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ahidhalid\Downloads\"/>
    </mc:Choice>
  </mc:AlternateContent>
  <xr:revisionPtr revIDLastSave="0" documentId="13_ncr:1_{ADF27366-BDC3-4B7D-8E62-4603BB732A5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CL_Filter" sheetId="1" r:id="rId1"/>
    <sheet name="ECL_Group" sheetId="2" r:id="rId2"/>
  </sheets>
  <externalReferences>
    <externalReference r:id="rId3"/>
  </externalReferences>
  <definedNames>
    <definedName name="_xlnm._FilterDatabase" localSheetId="0" hidden="1">ECL_Filter!$A$1:$AS$2906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0" i="2" l="1"/>
  <c r="M160" i="2" s="1"/>
  <c r="M46" i="2"/>
  <c r="M69" i="2"/>
  <c r="M70" i="2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K70" i="2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2" i="2"/>
  <c r="M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2" i="2"/>
</calcChain>
</file>

<file path=xl/sharedStrings.xml><?xml version="1.0" encoding="utf-8"?>
<sst xmlns="http://schemas.openxmlformats.org/spreadsheetml/2006/main" count="31852" uniqueCount="281">
  <si>
    <t>Finance (SAP) Number</t>
  </si>
  <si>
    <t>Borrower name</t>
  </si>
  <si>
    <t>First Released Date</t>
  </si>
  <si>
    <t>Maturity date</t>
  </si>
  <si>
    <t>Availability period</t>
  </si>
  <si>
    <t>Revolving/Non-revolving</t>
  </si>
  <si>
    <t>Total outstanding (base currency)</t>
  </si>
  <si>
    <t>Principal payment (base currency)</t>
  </si>
  <si>
    <t>Principal payment frequency</t>
  </si>
  <si>
    <t>Interest payment (base currency)</t>
  </si>
  <si>
    <t>Interest payment frequency</t>
  </si>
  <si>
    <t>Undrawn amount (base currency)</t>
  </si>
  <si>
    <t>Profit Rate/ EIR</t>
  </si>
  <si>
    <t>PD segment</t>
  </si>
  <si>
    <t>LGD Segment</t>
  </si>
  <si>
    <t>LGD rate</t>
  </si>
  <si>
    <t>FL segment</t>
  </si>
  <si>
    <t>Currency</t>
  </si>
  <si>
    <t>DPD</t>
  </si>
  <si>
    <t>Watchlist (Yes/No)</t>
  </si>
  <si>
    <t>Corporate/Sovereign</t>
  </si>
  <si>
    <t>FX</t>
  </si>
  <si>
    <t>Reporting date</t>
  </si>
  <si>
    <t>YOB</t>
  </si>
  <si>
    <t>Sequence</t>
  </si>
  <si>
    <t>Cal_Principal_payment</t>
  </si>
  <si>
    <t>Cal_Interest_payment</t>
  </si>
  <si>
    <t>Instalment Amount</t>
  </si>
  <si>
    <t>Instalment Amount (C&amp;C)</t>
  </si>
  <si>
    <t>Undrawn_balance</t>
  </si>
  <si>
    <t>OS + Undisbursed + CCF</t>
  </si>
  <si>
    <t>OS + Undisbursed + CCF (C&amp;C)</t>
  </si>
  <si>
    <t>PD%</t>
  </si>
  <si>
    <t>Number</t>
  </si>
  <si>
    <t>Key</t>
  </si>
  <si>
    <t>adjusted_month_ends</t>
  </si>
  <si>
    <t>month_ends_shift</t>
  </si>
  <si>
    <t>NOD</t>
  </si>
  <si>
    <t>Prev_Cumulative</t>
  </si>
  <si>
    <t>EIR adj</t>
  </si>
  <si>
    <t>Stage 1 ECL (Overall)</t>
  </si>
  <si>
    <t>Stage 1 ECL (C&amp;C)</t>
  </si>
  <si>
    <t>FL PD%</t>
  </si>
  <si>
    <t>Stage 2 ECL (Overall)</t>
  </si>
  <si>
    <t>Stage 2 ECL (C&amp;C)</t>
  </si>
  <si>
    <t>EXIM/BHP/SBLC/24/011(3)</t>
  </si>
  <si>
    <t>EXIM/OMS/BG(FG)/24/013(1)</t>
  </si>
  <si>
    <t>EXIM/OMS/BG(FG)/24/071</t>
  </si>
  <si>
    <t>EXIM/OMS/BG(FG)/24/072</t>
  </si>
  <si>
    <t>EXIM/OMS/BG(FG)/24/073</t>
  </si>
  <si>
    <t>EXIM/OMS/BG(FG)/24/074</t>
  </si>
  <si>
    <t>EXIM/OMS/BG(FG)/24/075</t>
  </si>
  <si>
    <t>EXIM/OMS/BG(FG)/24/076</t>
  </si>
  <si>
    <t>EXIM/OMS/BG(FG)/24/082</t>
  </si>
  <si>
    <t>EXIM/OMS/BG(FG)/24/083</t>
  </si>
  <si>
    <t>EXIM/OMS/BG(FG)/24/084</t>
  </si>
  <si>
    <t>EXIM/OMS/BG(FG)/24/085</t>
  </si>
  <si>
    <t>EXIM/OMS/BG(FG)/24/086</t>
  </si>
  <si>
    <t>EXIM/OMS/SBLC/24/067</t>
  </si>
  <si>
    <t>EXIM/OMS/SBLC/24/068</t>
  </si>
  <si>
    <t>EXIM/OMS/SBLC/24/077</t>
  </si>
  <si>
    <t>EXIM/OMS/SBLC/24/088</t>
  </si>
  <si>
    <t>EXIM/OMS/SBLC/24/089</t>
  </si>
  <si>
    <t>EXIM/OMS/SBLC/24/090</t>
  </si>
  <si>
    <t>EXIM/OMS/SBLC/24/091</t>
  </si>
  <si>
    <t>EXIM/OMS/SBLC/24/093</t>
  </si>
  <si>
    <t>EXIM/OMS/SBLC/24/094</t>
  </si>
  <si>
    <t>EXIM/OMS/SBLC/24/095</t>
  </si>
  <si>
    <t>EXIM/PFSB/BG-1/24/064</t>
  </si>
  <si>
    <t>EXIM/ACN/BG/23/102</t>
  </si>
  <si>
    <t>Aemulus Corporation Sdn Bhd</t>
  </si>
  <si>
    <t>Aescomed Healthcare Sdn Bhd</t>
  </si>
  <si>
    <t>Agro 19 Berhad</t>
  </si>
  <si>
    <t>Agro 19 Berhad 2</t>
  </si>
  <si>
    <t>AMC Cincaria Sdn Bhd</t>
  </si>
  <si>
    <t>Amcorp Properties Berhad</t>
  </si>
  <si>
    <t>Ann Joo Integrated Steel Sdn Bhd</t>
  </si>
  <si>
    <t>Bhavani Foods (M) Sdn Bhd</t>
  </si>
  <si>
    <t>Bio Eneco Sdn Bhd</t>
  </si>
  <si>
    <t>Boustead Petroleum Marketing Sdn Bhd</t>
  </si>
  <si>
    <t>Boustead Petroleum Marketing Sdn Bhd (SF-i)</t>
  </si>
  <si>
    <t>Boustead Petroleum Marketing Sdn Bhd/SBLC/24/011(3)</t>
  </si>
  <si>
    <t>Bumi Armada Holdings Labuan Limited</t>
  </si>
  <si>
    <t>Bumi Armada Holdings Labuan Ltd 2</t>
  </si>
  <si>
    <t>Choon Eng (Sarawak) Sdn Bhd</t>
  </si>
  <si>
    <t>Energy Equipment Tech Sdn Bhd - ACE Programme</t>
  </si>
  <si>
    <t>Fathopes Energy Sdn Bhd</t>
  </si>
  <si>
    <t>Fathopes Energy Sdn Bhd 2</t>
  </si>
  <si>
    <t>FGV Capital Sdn Bhd</t>
  </si>
  <si>
    <t>Gemilang Coachwork Sdn Bhd</t>
  </si>
  <si>
    <t>Glide Technology Sdn Bhd</t>
  </si>
  <si>
    <t>Global Tower Corporation Pty Ltd</t>
  </si>
  <si>
    <t>Global Tower Corporation Pty Ltd (OPF-i1)</t>
  </si>
  <si>
    <t xml:space="preserve">Helms Geomarine Sdn Bhd </t>
  </si>
  <si>
    <t>Hernan Corporation Sdn Bhd</t>
  </si>
  <si>
    <t>Hextar Global Berhad</t>
  </si>
  <si>
    <t>Hy-Fresh Industries Sdn Bhd</t>
  </si>
  <si>
    <t>Ignis Environment Initiatives Sdn Bhd</t>
  </si>
  <si>
    <t>Ignis Environment Initiatives Sdn Bhd - TF-i1</t>
  </si>
  <si>
    <t>Ignis Environment Initiatives Sdn Bhd - TF-i2</t>
  </si>
  <si>
    <t>Impact Metal Resources Sdn Bhd</t>
  </si>
  <si>
    <t>Impact Metal Resources Sdn Bhd 2</t>
  </si>
  <si>
    <t>Istanbul Sabiha Gocken Uluslararasi</t>
  </si>
  <si>
    <t>Jland Australia Pty Ltd - TF-i</t>
  </si>
  <si>
    <t>Kian Joo Cans Distribution Sdn Bhd</t>
  </si>
  <si>
    <t>Klitz Vibrant Imported Kitchens Sdn Bhd</t>
  </si>
  <si>
    <t>KR Travel &amp; Tours Sdn Bhd</t>
  </si>
  <si>
    <t>Kyoto Energy Ventures Sdn Bhd</t>
  </si>
  <si>
    <t>Malaysia Steel Works (KL) Bhd (SF-I 2)</t>
  </si>
  <si>
    <t>Marine Creation Sdn Bhd (TF-i.TR1)</t>
  </si>
  <si>
    <t>Marine Creation Sdn Bhd (TF-i.TR2)</t>
  </si>
  <si>
    <t>Marine Creation Sdn Bhd (TF-i.TR3)</t>
  </si>
  <si>
    <t>Marine Creation Sdn Bhd (TF-i.TR4)</t>
  </si>
  <si>
    <t>Marine Creation Sdn Bhd (TF-i.TR5)</t>
  </si>
  <si>
    <t>Mewah Oils Sdn Bhd</t>
  </si>
  <si>
    <t>Mewah Oleo Industries Sdn Bhd</t>
  </si>
  <si>
    <t>MKRS Bumi (M) Sdn Bhd</t>
  </si>
  <si>
    <t xml:space="preserve">Ocean 21 Offshore Sdn Bhd </t>
  </si>
  <si>
    <t>OM Materials (Sarawak) Sdn Bhd</t>
  </si>
  <si>
    <t>OM Materials (Sarawak) Sdn Bhd (LOAN 1)</t>
  </si>
  <si>
    <t>OM Materials (Sarawak) Sdn Bhd (LOAN 2)</t>
  </si>
  <si>
    <t>OM Materials (Sarawak) Sdn Bhd/BG(FG)/24/013(1)</t>
  </si>
  <si>
    <t>OM Materials (Sarawak) Sdn Bhd/BG(FG)/24/071</t>
  </si>
  <si>
    <t>OM Materials (Sarawak) Sdn Bhd/BG(FG)/24/072</t>
  </si>
  <si>
    <t>OM Materials (Sarawak) Sdn Bhd/BG(FG)/24/073</t>
  </si>
  <si>
    <t>OM Materials (Sarawak) Sdn Bhd/BG(FG)/24/074</t>
  </si>
  <si>
    <t>OM Materials (Sarawak) Sdn Bhd/BG(FG)/24/075</t>
  </si>
  <si>
    <t>OM Materials (Sarawak) Sdn Bhd/BG(FG)/24/076</t>
  </si>
  <si>
    <t>OM Materials (Sarawak) Sdn Bhd/BG(FG)/24/082</t>
  </si>
  <si>
    <t>OM Materials (Sarawak) Sdn Bhd/BG(FG)/24/083</t>
  </si>
  <si>
    <t>OM Materials (Sarawak) Sdn Bhd/BG(FG)/24/084</t>
  </si>
  <si>
    <t>OM Materials (Sarawak) Sdn Bhd/BG(FG)/24/085</t>
  </si>
  <si>
    <t>OM Materials (Sarawak) Sdn Bhd/BG(FG)/24/086</t>
  </si>
  <si>
    <t>OM MATERIALS (SARAWAK) SDN BHD/SBLC/24/067</t>
  </si>
  <si>
    <t>OM MATERIALS (SARAWAK) SDN BHD/SBLC/24/068</t>
  </si>
  <si>
    <t>OM MATERIALS (SARAWAK) SDN BHD/SBLC/24/077</t>
  </si>
  <si>
    <t>OM MATERIALS (SARAWAK) SDN BHD/SBLC/24/088</t>
  </si>
  <si>
    <t>OM MATERIALS (SARAWAK) SDN BHD/SBLC/24/089</t>
  </si>
  <si>
    <t>OM MATERIALS (SARAWAK) SDN BHD/SBLC/24/090</t>
  </si>
  <si>
    <t>OM MATERIALS (SARAWAK) SDN BHD/SBLC/24/091</t>
  </si>
  <si>
    <t>OM MATERIALS (SARAWAK) SDN BHD/SBLC/24/093</t>
  </si>
  <si>
    <t>OM MATERIALS (SARAWAK) SDN BHD/SBLC/24/094</t>
  </si>
  <si>
    <t>OM MATERIALS (SARAWAK) SDN BHD/SBLC/24/095</t>
  </si>
  <si>
    <t>Pertama Ferroalloys Sdn Bhd - Islamic</t>
  </si>
  <si>
    <t>Pertama Ferroalloys Sdn Bhd /BG-1/24/064</t>
  </si>
  <si>
    <t>Perusahaan Otomobil Nasional Sdn Bhd-Conv</t>
  </si>
  <si>
    <t>Perusahaan Otomobil Nasional Sdn Bhd-Islamic</t>
  </si>
  <si>
    <t>Pipesway Furniture Sdn Bhd</t>
  </si>
  <si>
    <t>PT Envirotech Akva Indonesia</t>
  </si>
  <si>
    <t>PTS Goldkist Industries Sdn Bhd</t>
  </si>
  <si>
    <t>Purebleach Sdn Bhd</t>
  </si>
  <si>
    <t>Radysis Asia Sdn Bhd</t>
  </si>
  <si>
    <t>Rizman Ruzaini Creation (M) Sdn Bhd</t>
  </si>
  <si>
    <t>Rizman Ruzaini Creations (M) Sdn Bhd</t>
  </si>
  <si>
    <t>RR Industries Sdn Bhd</t>
  </si>
  <si>
    <t>RR Industries Sdn Bhd TF-i (Tranche 1)</t>
  </si>
  <si>
    <t>S P Setia Berhad (SPSB0002)</t>
  </si>
  <si>
    <t>Sarawak Petchem Sdn Bhd</t>
  </si>
  <si>
    <t>Seri Elbert (Singapore) Pte Ltd</t>
  </si>
  <si>
    <t>Seri Emei (Singapore) Pte Ltd</t>
  </si>
  <si>
    <t>Seri Emory (Singapore) Pte Ltd</t>
  </si>
  <si>
    <t>Seri Emperor (Singapore) Pte Ltd</t>
  </si>
  <si>
    <t>Seri Erlang (Singapore) Pte Ltd</t>
  </si>
  <si>
    <t>Seri Everest (Singapore) Pte Ltd</t>
  </si>
  <si>
    <t>Siti Khadijah Apparel Sdn Bhd</t>
  </si>
  <si>
    <t>Sky Blue Media Sdn Bhd</t>
  </si>
  <si>
    <t>Southeast Asia Fruits Industry Sdn Bhd</t>
  </si>
  <si>
    <t>Sri Dayaa Manufacturing Sdn Bhd</t>
  </si>
  <si>
    <t>Sri Kayu Maju Sdn Bhd</t>
  </si>
  <si>
    <t>Tabco Food Services Sdn Bhd</t>
  </si>
  <si>
    <t>Taiace Energy Services Sdn Bhd (Tranche 1)</t>
  </si>
  <si>
    <t>Taiace Energy Services Sdn Bhd (Tranche 2)</t>
  </si>
  <si>
    <t>Taiace Energy Services Sdn Bhd (Tranche 3)</t>
  </si>
  <si>
    <t>Taiace Energy Services Sdn Bhd (Tranche 4)</t>
  </si>
  <si>
    <t>Teras Budi Sdn Bhd</t>
  </si>
  <si>
    <t xml:space="preserve">Thai Aroi Rice Vermicelli Company Limited </t>
  </si>
  <si>
    <t>Tiong Nam Logistics Sdn Bhd (TF-i2)</t>
  </si>
  <si>
    <t>Tiong Nam Logistics Solutions Sdn Bhd - TF-i1</t>
  </si>
  <si>
    <t>Tristar Global Sdn Bhd</t>
  </si>
  <si>
    <t>UB Acrylic (M) Sdn Bhd</t>
  </si>
  <si>
    <t>Urban Pinnacle Sdn Bhd - TF-i1</t>
  </si>
  <si>
    <t>Urban Pinnacle Sdn Bhd - TF-i2</t>
  </si>
  <si>
    <t>Urban Pinnacle Sdn Bhd - TF-i3</t>
  </si>
  <si>
    <t>Urban Pinnacle Sdn Bhd - TF-i4</t>
  </si>
  <si>
    <t>Whitex Garments Sdn Bhd</t>
  </si>
  <si>
    <t>Whitex Garments Sdn Bhd (SF-i 2)</t>
  </si>
  <si>
    <t>Whitex Garments Sdn Bhd (SF-i 3)</t>
  </si>
  <si>
    <t>WSA Venture Australia (M) Sdn Bhd</t>
  </si>
  <si>
    <t>WSA Venture Australia (M) Sdn Bhd (SF-i)</t>
  </si>
  <si>
    <t>WSA Venture Australia (M) Sdn Bhd (LC/TR-i)</t>
  </si>
  <si>
    <t>YH Polymer Sdn Bhd</t>
  </si>
  <si>
    <t>Yinson International Pte Ltd</t>
  </si>
  <si>
    <t>Zaid Ibrahim &amp; Co</t>
  </si>
  <si>
    <t>Asia Cargo Network Sdn Bhd</t>
  </si>
  <si>
    <t>Asia Cargo Network Sdn Bhd - TF-i</t>
  </si>
  <si>
    <t>Asia Cargo Network Sdn Bhd/BG/23/102</t>
  </si>
  <si>
    <t>Bertambest Sdn Bhd</t>
  </si>
  <si>
    <t>Biforst Logistics Sdn Bhd (TF-i1)</t>
  </si>
  <si>
    <t>Biforst Logistics Sdn Bhd (TF-i2)</t>
  </si>
  <si>
    <t>Biforst Logistics Sdn Bhd (TF-i3)</t>
  </si>
  <si>
    <t>Biforst Logistics Sdn Bhd (TF-i5)</t>
  </si>
  <si>
    <t>Cahya Mata Phosphates Industries Sdn Bhd (formerly known as Malaysian Phosphate Additives (Sarawak) S/B)</t>
  </si>
  <si>
    <t>Gaia Plas Sdn Bhd</t>
  </si>
  <si>
    <t xml:space="preserve">Gaia Plas Sdn Bhd </t>
  </si>
  <si>
    <t>Ingress Industrial (M) Sdn Bhd</t>
  </si>
  <si>
    <t>Ingress Industrial (Malaysia) Sdn Bhd</t>
  </si>
  <si>
    <t>Joyeria Kohinoor Sdn Bhd - SRF</t>
  </si>
  <si>
    <t>Joyeria Kohinoor Sdn Bhd - TF-i1</t>
  </si>
  <si>
    <t>Joyeria Kohinoor Sdn Bhd - TF-i2</t>
  </si>
  <si>
    <t>Ministry Of Finance - Lao Pdr (MOF Lao0002)</t>
  </si>
  <si>
    <t>Nautilus Tug &amp; Towage Sdn Bhd</t>
  </si>
  <si>
    <t>Probase Eswatini (Pty) Ltd</t>
  </si>
  <si>
    <t>PWN Excellence Sdn Bhd (TF-i 1)</t>
  </si>
  <si>
    <t>PWN Excellence Sdn Bhd (TF-i 3)</t>
  </si>
  <si>
    <t xml:space="preserve">SMH Rail India Sdn Bhd </t>
  </si>
  <si>
    <t xml:space="preserve">SMH Rail Sdn Bhd - SMH0006 </t>
  </si>
  <si>
    <t>SMH Rail Sdn Bhd - SMH0007</t>
  </si>
  <si>
    <t>SMH Rail Thailand Sdn Bhd</t>
  </si>
  <si>
    <t>The Republic Of Iraq</t>
  </si>
  <si>
    <t>The Republic Of Seychelles</t>
  </si>
  <si>
    <t xml:space="preserve">Uzma Kuala Muda Sdn Bhd TF-i </t>
  </si>
  <si>
    <t>Non-revolving</t>
  </si>
  <si>
    <t>Revolving</t>
  </si>
  <si>
    <t>Monthly</t>
  </si>
  <si>
    <t>Bullet</t>
  </si>
  <si>
    <t>Semi Annually</t>
  </si>
  <si>
    <t>Quarterly</t>
  </si>
  <si>
    <t>L:PD7</t>
  </si>
  <si>
    <t>L:PD6</t>
  </si>
  <si>
    <t>L:PD4</t>
  </si>
  <si>
    <t>L:PD5</t>
  </si>
  <si>
    <t>O:PD5</t>
  </si>
  <si>
    <t>O:PD6</t>
  </si>
  <si>
    <t>L:PD3</t>
  </si>
  <si>
    <t>O:PD4</t>
  </si>
  <si>
    <t>O:PD7</t>
  </si>
  <si>
    <t>O:PD3</t>
  </si>
  <si>
    <t>CCC</t>
  </si>
  <si>
    <t>L:PD9</t>
  </si>
  <si>
    <t>CCC+</t>
  </si>
  <si>
    <t>BB-</t>
  </si>
  <si>
    <t>Partially Secured</t>
  </si>
  <si>
    <t>Unsecured</t>
  </si>
  <si>
    <t>Fully Secured</t>
  </si>
  <si>
    <t>Local</t>
  </si>
  <si>
    <t>Overseas</t>
  </si>
  <si>
    <t>MYR</t>
  </si>
  <si>
    <t>GBP</t>
  </si>
  <si>
    <t>USD</t>
  </si>
  <si>
    <t>EUR</t>
  </si>
  <si>
    <t>AUD</t>
  </si>
  <si>
    <t>No</t>
  </si>
  <si>
    <t>Yes</t>
  </si>
  <si>
    <t>Corporate</t>
  </si>
  <si>
    <t>Sovereign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</si>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</sst>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43" fontId="0" fillId="0" borderId="0" xfId="0" applyNumberFormat="1"/>
    <xf numFmtId="0" fontId="0" fillId="2" borderId="0" xfId="0" applyFill="1"/>
    <xf numFmtId="10" fontId="1" fillId="0" borderId="1" xfId="2" applyNumberFormat="1" applyFont="1" applyBorder="1" applyAlignment="1">
      <alignment horizontal="center" vertical="top"/>
    </xf>
    <xf numFmtId="10" fontId="0" fillId="0" borderId="0" xfId="2" applyNumberFormat="1" applyFon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" fontId="1" fillId="0" borderId="1" xfId="1" applyNumberFormat="1" applyFont="1" applyBorder="1" applyAlignment="1">
      <alignment horizontal="center" vertical="top"/>
    </xf>
    <xf numFmtId="1" fontId="0" fillId="0" borderId="0" xfId="1" applyNumberFormat="1" applyFont="1"/>
    <xf numFmtId="43" fontId="0" fillId="2" borderId="0" xfId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it%20Repository\EXIM-Bank\ECL%20Computation\202412_12.%20ECL%20Computation%20Client%20Template%20December%20-24%20(Regular)%20-%20revised.xlsm" TargetMode="External"/><Relationship Id="rId1" Type="http://schemas.openxmlformats.org/officeDocument/2006/relationships/externalLinkPath" Target="file:///D:\Git%20Repository\EXIM-Bank\ECL%20Computation\202412_12.%20ECL%20Computation%20Client%20Template%20December%20-24%20(Regular)%20-%20revis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posed working"/>
      <sheetName val="OM Materials - Revised ECL"/>
      <sheetName val="Active"/>
      <sheetName val="ECL"/>
      <sheetName val="Lifetime PD"/>
      <sheetName val="FL PD"/>
      <sheetName val="LGD"/>
      <sheetName val="FX Dec-24"/>
      <sheetName val="Manual"/>
    </sheetNames>
    <sheetDataSet>
      <sheetData sheetId="0" refreshError="1"/>
      <sheetData sheetId="1" refreshError="1"/>
      <sheetData sheetId="2">
        <row r="1">
          <cell r="AG1" t="str">
            <v>Manual adjustment for DPD less than 30 days for Watch List "No"</v>
          </cell>
          <cell r="AM1">
            <v>125910181.24652755</v>
          </cell>
          <cell r="AO1">
            <v>73979162.227071434</v>
          </cell>
          <cell r="AP1">
            <v>0</v>
          </cell>
          <cell r="AQ1">
            <v>199889343.47359899</v>
          </cell>
        </row>
        <row r="2">
          <cell r="B2" t="str">
            <v>Valuation date</v>
          </cell>
          <cell r="C2">
            <v>45657</v>
          </cell>
          <cell r="D2" t="str">
            <v>Tuesday</v>
          </cell>
          <cell r="G2">
            <v>0.46354166666666669</v>
          </cell>
          <cell r="K2" t="e">
            <v>#REF!</v>
          </cell>
          <cell r="AE2">
            <v>0.56552083333333336</v>
          </cell>
        </row>
        <row r="3">
          <cell r="B3" t="str">
            <v>Number of Loans</v>
          </cell>
          <cell r="C3">
            <v>159</v>
          </cell>
          <cell r="G3">
            <v>0.46408564814814812</v>
          </cell>
          <cell r="K3" t="e">
            <v>#REF!</v>
          </cell>
          <cell r="AE3">
            <v>0.5655324074074074</v>
          </cell>
          <cell r="AG3">
            <v>102169501.84277883</v>
          </cell>
          <cell r="AH3">
            <v>91400.749800525067</v>
          </cell>
          <cell r="AI3">
            <v>71098149.578465641</v>
          </cell>
          <cell r="AJ3">
            <v>0</v>
          </cell>
          <cell r="AK3">
            <v>173359052.17104501</v>
          </cell>
          <cell r="AM3">
            <v>125910181.24652755</v>
          </cell>
          <cell r="AN3">
            <v>95332.576138571618</v>
          </cell>
          <cell r="AO3">
            <v>73883829.650932863</v>
          </cell>
          <cell r="AP3">
            <v>0</v>
          </cell>
          <cell r="AQ3">
            <v>199889343.47359893</v>
          </cell>
        </row>
        <row r="4">
          <cell r="AG4" t="str">
            <v>Before Forward Looking Adjustment ECL</v>
          </cell>
          <cell r="AM4" t="str">
            <v>After Forward Looking Adjustment ECL</v>
          </cell>
        </row>
        <row r="5"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>
            <v>20</v>
          </cell>
          <cell r="V5">
            <v>21</v>
          </cell>
          <cell r="W5">
            <v>22</v>
          </cell>
          <cell r="X5">
            <v>23</v>
          </cell>
          <cell r="Y5">
            <v>24</v>
          </cell>
          <cell r="Z5">
            <v>25</v>
          </cell>
          <cell r="AA5">
            <v>26</v>
          </cell>
          <cell r="AB5">
            <v>27</v>
          </cell>
          <cell r="AC5">
            <v>28</v>
          </cell>
          <cell r="AD5">
            <v>29</v>
          </cell>
          <cell r="AE5">
            <v>30</v>
          </cell>
          <cell r="AF5">
            <v>31</v>
          </cell>
          <cell r="AG5">
            <v>32</v>
          </cell>
          <cell r="AH5">
            <v>33</v>
          </cell>
          <cell r="AI5">
            <v>34</v>
          </cell>
          <cell r="AJ5">
            <v>35</v>
          </cell>
          <cell r="AK5">
            <v>36</v>
          </cell>
          <cell r="AL5">
            <v>37</v>
          </cell>
          <cell r="AM5">
            <v>38</v>
          </cell>
          <cell r="AN5">
            <v>39</v>
          </cell>
          <cell r="AO5">
            <v>40</v>
          </cell>
          <cell r="AP5">
            <v>41</v>
          </cell>
          <cell r="AQ5">
            <v>42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  <cell r="O6">
            <v>13</v>
          </cell>
          <cell r="P6">
            <v>14</v>
          </cell>
          <cell r="Q6">
            <v>15</v>
          </cell>
          <cell r="R6">
            <v>16</v>
          </cell>
          <cell r="S6">
            <v>17</v>
          </cell>
          <cell r="T6">
            <v>18</v>
          </cell>
          <cell r="U6">
            <v>19</v>
          </cell>
          <cell r="V6">
            <v>20</v>
          </cell>
          <cell r="W6">
            <v>21</v>
          </cell>
          <cell r="Y6" t="str">
            <v>Financing Currency</v>
          </cell>
          <cell r="AC6" t="str">
            <v>Financing Currency</v>
          </cell>
          <cell r="AG6" t="str">
            <v>MYR</v>
          </cell>
          <cell r="AM6" t="str">
            <v>MYR</v>
          </cell>
        </row>
        <row r="7">
          <cell r="B7" t="str">
            <v>Finance (SAP) Number</v>
          </cell>
          <cell r="C7" t="str">
            <v>Borrower name</v>
          </cell>
          <cell r="D7" t="str">
            <v>First Released Date</v>
          </cell>
          <cell r="E7" t="str">
            <v>Maturity date</v>
          </cell>
          <cell r="F7" t="str">
            <v>Availability period</v>
          </cell>
          <cell r="G7" t="str">
            <v>Revolving/Non-revolving</v>
          </cell>
          <cell r="H7" t="str">
            <v>Total outstanding (base currency)</v>
          </cell>
          <cell r="I7" t="str">
            <v>Principal payment (base currency)</v>
          </cell>
          <cell r="J7" t="str">
            <v>Principal payment frequency</v>
          </cell>
          <cell r="K7" t="str">
            <v>Interest payment (base currency)</v>
          </cell>
          <cell r="L7" t="str">
            <v>Interest payment frequency</v>
          </cell>
          <cell r="M7" t="str">
            <v>Undrawn amount (base currency)</v>
          </cell>
          <cell r="N7" t="str">
            <v>Profit Rate/ EIR</v>
          </cell>
          <cell r="O7" t="str">
            <v>PD segment</v>
          </cell>
          <cell r="P7" t="str">
            <v>LGD Segment</v>
          </cell>
          <cell r="Q7" t="str">
            <v>LGD rate</v>
          </cell>
          <cell r="R7" t="str">
            <v>FL segment</v>
          </cell>
          <cell r="S7" t="str">
            <v>Currency</v>
          </cell>
          <cell r="T7" t="str">
            <v>DPD</v>
          </cell>
          <cell r="U7" t="str">
            <v>Watchlist (Yes/No)</v>
          </cell>
          <cell r="V7" t="str">
            <v>Corporate/Sovereign</v>
          </cell>
          <cell r="W7" t="str">
            <v>FX</v>
          </cell>
          <cell r="X7" t="str">
            <v>x</v>
          </cell>
          <cell r="Y7" t="str">
            <v>Stage 1</v>
          </cell>
          <cell r="Z7" t="str">
            <v>Stage 2</v>
          </cell>
          <cell r="AA7" t="str">
            <v>Stage 3</v>
          </cell>
          <cell r="AB7" t="str">
            <v>x</v>
          </cell>
          <cell r="AC7" t="str">
            <v>Stage 1</v>
          </cell>
          <cell r="AD7" t="str">
            <v>Stage 2</v>
          </cell>
          <cell r="AE7" t="str">
            <v>Stage 3</v>
          </cell>
          <cell r="AG7" t="str">
            <v>Stage 1</v>
          </cell>
          <cell r="AH7" t="str">
            <v>Stage 2 (MIA)</v>
          </cell>
          <cell r="AI7" t="str">
            <v>Stage 2 (Watchlist)</v>
          </cell>
          <cell r="AJ7" t="str">
            <v>Stage 3</v>
          </cell>
          <cell r="AK7" t="str">
            <v>Total</v>
          </cell>
          <cell r="AM7" t="str">
            <v>Stage 1</v>
          </cell>
          <cell r="AN7" t="str">
            <v>Stage 2 (MIA)</v>
          </cell>
          <cell r="AO7" t="str">
            <v>Stage 2 (Watchlist)</v>
          </cell>
          <cell r="AP7" t="str">
            <v>Stage 3</v>
          </cell>
          <cell r="AQ7" t="str">
            <v>Total</v>
          </cell>
        </row>
        <row r="8">
          <cell r="B8">
            <v>501180</v>
          </cell>
          <cell r="C8" t="str">
            <v>Aemulus Corporation Sdn Bhd</v>
          </cell>
          <cell r="D8">
            <v>45657</v>
          </cell>
          <cell r="E8">
            <v>47483</v>
          </cell>
          <cell r="F8">
            <v>47483</v>
          </cell>
          <cell r="G8" t="str">
            <v>Non-revolving</v>
          </cell>
          <cell r="H8">
            <v>914286.03999999992</v>
          </cell>
          <cell r="I8">
            <v>15298.93</v>
          </cell>
          <cell r="J8" t="str">
            <v>Monthly</v>
          </cell>
          <cell r="K8">
            <v>1690.59</v>
          </cell>
          <cell r="L8" t="str">
            <v>Monthly</v>
          </cell>
          <cell r="M8">
            <v>4085826.66</v>
          </cell>
          <cell r="N8">
            <v>4.4999999999999998E-2</v>
          </cell>
          <cell r="O8" t="str">
            <v>L:PD7</v>
          </cell>
          <cell r="P8" t="str">
            <v>Partially Secured</v>
          </cell>
          <cell r="Q8">
            <v>0.39539999999999997</v>
          </cell>
          <cell r="R8" t="str">
            <v>Local</v>
          </cell>
          <cell r="S8" t="str">
            <v>MYR</v>
          </cell>
          <cell r="T8">
            <v>0</v>
          </cell>
          <cell r="U8" t="str">
            <v>No</v>
          </cell>
          <cell r="V8" t="str">
            <v>Corporate</v>
          </cell>
          <cell r="W8">
            <v>1</v>
          </cell>
          <cell r="Y8">
            <v>156423.24017721863</v>
          </cell>
          <cell r="Z8">
            <v>272878.58534580842</v>
          </cell>
          <cell r="AA8">
            <v>361508.70021599997</v>
          </cell>
          <cell r="AC8">
            <v>156423.24017721863</v>
          </cell>
          <cell r="AD8">
            <v>282765.02978455328</v>
          </cell>
          <cell r="AE8">
            <v>361508.70021599997</v>
          </cell>
          <cell r="AG8">
            <v>156423.24017721863</v>
          </cell>
          <cell r="AH8">
            <v>0</v>
          </cell>
          <cell r="AI8">
            <v>0</v>
          </cell>
          <cell r="AJ8">
            <v>0</v>
          </cell>
          <cell r="AK8">
            <v>156423.24017721863</v>
          </cell>
          <cell r="AM8">
            <v>156423.24017721863</v>
          </cell>
          <cell r="AN8">
            <v>0</v>
          </cell>
          <cell r="AO8">
            <v>0</v>
          </cell>
          <cell r="AP8">
            <v>0</v>
          </cell>
          <cell r="AQ8">
            <v>156423.24017721863</v>
          </cell>
        </row>
        <row r="9">
          <cell r="B9">
            <v>501125</v>
          </cell>
          <cell r="C9" t="str">
            <v>Aescomed Healthcare Sdn Bhd</v>
          </cell>
          <cell r="D9">
            <v>45366</v>
          </cell>
          <cell r="E9">
            <v>46022</v>
          </cell>
          <cell r="F9">
            <v>46022</v>
          </cell>
          <cell r="G9" t="str">
            <v>Revolving</v>
          </cell>
          <cell r="H9">
            <v>1319148.3799999899</v>
          </cell>
          <cell r="I9">
            <v>1317926.3999999999</v>
          </cell>
          <cell r="J9" t="str">
            <v>Bullet</v>
          </cell>
          <cell r="K9">
            <v>20116.04</v>
          </cell>
          <cell r="L9" t="str">
            <v>Bullet</v>
          </cell>
          <cell r="M9">
            <v>682073.60000000009</v>
          </cell>
          <cell r="N9">
            <v>5.8200000000000002E-2</v>
          </cell>
          <cell r="O9" t="str">
            <v>L:PD6</v>
          </cell>
          <cell r="P9" t="str">
            <v>Partially Secured</v>
          </cell>
          <cell r="Q9">
            <v>0.39539999999999997</v>
          </cell>
          <cell r="R9" t="str">
            <v>Local</v>
          </cell>
          <cell r="S9" t="str">
            <v>MYR</v>
          </cell>
          <cell r="T9">
            <v>0</v>
          </cell>
          <cell r="U9" t="str">
            <v>No</v>
          </cell>
          <cell r="V9" t="str">
            <v>Corporate</v>
          </cell>
          <cell r="W9">
            <v>1</v>
          </cell>
          <cell r="Y9">
            <v>63947.251347437588</v>
          </cell>
          <cell r="Z9">
            <v>63947.251347437588</v>
          </cell>
          <cell r="AA9">
            <v>521591.26945199596</v>
          </cell>
          <cell r="AC9">
            <v>63947.251347437588</v>
          </cell>
          <cell r="AD9">
            <v>63947.251347437588</v>
          </cell>
          <cell r="AE9">
            <v>521591.26945199596</v>
          </cell>
          <cell r="AG9">
            <v>63947.251347437588</v>
          </cell>
          <cell r="AH9">
            <v>0</v>
          </cell>
          <cell r="AI9">
            <v>0</v>
          </cell>
          <cell r="AJ9">
            <v>0</v>
          </cell>
          <cell r="AK9">
            <v>63947.251347437588</v>
          </cell>
          <cell r="AM9">
            <v>63947.251347437588</v>
          </cell>
          <cell r="AN9">
            <v>0</v>
          </cell>
          <cell r="AO9">
            <v>0</v>
          </cell>
          <cell r="AP9">
            <v>0</v>
          </cell>
          <cell r="AQ9">
            <v>63947.251347437588</v>
          </cell>
        </row>
        <row r="10">
          <cell r="B10">
            <v>501111</v>
          </cell>
          <cell r="C10" t="str">
            <v>Agro 19 Berhad</v>
          </cell>
          <cell r="D10">
            <v>45232</v>
          </cell>
          <cell r="E10">
            <v>46022</v>
          </cell>
          <cell r="F10">
            <v>46022</v>
          </cell>
          <cell r="G10" t="str">
            <v>Revolving</v>
          </cell>
          <cell r="H10">
            <v>10009436.01</v>
          </cell>
          <cell r="I10">
            <v>9996198.2000000011</v>
          </cell>
          <cell r="J10" t="str">
            <v>Bullet</v>
          </cell>
          <cell r="K10">
            <v>132525.15</v>
          </cell>
          <cell r="L10" t="str">
            <v>Bullet</v>
          </cell>
          <cell r="M10">
            <v>3801.7999999988824</v>
          </cell>
          <cell r="N10">
            <v>6.5000000000000002E-2</v>
          </cell>
          <cell r="O10" t="str">
            <v>L:PD4</v>
          </cell>
          <cell r="P10" t="str">
            <v>Partially Secured</v>
          </cell>
          <cell r="Q10">
            <v>0.39539999999999997</v>
          </cell>
          <cell r="R10" t="str">
            <v>Local</v>
          </cell>
          <cell r="S10" t="str">
            <v>MYR</v>
          </cell>
          <cell r="T10">
            <v>0</v>
          </cell>
          <cell r="U10" t="str">
            <v>No</v>
          </cell>
          <cell r="V10" t="str">
            <v>Corporate</v>
          </cell>
          <cell r="W10">
            <v>1</v>
          </cell>
          <cell r="Y10">
            <v>163447.25132991321</v>
          </cell>
          <cell r="Z10">
            <v>163447.25132991321</v>
          </cell>
          <cell r="AA10">
            <v>3957730.9983539996</v>
          </cell>
          <cell r="AC10">
            <v>163447.25132991321</v>
          </cell>
          <cell r="AD10">
            <v>163447.25132991321</v>
          </cell>
          <cell r="AE10">
            <v>3957730.9983539996</v>
          </cell>
          <cell r="AG10">
            <v>163447.25132991321</v>
          </cell>
          <cell r="AH10">
            <v>0</v>
          </cell>
          <cell r="AI10">
            <v>0</v>
          </cell>
          <cell r="AJ10">
            <v>0</v>
          </cell>
          <cell r="AK10">
            <v>163447.25132991321</v>
          </cell>
          <cell r="AM10">
            <v>163447.25132991321</v>
          </cell>
          <cell r="AN10">
            <v>0</v>
          </cell>
          <cell r="AO10">
            <v>0</v>
          </cell>
          <cell r="AP10">
            <v>0</v>
          </cell>
          <cell r="AQ10">
            <v>163447.25132991321</v>
          </cell>
        </row>
        <row r="11">
          <cell r="B11">
            <v>501172</v>
          </cell>
          <cell r="C11" t="str">
            <v>Agro 19 Berhad 2</v>
          </cell>
          <cell r="D11">
            <v>45565</v>
          </cell>
          <cell r="E11">
            <v>46022</v>
          </cell>
          <cell r="F11">
            <v>46022</v>
          </cell>
          <cell r="G11" t="str">
            <v>Revolving</v>
          </cell>
          <cell r="H11">
            <v>23963322.129999902</v>
          </cell>
          <cell r="I11">
            <v>23737606.760000002</v>
          </cell>
          <cell r="J11" t="str">
            <v>Bullet</v>
          </cell>
          <cell r="K11">
            <v>379933.07041801367</v>
          </cell>
          <cell r="L11" t="str">
            <v>Bullet</v>
          </cell>
          <cell r="M11">
            <v>6262393.2399999984</v>
          </cell>
          <cell r="N11">
            <v>7.9799999999999996E-2</v>
          </cell>
          <cell r="O11" t="str">
            <v>L:PD4</v>
          </cell>
          <cell r="P11" t="str">
            <v>Partially Secured</v>
          </cell>
          <cell r="Q11">
            <v>0.39539999999999997</v>
          </cell>
          <cell r="R11" t="str">
            <v>Local</v>
          </cell>
          <cell r="S11" t="str">
            <v>MYR</v>
          </cell>
          <cell r="T11">
            <v>0</v>
          </cell>
          <cell r="U11" t="str">
            <v>No</v>
          </cell>
          <cell r="V11" t="str">
            <v>Corporate</v>
          </cell>
          <cell r="W11">
            <v>1</v>
          </cell>
          <cell r="Y11">
            <v>443026.11202103464</v>
          </cell>
          <cell r="Z11">
            <v>443026.11202103464</v>
          </cell>
          <cell r="AA11">
            <v>9475097.5702019613</v>
          </cell>
          <cell r="AC11">
            <v>443026.11202103464</v>
          </cell>
          <cell r="AD11">
            <v>443026.11202103464</v>
          </cell>
          <cell r="AE11">
            <v>9475097.5702019613</v>
          </cell>
          <cell r="AG11">
            <v>443026.11202103464</v>
          </cell>
          <cell r="AH11">
            <v>0</v>
          </cell>
          <cell r="AI11">
            <v>0</v>
          </cell>
          <cell r="AJ11">
            <v>0</v>
          </cell>
          <cell r="AK11">
            <v>443026.11202103464</v>
          </cell>
          <cell r="AM11">
            <v>443026.11202103464</v>
          </cell>
          <cell r="AN11">
            <v>0</v>
          </cell>
          <cell r="AO11">
            <v>0</v>
          </cell>
          <cell r="AP11">
            <v>0</v>
          </cell>
          <cell r="AQ11">
            <v>443026.11202103464</v>
          </cell>
        </row>
        <row r="12">
          <cell r="B12">
            <v>501129</v>
          </cell>
          <cell r="C12" t="str">
            <v>AMC Cincaria Sdn Bhd</v>
          </cell>
          <cell r="D12">
            <v>45377</v>
          </cell>
          <cell r="E12">
            <v>46022</v>
          </cell>
          <cell r="F12">
            <v>46022</v>
          </cell>
          <cell r="G12" t="str">
            <v>Revolving</v>
          </cell>
          <cell r="H12">
            <v>763306.96</v>
          </cell>
          <cell r="I12">
            <v>760494.87000000011</v>
          </cell>
          <cell r="J12" t="str">
            <v>Bullet</v>
          </cell>
          <cell r="K12">
            <v>6878.4199999999992</v>
          </cell>
          <cell r="L12" t="str">
            <v>Bullet</v>
          </cell>
          <cell r="M12">
            <v>6239505.1299999999</v>
          </cell>
          <cell r="N12">
            <v>5.7500000000000002E-2</v>
          </cell>
          <cell r="O12" t="str">
            <v>L:PD5</v>
          </cell>
          <cell r="P12" t="str">
            <v>Partially Secured</v>
          </cell>
          <cell r="Q12">
            <v>0.39539999999999997</v>
          </cell>
          <cell r="R12" t="str">
            <v>Local</v>
          </cell>
          <cell r="S12" t="str">
            <v>MYR</v>
          </cell>
          <cell r="T12">
            <v>0</v>
          </cell>
          <cell r="U12" t="str">
            <v>No</v>
          </cell>
          <cell r="V12" t="str">
            <v>Corporate</v>
          </cell>
          <cell r="W12">
            <v>1</v>
          </cell>
          <cell r="Y12">
            <v>155379.29968189821</v>
          </cell>
          <cell r="Z12">
            <v>155379.29968189821</v>
          </cell>
          <cell r="AA12">
            <v>301811.57198399998</v>
          </cell>
          <cell r="AC12">
            <v>155379.29968189821</v>
          </cell>
          <cell r="AD12">
            <v>155379.29968189821</v>
          </cell>
          <cell r="AE12">
            <v>301811.57198399998</v>
          </cell>
          <cell r="AG12">
            <v>155379.29968189821</v>
          </cell>
          <cell r="AH12">
            <v>0</v>
          </cell>
          <cell r="AI12">
            <v>0</v>
          </cell>
          <cell r="AJ12">
            <v>0</v>
          </cell>
          <cell r="AK12">
            <v>155379.29968189821</v>
          </cell>
          <cell r="AM12">
            <v>155379.29968189821</v>
          </cell>
          <cell r="AN12">
            <v>0</v>
          </cell>
          <cell r="AO12">
            <v>0</v>
          </cell>
          <cell r="AP12">
            <v>0</v>
          </cell>
          <cell r="AQ12">
            <v>155379.29968189821</v>
          </cell>
        </row>
        <row r="13">
          <cell r="B13">
            <v>501209</v>
          </cell>
          <cell r="C13" t="str">
            <v>Amcorp Properties Berhad</v>
          </cell>
          <cell r="D13">
            <v>45656</v>
          </cell>
          <cell r="E13">
            <v>47482</v>
          </cell>
          <cell r="F13">
            <v>47482</v>
          </cell>
          <cell r="G13" t="str">
            <v>Non-revolving</v>
          </cell>
          <cell r="H13">
            <v>6502685.6901308177</v>
          </cell>
          <cell r="I13">
            <v>162500</v>
          </cell>
          <cell r="J13" t="str">
            <v>Semi Annually</v>
          </cell>
          <cell r="K13">
            <v>41628.239999999998</v>
          </cell>
          <cell r="L13" t="str">
            <v>Monthly</v>
          </cell>
          <cell r="M13">
            <v>20000000</v>
          </cell>
          <cell r="N13">
            <v>7.5406000000000001E-2</v>
          </cell>
          <cell r="O13" t="str">
            <v>O:PD5</v>
          </cell>
          <cell r="P13" t="str">
            <v>Unsecured</v>
          </cell>
          <cell r="Q13">
            <v>0.80820000000000003</v>
          </cell>
          <cell r="R13" t="str">
            <v>Overseas</v>
          </cell>
          <cell r="S13" t="str">
            <v>GBP</v>
          </cell>
          <cell r="T13">
            <v>0</v>
          </cell>
          <cell r="U13" t="str">
            <v>No</v>
          </cell>
          <cell r="V13" t="str">
            <v>Corporate</v>
          </cell>
          <cell r="W13">
            <v>5.6185</v>
          </cell>
          <cell r="X13">
            <v>5339572.0557635091</v>
          </cell>
          <cell r="Y13">
            <v>950355.44286971772</v>
          </cell>
          <cell r="Z13">
            <v>2530246.9718978787</v>
          </cell>
          <cell r="AA13">
            <v>5255470.5747637274</v>
          </cell>
          <cell r="AC13">
            <v>950355.44286971772</v>
          </cell>
          <cell r="AD13">
            <v>2693125.1591156027</v>
          </cell>
          <cell r="AE13">
            <v>5255470.5747637274</v>
          </cell>
          <cell r="AG13">
            <v>5339572.0557635091</v>
          </cell>
          <cell r="AH13">
            <v>0</v>
          </cell>
          <cell r="AI13">
            <v>0</v>
          </cell>
          <cell r="AJ13">
            <v>0</v>
          </cell>
          <cell r="AK13">
            <v>5339572.0557635091</v>
          </cell>
          <cell r="AM13">
            <v>5339572.0557635091</v>
          </cell>
          <cell r="AN13">
            <v>0</v>
          </cell>
          <cell r="AO13">
            <v>0</v>
          </cell>
          <cell r="AP13">
            <v>0</v>
          </cell>
          <cell r="AQ13">
            <v>5339572.0557635091</v>
          </cell>
        </row>
        <row r="14">
          <cell r="B14">
            <v>501161</v>
          </cell>
          <cell r="C14" t="str">
            <v>Ann Joo Integrated Steel Sdn Bhd</v>
          </cell>
          <cell r="D14">
            <v>45538</v>
          </cell>
          <cell r="E14">
            <v>46022</v>
          </cell>
          <cell r="F14">
            <v>46022</v>
          </cell>
          <cell r="G14" t="str">
            <v>Revolving</v>
          </cell>
          <cell r="H14">
            <v>1963366.4699999997</v>
          </cell>
          <cell r="I14">
            <v>1959868.69</v>
          </cell>
          <cell r="J14" t="str">
            <v>Bullet</v>
          </cell>
          <cell r="K14">
            <v>38672.164366287667</v>
          </cell>
          <cell r="L14" t="str">
            <v>Bullet</v>
          </cell>
          <cell r="M14">
            <v>48040131.310000002</v>
          </cell>
          <cell r="N14">
            <v>4.8899999999999999E-2</v>
          </cell>
          <cell r="O14" t="str">
            <v>L:PD5</v>
          </cell>
          <cell r="P14" t="str">
            <v>Unsecured</v>
          </cell>
          <cell r="Q14">
            <v>0.80820000000000003</v>
          </cell>
          <cell r="R14" t="str">
            <v>Local</v>
          </cell>
          <cell r="S14" t="str">
            <v>MYR</v>
          </cell>
          <cell r="T14">
            <v>0</v>
          </cell>
          <cell r="U14" t="str">
            <v>No</v>
          </cell>
          <cell r="V14" t="str">
            <v>Corporate</v>
          </cell>
          <cell r="W14">
            <v>1</v>
          </cell>
          <cell r="Y14">
            <v>2151967.7472525006</v>
          </cell>
          <cell r="Z14">
            <v>2151967.7472525006</v>
          </cell>
          <cell r="AA14">
            <v>1586792.7810539999</v>
          </cell>
          <cell r="AC14">
            <v>2151967.7472525006</v>
          </cell>
          <cell r="AD14">
            <v>2151967.7472525006</v>
          </cell>
          <cell r="AE14">
            <v>1586792.7810539999</v>
          </cell>
          <cell r="AG14">
            <v>2151967.7472525006</v>
          </cell>
          <cell r="AH14">
            <v>0</v>
          </cell>
          <cell r="AI14">
            <v>0</v>
          </cell>
          <cell r="AJ14">
            <v>0</v>
          </cell>
          <cell r="AK14">
            <v>2151967.7472525006</v>
          </cell>
          <cell r="AM14">
            <v>2151967.7472525006</v>
          </cell>
          <cell r="AN14">
            <v>0</v>
          </cell>
          <cell r="AO14">
            <v>0</v>
          </cell>
          <cell r="AP14">
            <v>0</v>
          </cell>
          <cell r="AQ14">
            <v>2151967.7472525006</v>
          </cell>
        </row>
        <row r="15">
          <cell r="B15">
            <v>501131</v>
          </cell>
          <cell r="C15" t="str">
            <v>Bhavani Foods (M) Sdn Bhd</v>
          </cell>
          <cell r="D15">
            <v>45364</v>
          </cell>
          <cell r="E15">
            <v>46022</v>
          </cell>
          <cell r="F15">
            <v>46022</v>
          </cell>
          <cell r="G15" t="str">
            <v>Revolving</v>
          </cell>
          <cell r="H15">
            <v>194765.06999999902</v>
          </cell>
          <cell r="I15">
            <v>194487.4</v>
          </cell>
          <cell r="J15" t="str">
            <v>Bullet</v>
          </cell>
          <cell r="K15">
            <v>3486.23</v>
          </cell>
          <cell r="L15" t="str">
            <v>Bullet</v>
          </cell>
          <cell r="M15">
            <v>1805512.6</v>
          </cell>
          <cell r="N15">
            <v>5.79E-2</v>
          </cell>
          <cell r="O15" t="str">
            <v>L:PD6</v>
          </cell>
          <cell r="P15" t="str">
            <v>Fully Secured</v>
          </cell>
          <cell r="Q15">
            <v>8.8999999999999999E-3</v>
          </cell>
          <cell r="R15" t="str">
            <v>Local</v>
          </cell>
          <cell r="S15" t="str">
            <v>MYR</v>
          </cell>
          <cell r="T15">
            <v>0</v>
          </cell>
          <cell r="U15" t="str">
            <v>No</v>
          </cell>
          <cell r="V15" t="str">
            <v>Corporate</v>
          </cell>
          <cell r="W15">
            <v>1</v>
          </cell>
          <cell r="Y15">
            <v>989.46516010865548</v>
          </cell>
          <cell r="Z15">
            <v>989.46516010865548</v>
          </cell>
          <cell r="AA15">
            <v>1733.4091229999913</v>
          </cell>
          <cell r="AC15">
            <v>989.46516010865548</v>
          </cell>
          <cell r="AD15">
            <v>989.46516010865548</v>
          </cell>
          <cell r="AE15">
            <v>1733.4091229999913</v>
          </cell>
          <cell r="AG15">
            <v>989.46516010865548</v>
          </cell>
          <cell r="AH15">
            <v>0</v>
          </cell>
          <cell r="AI15">
            <v>0</v>
          </cell>
          <cell r="AJ15">
            <v>0</v>
          </cell>
          <cell r="AK15">
            <v>989.46516010865548</v>
          </cell>
          <cell r="AM15">
            <v>989.46516010865548</v>
          </cell>
          <cell r="AN15">
            <v>0</v>
          </cell>
          <cell r="AO15">
            <v>0</v>
          </cell>
          <cell r="AP15">
            <v>0</v>
          </cell>
          <cell r="AQ15">
            <v>989.46516010865548</v>
          </cell>
        </row>
        <row r="16">
          <cell r="B16">
            <v>501114</v>
          </cell>
          <cell r="C16" t="str">
            <v>Bhavani Foods (M) Sdn Bhd</v>
          </cell>
          <cell r="D16">
            <v>45286</v>
          </cell>
          <cell r="E16">
            <v>47113</v>
          </cell>
          <cell r="F16">
            <v>47113</v>
          </cell>
          <cell r="G16" t="str">
            <v>Non-revolving</v>
          </cell>
          <cell r="H16">
            <v>1641130.57</v>
          </cell>
          <cell r="I16">
            <v>30593.89</v>
          </cell>
          <cell r="J16" t="str">
            <v>Monthly</v>
          </cell>
          <cell r="K16">
            <v>7394.79</v>
          </cell>
          <cell r="L16" t="str">
            <v>Monthly</v>
          </cell>
          <cell r="M16">
            <v>0</v>
          </cell>
          <cell r="N16">
            <v>5.3100000000000001E-2</v>
          </cell>
          <cell r="O16" t="str">
            <v>L:PD6</v>
          </cell>
          <cell r="P16" t="str">
            <v>Fully Secured</v>
          </cell>
          <cell r="Q16">
            <v>8.8999999999999999E-3</v>
          </cell>
          <cell r="R16" t="str">
            <v>Local</v>
          </cell>
          <cell r="S16" t="str">
            <v>MYR</v>
          </cell>
          <cell r="T16">
            <v>0</v>
          </cell>
          <cell r="U16" t="str">
            <v>No</v>
          </cell>
          <cell r="V16" t="str">
            <v>Corporate</v>
          </cell>
          <cell r="W16">
            <v>1</v>
          </cell>
          <cell r="Y16">
            <v>1301.376787870669</v>
          </cell>
          <cell r="Z16">
            <v>1982.0534785733653</v>
          </cell>
          <cell r="AA16">
            <v>14606.062073000001</v>
          </cell>
          <cell r="AC16">
            <v>1301.376787870669</v>
          </cell>
          <cell r="AD16">
            <v>2069.9172220400083</v>
          </cell>
          <cell r="AE16">
            <v>14606.062073000001</v>
          </cell>
          <cell r="AG16">
            <v>1301.376787870669</v>
          </cell>
          <cell r="AH16">
            <v>0</v>
          </cell>
          <cell r="AI16">
            <v>0</v>
          </cell>
          <cell r="AJ16">
            <v>0</v>
          </cell>
          <cell r="AK16">
            <v>1301.376787870669</v>
          </cell>
          <cell r="AM16">
            <v>1301.376787870669</v>
          </cell>
          <cell r="AN16">
            <v>0</v>
          </cell>
          <cell r="AO16">
            <v>0</v>
          </cell>
          <cell r="AP16">
            <v>0</v>
          </cell>
          <cell r="AQ16">
            <v>1301.376787870669</v>
          </cell>
        </row>
        <row r="17">
          <cell r="B17">
            <v>501035</v>
          </cell>
          <cell r="C17" t="str">
            <v>Bio Eneco Sdn Bhd</v>
          </cell>
          <cell r="D17">
            <v>44196</v>
          </cell>
          <cell r="E17">
            <v>46022</v>
          </cell>
          <cell r="F17">
            <v>46022</v>
          </cell>
          <cell r="G17" t="str">
            <v>Revolving</v>
          </cell>
          <cell r="H17">
            <v>0</v>
          </cell>
          <cell r="I17">
            <v>0</v>
          </cell>
          <cell r="J17" t="str">
            <v>Bullet</v>
          </cell>
          <cell r="K17">
            <v>0</v>
          </cell>
          <cell r="L17" t="str">
            <v>Bullet</v>
          </cell>
          <cell r="M17">
            <v>7000000</v>
          </cell>
          <cell r="N17">
            <v>8.2699999999999996E-2</v>
          </cell>
          <cell r="O17" t="str">
            <v>L:PD4</v>
          </cell>
          <cell r="P17" t="str">
            <v>Fully Secured</v>
          </cell>
          <cell r="Q17">
            <v>8.8999999999999999E-3</v>
          </cell>
          <cell r="R17" t="str">
            <v>Local</v>
          </cell>
          <cell r="S17" t="str">
            <v>MYR</v>
          </cell>
          <cell r="T17">
            <v>0</v>
          </cell>
          <cell r="U17" t="str">
            <v>No</v>
          </cell>
          <cell r="V17" t="str">
            <v>Corporate</v>
          </cell>
          <cell r="W17">
            <v>1</v>
          </cell>
          <cell r="Y17">
            <v>1367.2752988758509</v>
          </cell>
          <cell r="Z17">
            <v>1367.2752988758509</v>
          </cell>
          <cell r="AA17">
            <v>0</v>
          </cell>
          <cell r="AC17">
            <v>1367.2752988758509</v>
          </cell>
          <cell r="AD17">
            <v>1367.2752988758509</v>
          </cell>
          <cell r="AE17">
            <v>0</v>
          </cell>
          <cell r="AG17">
            <v>1367.2752988758509</v>
          </cell>
          <cell r="AH17">
            <v>0</v>
          </cell>
          <cell r="AI17">
            <v>0</v>
          </cell>
          <cell r="AJ17">
            <v>0</v>
          </cell>
          <cell r="AK17">
            <v>1367.2752988758509</v>
          </cell>
          <cell r="AM17">
            <v>1367.2752988758509</v>
          </cell>
          <cell r="AN17">
            <v>0</v>
          </cell>
          <cell r="AO17">
            <v>0</v>
          </cell>
          <cell r="AP17">
            <v>0</v>
          </cell>
          <cell r="AQ17">
            <v>1367.2752988758509</v>
          </cell>
        </row>
        <row r="18">
          <cell r="B18">
            <v>501086</v>
          </cell>
          <cell r="C18" t="str">
            <v>Boustead Petroleum Marketing Sdn Bhd</v>
          </cell>
          <cell r="D18">
            <v>45187</v>
          </cell>
          <cell r="E18">
            <v>46022</v>
          </cell>
          <cell r="F18">
            <v>46022</v>
          </cell>
          <cell r="G18" t="str">
            <v>Revolving</v>
          </cell>
          <cell r="H18">
            <v>0</v>
          </cell>
          <cell r="I18" t="str">
            <v>-</v>
          </cell>
          <cell r="J18" t="str">
            <v>Bullet</v>
          </cell>
          <cell r="K18" t="str">
            <v>-</v>
          </cell>
          <cell r="L18" t="str">
            <v>Bullet</v>
          </cell>
          <cell r="M18">
            <v>5000000</v>
          </cell>
          <cell r="N18">
            <v>8.6544800000000005E-2</v>
          </cell>
          <cell r="O18" t="str">
            <v>L:PD5</v>
          </cell>
          <cell r="P18" t="str">
            <v>Unsecured</v>
          </cell>
          <cell r="Q18">
            <v>0.80820000000000003</v>
          </cell>
          <cell r="R18" t="str">
            <v>Local</v>
          </cell>
          <cell r="S18" t="str">
            <v>USD</v>
          </cell>
          <cell r="T18">
            <v>0</v>
          </cell>
          <cell r="U18" t="str">
            <v>No</v>
          </cell>
          <cell r="V18" t="str">
            <v>Corporate</v>
          </cell>
          <cell r="W18">
            <v>4.4755000000000003</v>
          </cell>
          <cell r="Y18">
            <v>203478.52576876074</v>
          </cell>
          <cell r="Z18">
            <v>203478.52576876074</v>
          </cell>
          <cell r="AA18">
            <v>0</v>
          </cell>
          <cell r="AC18">
            <v>203478.52576876074</v>
          </cell>
          <cell r="AD18">
            <v>203478.52576876074</v>
          </cell>
          <cell r="AE18">
            <v>0</v>
          </cell>
          <cell r="AG18">
            <v>910668.14207808871</v>
          </cell>
          <cell r="AH18">
            <v>0</v>
          </cell>
          <cell r="AI18">
            <v>0</v>
          </cell>
          <cell r="AJ18">
            <v>0</v>
          </cell>
          <cell r="AK18">
            <v>910668.14207808871</v>
          </cell>
          <cell r="AM18">
            <v>910668.14207808871</v>
          </cell>
          <cell r="AN18">
            <v>0</v>
          </cell>
          <cell r="AO18">
            <v>0</v>
          </cell>
          <cell r="AP18">
            <v>0</v>
          </cell>
          <cell r="AQ18">
            <v>910668.14207808871</v>
          </cell>
        </row>
        <row r="19">
          <cell r="B19">
            <v>501156</v>
          </cell>
          <cell r="C19" t="str">
            <v>Boustead Petroleum Marketing Sdn Bhd (SF-i)</v>
          </cell>
          <cell r="D19">
            <v>45506</v>
          </cell>
          <cell r="E19">
            <v>46022</v>
          </cell>
          <cell r="F19">
            <v>46022</v>
          </cell>
          <cell r="G19" t="str">
            <v>Revolving</v>
          </cell>
          <cell r="H19">
            <v>0</v>
          </cell>
          <cell r="I19">
            <v>0</v>
          </cell>
          <cell r="J19" t="str">
            <v>Bullet</v>
          </cell>
          <cell r="K19">
            <v>0</v>
          </cell>
          <cell r="L19" t="str">
            <v>Bullet</v>
          </cell>
          <cell r="M19">
            <v>10000000</v>
          </cell>
          <cell r="N19">
            <v>8.8499999999999995E-2</v>
          </cell>
          <cell r="O19" t="str">
            <v>L:PD5</v>
          </cell>
          <cell r="P19" t="str">
            <v>Unsecured</v>
          </cell>
          <cell r="Q19">
            <v>0.80820000000000003</v>
          </cell>
          <cell r="R19" t="str">
            <v>Local</v>
          </cell>
          <cell r="S19" t="str">
            <v>USD</v>
          </cell>
          <cell r="T19">
            <v>0</v>
          </cell>
          <cell r="U19" t="str">
            <v>No</v>
          </cell>
          <cell r="V19" t="str">
            <v>Corporate</v>
          </cell>
          <cell r="W19">
            <v>4.4755000000000003</v>
          </cell>
          <cell r="Y19">
            <v>406498.8178716487</v>
          </cell>
          <cell r="Z19">
            <v>406498.8178716487</v>
          </cell>
          <cell r="AA19">
            <v>0</v>
          </cell>
          <cell r="AC19">
            <v>406498.8178716487</v>
          </cell>
          <cell r="AD19">
            <v>406498.8178716487</v>
          </cell>
          <cell r="AE19">
            <v>0</v>
          </cell>
          <cell r="AG19">
            <v>1819285.4593845638</v>
          </cell>
          <cell r="AH19">
            <v>0</v>
          </cell>
          <cell r="AI19">
            <v>0</v>
          </cell>
          <cell r="AJ19">
            <v>0</v>
          </cell>
          <cell r="AK19">
            <v>1819285.4593845638</v>
          </cell>
          <cell r="AM19">
            <v>1819285.4593845638</v>
          </cell>
          <cell r="AN19">
            <v>0</v>
          </cell>
          <cell r="AO19">
            <v>0</v>
          </cell>
          <cell r="AP19">
            <v>0</v>
          </cell>
          <cell r="AQ19">
            <v>1819285.4593845638</v>
          </cell>
        </row>
        <row r="20">
          <cell r="B20" t="str">
            <v>EXIM/BHP/SBLC/24/011(3)</v>
          </cell>
          <cell r="C20" t="str">
            <v>Boustead Petroleum Marketing Sdn Bhd/SBLC/24/011(3)</v>
          </cell>
          <cell r="D20">
            <v>45618</v>
          </cell>
          <cell r="E20">
            <v>46022</v>
          </cell>
          <cell r="F20">
            <v>46022</v>
          </cell>
          <cell r="G20" t="str">
            <v>Revolving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2000000</v>
          </cell>
          <cell r="N20">
            <v>0.01</v>
          </cell>
          <cell r="O20" t="str">
            <v>L:PD5</v>
          </cell>
          <cell r="P20" t="str">
            <v>Unsecured</v>
          </cell>
          <cell r="Q20">
            <v>0.80820000000000003</v>
          </cell>
          <cell r="R20" t="str">
            <v>Local</v>
          </cell>
          <cell r="S20" t="str">
            <v>USD</v>
          </cell>
          <cell r="T20">
            <v>0</v>
          </cell>
          <cell r="U20" t="str">
            <v>No</v>
          </cell>
          <cell r="V20" t="str">
            <v>Corporate</v>
          </cell>
          <cell r="W20">
            <v>4.4755000000000003</v>
          </cell>
          <cell r="Y20">
            <v>85216.045571608091</v>
          </cell>
          <cell r="Z20">
            <v>85216.045571608091</v>
          </cell>
          <cell r="AA20">
            <v>0</v>
          </cell>
          <cell r="AC20">
            <v>85216.045571608091</v>
          </cell>
          <cell r="AD20">
            <v>85216.045571608091</v>
          </cell>
          <cell r="AE20">
            <v>0</v>
          </cell>
          <cell r="AG20">
            <v>381384.41195573204</v>
          </cell>
          <cell r="AH20">
            <v>0</v>
          </cell>
          <cell r="AI20">
            <v>0</v>
          </cell>
          <cell r="AJ20">
            <v>0</v>
          </cell>
          <cell r="AK20">
            <v>381384.41195573204</v>
          </cell>
          <cell r="AM20">
            <v>381384.41195573204</v>
          </cell>
          <cell r="AN20">
            <v>0</v>
          </cell>
          <cell r="AO20">
            <v>0</v>
          </cell>
          <cell r="AP20">
            <v>0</v>
          </cell>
          <cell r="AQ20">
            <v>381384.41195573204</v>
          </cell>
        </row>
        <row r="21">
          <cell r="B21">
            <v>501100</v>
          </cell>
          <cell r="C21" t="str">
            <v>Bumi Armada Holdings Labuan Limited</v>
          </cell>
          <cell r="D21">
            <v>45209</v>
          </cell>
          <cell r="E21">
            <v>47021</v>
          </cell>
          <cell r="F21">
            <v>47021</v>
          </cell>
          <cell r="G21" t="str">
            <v>Non-revolving</v>
          </cell>
          <cell r="H21">
            <v>19423860.359736342</v>
          </cell>
          <cell r="I21">
            <v>1000000</v>
          </cell>
          <cell r="J21" t="str">
            <v>Quarterly</v>
          </cell>
          <cell r="K21">
            <v>469821.13</v>
          </cell>
          <cell r="L21" t="str">
            <v>Quarterly</v>
          </cell>
          <cell r="M21">
            <v>0</v>
          </cell>
          <cell r="N21">
            <v>9.6759499999999998E-2</v>
          </cell>
          <cell r="O21" t="str">
            <v>L:PD4</v>
          </cell>
          <cell r="P21" t="str">
            <v>Partially Secured</v>
          </cell>
          <cell r="Q21">
            <v>0.39539999999999997</v>
          </cell>
          <cell r="R21" t="str">
            <v>Local</v>
          </cell>
          <cell r="S21" t="str">
            <v>USD</v>
          </cell>
          <cell r="T21">
            <v>0</v>
          </cell>
          <cell r="U21" t="str">
            <v>No</v>
          </cell>
          <cell r="V21" t="str">
            <v>Corporate</v>
          </cell>
          <cell r="W21">
            <v>4.4755000000000003</v>
          </cell>
          <cell r="Y21">
            <v>293248.29030306713</v>
          </cell>
          <cell r="Z21">
            <v>363946.16439090384</v>
          </cell>
          <cell r="AA21">
            <v>7680194.3862397494</v>
          </cell>
          <cell r="AC21">
            <v>293248.29030306713</v>
          </cell>
          <cell r="AD21">
            <v>373622.73106794222</v>
          </cell>
          <cell r="AE21">
            <v>7680194.3862397494</v>
          </cell>
          <cell r="AG21">
            <v>1312432.723251377</v>
          </cell>
          <cell r="AH21">
            <v>0</v>
          </cell>
          <cell r="AI21">
            <v>0</v>
          </cell>
          <cell r="AJ21">
            <v>0</v>
          </cell>
          <cell r="AK21">
            <v>1312432.723251377</v>
          </cell>
          <cell r="AM21">
            <v>1312432.723251377</v>
          </cell>
          <cell r="AN21">
            <v>0</v>
          </cell>
          <cell r="AO21">
            <v>0</v>
          </cell>
          <cell r="AP21">
            <v>0</v>
          </cell>
          <cell r="AQ21">
            <v>1312432.723251377</v>
          </cell>
        </row>
        <row r="22">
          <cell r="B22">
            <v>501159</v>
          </cell>
          <cell r="C22" t="str">
            <v>Bumi Armada Holdings Labuan Ltd 2</v>
          </cell>
          <cell r="D22">
            <v>45538</v>
          </cell>
          <cell r="E22">
            <v>47729</v>
          </cell>
          <cell r="F22">
            <v>47729</v>
          </cell>
          <cell r="G22" t="str">
            <v>Non-revolving</v>
          </cell>
          <cell r="H22">
            <v>18827533.895654116</v>
          </cell>
          <cell r="I22">
            <v>750000</v>
          </cell>
          <cell r="J22" t="str">
            <v>Quarterly</v>
          </cell>
          <cell r="K22">
            <v>395794.85</v>
          </cell>
          <cell r="L22" t="str">
            <v>Quarterly</v>
          </cell>
          <cell r="M22">
            <v>0</v>
          </cell>
          <cell r="N22">
            <v>8.4662000000000001E-2</v>
          </cell>
          <cell r="O22" t="str">
            <v>L:PD4</v>
          </cell>
          <cell r="P22" t="str">
            <v>Partially Secured</v>
          </cell>
          <cell r="Q22">
            <v>0.39539999999999997</v>
          </cell>
          <cell r="R22" t="str">
            <v>Local</v>
          </cell>
          <cell r="S22" t="str">
            <v>USD</v>
          </cell>
          <cell r="T22">
            <v>0</v>
          </cell>
          <cell r="U22" t="str">
            <v>No</v>
          </cell>
          <cell r="V22" t="str">
            <v>Corporate</v>
          </cell>
          <cell r="W22">
            <v>4.4755000000000003</v>
          </cell>
          <cell r="Y22">
            <v>294584.82597220351</v>
          </cell>
          <cell r="Z22">
            <v>382014.0908581047</v>
          </cell>
          <cell r="AA22">
            <v>7444406.9023416368</v>
          </cell>
          <cell r="AC22">
            <v>294584.82597220351</v>
          </cell>
          <cell r="AD22">
            <v>393550.41443596623</v>
          </cell>
          <cell r="AE22">
            <v>7444406.9023416368</v>
          </cell>
          <cell r="AG22">
            <v>1318414.388638597</v>
          </cell>
          <cell r="AH22">
            <v>0</v>
          </cell>
          <cell r="AI22">
            <v>0</v>
          </cell>
          <cell r="AJ22">
            <v>0</v>
          </cell>
          <cell r="AK22">
            <v>1318414.388638597</v>
          </cell>
          <cell r="AM22">
            <v>1318414.388638597</v>
          </cell>
          <cell r="AN22">
            <v>0</v>
          </cell>
          <cell r="AO22">
            <v>0</v>
          </cell>
          <cell r="AP22">
            <v>0</v>
          </cell>
          <cell r="AQ22">
            <v>1318414.388638597</v>
          </cell>
        </row>
        <row r="23">
          <cell r="B23">
            <v>501142</v>
          </cell>
          <cell r="C23" t="str">
            <v>Choon Eng (Sarawak) Sdn Bhd</v>
          </cell>
          <cell r="D23">
            <v>45498</v>
          </cell>
          <cell r="E23">
            <v>46022</v>
          </cell>
          <cell r="F23">
            <v>46022</v>
          </cell>
          <cell r="G23" t="str">
            <v>Revolving</v>
          </cell>
          <cell r="H23">
            <v>2696484.36</v>
          </cell>
          <cell r="I23">
            <v>2671841.46</v>
          </cell>
          <cell r="J23" t="str">
            <v>Bullet</v>
          </cell>
          <cell r="K23">
            <v>47823.684203616438</v>
          </cell>
          <cell r="L23" t="str">
            <v>Bullet</v>
          </cell>
          <cell r="M23">
            <v>4328158.54</v>
          </cell>
          <cell r="N23">
            <v>5.5399999999999998E-2</v>
          </cell>
          <cell r="O23" t="str">
            <v>L:PD4</v>
          </cell>
          <cell r="P23" t="str">
            <v>Partially Secured</v>
          </cell>
          <cell r="Q23">
            <v>0.39539999999999997</v>
          </cell>
          <cell r="R23" t="str">
            <v>Local</v>
          </cell>
          <cell r="S23" t="str">
            <v>MYR</v>
          </cell>
          <cell r="T23">
            <v>0</v>
          </cell>
          <cell r="U23" t="str">
            <v>No</v>
          </cell>
          <cell r="V23" t="str">
            <v>Corporate</v>
          </cell>
          <cell r="W23">
            <v>1</v>
          </cell>
          <cell r="Y23">
            <v>82387.163774025103</v>
          </cell>
          <cell r="Z23">
            <v>82387.163774025103</v>
          </cell>
          <cell r="AA23">
            <v>1066189.9159439998</v>
          </cell>
          <cell r="AC23">
            <v>82387.163774025103</v>
          </cell>
          <cell r="AD23">
            <v>82387.163774025103</v>
          </cell>
          <cell r="AE23">
            <v>1066189.9159439998</v>
          </cell>
          <cell r="AG23">
            <v>82387.163774025103</v>
          </cell>
          <cell r="AH23">
            <v>0</v>
          </cell>
          <cell r="AI23">
            <v>0</v>
          </cell>
          <cell r="AJ23">
            <v>0</v>
          </cell>
          <cell r="AK23">
            <v>82387.163774025103</v>
          </cell>
          <cell r="AM23">
            <v>82387.163774025103</v>
          </cell>
          <cell r="AN23">
            <v>0</v>
          </cell>
          <cell r="AO23">
            <v>0</v>
          </cell>
          <cell r="AP23">
            <v>0</v>
          </cell>
          <cell r="AQ23">
            <v>82387.163774025103</v>
          </cell>
        </row>
        <row r="24">
          <cell r="B24">
            <v>501112</v>
          </cell>
          <cell r="C24" t="str">
            <v>Energy Equipment Tech Sdn Bhd - ACE Programme</v>
          </cell>
          <cell r="D24">
            <v>45240</v>
          </cell>
          <cell r="E24">
            <v>46022</v>
          </cell>
          <cell r="F24">
            <v>46022</v>
          </cell>
          <cell r="G24" t="str">
            <v>Revolving</v>
          </cell>
          <cell r="H24">
            <v>0</v>
          </cell>
          <cell r="I24">
            <v>0</v>
          </cell>
          <cell r="J24" t="str">
            <v>Bullet</v>
          </cell>
          <cell r="K24">
            <v>0</v>
          </cell>
          <cell r="L24" t="str">
            <v>Bullet</v>
          </cell>
          <cell r="M24">
            <v>10000000</v>
          </cell>
          <cell r="N24">
            <v>5.33E-2</v>
          </cell>
          <cell r="O24" t="str">
            <v>L:PD4</v>
          </cell>
          <cell r="P24" t="str">
            <v>Unsecured</v>
          </cell>
          <cell r="Q24">
            <v>0.80820000000000003</v>
          </cell>
          <cell r="R24" t="str">
            <v>Local</v>
          </cell>
          <cell r="S24" t="str">
            <v>MYR</v>
          </cell>
          <cell r="T24">
            <v>0</v>
          </cell>
          <cell r="U24" t="str">
            <v>No</v>
          </cell>
          <cell r="V24" t="str">
            <v>Corporate</v>
          </cell>
          <cell r="W24">
            <v>1</v>
          </cell>
          <cell r="Y24">
            <v>180480.73496399421</v>
          </cell>
          <cell r="Z24">
            <v>180480.73496399421</v>
          </cell>
          <cell r="AA24">
            <v>0</v>
          </cell>
          <cell r="AC24">
            <v>180480.73496399421</v>
          </cell>
          <cell r="AD24">
            <v>180480.73496399421</v>
          </cell>
          <cell r="AE24">
            <v>0</v>
          </cell>
          <cell r="AG24">
            <v>180480.73496399421</v>
          </cell>
          <cell r="AH24">
            <v>0</v>
          </cell>
          <cell r="AI24">
            <v>0</v>
          </cell>
          <cell r="AJ24">
            <v>0</v>
          </cell>
          <cell r="AK24">
            <v>180480.73496399421</v>
          </cell>
          <cell r="AM24">
            <v>180480.73496399421</v>
          </cell>
          <cell r="AN24">
            <v>0</v>
          </cell>
          <cell r="AO24">
            <v>0</v>
          </cell>
          <cell r="AP24">
            <v>0</v>
          </cell>
          <cell r="AQ24">
            <v>180480.73496399421</v>
          </cell>
        </row>
        <row r="25">
          <cell r="B25">
            <v>501181</v>
          </cell>
          <cell r="C25" t="str">
            <v>Fathopes Energy Sdn Bhd</v>
          </cell>
          <cell r="D25">
            <v>45645</v>
          </cell>
          <cell r="E25">
            <v>46022</v>
          </cell>
          <cell r="F25">
            <v>46022</v>
          </cell>
          <cell r="G25" t="str">
            <v>Revolving</v>
          </cell>
          <cell r="H25">
            <v>7710089.6200000001</v>
          </cell>
          <cell r="I25">
            <v>7694859.9500000002</v>
          </cell>
          <cell r="J25" t="str">
            <v>Bullet</v>
          </cell>
          <cell r="K25">
            <v>69573.448849383567</v>
          </cell>
          <cell r="L25" t="str">
            <v>Bullet</v>
          </cell>
          <cell r="M25">
            <v>2305140.0499999998</v>
          </cell>
          <cell r="N25">
            <v>5.7500000000000002E-2</v>
          </cell>
          <cell r="O25" t="str">
            <v>L:PD6</v>
          </cell>
          <cell r="P25" t="str">
            <v>Partially Secured</v>
          </cell>
          <cell r="Q25">
            <v>0.39539999999999997</v>
          </cell>
          <cell r="R25" t="str">
            <v>Local</v>
          </cell>
          <cell r="S25" t="str">
            <v>MYR</v>
          </cell>
          <cell r="T25">
            <v>0</v>
          </cell>
          <cell r="U25" t="str">
            <v>No</v>
          </cell>
          <cell r="V25" t="str">
            <v>Corporate</v>
          </cell>
          <cell r="W25">
            <v>1</v>
          </cell>
          <cell r="Y25">
            <v>339832.92008569563</v>
          </cell>
          <cell r="Z25">
            <v>339832.92008569563</v>
          </cell>
          <cell r="AA25">
            <v>3048569.4357479997</v>
          </cell>
          <cell r="AC25">
            <v>339832.92008569563</v>
          </cell>
          <cell r="AD25">
            <v>339832.92008569563</v>
          </cell>
          <cell r="AE25">
            <v>3048569.4357479997</v>
          </cell>
          <cell r="AG25">
            <v>339832.92008569563</v>
          </cell>
          <cell r="AH25">
            <v>0</v>
          </cell>
          <cell r="AI25">
            <v>0</v>
          </cell>
          <cell r="AJ25">
            <v>0</v>
          </cell>
          <cell r="AK25">
            <v>339832.92008569563</v>
          </cell>
          <cell r="AM25">
            <v>339832.92008569563</v>
          </cell>
          <cell r="AN25">
            <v>0</v>
          </cell>
          <cell r="AO25">
            <v>0</v>
          </cell>
          <cell r="AP25">
            <v>0</v>
          </cell>
          <cell r="AQ25">
            <v>339832.92008569563</v>
          </cell>
        </row>
        <row r="26">
          <cell r="B26">
            <v>501208</v>
          </cell>
          <cell r="C26" t="str">
            <v>Fathopes Energy Sdn Bhd 2</v>
          </cell>
          <cell r="D26">
            <v>45646</v>
          </cell>
          <cell r="E26">
            <v>46022</v>
          </cell>
          <cell r="F26">
            <v>46022</v>
          </cell>
          <cell r="G26" t="str">
            <v>Revolving</v>
          </cell>
          <cell r="H26">
            <v>4863695.8699999992</v>
          </cell>
          <cell r="I26">
            <v>4852130.5199999996</v>
          </cell>
          <cell r="J26" t="str">
            <v>Bullet</v>
          </cell>
          <cell r="K26">
            <v>71319.671889863006</v>
          </cell>
          <cell r="L26" t="str">
            <v>Bullet</v>
          </cell>
          <cell r="M26">
            <v>5147869.4800000004</v>
          </cell>
          <cell r="N26">
            <v>7.2499999999999995E-2</v>
          </cell>
          <cell r="O26" t="str">
            <v>L:PD6</v>
          </cell>
          <cell r="P26" t="str">
            <v>Partially Secured</v>
          </cell>
          <cell r="Q26">
            <v>0.39539999999999997</v>
          </cell>
          <cell r="R26" t="str">
            <v>Local</v>
          </cell>
          <cell r="S26" t="str">
            <v>MYR</v>
          </cell>
          <cell r="T26">
            <v>0</v>
          </cell>
          <cell r="U26" t="str">
            <v>No</v>
          </cell>
          <cell r="V26" t="str">
            <v>Corporate</v>
          </cell>
          <cell r="W26">
            <v>1</v>
          </cell>
          <cell r="Y26">
            <v>286998.92767444492</v>
          </cell>
          <cell r="Z26">
            <v>286998.92767444492</v>
          </cell>
          <cell r="AA26">
            <v>1923105.3469979996</v>
          </cell>
          <cell r="AC26">
            <v>286998.92767444492</v>
          </cell>
          <cell r="AD26">
            <v>286998.92767444492</v>
          </cell>
          <cell r="AE26">
            <v>1923105.3469979996</v>
          </cell>
          <cell r="AG26">
            <v>286998.92767444492</v>
          </cell>
          <cell r="AH26">
            <v>0</v>
          </cell>
          <cell r="AI26">
            <v>0</v>
          </cell>
          <cell r="AJ26">
            <v>0</v>
          </cell>
          <cell r="AK26">
            <v>286998.92767444492</v>
          </cell>
          <cell r="AM26">
            <v>286998.92767444492</v>
          </cell>
          <cell r="AN26">
            <v>0</v>
          </cell>
          <cell r="AO26">
            <v>0</v>
          </cell>
          <cell r="AP26">
            <v>0</v>
          </cell>
          <cell r="AQ26">
            <v>286998.92767444492</v>
          </cell>
        </row>
        <row r="27">
          <cell r="B27">
            <v>500784</v>
          </cell>
          <cell r="C27" t="str">
            <v>FGV Capital Sdn Bhd</v>
          </cell>
          <cell r="D27">
            <v>42184</v>
          </cell>
          <cell r="E27">
            <v>46022</v>
          </cell>
          <cell r="F27">
            <v>46022</v>
          </cell>
          <cell r="G27" t="str">
            <v>Revolving</v>
          </cell>
          <cell r="H27">
            <v>100237170.68000001</v>
          </cell>
          <cell r="I27">
            <v>100000000</v>
          </cell>
          <cell r="J27" t="str">
            <v>Bullet</v>
          </cell>
          <cell r="K27">
            <v>444657.53424657532</v>
          </cell>
          <cell r="L27" t="str">
            <v>Bullet</v>
          </cell>
          <cell r="M27">
            <v>150000000</v>
          </cell>
          <cell r="N27">
            <v>5.4100000000000002E-2</v>
          </cell>
          <cell r="O27" t="str">
            <v>L:PD4</v>
          </cell>
          <cell r="P27" t="str">
            <v>Unsecured</v>
          </cell>
          <cell r="Q27">
            <v>0.80820000000000003</v>
          </cell>
          <cell r="R27" t="str">
            <v>Local</v>
          </cell>
          <cell r="S27" t="str">
            <v>MYR</v>
          </cell>
          <cell r="T27">
            <v>0</v>
          </cell>
          <cell r="U27" t="str">
            <v>No</v>
          </cell>
          <cell r="V27" t="str">
            <v>Corporate</v>
          </cell>
          <cell r="W27">
            <v>1</v>
          </cell>
          <cell r="Y27">
            <v>6067783.5861206334</v>
          </cell>
          <cell r="Z27">
            <v>6067783.5861206334</v>
          </cell>
          <cell r="AA27">
            <v>81011681.343576014</v>
          </cell>
          <cell r="AC27">
            <v>6067783.5861206334</v>
          </cell>
          <cell r="AD27">
            <v>6067783.5861206334</v>
          </cell>
          <cell r="AE27">
            <v>81011681.343576014</v>
          </cell>
          <cell r="AG27">
            <v>6067783.5861206334</v>
          </cell>
          <cell r="AH27">
            <v>0</v>
          </cell>
          <cell r="AI27">
            <v>0</v>
          </cell>
          <cell r="AJ27">
            <v>0</v>
          </cell>
          <cell r="AK27">
            <v>6067783.5861206334</v>
          </cell>
          <cell r="AM27">
            <v>6067783.5861206334</v>
          </cell>
          <cell r="AN27">
            <v>0</v>
          </cell>
          <cell r="AO27">
            <v>0</v>
          </cell>
          <cell r="AP27">
            <v>0</v>
          </cell>
          <cell r="AQ27">
            <v>6067783.5861206334</v>
          </cell>
        </row>
        <row r="28">
          <cell r="B28">
            <v>501147</v>
          </cell>
          <cell r="C28" t="str">
            <v>Gemilang Coachwork Sdn Bhd</v>
          </cell>
          <cell r="D28">
            <v>45506</v>
          </cell>
          <cell r="E28">
            <v>46022</v>
          </cell>
          <cell r="F28">
            <v>46022</v>
          </cell>
          <cell r="G28" t="str">
            <v>Revolving</v>
          </cell>
          <cell r="H28">
            <v>4357914.24</v>
          </cell>
          <cell r="I28">
            <v>4309043.62</v>
          </cell>
          <cell r="J28" t="str">
            <v>Bullet</v>
          </cell>
          <cell r="K28">
            <v>88444.760017994515</v>
          </cell>
          <cell r="L28" t="str">
            <v>Bullet</v>
          </cell>
          <cell r="M28">
            <v>690956.37999999989</v>
          </cell>
          <cell r="N28">
            <v>7.7499999999999999E-2</v>
          </cell>
          <cell r="O28" t="str">
            <v>L:PD6</v>
          </cell>
          <cell r="P28" t="str">
            <v>Partially Secured</v>
          </cell>
          <cell r="Q28">
            <v>0.39539999999999997</v>
          </cell>
          <cell r="R28" t="str">
            <v>Local</v>
          </cell>
          <cell r="S28" t="str">
            <v>MYR</v>
          </cell>
          <cell r="T28">
            <v>0</v>
          </cell>
          <cell r="U28" t="str">
            <v>No</v>
          </cell>
          <cell r="V28" t="str">
            <v>Corporate</v>
          </cell>
          <cell r="W28">
            <v>1</v>
          </cell>
          <cell r="Y28">
            <v>178025.21573515687</v>
          </cell>
          <cell r="Z28">
            <v>178025.21573515687</v>
          </cell>
          <cell r="AA28">
            <v>1723119.2904960001</v>
          </cell>
          <cell r="AC28">
            <v>178025.21573515687</v>
          </cell>
          <cell r="AD28">
            <v>178025.21573515687</v>
          </cell>
          <cell r="AE28">
            <v>1723119.2904960001</v>
          </cell>
          <cell r="AG28">
            <v>178025.21573515687</v>
          </cell>
          <cell r="AH28">
            <v>0</v>
          </cell>
          <cell r="AI28">
            <v>0</v>
          </cell>
          <cell r="AJ28">
            <v>0</v>
          </cell>
          <cell r="AK28">
            <v>178025.21573515687</v>
          </cell>
          <cell r="AM28">
            <v>178025.21573515687</v>
          </cell>
          <cell r="AN28">
            <v>0</v>
          </cell>
          <cell r="AO28">
            <v>0</v>
          </cell>
          <cell r="AP28">
            <v>0</v>
          </cell>
          <cell r="AQ28">
            <v>178025.21573515687</v>
          </cell>
        </row>
        <row r="29">
          <cell r="B29">
            <v>501149</v>
          </cell>
          <cell r="C29" t="str">
            <v>Glide Technology Sdn Bhd</v>
          </cell>
          <cell r="D29">
            <v>45483</v>
          </cell>
          <cell r="E29">
            <v>46022</v>
          </cell>
          <cell r="F29">
            <v>46022</v>
          </cell>
          <cell r="G29" t="str">
            <v>Revolving</v>
          </cell>
          <cell r="H29">
            <v>1969687.19</v>
          </cell>
          <cell r="I29">
            <v>1959589.9700000002</v>
          </cell>
          <cell r="J29" t="str">
            <v>Bullet</v>
          </cell>
          <cell r="K29">
            <v>36152.458548997267</v>
          </cell>
          <cell r="L29" t="str">
            <v>Bullet</v>
          </cell>
          <cell r="M29">
            <v>1040410.0299999998</v>
          </cell>
          <cell r="N29">
            <v>6.2899999999999998E-2</v>
          </cell>
          <cell r="O29" t="str">
            <v>L:PD6</v>
          </cell>
          <cell r="P29" t="str">
            <v>Fully Secured</v>
          </cell>
          <cell r="Q29">
            <v>8.8999999999999999E-3</v>
          </cell>
          <cell r="R29" t="str">
            <v>Local</v>
          </cell>
          <cell r="S29" t="str">
            <v>MYR</v>
          </cell>
          <cell r="T29">
            <v>0</v>
          </cell>
          <cell r="U29" t="str">
            <v>No</v>
          </cell>
          <cell r="V29" t="str">
            <v>Corporate</v>
          </cell>
          <cell r="W29">
            <v>1</v>
          </cell>
          <cell r="Y29">
            <v>2154.2805855414108</v>
          </cell>
          <cell r="Z29">
            <v>2154.2805855414108</v>
          </cell>
          <cell r="AA29">
            <v>17530.215991000001</v>
          </cell>
          <cell r="AC29">
            <v>2154.2805855414108</v>
          </cell>
          <cell r="AD29">
            <v>2154.2805855414108</v>
          </cell>
          <cell r="AE29">
            <v>17530.215991000001</v>
          </cell>
          <cell r="AG29">
            <v>2154.2805855414108</v>
          </cell>
          <cell r="AH29">
            <v>0</v>
          </cell>
          <cell r="AI29">
            <v>0</v>
          </cell>
          <cell r="AJ29">
            <v>0</v>
          </cell>
          <cell r="AK29">
            <v>2154.2805855414108</v>
          </cell>
          <cell r="AM29">
            <v>2154.2805855414108</v>
          </cell>
          <cell r="AN29">
            <v>0</v>
          </cell>
          <cell r="AO29">
            <v>0</v>
          </cell>
          <cell r="AP29">
            <v>0</v>
          </cell>
          <cell r="AQ29">
            <v>2154.2805855414108</v>
          </cell>
        </row>
        <row r="30">
          <cell r="B30">
            <v>501141</v>
          </cell>
          <cell r="C30" t="str">
            <v>Glide Technology Sdn Bhd</v>
          </cell>
          <cell r="D30">
            <v>45464</v>
          </cell>
          <cell r="E30">
            <v>47290</v>
          </cell>
          <cell r="F30">
            <v>47290</v>
          </cell>
          <cell r="G30" t="str">
            <v>Non-revolving</v>
          </cell>
          <cell r="H30">
            <v>1826157.95</v>
          </cell>
          <cell r="I30">
            <v>29450.66</v>
          </cell>
          <cell r="J30" t="str">
            <v>Monthly</v>
          </cell>
          <cell r="K30">
            <v>8995.4599999999991</v>
          </cell>
          <cell r="L30" t="str">
            <v>Monthly</v>
          </cell>
          <cell r="M30">
            <v>0</v>
          </cell>
          <cell r="N30">
            <v>5.8099999999999999E-2</v>
          </cell>
          <cell r="O30" t="str">
            <v>L:PD6</v>
          </cell>
          <cell r="P30" t="str">
            <v>Fully Secured</v>
          </cell>
          <cell r="Q30">
            <v>8.8999999999999999E-3</v>
          </cell>
          <cell r="R30" t="str">
            <v>Local</v>
          </cell>
          <cell r="S30" t="str">
            <v>MYR</v>
          </cell>
          <cell r="T30">
            <v>0</v>
          </cell>
          <cell r="U30" t="str">
            <v>No</v>
          </cell>
          <cell r="V30" t="str">
            <v>Corporate</v>
          </cell>
          <cell r="W30">
            <v>1</v>
          </cell>
          <cell r="Y30">
            <v>1467.1337705843564</v>
          </cell>
          <cell r="Z30">
            <v>2326.4461213164736</v>
          </cell>
          <cell r="AA30">
            <v>16252.805754999999</v>
          </cell>
          <cell r="AC30">
            <v>1467.1337705843564</v>
          </cell>
          <cell r="AD30">
            <v>2434.0803600603094</v>
          </cell>
          <cell r="AE30">
            <v>16252.805754999999</v>
          </cell>
          <cell r="AG30">
            <v>1467.1337705843564</v>
          </cell>
          <cell r="AH30">
            <v>0</v>
          </cell>
          <cell r="AI30">
            <v>0</v>
          </cell>
          <cell r="AJ30">
            <v>0</v>
          </cell>
          <cell r="AK30">
            <v>1467.1337705843564</v>
          </cell>
          <cell r="AM30">
            <v>1467.1337705843564</v>
          </cell>
          <cell r="AN30">
            <v>0</v>
          </cell>
          <cell r="AO30">
            <v>0</v>
          </cell>
          <cell r="AP30">
            <v>0</v>
          </cell>
          <cell r="AQ30">
            <v>1467.1337705843564</v>
          </cell>
        </row>
        <row r="31">
          <cell r="B31">
            <v>501171</v>
          </cell>
          <cell r="C31" t="str">
            <v>Global Tower Corporation Pty Ltd</v>
          </cell>
          <cell r="D31">
            <v>45567</v>
          </cell>
          <cell r="E31">
            <v>46022</v>
          </cell>
          <cell r="F31">
            <v>46022</v>
          </cell>
          <cell r="G31" t="str">
            <v>Revolving</v>
          </cell>
          <cell r="H31">
            <v>237424.20958551893</v>
          </cell>
          <cell r="I31">
            <v>235905</v>
          </cell>
          <cell r="J31" t="str">
            <v>Bullet</v>
          </cell>
          <cell r="K31">
            <v>1463.46</v>
          </cell>
          <cell r="L31" t="str">
            <v>Bullet</v>
          </cell>
          <cell r="M31">
            <v>1364095</v>
          </cell>
          <cell r="N31">
            <v>8.6300000000000002E-2</v>
          </cell>
          <cell r="O31" t="str">
            <v>L:PD6</v>
          </cell>
          <cell r="P31" t="str">
            <v>Partially Secured</v>
          </cell>
          <cell r="Q31">
            <v>0.39539999999999997</v>
          </cell>
          <cell r="R31" t="str">
            <v>Local</v>
          </cell>
          <cell r="S31" t="str">
            <v>USD</v>
          </cell>
          <cell r="T31">
            <v>0</v>
          </cell>
          <cell r="U31" t="str">
            <v>No</v>
          </cell>
          <cell r="V31" t="str">
            <v>Corporate</v>
          </cell>
          <cell r="W31">
            <v>4.4755000000000003</v>
          </cell>
          <cell r="Y31">
            <v>36073.091808363017</v>
          </cell>
          <cell r="Z31">
            <v>36073.091808363017</v>
          </cell>
          <cell r="AA31">
            <v>93877.53247011418</v>
          </cell>
          <cell r="AC31">
            <v>36073.091808363017</v>
          </cell>
          <cell r="AD31">
            <v>36073.091808363017</v>
          </cell>
          <cell r="AE31">
            <v>93877.53247011418</v>
          </cell>
          <cell r="AG31">
            <v>161445.12238832869</v>
          </cell>
          <cell r="AH31">
            <v>0</v>
          </cell>
          <cell r="AI31">
            <v>0</v>
          </cell>
          <cell r="AJ31">
            <v>0</v>
          </cell>
          <cell r="AK31">
            <v>161445.12238832869</v>
          </cell>
          <cell r="AM31">
            <v>161445.12238832869</v>
          </cell>
          <cell r="AN31">
            <v>0</v>
          </cell>
          <cell r="AO31">
            <v>0</v>
          </cell>
          <cell r="AP31">
            <v>0</v>
          </cell>
          <cell r="AQ31">
            <v>161445.12238832869</v>
          </cell>
        </row>
        <row r="32">
          <cell r="B32">
            <v>501190</v>
          </cell>
          <cell r="C32" t="str">
            <v>Global Tower Corporation Pty Ltd (OPF-i1)</v>
          </cell>
          <cell r="D32">
            <v>45603</v>
          </cell>
          <cell r="E32">
            <v>48525</v>
          </cell>
          <cell r="F32">
            <v>48525</v>
          </cell>
          <cell r="G32" t="str">
            <v>Non-revolving</v>
          </cell>
          <cell r="H32">
            <v>1518983.0410010056</v>
          </cell>
          <cell r="I32">
            <v>19404.009999999998</v>
          </cell>
          <cell r="J32" t="str">
            <v>Monthly</v>
          </cell>
          <cell r="K32">
            <v>10508.16</v>
          </cell>
          <cell r="L32" t="str">
            <v>Monthly</v>
          </cell>
          <cell r="M32">
            <v>4916486.9000000004</v>
          </cell>
          <cell r="N32">
            <v>8.5300000000000001E-2</v>
          </cell>
          <cell r="O32" t="str">
            <v>O:PD6</v>
          </cell>
          <cell r="P32" t="str">
            <v>Partially Secured</v>
          </cell>
          <cell r="Q32">
            <v>0.39539999999999997</v>
          </cell>
          <cell r="R32" t="str">
            <v>Overseas</v>
          </cell>
          <cell r="S32" t="str">
            <v>USD</v>
          </cell>
          <cell r="T32">
            <v>0</v>
          </cell>
          <cell r="U32" t="str">
            <v>No</v>
          </cell>
          <cell r="V32" t="str">
            <v>Corporate</v>
          </cell>
          <cell r="W32">
            <v>4.4755000000000003</v>
          </cell>
          <cell r="Y32">
            <v>93105.105085177813</v>
          </cell>
          <cell r="Z32">
            <v>221307.17134441785</v>
          </cell>
          <cell r="AA32">
            <v>600605.89441179752</v>
          </cell>
          <cell r="AC32">
            <v>93105.105085177813</v>
          </cell>
          <cell r="AD32">
            <v>234257.5846717103</v>
          </cell>
          <cell r="AE32">
            <v>600605.89441179752</v>
          </cell>
          <cell r="AG32">
            <v>416691.89780871331</v>
          </cell>
          <cell r="AH32">
            <v>0</v>
          </cell>
          <cell r="AI32">
            <v>0</v>
          </cell>
          <cell r="AJ32">
            <v>0</v>
          </cell>
          <cell r="AK32">
            <v>416691.89780871331</v>
          </cell>
          <cell r="AM32">
            <v>416691.89780871331</v>
          </cell>
          <cell r="AN32">
            <v>0</v>
          </cell>
          <cell r="AO32">
            <v>0</v>
          </cell>
          <cell r="AP32">
            <v>0</v>
          </cell>
          <cell r="AQ32">
            <v>416691.89780871331</v>
          </cell>
        </row>
        <row r="33">
          <cell r="B33">
            <v>501130</v>
          </cell>
          <cell r="C33" t="str">
            <v xml:space="preserve">Helms Geomarine Sdn Bhd </v>
          </cell>
          <cell r="D33">
            <v>45356</v>
          </cell>
          <cell r="E33">
            <v>46451</v>
          </cell>
          <cell r="F33">
            <v>46451</v>
          </cell>
          <cell r="G33" t="str">
            <v>Non-revolving</v>
          </cell>
          <cell r="H33">
            <v>3803535.6199999996</v>
          </cell>
          <cell r="I33">
            <v>130501.07</v>
          </cell>
          <cell r="J33" t="str">
            <v>Monthly</v>
          </cell>
          <cell r="K33">
            <v>20286.45</v>
          </cell>
          <cell r="L33" t="str">
            <v>Monthly</v>
          </cell>
          <cell r="M33">
            <v>825837.98</v>
          </cell>
          <cell r="N33">
            <v>6.3100000000000003E-2</v>
          </cell>
          <cell r="O33" t="str">
            <v>L:PD3</v>
          </cell>
          <cell r="P33" t="str">
            <v>Fully Secured</v>
          </cell>
          <cell r="Q33">
            <v>8.8999999999999999E-3</v>
          </cell>
          <cell r="R33" t="str">
            <v>Local</v>
          </cell>
          <cell r="S33" t="str">
            <v>MYR</v>
          </cell>
          <cell r="T33">
            <v>0</v>
          </cell>
          <cell r="U33" t="str">
            <v>No</v>
          </cell>
          <cell r="V33" t="str">
            <v>Corporate</v>
          </cell>
          <cell r="W33">
            <v>1</v>
          </cell>
          <cell r="Y33">
            <v>1212.4208173019524</v>
          </cell>
          <cell r="Z33">
            <v>1423.9590907281281</v>
          </cell>
          <cell r="AA33">
            <v>33851.467017999996</v>
          </cell>
          <cell r="AC33">
            <v>1212.4208173019524</v>
          </cell>
          <cell r="AD33">
            <v>1454.5200806215539</v>
          </cell>
          <cell r="AE33">
            <v>33851.467017999996</v>
          </cell>
          <cell r="AG33">
            <v>1212.4208173019524</v>
          </cell>
          <cell r="AH33">
            <v>0</v>
          </cell>
          <cell r="AI33">
            <v>0</v>
          </cell>
          <cell r="AJ33">
            <v>0</v>
          </cell>
          <cell r="AK33">
            <v>1212.4208173019524</v>
          </cell>
          <cell r="AM33">
            <v>1212.4208173019524</v>
          </cell>
          <cell r="AN33">
            <v>0</v>
          </cell>
          <cell r="AO33">
            <v>0</v>
          </cell>
          <cell r="AP33">
            <v>0</v>
          </cell>
          <cell r="AQ33">
            <v>1212.4208173019524</v>
          </cell>
        </row>
        <row r="34">
          <cell r="B34">
            <v>501128</v>
          </cell>
          <cell r="C34" t="str">
            <v>Hernan Corporation Sdn Bhd</v>
          </cell>
          <cell r="D34">
            <v>45412</v>
          </cell>
          <cell r="E34">
            <v>46022</v>
          </cell>
          <cell r="F34">
            <v>46022</v>
          </cell>
          <cell r="G34" t="str">
            <v>Revolving</v>
          </cell>
          <cell r="H34">
            <v>338190.25583733432</v>
          </cell>
          <cell r="I34">
            <v>337741.75</v>
          </cell>
          <cell r="J34" t="str">
            <v>Bullet</v>
          </cell>
          <cell r="K34">
            <v>13466.493056000001</v>
          </cell>
          <cell r="L34" t="str">
            <v>Bullet</v>
          </cell>
          <cell r="M34">
            <v>3562258.25</v>
          </cell>
          <cell r="N34">
            <v>7.9699999999999993E-2</v>
          </cell>
          <cell r="O34" t="str">
            <v>L:PD6</v>
          </cell>
          <cell r="P34" t="str">
            <v>Partially Secured</v>
          </cell>
          <cell r="Q34">
            <v>0.39539999999999997</v>
          </cell>
          <cell r="R34" t="str">
            <v>Local</v>
          </cell>
          <cell r="S34" t="str">
            <v>USD</v>
          </cell>
          <cell r="T34">
            <v>0</v>
          </cell>
          <cell r="U34" t="str">
            <v>No</v>
          </cell>
          <cell r="V34" t="str">
            <v>Corporate</v>
          </cell>
          <cell r="W34">
            <v>4.4755000000000003</v>
          </cell>
          <cell r="Y34">
            <v>83934.932260839472</v>
          </cell>
          <cell r="Z34">
            <v>83934.932260839472</v>
          </cell>
          <cell r="AA34">
            <v>133720.42715808199</v>
          </cell>
          <cell r="AC34">
            <v>83934.932260839472</v>
          </cell>
          <cell r="AD34">
            <v>83934.932260839472</v>
          </cell>
          <cell r="AE34">
            <v>133720.42715808199</v>
          </cell>
          <cell r="AG34">
            <v>375650.7893333871</v>
          </cell>
          <cell r="AH34">
            <v>0</v>
          </cell>
          <cell r="AI34">
            <v>0</v>
          </cell>
          <cell r="AJ34">
            <v>0</v>
          </cell>
          <cell r="AK34">
            <v>375650.7893333871</v>
          </cell>
          <cell r="AM34">
            <v>375650.7893333871</v>
          </cell>
          <cell r="AN34">
            <v>0</v>
          </cell>
          <cell r="AO34">
            <v>0</v>
          </cell>
          <cell r="AP34">
            <v>0</v>
          </cell>
          <cell r="AQ34">
            <v>375650.7893333871</v>
          </cell>
        </row>
        <row r="35">
          <cell r="B35">
            <v>501210</v>
          </cell>
          <cell r="C35" t="str">
            <v>Hextar Global Berhad</v>
          </cell>
          <cell r="D35">
            <v>45657</v>
          </cell>
          <cell r="E35">
            <v>47483</v>
          </cell>
          <cell r="F35">
            <v>47483</v>
          </cell>
          <cell r="G35" t="str">
            <v>Non-revolving</v>
          </cell>
          <cell r="H35">
            <v>10174749.23919115</v>
          </cell>
          <cell r="I35">
            <v>136013</v>
          </cell>
          <cell r="J35" t="str">
            <v>Monthly</v>
          </cell>
          <cell r="K35">
            <v>70339.87</v>
          </cell>
          <cell r="L35" t="str">
            <v>Monthly</v>
          </cell>
          <cell r="M35">
            <v>0</v>
          </cell>
          <cell r="N35">
            <v>8.0299999999999996E-2</v>
          </cell>
          <cell r="O35" t="str">
            <v>L:PD5</v>
          </cell>
          <cell r="P35" t="str">
            <v>Partially Secured</v>
          </cell>
          <cell r="Q35">
            <v>0.39539999999999997</v>
          </cell>
          <cell r="R35" t="str">
            <v>Local</v>
          </cell>
          <cell r="S35" t="str">
            <v>USD</v>
          </cell>
          <cell r="T35">
            <v>0</v>
          </cell>
          <cell r="U35" t="str">
            <v>No</v>
          </cell>
          <cell r="V35" t="str">
            <v>Corporate</v>
          </cell>
          <cell r="W35">
            <v>4.4755000000000003</v>
          </cell>
          <cell r="Y35">
            <v>361428.77764209185</v>
          </cell>
          <cell r="Z35">
            <v>576414.89332416782</v>
          </cell>
          <cell r="AA35">
            <v>4023095.8491761805</v>
          </cell>
          <cell r="AC35">
            <v>361428.77764209185</v>
          </cell>
          <cell r="AD35">
            <v>603102.35452017549</v>
          </cell>
          <cell r="AE35">
            <v>4023095.8491761805</v>
          </cell>
          <cell r="AG35">
            <v>1617574.4943371823</v>
          </cell>
          <cell r="AH35">
            <v>0</v>
          </cell>
          <cell r="AI35">
            <v>0</v>
          </cell>
          <cell r="AJ35">
            <v>0</v>
          </cell>
          <cell r="AK35">
            <v>1617574.4943371823</v>
          </cell>
          <cell r="AM35">
            <v>1617574.4943371823</v>
          </cell>
          <cell r="AN35">
            <v>0</v>
          </cell>
          <cell r="AO35">
            <v>0</v>
          </cell>
          <cell r="AP35">
            <v>0</v>
          </cell>
          <cell r="AQ35">
            <v>1617574.4943371823</v>
          </cell>
        </row>
        <row r="36">
          <cell r="B36">
            <v>501194</v>
          </cell>
          <cell r="C36" t="str">
            <v>Hy-Fresh Industries Sdn Bhd</v>
          </cell>
          <cell r="D36">
            <v>45597</v>
          </cell>
          <cell r="E36">
            <v>46022</v>
          </cell>
          <cell r="F36">
            <v>46022</v>
          </cell>
          <cell r="G36" t="str">
            <v>Revolving</v>
          </cell>
          <cell r="H36">
            <v>21580457.57</v>
          </cell>
          <cell r="I36">
            <v>21417488.210000001</v>
          </cell>
          <cell r="J36" t="str">
            <v>Bullet</v>
          </cell>
          <cell r="K36">
            <v>541475.43969865737</v>
          </cell>
          <cell r="L36" t="str">
            <v>Bullet</v>
          </cell>
          <cell r="M36">
            <v>8582511.7899999991</v>
          </cell>
          <cell r="N36">
            <v>7.6399999999999996E-2</v>
          </cell>
          <cell r="O36" t="str">
            <v>L:PD5</v>
          </cell>
          <cell r="P36" t="str">
            <v>Partially Secured</v>
          </cell>
          <cell r="Q36">
            <v>0.39539999999999997</v>
          </cell>
          <cell r="R36" t="str">
            <v>Local</v>
          </cell>
          <cell r="S36" t="str">
            <v>MYR</v>
          </cell>
          <cell r="T36">
            <v>0</v>
          </cell>
          <cell r="U36" t="str">
            <v>No</v>
          </cell>
          <cell r="V36" t="str">
            <v>Corporate</v>
          </cell>
          <cell r="W36">
            <v>1</v>
          </cell>
          <cell r="Y36">
            <v>985388.16133730533</v>
          </cell>
          <cell r="Z36">
            <v>985388.16133730533</v>
          </cell>
          <cell r="AA36">
            <v>8532912.9231780004</v>
          </cell>
          <cell r="AC36">
            <v>985388.16133730533</v>
          </cell>
          <cell r="AD36">
            <v>985388.16133730533</v>
          </cell>
          <cell r="AE36">
            <v>8532912.9231780004</v>
          </cell>
          <cell r="AG36">
            <v>985388.16133730533</v>
          </cell>
          <cell r="AH36">
            <v>0</v>
          </cell>
          <cell r="AI36">
            <v>0</v>
          </cell>
          <cell r="AJ36">
            <v>0</v>
          </cell>
          <cell r="AK36">
            <v>985388.16133730533</v>
          </cell>
          <cell r="AM36">
            <v>985388.16133730533</v>
          </cell>
          <cell r="AN36">
            <v>0</v>
          </cell>
          <cell r="AO36">
            <v>0</v>
          </cell>
          <cell r="AP36">
            <v>0</v>
          </cell>
          <cell r="AQ36">
            <v>985388.16133730533</v>
          </cell>
        </row>
        <row r="37">
          <cell r="B37">
            <v>501200</v>
          </cell>
          <cell r="C37" t="str">
            <v>Ignis Environment Initiatives Sdn Bhd</v>
          </cell>
          <cell r="D37">
            <v>45621</v>
          </cell>
          <cell r="E37">
            <v>46022</v>
          </cell>
          <cell r="F37">
            <v>46022</v>
          </cell>
          <cell r="G37" t="str">
            <v>Revolving</v>
          </cell>
          <cell r="H37">
            <v>500780.53999999899</v>
          </cell>
          <cell r="I37">
            <v>500000</v>
          </cell>
          <cell r="J37" t="str">
            <v>Bullet</v>
          </cell>
          <cell r="K37">
            <v>3345.21</v>
          </cell>
          <cell r="L37" t="str">
            <v>Bullet</v>
          </cell>
          <cell r="M37">
            <v>0</v>
          </cell>
          <cell r="N37">
            <v>8.14E-2</v>
          </cell>
          <cell r="O37" t="str">
            <v>L:PD5</v>
          </cell>
          <cell r="P37" t="str">
            <v>Partially Secured</v>
          </cell>
          <cell r="Q37">
            <v>0.39539999999999997</v>
          </cell>
          <cell r="R37" t="str">
            <v>Local</v>
          </cell>
          <cell r="S37" t="str">
            <v>MYR</v>
          </cell>
          <cell r="T37">
            <v>0</v>
          </cell>
          <cell r="U37" t="str">
            <v>No</v>
          </cell>
          <cell r="V37" t="str">
            <v>Corporate</v>
          </cell>
          <cell r="W37">
            <v>1</v>
          </cell>
          <cell r="Y37">
            <v>18835.260148816269</v>
          </cell>
          <cell r="Z37">
            <v>18835.260148816269</v>
          </cell>
          <cell r="AA37">
            <v>198008.62551599959</v>
          </cell>
          <cell r="AC37">
            <v>18835.260148816269</v>
          </cell>
          <cell r="AD37">
            <v>18835.260148816269</v>
          </cell>
          <cell r="AE37">
            <v>198008.62551599959</v>
          </cell>
          <cell r="AG37">
            <v>18835.260148816269</v>
          </cell>
          <cell r="AH37">
            <v>0</v>
          </cell>
          <cell r="AI37">
            <v>0</v>
          </cell>
          <cell r="AJ37">
            <v>0</v>
          </cell>
          <cell r="AK37">
            <v>18835.260148816269</v>
          </cell>
          <cell r="AM37">
            <v>18835.260148816269</v>
          </cell>
          <cell r="AN37">
            <v>0</v>
          </cell>
          <cell r="AO37">
            <v>0</v>
          </cell>
          <cell r="AP37">
            <v>0</v>
          </cell>
          <cell r="AQ37">
            <v>18835.260148816269</v>
          </cell>
        </row>
        <row r="38">
          <cell r="B38">
            <v>501191</v>
          </cell>
          <cell r="C38" t="str">
            <v>Ignis Environment Initiatives Sdn Bhd - TF-i1</v>
          </cell>
          <cell r="D38">
            <v>45622</v>
          </cell>
          <cell r="E38">
            <v>47813</v>
          </cell>
          <cell r="F38">
            <v>47813</v>
          </cell>
          <cell r="G38" t="str">
            <v>Non-revolving</v>
          </cell>
          <cell r="H38">
            <v>2936803.07</v>
          </cell>
          <cell r="I38">
            <v>41920.83</v>
          </cell>
          <cell r="J38" t="str">
            <v>Monthly</v>
          </cell>
          <cell r="K38">
            <v>15722.54</v>
          </cell>
          <cell r="L38" t="str">
            <v>Monthly</v>
          </cell>
          <cell r="M38">
            <v>6846240</v>
          </cell>
          <cell r="N38">
            <v>6.3100000000000003E-2</v>
          </cell>
          <cell r="O38" t="str">
            <v>L:PD5</v>
          </cell>
          <cell r="P38" t="str">
            <v>Partially Secured</v>
          </cell>
          <cell r="Q38">
            <v>0.39539999999999997</v>
          </cell>
          <cell r="R38" t="str">
            <v>Local</v>
          </cell>
          <cell r="S38" t="str">
            <v>MYR</v>
          </cell>
          <cell r="T38">
            <v>0</v>
          </cell>
          <cell r="U38" t="str">
            <v>No</v>
          </cell>
          <cell r="V38" t="str">
            <v>Corporate</v>
          </cell>
          <cell r="W38">
            <v>1</v>
          </cell>
          <cell r="Y38">
            <v>130722.67201103775</v>
          </cell>
          <cell r="Z38">
            <v>412327.0670074409</v>
          </cell>
          <cell r="AA38">
            <v>1161211.9338779999</v>
          </cell>
          <cell r="AC38">
            <v>130722.67201103775</v>
          </cell>
          <cell r="AD38">
            <v>436449.61832558899</v>
          </cell>
          <cell r="AE38">
            <v>1161211.9338779999</v>
          </cell>
          <cell r="AG38">
            <v>130722.67201103775</v>
          </cell>
          <cell r="AH38">
            <v>0</v>
          </cell>
          <cell r="AI38">
            <v>0</v>
          </cell>
          <cell r="AJ38">
            <v>0</v>
          </cell>
          <cell r="AK38">
            <v>130722.67201103775</v>
          </cell>
          <cell r="AM38">
            <v>130722.67201103775</v>
          </cell>
          <cell r="AN38">
            <v>0</v>
          </cell>
          <cell r="AO38">
            <v>0</v>
          </cell>
          <cell r="AP38">
            <v>0</v>
          </cell>
          <cell r="AQ38">
            <v>130722.67201103775</v>
          </cell>
        </row>
        <row r="39">
          <cell r="B39">
            <v>501192</v>
          </cell>
          <cell r="C39" t="str">
            <v>Ignis Environment Initiatives Sdn Bhd - TF-i2</v>
          </cell>
          <cell r="D39">
            <v>45622</v>
          </cell>
          <cell r="E39">
            <v>47813</v>
          </cell>
          <cell r="F39">
            <v>47813</v>
          </cell>
          <cell r="G39" t="str">
            <v>Non-revolving</v>
          </cell>
          <cell r="H39">
            <v>4406289.7</v>
          </cell>
          <cell r="I39">
            <v>60570.5</v>
          </cell>
          <cell r="J39" t="str">
            <v>Monthly</v>
          </cell>
          <cell r="K39">
            <v>29190.11</v>
          </cell>
          <cell r="L39" t="str">
            <v>Monthly</v>
          </cell>
          <cell r="M39">
            <v>9819360</v>
          </cell>
          <cell r="N39">
            <v>7.8100000000000003E-2</v>
          </cell>
          <cell r="O39" t="str">
            <v>L:PD5</v>
          </cell>
          <cell r="P39" t="str">
            <v>Partially Secured</v>
          </cell>
          <cell r="Q39">
            <v>0.39539999999999997</v>
          </cell>
          <cell r="R39" t="str">
            <v>Local</v>
          </cell>
          <cell r="S39" t="str">
            <v>MYR</v>
          </cell>
          <cell r="T39">
            <v>0</v>
          </cell>
          <cell r="U39" t="str">
            <v>No</v>
          </cell>
          <cell r="V39" t="str">
            <v>Corporate</v>
          </cell>
          <cell r="W39">
            <v>1</v>
          </cell>
          <cell r="Y39">
            <v>192179.86132495644</v>
          </cell>
          <cell r="Z39">
            <v>575486.17846256343</v>
          </cell>
          <cell r="AA39">
            <v>1742246.94738</v>
          </cell>
          <cell r="AC39">
            <v>192179.86132495644</v>
          </cell>
          <cell r="AD39">
            <v>608869.68292083975</v>
          </cell>
          <cell r="AE39">
            <v>1742246.94738</v>
          </cell>
          <cell r="AG39">
            <v>192179.86132495644</v>
          </cell>
          <cell r="AH39">
            <v>0</v>
          </cell>
          <cell r="AI39">
            <v>0</v>
          </cell>
          <cell r="AJ39">
            <v>0</v>
          </cell>
          <cell r="AK39">
            <v>192179.86132495644</v>
          </cell>
          <cell r="AM39">
            <v>192179.86132495644</v>
          </cell>
          <cell r="AN39">
            <v>0</v>
          </cell>
          <cell r="AO39">
            <v>0</v>
          </cell>
          <cell r="AP39">
            <v>0</v>
          </cell>
          <cell r="AQ39">
            <v>192179.86132495644</v>
          </cell>
        </row>
        <row r="40">
          <cell r="B40">
            <v>501140</v>
          </cell>
          <cell r="C40" t="str">
            <v>Impact Metal Resources Sdn Bhd</v>
          </cell>
          <cell r="D40">
            <v>45461</v>
          </cell>
          <cell r="E40">
            <v>46022</v>
          </cell>
          <cell r="F40">
            <v>46022</v>
          </cell>
          <cell r="G40" t="str">
            <v>Revolving</v>
          </cell>
          <cell r="H40">
            <v>3021112.4099999997</v>
          </cell>
          <cell r="I40">
            <v>3000000</v>
          </cell>
          <cell r="J40" t="str">
            <v>Bullet</v>
          </cell>
          <cell r="K40">
            <v>54506.323130934252</v>
          </cell>
          <cell r="L40" t="str">
            <v>Bullet</v>
          </cell>
          <cell r="M40">
            <v>0</v>
          </cell>
          <cell r="N40">
            <v>5.79E-2</v>
          </cell>
          <cell r="O40" t="str">
            <v>L:PD6</v>
          </cell>
          <cell r="P40" t="str">
            <v>Partially Secured</v>
          </cell>
          <cell r="Q40">
            <v>0.39539999999999997</v>
          </cell>
          <cell r="R40" t="str">
            <v>Local</v>
          </cell>
          <cell r="S40" t="str">
            <v>MYR</v>
          </cell>
          <cell r="T40">
            <v>0</v>
          </cell>
          <cell r="U40" t="str">
            <v>No</v>
          </cell>
          <cell r="V40" t="str">
            <v>Corporate</v>
          </cell>
          <cell r="W40">
            <v>1</v>
          </cell>
          <cell r="Y40">
            <v>114846.92959997877</v>
          </cell>
          <cell r="Z40">
            <v>114846.92959997877</v>
          </cell>
          <cell r="AA40">
            <v>1194547.8469139999</v>
          </cell>
          <cell r="AC40">
            <v>114846.92959997877</v>
          </cell>
          <cell r="AD40">
            <v>114846.92959997877</v>
          </cell>
          <cell r="AE40">
            <v>1194547.8469139999</v>
          </cell>
          <cell r="AG40">
            <v>114846.92959997877</v>
          </cell>
          <cell r="AH40">
            <v>0</v>
          </cell>
          <cell r="AI40">
            <v>0</v>
          </cell>
          <cell r="AJ40">
            <v>0</v>
          </cell>
          <cell r="AK40">
            <v>114846.92959997877</v>
          </cell>
          <cell r="AM40">
            <v>114846.92959997877</v>
          </cell>
          <cell r="AN40">
            <v>0</v>
          </cell>
          <cell r="AO40">
            <v>0</v>
          </cell>
          <cell r="AP40">
            <v>0</v>
          </cell>
          <cell r="AQ40">
            <v>114846.92959997877</v>
          </cell>
        </row>
        <row r="41">
          <cell r="B41">
            <v>501195</v>
          </cell>
          <cell r="C41" t="str">
            <v>Impact Metal Resources Sdn Bhd 2</v>
          </cell>
          <cell r="D41">
            <v>45618</v>
          </cell>
          <cell r="E41">
            <v>46022</v>
          </cell>
          <cell r="F41">
            <v>46022</v>
          </cell>
          <cell r="G41" t="str">
            <v>Revolving</v>
          </cell>
          <cell r="H41">
            <v>7027485.98999999</v>
          </cell>
          <cell r="I41">
            <v>6988143.5299999993</v>
          </cell>
          <cell r="J41" t="str">
            <v>Bullet</v>
          </cell>
          <cell r="K41">
            <v>124734.92</v>
          </cell>
          <cell r="L41" t="str">
            <v>Bullet</v>
          </cell>
          <cell r="M41">
            <v>11856.470000000671</v>
          </cell>
          <cell r="N41">
            <v>5.7799999999999997E-2</v>
          </cell>
          <cell r="O41" t="str">
            <v>L:PD6</v>
          </cell>
          <cell r="P41" t="str">
            <v>Partially Secured</v>
          </cell>
          <cell r="Q41">
            <v>0.39539999999999997</v>
          </cell>
          <cell r="R41" t="str">
            <v>Local</v>
          </cell>
          <cell r="S41" t="str">
            <v>MYR</v>
          </cell>
          <cell r="T41">
            <v>0</v>
          </cell>
          <cell r="U41" t="str">
            <v>No</v>
          </cell>
          <cell r="V41" t="str">
            <v>Corporate</v>
          </cell>
          <cell r="W41">
            <v>1</v>
          </cell>
          <cell r="Y41">
            <v>267400.68122011982</v>
          </cell>
          <cell r="Z41">
            <v>267400.68122011982</v>
          </cell>
          <cell r="AA41">
            <v>2778667.9604459959</v>
          </cell>
          <cell r="AC41">
            <v>267400.68122011982</v>
          </cell>
          <cell r="AD41">
            <v>267400.68122011982</v>
          </cell>
          <cell r="AE41">
            <v>2778667.9604459959</v>
          </cell>
          <cell r="AG41">
            <v>267400.68122011982</v>
          </cell>
          <cell r="AH41">
            <v>0</v>
          </cell>
          <cell r="AI41">
            <v>0</v>
          </cell>
          <cell r="AJ41">
            <v>0</v>
          </cell>
          <cell r="AK41">
            <v>267400.68122011982</v>
          </cell>
          <cell r="AM41">
            <v>267400.68122011982</v>
          </cell>
          <cell r="AN41">
            <v>0</v>
          </cell>
          <cell r="AO41">
            <v>0</v>
          </cell>
          <cell r="AP41">
            <v>0</v>
          </cell>
          <cell r="AQ41">
            <v>267400.68122011982</v>
          </cell>
        </row>
        <row r="42">
          <cell r="B42">
            <v>500749</v>
          </cell>
          <cell r="C42" t="str">
            <v>Istanbul Sabiha Gocken Uluslararasi</v>
          </cell>
          <cell r="D42">
            <v>42030</v>
          </cell>
          <cell r="E42">
            <v>46015</v>
          </cell>
          <cell r="F42">
            <v>46015</v>
          </cell>
          <cell r="G42" t="str">
            <v>Non-revolving</v>
          </cell>
          <cell r="H42">
            <v>22023902.14309698</v>
          </cell>
          <cell r="I42">
            <v>3500000</v>
          </cell>
          <cell r="J42" t="str">
            <v>Semi Annually</v>
          </cell>
          <cell r="K42">
            <v>741963.4444444445</v>
          </cell>
          <cell r="L42" t="str">
            <v>Semi Annually</v>
          </cell>
          <cell r="M42">
            <v>0</v>
          </cell>
          <cell r="N42">
            <v>5.6044499999999997E-2</v>
          </cell>
          <cell r="O42" t="str">
            <v>O:PD6</v>
          </cell>
          <cell r="P42" t="str">
            <v>Partially Secured</v>
          </cell>
          <cell r="Q42">
            <v>0.39539999999999997</v>
          </cell>
          <cell r="R42" t="str">
            <v>Overseas</v>
          </cell>
          <cell r="S42" t="str">
            <v>EUR</v>
          </cell>
          <cell r="T42">
            <v>0</v>
          </cell>
          <cell r="U42" t="str">
            <v>No</v>
          </cell>
          <cell r="V42" t="str">
            <v>Corporate</v>
          </cell>
          <cell r="W42">
            <v>4.6626000000000003</v>
          </cell>
          <cell r="Y42">
            <v>1045018.3703581251</v>
          </cell>
          <cell r="Z42">
            <v>1045018.3703581251</v>
          </cell>
          <cell r="AA42">
            <v>8708250.9073805455</v>
          </cell>
          <cell r="AC42">
            <v>1045018.3703581251</v>
          </cell>
          <cell r="AD42">
            <v>1045018.3703581251</v>
          </cell>
          <cell r="AE42">
            <v>8708250.9073805455</v>
          </cell>
          <cell r="AG42">
            <v>4872502.6536317943</v>
          </cell>
          <cell r="AH42">
            <v>0</v>
          </cell>
          <cell r="AI42">
            <v>0</v>
          </cell>
          <cell r="AJ42">
            <v>0</v>
          </cell>
          <cell r="AK42">
            <v>4872502.6536317943</v>
          </cell>
          <cell r="AM42">
            <v>4872502.6536317943</v>
          </cell>
          <cell r="AN42">
            <v>0</v>
          </cell>
          <cell r="AO42">
            <v>0</v>
          </cell>
          <cell r="AP42">
            <v>0</v>
          </cell>
          <cell r="AQ42">
            <v>4872502.6536317943</v>
          </cell>
        </row>
        <row r="43">
          <cell r="B43">
            <v>501099</v>
          </cell>
          <cell r="C43" t="str">
            <v>Jland Australia Pty Ltd - TF-i</v>
          </cell>
          <cell r="D43">
            <v>45202</v>
          </cell>
          <cell r="E43">
            <v>46115</v>
          </cell>
          <cell r="F43">
            <v>46115</v>
          </cell>
          <cell r="G43" t="str">
            <v>Non-revolving</v>
          </cell>
          <cell r="H43">
            <v>5223270.2484092461</v>
          </cell>
          <cell r="I43">
            <v>5200000</v>
          </cell>
          <cell r="J43" t="str">
            <v>Bullet</v>
          </cell>
          <cell r="K43">
            <v>36538.67</v>
          </cell>
          <cell r="L43" t="str">
            <v>Monthly</v>
          </cell>
          <cell r="M43">
            <v>400000</v>
          </cell>
          <cell r="N43">
            <v>8.1600000000000006E-2</v>
          </cell>
          <cell r="O43" t="str">
            <v>O:PD4</v>
          </cell>
          <cell r="P43" t="str">
            <v>Fully Secured</v>
          </cell>
          <cell r="Q43">
            <v>8.8999999999999999E-3</v>
          </cell>
          <cell r="R43" t="str">
            <v>Overseas</v>
          </cell>
          <cell r="S43" t="str">
            <v>AUD</v>
          </cell>
          <cell r="T43">
            <v>0</v>
          </cell>
          <cell r="U43" t="str">
            <v>No</v>
          </cell>
          <cell r="V43" t="str">
            <v>Corporate</v>
          </cell>
          <cell r="W43">
            <v>2.7816999999999998</v>
          </cell>
          <cell r="Y43">
            <v>4786.765937778513</v>
          </cell>
          <cell r="Z43">
            <v>5540.7538916253297</v>
          </cell>
          <cell r="AA43">
            <v>46487.105210842288</v>
          </cell>
          <cell r="AC43">
            <v>4786.765937778513</v>
          </cell>
          <cell r="AD43">
            <v>5621.4685395962451</v>
          </cell>
          <cell r="AE43">
            <v>46487.105210842288</v>
          </cell>
          <cell r="AG43">
            <v>13315.34680911849</v>
          </cell>
          <cell r="AH43">
            <v>0</v>
          </cell>
          <cell r="AI43">
            <v>0</v>
          </cell>
          <cell r="AJ43">
            <v>0</v>
          </cell>
          <cell r="AK43">
            <v>13315.34680911849</v>
          </cell>
          <cell r="AM43">
            <v>13315.34680911849</v>
          </cell>
          <cell r="AN43">
            <v>0</v>
          </cell>
          <cell r="AO43">
            <v>0</v>
          </cell>
          <cell r="AP43">
            <v>0</v>
          </cell>
          <cell r="AQ43">
            <v>13315.34680911849</v>
          </cell>
        </row>
        <row r="44">
          <cell r="B44">
            <v>501146</v>
          </cell>
          <cell r="C44" t="str">
            <v>Kian Joo Cans Distribution Sdn Bhd</v>
          </cell>
          <cell r="D44">
            <v>45471</v>
          </cell>
          <cell r="E44">
            <v>48393</v>
          </cell>
          <cell r="F44">
            <v>48393</v>
          </cell>
          <cell r="G44" t="str">
            <v>Non-revolving</v>
          </cell>
          <cell r="H44">
            <v>250734726.03999999</v>
          </cell>
          <cell r="I44">
            <v>2083000</v>
          </cell>
          <cell r="J44" t="str">
            <v>Monthly</v>
          </cell>
          <cell r="K44">
            <v>1339794.52</v>
          </cell>
          <cell r="L44" t="str">
            <v>Monthly</v>
          </cell>
          <cell r="M44">
            <v>0</v>
          </cell>
          <cell r="N44">
            <v>6.3100000000000003E-2</v>
          </cell>
          <cell r="O44" t="str">
            <v>L:PD6</v>
          </cell>
          <cell r="P44" t="str">
            <v>Partially Secured</v>
          </cell>
          <cell r="Q44">
            <v>0.39539999999999997</v>
          </cell>
          <cell r="R44" t="str">
            <v>Local</v>
          </cell>
          <cell r="S44" t="str">
            <v>MYR</v>
          </cell>
          <cell r="T44">
            <v>0</v>
          </cell>
          <cell r="U44" t="str">
            <v>No</v>
          </cell>
          <cell r="V44" t="str">
            <v>Corporate</v>
          </cell>
          <cell r="W44">
            <v>1</v>
          </cell>
          <cell r="Y44">
            <v>9410593.9638574664</v>
          </cell>
          <cell r="Z44">
            <v>17946840.848102234</v>
          </cell>
          <cell r="AA44">
            <v>99140510.676215991</v>
          </cell>
          <cell r="AC44">
            <v>9410593.9638574664</v>
          </cell>
          <cell r="AD44">
            <v>18869602.799090326</v>
          </cell>
          <cell r="AE44">
            <v>99140510.676215991</v>
          </cell>
          <cell r="AG44">
            <v>9410593.9638574664</v>
          </cell>
          <cell r="AH44">
            <v>0</v>
          </cell>
          <cell r="AI44">
            <v>0</v>
          </cell>
          <cell r="AJ44">
            <v>0</v>
          </cell>
          <cell r="AK44">
            <v>9410593.9638574664</v>
          </cell>
          <cell r="AM44">
            <v>9410593.9638574664</v>
          </cell>
          <cell r="AN44">
            <v>0</v>
          </cell>
          <cell r="AO44">
            <v>0</v>
          </cell>
          <cell r="AP44">
            <v>0</v>
          </cell>
          <cell r="AQ44">
            <v>9410593.9638574664</v>
          </cell>
        </row>
        <row r="45">
          <cell r="B45">
            <v>501145</v>
          </cell>
          <cell r="C45" t="str">
            <v>Klitz Vibrant Imported Kitchens Sdn Bhd</v>
          </cell>
          <cell r="D45">
            <v>45504</v>
          </cell>
          <cell r="E45">
            <v>46022</v>
          </cell>
          <cell r="F45">
            <v>46022</v>
          </cell>
          <cell r="G45" t="str">
            <v>Revolving</v>
          </cell>
          <cell r="H45">
            <v>1084039.55999999</v>
          </cell>
          <cell r="I45">
            <v>1078520.8700000001</v>
          </cell>
          <cell r="J45" t="str">
            <v>Bullet</v>
          </cell>
          <cell r="K45">
            <v>15113.77</v>
          </cell>
          <cell r="L45" t="str">
            <v>Bullet</v>
          </cell>
          <cell r="M45">
            <v>3921479.13</v>
          </cell>
          <cell r="N45">
            <v>6.1400000000000003E-2</v>
          </cell>
          <cell r="O45" t="str">
            <v>L:PD6</v>
          </cell>
          <cell r="P45" t="str">
            <v>Partially Secured</v>
          </cell>
          <cell r="Q45">
            <v>0.39539999999999997</v>
          </cell>
          <cell r="R45" t="str">
            <v>Local</v>
          </cell>
          <cell r="S45" t="str">
            <v>MYR</v>
          </cell>
          <cell r="T45">
            <v>0</v>
          </cell>
          <cell r="U45" t="str">
            <v>No</v>
          </cell>
          <cell r="V45" t="str">
            <v>Corporate</v>
          </cell>
          <cell r="W45">
            <v>1</v>
          </cell>
          <cell r="Y45">
            <v>120374.46792258536</v>
          </cell>
          <cell r="Z45">
            <v>120374.46792258536</v>
          </cell>
          <cell r="AA45">
            <v>428629.24202399602</v>
          </cell>
          <cell r="AC45">
            <v>120374.46792258536</v>
          </cell>
          <cell r="AD45">
            <v>120374.46792258536</v>
          </cell>
          <cell r="AE45">
            <v>428629.24202399602</v>
          </cell>
          <cell r="AG45">
            <v>120374.46792258536</v>
          </cell>
          <cell r="AH45">
            <v>0</v>
          </cell>
          <cell r="AI45">
            <v>0</v>
          </cell>
          <cell r="AJ45">
            <v>0</v>
          </cell>
          <cell r="AK45">
            <v>120374.46792258536</v>
          </cell>
          <cell r="AM45">
            <v>120374.46792258536</v>
          </cell>
          <cell r="AN45">
            <v>0</v>
          </cell>
          <cell r="AO45">
            <v>0</v>
          </cell>
          <cell r="AP45">
            <v>0</v>
          </cell>
          <cell r="AQ45">
            <v>120374.46792258536</v>
          </cell>
        </row>
        <row r="46">
          <cell r="B46">
            <v>501150</v>
          </cell>
          <cell r="C46" t="str">
            <v>KR Travel &amp; Tours Sdn Bhd</v>
          </cell>
          <cell r="D46">
            <v>45513</v>
          </cell>
          <cell r="E46">
            <v>47339</v>
          </cell>
          <cell r="F46">
            <v>47339</v>
          </cell>
          <cell r="G46" t="str">
            <v>Non-revolving</v>
          </cell>
          <cell r="H46">
            <v>1419561.8699999999</v>
          </cell>
          <cell r="I46">
            <v>21414.31</v>
          </cell>
          <cell r="J46" t="str">
            <v>Monthly</v>
          </cell>
          <cell r="K46">
            <v>8184.11</v>
          </cell>
          <cell r="L46" t="str">
            <v>Monthly</v>
          </cell>
          <cell r="M46">
            <v>0</v>
          </cell>
          <cell r="N46">
            <v>6.8099999999999994E-2</v>
          </cell>
          <cell r="O46" t="str">
            <v>L:PD5</v>
          </cell>
          <cell r="P46" t="str">
            <v>Fully Secured</v>
          </cell>
          <cell r="Q46">
            <v>8.8999999999999999E-3</v>
          </cell>
          <cell r="R46" t="str">
            <v>Local</v>
          </cell>
          <cell r="S46" t="str">
            <v>MYR</v>
          </cell>
          <cell r="T46">
            <v>0</v>
          </cell>
          <cell r="U46" t="str">
            <v>No</v>
          </cell>
          <cell r="V46" t="str">
            <v>Corporate</v>
          </cell>
          <cell r="W46">
            <v>1</v>
          </cell>
          <cell r="Y46">
            <v>1136.7913378504534</v>
          </cell>
          <cell r="Z46">
            <v>1801.6832965265805</v>
          </cell>
          <cell r="AA46">
            <v>12634.100642999998</v>
          </cell>
          <cell r="AC46">
            <v>1136.7913378504534</v>
          </cell>
          <cell r="AD46">
            <v>1884.8224717431026</v>
          </cell>
          <cell r="AE46">
            <v>12634.100642999998</v>
          </cell>
          <cell r="AG46">
            <v>1136.7913378504534</v>
          </cell>
          <cell r="AH46">
            <v>0</v>
          </cell>
          <cell r="AI46">
            <v>0</v>
          </cell>
          <cell r="AJ46">
            <v>0</v>
          </cell>
          <cell r="AK46">
            <v>1136.7913378504534</v>
          </cell>
          <cell r="AM46">
            <v>1136.7913378504534</v>
          </cell>
          <cell r="AN46">
            <v>0</v>
          </cell>
          <cell r="AO46">
            <v>0</v>
          </cell>
          <cell r="AP46">
            <v>0</v>
          </cell>
          <cell r="AQ46">
            <v>1136.7913378504534</v>
          </cell>
        </row>
        <row r="47">
          <cell r="B47">
            <v>501160</v>
          </cell>
          <cell r="C47" t="str">
            <v>Kyoto Energy Ventures Sdn Bhd</v>
          </cell>
          <cell r="D47">
            <v>45548</v>
          </cell>
          <cell r="E47">
            <v>46022</v>
          </cell>
          <cell r="F47">
            <v>46022</v>
          </cell>
          <cell r="G47" t="str">
            <v>Revolving</v>
          </cell>
          <cell r="H47">
            <v>4588259.5435813703</v>
          </cell>
          <cell r="I47">
            <v>4561696.8699999992</v>
          </cell>
          <cell r="J47" t="str">
            <v>Bullet</v>
          </cell>
          <cell r="K47">
            <v>51848.779999999992</v>
          </cell>
          <cell r="L47" t="str">
            <v>Bullet</v>
          </cell>
          <cell r="M47">
            <v>438303.13000000082</v>
          </cell>
          <cell r="N47">
            <v>0.04</v>
          </cell>
          <cell r="O47" t="str">
            <v>L:PD7</v>
          </cell>
          <cell r="P47" t="str">
            <v>Fully Secured</v>
          </cell>
          <cell r="Q47">
            <v>8.8999999999999999E-3</v>
          </cell>
          <cell r="R47" t="str">
            <v>Local</v>
          </cell>
          <cell r="S47" t="str">
            <v>MYR</v>
          </cell>
          <cell r="T47">
            <v>0</v>
          </cell>
          <cell r="U47" t="str">
            <v>No</v>
          </cell>
          <cell r="V47" t="str">
            <v>Corporate</v>
          </cell>
          <cell r="W47">
            <v>1</v>
          </cell>
          <cell r="Y47">
            <v>12940.546573463484</v>
          </cell>
          <cell r="Z47">
            <v>12940.546573463484</v>
          </cell>
          <cell r="AA47">
            <v>40835.509937874194</v>
          </cell>
          <cell r="AC47">
            <v>12940.546573463484</v>
          </cell>
          <cell r="AD47">
            <v>12940.546573463484</v>
          </cell>
          <cell r="AE47">
            <v>40835.509937874194</v>
          </cell>
          <cell r="AG47">
            <v>12940.546573463484</v>
          </cell>
          <cell r="AH47">
            <v>0</v>
          </cell>
          <cell r="AI47">
            <v>0</v>
          </cell>
          <cell r="AJ47">
            <v>0</v>
          </cell>
          <cell r="AK47">
            <v>12940.546573463484</v>
          </cell>
          <cell r="AM47">
            <v>12940.546573463484</v>
          </cell>
          <cell r="AN47">
            <v>0</v>
          </cell>
          <cell r="AO47">
            <v>0</v>
          </cell>
          <cell r="AP47">
            <v>0</v>
          </cell>
          <cell r="AQ47">
            <v>12940.546573463484</v>
          </cell>
        </row>
        <row r="48">
          <cell r="B48">
            <v>501201</v>
          </cell>
          <cell r="C48" t="str">
            <v>Malaysia Steel Works (KL) Bhd (SF-I 2)</v>
          </cell>
          <cell r="D48">
            <v>45618</v>
          </cell>
          <cell r="E48">
            <v>46022</v>
          </cell>
          <cell r="F48">
            <v>46022</v>
          </cell>
          <cell r="G48" t="str">
            <v>Revolving</v>
          </cell>
          <cell r="H48">
            <v>20159195.27</v>
          </cell>
          <cell r="I48">
            <v>19998588.449999999</v>
          </cell>
          <cell r="J48" t="str">
            <v>Bullet</v>
          </cell>
          <cell r="K48">
            <v>485669.71295048774</v>
          </cell>
          <cell r="L48" t="str">
            <v>Bullet</v>
          </cell>
          <cell r="M48">
            <v>20001411.550000001</v>
          </cell>
          <cell r="N48">
            <v>7.6399999999999996E-2</v>
          </cell>
          <cell r="O48" t="str">
            <v>L:PD6</v>
          </cell>
          <cell r="P48" t="str">
            <v>Unsecured</v>
          </cell>
          <cell r="Q48">
            <v>0.80820000000000003</v>
          </cell>
          <cell r="R48" t="str">
            <v>Local</v>
          </cell>
          <cell r="S48" t="str">
            <v>MYR</v>
          </cell>
          <cell r="T48">
            <v>0</v>
          </cell>
          <cell r="U48" t="str">
            <v>No</v>
          </cell>
          <cell r="V48" t="str">
            <v>Corporate</v>
          </cell>
          <cell r="W48">
            <v>1</v>
          </cell>
          <cell r="Y48">
            <v>2372070.1082062451</v>
          </cell>
          <cell r="Z48">
            <v>2372070.1082062451</v>
          </cell>
          <cell r="AA48">
            <v>16292661.617214</v>
          </cell>
          <cell r="AC48">
            <v>2372070.1082062451</v>
          </cell>
          <cell r="AD48">
            <v>2372070.1082062451</v>
          </cell>
          <cell r="AE48">
            <v>16292661.617214</v>
          </cell>
          <cell r="AG48">
            <v>2372070.1082062451</v>
          </cell>
          <cell r="AH48">
            <v>0</v>
          </cell>
          <cell r="AI48">
            <v>0</v>
          </cell>
          <cell r="AJ48">
            <v>0</v>
          </cell>
          <cell r="AK48">
            <v>2372070.1082062451</v>
          </cell>
          <cell r="AM48">
            <v>2372070.1082062451</v>
          </cell>
          <cell r="AN48">
            <v>0</v>
          </cell>
          <cell r="AO48">
            <v>0</v>
          </cell>
          <cell r="AP48">
            <v>0</v>
          </cell>
          <cell r="AQ48">
            <v>2372070.1082062451</v>
          </cell>
        </row>
        <row r="49">
          <cell r="B49">
            <v>501176</v>
          </cell>
          <cell r="C49" t="str">
            <v>Marine Creation Sdn Bhd (TF-i.TR1)</v>
          </cell>
          <cell r="D49">
            <v>45607</v>
          </cell>
          <cell r="E49">
            <v>46337</v>
          </cell>
          <cell r="F49">
            <v>46337</v>
          </cell>
          <cell r="G49" t="str">
            <v>Non-revolving</v>
          </cell>
          <cell r="H49">
            <v>963724.80999999994</v>
          </cell>
          <cell r="I49">
            <v>39540.050000000003</v>
          </cell>
          <cell r="J49" t="str">
            <v>Monthly</v>
          </cell>
          <cell r="K49">
            <v>4742.6899999999996</v>
          </cell>
          <cell r="L49" t="str">
            <v>Monthly</v>
          </cell>
          <cell r="M49">
            <v>0</v>
          </cell>
          <cell r="N49">
            <v>5.8099999999999999E-2</v>
          </cell>
          <cell r="O49" t="str">
            <v>L:PD5</v>
          </cell>
          <cell r="P49" t="str">
            <v>Fully Secured</v>
          </cell>
          <cell r="Q49">
            <v>8.8999999999999999E-3</v>
          </cell>
          <cell r="R49" t="str">
            <v>Local</v>
          </cell>
          <cell r="S49" t="str">
            <v>MYR</v>
          </cell>
          <cell r="T49">
            <v>0</v>
          </cell>
          <cell r="U49" t="str">
            <v>No</v>
          </cell>
          <cell r="V49" t="str">
            <v>Corporate</v>
          </cell>
          <cell r="W49">
            <v>1</v>
          </cell>
          <cell r="Y49">
            <v>633.44578657466536</v>
          </cell>
          <cell r="Z49">
            <v>716.89738516386569</v>
          </cell>
          <cell r="AA49">
            <v>8577.1508089999988</v>
          </cell>
          <cell r="AC49">
            <v>633.44578657466536</v>
          </cell>
          <cell r="AD49">
            <v>729.317385678498</v>
          </cell>
          <cell r="AE49">
            <v>8577.1508089999988</v>
          </cell>
          <cell r="AG49">
            <v>633.44578657466536</v>
          </cell>
          <cell r="AH49">
            <v>0</v>
          </cell>
          <cell r="AI49">
            <v>0</v>
          </cell>
          <cell r="AJ49">
            <v>0</v>
          </cell>
          <cell r="AK49">
            <v>633.44578657466536</v>
          </cell>
          <cell r="AM49">
            <v>633.44578657466536</v>
          </cell>
          <cell r="AN49">
            <v>0</v>
          </cell>
          <cell r="AO49">
            <v>0</v>
          </cell>
          <cell r="AP49">
            <v>0</v>
          </cell>
          <cell r="AQ49">
            <v>633.44578657466536</v>
          </cell>
        </row>
        <row r="50">
          <cell r="B50">
            <v>501186</v>
          </cell>
          <cell r="C50" t="str">
            <v>Marine Creation Sdn Bhd (TF-i.TR2)</v>
          </cell>
          <cell r="D50">
            <v>45607</v>
          </cell>
          <cell r="E50">
            <v>46337</v>
          </cell>
          <cell r="F50">
            <v>46337</v>
          </cell>
          <cell r="G50" t="str">
            <v>Non-revolving</v>
          </cell>
          <cell r="H50">
            <v>963724.80999999994</v>
          </cell>
          <cell r="I50">
            <v>39540.050000000003</v>
          </cell>
          <cell r="J50" t="str">
            <v>Monthly</v>
          </cell>
          <cell r="K50">
            <v>4742.6899999999996</v>
          </cell>
          <cell r="L50" t="str">
            <v>Monthly</v>
          </cell>
          <cell r="M50">
            <v>0</v>
          </cell>
          <cell r="N50">
            <v>5.8099999999999999E-2</v>
          </cell>
          <cell r="O50" t="str">
            <v>L:PD5</v>
          </cell>
          <cell r="P50" t="str">
            <v>Fully Secured</v>
          </cell>
          <cell r="Q50">
            <v>8.8999999999999999E-3</v>
          </cell>
          <cell r="R50" t="str">
            <v>Local</v>
          </cell>
          <cell r="S50" t="str">
            <v>MYR</v>
          </cell>
          <cell r="T50">
            <v>0</v>
          </cell>
          <cell r="U50" t="str">
            <v>No</v>
          </cell>
          <cell r="V50" t="str">
            <v>Corporate</v>
          </cell>
          <cell r="W50">
            <v>1</v>
          </cell>
          <cell r="Y50">
            <v>633.44578657466536</v>
          </cell>
          <cell r="Z50">
            <v>716.89738516386569</v>
          </cell>
          <cell r="AA50">
            <v>8577.1508089999988</v>
          </cell>
          <cell r="AC50">
            <v>633.44578657466536</v>
          </cell>
          <cell r="AD50">
            <v>729.317385678498</v>
          </cell>
          <cell r="AE50">
            <v>8577.1508089999988</v>
          </cell>
          <cell r="AG50">
            <v>633.44578657466536</v>
          </cell>
          <cell r="AH50">
            <v>0</v>
          </cell>
          <cell r="AI50">
            <v>0</v>
          </cell>
          <cell r="AJ50">
            <v>0</v>
          </cell>
          <cell r="AK50">
            <v>633.44578657466536</v>
          </cell>
          <cell r="AM50">
            <v>633.44578657466536</v>
          </cell>
          <cell r="AN50">
            <v>0</v>
          </cell>
          <cell r="AO50">
            <v>0</v>
          </cell>
          <cell r="AP50">
            <v>0</v>
          </cell>
          <cell r="AQ50">
            <v>633.44578657466536</v>
          </cell>
        </row>
        <row r="51">
          <cell r="B51">
            <v>501187</v>
          </cell>
          <cell r="C51" t="str">
            <v>Marine Creation Sdn Bhd (TF-i.TR3)</v>
          </cell>
          <cell r="D51">
            <v>45607</v>
          </cell>
          <cell r="E51">
            <v>46337</v>
          </cell>
          <cell r="F51">
            <v>46337</v>
          </cell>
          <cell r="G51" t="str">
            <v>Non-revolving</v>
          </cell>
          <cell r="H51">
            <v>963724.80999999994</v>
          </cell>
          <cell r="I51">
            <v>39540.050000000003</v>
          </cell>
          <cell r="J51" t="str">
            <v>Monthly</v>
          </cell>
          <cell r="K51">
            <v>4742.6899999999996</v>
          </cell>
          <cell r="L51" t="str">
            <v>Monthly</v>
          </cell>
          <cell r="M51">
            <v>0</v>
          </cell>
          <cell r="N51">
            <v>5.8099999999999999E-2</v>
          </cell>
          <cell r="O51" t="str">
            <v>L:PD5</v>
          </cell>
          <cell r="P51" t="str">
            <v>Fully Secured</v>
          </cell>
          <cell r="Q51">
            <v>8.8999999999999999E-3</v>
          </cell>
          <cell r="R51" t="str">
            <v>Local</v>
          </cell>
          <cell r="S51" t="str">
            <v>MYR</v>
          </cell>
          <cell r="T51">
            <v>0</v>
          </cell>
          <cell r="U51" t="str">
            <v>No</v>
          </cell>
          <cell r="V51" t="str">
            <v>Corporate</v>
          </cell>
          <cell r="W51">
            <v>1</v>
          </cell>
          <cell r="Y51">
            <v>633.44578657466536</v>
          </cell>
          <cell r="Z51">
            <v>716.89738516386569</v>
          </cell>
          <cell r="AA51">
            <v>8577.1508089999988</v>
          </cell>
          <cell r="AC51">
            <v>633.44578657466536</v>
          </cell>
          <cell r="AD51">
            <v>729.317385678498</v>
          </cell>
          <cell r="AE51">
            <v>8577.1508089999988</v>
          </cell>
          <cell r="AG51">
            <v>633.44578657466536</v>
          </cell>
          <cell r="AH51">
            <v>0</v>
          </cell>
          <cell r="AI51">
            <v>0</v>
          </cell>
          <cell r="AJ51">
            <v>0</v>
          </cell>
          <cell r="AK51">
            <v>633.44578657466536</v>
          </cell>
          <cell r="AM51">
            <v>633.44578657466536</v>
          </cell>
          <cell r="AN51">
            <v>0</v>
          </cell>
          <cell r="AO51">
            <v>0</v>
          </cell>
          <cell r="AP51">
            <v>0</v>
          </cell>
          <cell r="AQ51">
            <v>633.44578657466536</v>
          </cell>
        </row>
        <row r="52">
          <cell r="B52">
            <v>501204</v>
          </cell>
          <cell r="C52" t="str">
            <v>Marine Creation Sdn Bhd (TF-i.TR4)</v>
          </cell>
          <cell r="D52">
            <v>45635</v>
          </cell>
          <cell r="E52">
            <v>46365</v>
          </cell>
          <cell r="F52">
            <v>46365</v>
          </cell>
          <cell r="G52" t="str">
            <v>Non-revolving</v>
          </cell>
          <cell r="H52">
            <v>1003661.1</v>
          </cell>
          <cell r="I52">
            <v>38433.49</v>
          </cell>
          <cell r="J52" t="str">
            <v>Monthly</v>
          </cell>
          <cell r="K52">
            <v>5889.59</v>
          </cell>
          <cell r="L52" t="str">
            <v>Monthly</v>
          </cell>
          <cell r="M52">
            <v>0</v>
          </cell>
          <cell r="N52">
            <v>5.8099999999999999E-2</v>
          </cell>
          <cell r="O52" t="str">
            <v>L:PD5</v>
          </cell>
          <cell r="P52" t="str">
            <v>Fully Secured</v>
          </cell>
          <cell r="Q52">
            <v>8.8999999999999999E-3</v>
          </cell>
          <cell r="R52" t="str">
            <v>Local</v>
          </cell>
          <cell r="S52" t="str">
            <v>MYR</v>
          </cell>
          <cell r="T52">
            <v>0</v>
          </cell>
          <cell r="U52" t="str">
            <v>No</v>
          </cell>
          <cell r="V52" t="str">
            <v>Corporate</v>
          </cell>
          <cell r="W52">
            <v>1</v>
          </cell>
          <cell r="Y52">
            <v>670.22809409746628</v>
          </cell>
          <cell r="Z52">
            <v>770.17010092111047</v>
          </cell>
          <cell r="AA52">
            <v>8932.5837900000006</v>
          </cell>
          <cell r="AC52">
            <v>670.22809409746628</v>
          </cell>
          <cell r="AD52">
            <v>785.01745120074929</v>
          </cell>
          <cell r="AE52">
            <v>8932.5837900000006</v>
          </cell>
          <cell r="AG52">
            <v>670.22809409746628</v>
          </cell>
          <cell r="AH52">
            <v>0</v>
          </cell>
          <cell r="AI52">
            <v>0</v>
          </cell>
          <cell r="AJ52">
            <v>0</v>
          </cell>
          <cell r="AK52">
            <v>670.22809409746628</v>
          </cell>
          <cell r="AM52">
            <v>670.22809409746628</v>
          </cell>
          <cell r="AN52">
            <v>0</v>
          </cell>
          <cell r="AO52">
            <v>0</v>
          </cell>
          <cell r="AP52">
            <v>0</v>
          </cell>
          <cell r="AQ52">
            <v>670.22809409746628</v>
          </cell>
        </row>
        <row r="53">
          <cell r="B53">
            <v>501205</v>
          </cell>
          <cell r="C53" t="str">
            <v>Marine Creation Sdn Bhd (TF-i.TR5)</v>
          </cell>
          <cell r="D53">
            <v>45635</v>
          </cell>
          <cell r="E53">
            <v>46365</v>
          </cell>
          <cell r="F53">
            <v>46365</v>
          </cell>
          <cell r="G53" t="str">
            <v>Non-revolving</v>
          </cell>
          <cell r="H53">
            <v>1003661.1</v>
          </cell>
          <cell r="I53">
            <v>38433.49</v>
          </cell>
          <cell r="J53" t="str">
            <v>Monthly</v>
          </cell>
          <cell r="K53">
            <v>5889.59</v>
          </cell>
          <cell r="L53" t="str">
            <v>Monthly</v>
          </cell>
          <cell r="M53">
            <v>0</v>
          </cell>
          <cell r="N53">
            <v>5.8099999999999999E-2</v>
          </cell>
          <cell r="O53" t="str">
            <v>L:PD5</v>
          </cell>
          <cell r="P53" t="str">
            <v>Fully Secured</v>
          </cell>
          <cell r="Q53">
            <v>8.8999999999999999E-3</v>
          </cell>
          <cell r="R53" t="str">
            <v>Local</v>
          </cell>
          <cell r="S53" t="str">
            <v>MYR</v>
          </cell>
          <cell r="T53">
            <v>0</v>
          </cell>
          <cell r="U53" t="str">
            <v>No</v>
          </cell>
          <cell r="V53" t="str">
            <v>Corporate</v>
          </cell>
          <cell r="W53">
            <v>1</v>
          </cell>
          <cell r="Y53">
            <v>670.22809409746628</v>
          </cell>
          <cell r="Z53">
            <v>770.17010092111047</v>
          </cell>
          <cell r="AA53">
            <v>8932.5837900000006</v>
          </cell>
          <cell r="AC53">
            <v>670.22809409746628</v>
          </cell>
          <cell r="AD53">
            <v>785.01745120074929</v>
          </cell>
          <cell r="AE53">
            <v>8932.5837900000006</v>
          </cell>
          <cell r="AG53">
            <v>670.22809409746628</v>
          </cell>
          <cell r="AH53">
            <v>0</v>
          </cell>
          <cell r="AI53">
            <v>0</v>
          </cell>
          <cell r="AJ53">
            <v>0</v>
          </cell>
          <cell r="AK53">
            <v>670.22809409746628</v>
          </cell>
          <cell r="AM53">
            <v>670.22809409746628</v>
          </cell>
          <cell r="AN53">
            <v>0</v>
          </cell>
          <cell r="AO53">
            <v>0</v>
          </cell>
          <cell r="AP53">
            <v>0</v>
          </cell>
          <cell r="AQ53">
            <v>670.22809409746628</v>
          </cell>
        </row>
        <row r="54">
          <cell r="B54">
            <v>500790</v>
          </cell>
          <cell r="C54" t="str">
            <v>Mewah Oils Sdn Bhd</v>
          </cell>
          <cell r="D54">
            <v>42262</v>
          </cell>
          <cell r="E54">
            <v>46022</v>
          </cell>
          <cell r="F54">
            <v>46022</v>
          </cell>
          <cell r="G54" t="str">
            <v>Revolving</v>
          </cell>
          <cell r="H54">
            <v>20134138.489999998</v>
          </cell>
          <cell r="I54">
            <v>20000000</v>
          </cell>
          <cell r="J54" t="str">
            <v>Bullet</v>
          </cell>
          <cell r="K54">
            <v>293426.57999999996</v>
          </cell>
          <cell r="L54" t="str">
            <v>Bullet</v>
          </cell>
          <cell r="M54">
            <v>30000000</v>
          </cell>
          <cell r="N54">
            <v>6.1499999999999999E-2</v>
          </cell>
          <cell r="O54" t="str">
            <v>L:PD5</v>
          </cell>
          <cell r="P54" t="str">
            <v>Unsecured</v>
          </cell>
          <cell r="Q54">
            <v>0.80820000000000003</v>
          </cell>
          <cell r="R54" t="str">
            <v>Local</v>
          </cell>
          <cell r="S54" t="str">
            <v>MYR</v>
          </cell>
          <cell r="T54">
            <v>0</v>
          </cell>
          <cell r="U54" t="str">
            <v>No</v>
          </cell>
          <cell r="V54" t="str">
            <v>Corporate</v>
          </cell>
          <cell r="W54">
            <v>1</v>
          </cell>
          <cell r="Y54">
            <v>2800754.5931668337</v>
          </cell>
          <cell r="Z54">
            <v>2800754.5931668337</v>
          </cell>
          <cell r="AA54">
            <v>16272410.727618</v>
          </cell>
          <cell r="AC54">
            <v>2800754.5931668337</v>
          </cell>
          <cell r="AD54">
            <v>2800754.5931668337</v>
          </cell>
          <cell r="AE54">
            <v>16272410.727618</v>
          </cell>
          <cell r="AG54">
            <v>2800754.5931668337</v>
          </cell>
          <cell r="AH54">
            <v>0</v>
          </cell>
          <cell r="AI54">
            <v>0</v>
          </cell>
          <cell r="AJ54">
            <v>0</v>
          </cell>
          <cell r="AK54">
            <v>2800754.5931668337</v>
          </cell>
          <cell r="AM54">
            <v>2800754.5931668337</v>
          </cell>
          <cell r="AN54">
            <v>0</v>
          </cell>
          <cell r="AO54">
            <v>0</v>
          </cell>
          <cell r="AP54">
            <v>0</v>
          </cell>
          <cell r="AQ54">
            <v>2800754.5931668337</v>
          </cell>
        </row>
        <row r="55">
          <cell r="B55">
            <v>500783</v>
          </cell>
          <cell r="C55" t="str">
            <v>Mewah Oleo Industries Sdn Bhd</v>
          </cell>
          <cell r="D55">
            <v>42167</v>
          </cell>
          <cell r="E55">
            <v>46022</v>
          </cell>
          <cell r="F55">
            <v>46022</v>
          </cell>
          <cell r="G55" t="str">
            <v>Revolving</v>
          </cell>
          <cell r="H55">
            <v>8009981.6500000004</v>
          </cell>
          <cell r="I55">
            <v>8000000</v>
          </cell>
          <cell r="J55" t="str">
            <v>Bullet</v>
          </cell>
          <cell r="K55">
            <v>35529.86</v>
          </cell>
          <cell r="L55" t="str">
            <v>Bullet</v>
          </cell>
          <cell r="M55">
            <v>12000000</v>
          </cell>
          <cell r="N55">
            <v>6.0600000000000001E-2</v>
          </cell>
          <cell r="O55" t="str">
            <v>L:PD6</v>
          </cell>
          <cell r="P55" t="str">
            <v>Unsecured</v>
          </cell>
          <cell r="Q55">
            <v>0.80820000000000003</v>
          </cell>
          <cell r="R55" t="str">
            <v>Local</v>
          </cell>
          <cell r="S55" t="str">
            <v>MYR</v>
          </cell>
          <cell r="T55">
            <v>0</v>
          </cell>
          <cell r="U55" t="str">
            <v>No</v>
          </cell>
          <cell r="V55" t="str">
            <v>Corporate</v>
          </cell>
          <cell r="W55">
            <v>1</v>
          </cell>
          <cell r="Y55">
            <v>1117433.8837585691</v>
          </cell>
          <cell r="Z55">
            <v>1117433.8837585691</v>
          </cell>
          <cell r="AA55">
            <v>6473667.1695300005</v>
          </cell>
          <cell r="AC55">
            <v>1117433.8837585691</v>
          </cell>
          <cell r="AD55">
            <v>1117433.8837585691</v>
          </cell>
          <cell r="AE55">
            <v>6473667.1695300005</v>
          </cell>
          <cell r="AG55">
            <v>1117433.8837585691</v>
          </cell>
          <cell r="AH55">
            <v>0</v>
          </cell>
          <cell r="AI55">
            <v>0</v>
          </cell>
          <cell r="AJ55">
            <v>0</v>
          </cell>
          <cell r="AK55">
            <v>1117433.8837585691</v>
          </cell>
          <cell r="AM55">
            <v>1117433.8837585691</v>
          </cell>
          <cell r="AN55">
            <v>0</v>
          </cell>
          <cell r="AO55">
            <v>0</v>
          </cell>
          <cell r="AP55">
            <v>0</v>
          </cell>
          <cell r="AQ55">
            <v>1117433.8837585691</v>
          </cell>
        </row>
        <row r="56">
          <cell r="B56">
            <v>501174</v>
          </cell>
          <cell r="C56" t="str">
            <v>MKRS Bumi (M) Sdn Bhd</v>
          </cell>
          <cell r="D56">
            <v>45631</v>
          </cell>
          <cell r="E56">
            <v>47457</v>
          </cell>
          <cell r="F56">
            <v>47457</v>
          </cell>
          <cell r="G56" t="str">
            <v>Non-revolving</v>
          </cell>
          <cell r="H56">
            <v>2252460.5700000003</v>
          </cell>
          <cell r="I56">
            <v>39209.410000000003</v>
          </cell>
          <cell r="J56" t="str">
            <v>Monthly</v>
          </cell>
          <cell r="K56">
            <v>9635.7099999999991</v>
          </cell>
          <cell r="L56" t="str">
            <v>Monthly</v>
          </cell>
          <cell r="M56">
            <v>3752165.86</v>
          </cell>
          <cell r="N56">
            <v>5.8099999999999999E-2</v>
          </cell>
          <cell r="O56" t="str">
            <v>O:PD5</v>
          </cell>
          <cell r="P56" t="str">
            <v>Unsecured</v>
          </cell>
          <cell r="Q56">
            <v>0.80820000000000003</v>
          </cell>
          <cell r="R56" t="str">
            <v>Overseas</v>
          </cell>
          <cell r="S56" t="str">
            <v>MYR</v>
          </cell>
          <cell r="T56">
            <v>0</v>
          </cell>
          <cell r="U56" t="str">
            <v>No</v>
          </cell>
          <cell r="V56" t="str">
            <v>Corporate</v>
          </cell>
          <cell r="W56">
            <v>1</v>
          </cell>
          <cell r="Y56">
            <v>272365.365854626</v>
          </cell>
          <cell r="Z56">
            <v>582036.27451486792</v>
          </cell>
          <cell r="AA56">
            <v>1820438.6326740002</v>
          </cell>
          <cell r="AC56">
            <v>272365.365854626</v>
          </cell>
          <cell r="AD56">
            <v>614620.20806892798</v>
          </cell>
          <cell r="AE56">
            <v>1820438.6326740002</v>
          </cell>
          <cell r="AG56">
            <v>272365.365854626</v>
          </cell>
          <cell r="AH56">
            <v>0</v>
          </cell>
          <cell r="AI56">
            <v>0</v>
          </cell>
          <cell r="AJ56">
            <v>0</v>
          </cell>
          <cell r="AK56">
            <v>272365.365854626</v>
          </cell>
          <cell r="AM56">
            <v>272365.365854626</v>
          </cell>
          <cell r="AN56">
            <v>0</v>
          </cell>
          <cell r="AO56">
            <v>0</v>
          </cell>
          <cell r="AP56">
            <v>0</v>
          </cell>
          <cell r="AQ56">
            <v>272365.365854626</v>
          </cell>
        </row>
        <row r="57">
          <cell r="B57">
            <v>501188</v>
          </cell>
          <cell r="C57" t="str">
            <v xml:space="preserve">Ocean 21 Offshore Sdn Bhd </v>
          </cell>
          <cell r="D57">
            <v>45623</v>
          </cell>
          <cell r="E57">
            <v>47084</v>
          </cell>
          <cell r="F57">
            <v>47084</v>
          </cell>
          <cell r="G57" t="str">
            <v>Non-revolving</v>
          </cell>
          <cell r="H57">
            <v>2789355.56</v>
          </cell>
          <cell r="I57">
            <v>52472.93</v>
          </cell>
          <cell r="J57" t="str">
            <v>Monthly</v>
          </cell>
          <cell r="K57">
            <v>12390.2</v>
          </cell>
          <cell r="L57" t="str">
            <v>Monthly</v>
          </cell>
          <cell r="M57">
            <v>0</v>
          </cell>
          <cell r="N57">
            <v>5.3100000000000001E-2</v>
          </cell>
          <cell r="O57" t="str">
            <v>L:PD5</v>
          </cell>
          <cell r="P57" t="str">
            <v>Fully Secured</v>
          </cell>
          <cell r="Q57">
            <v>8.8999999999999999E-3</v>
          </cell>
          <cell r="R57" t="str">
            <v>Local</v>
          </cell>
          <cell r="S57" t="str">
            <v>MYR</v>
          </cell>
          <cell r="T57">
            <v>0</v>
          </cell>
          <cell r="U57" t="str">
            <v>No</v>
          </cell>
          <cell r="V57" t="str">
            <v>Corporate</v>
          </cell>
          <cell r="W57">
            <v>1</v>
          </cell>
          <cell r="Y57">
            <v>2210.1516661946575</v>
          </cell>
          <cell r="Z57">
            <v>3359.1340780299665</v>
          </cell>
          <cell r="AA57">
            <v>24825.264483999999</v>
          </cell>
          <cell r="AC57">
            <v>2210.1516661946575</v>
          </cell>
          <cell r="AD57">
            <v>3507.6717895221082</v>
          </cell>
          <cell r="AE57">
            <v>24825.264483999999</v>
          </cell>
          <cell r="AG57">
            <v>2210.1516661946575</v>
          </cell>
          <cell r="AH57">
            <v>0</v>
          </cell>
          <cell r="AI57">
            <v>0</v>
          </cell>
          <cell r="AJ57">
            <v>0</v>
          </cell>
          <cell r="AK57">
            <v>2210.1516661946575</v>
          </cell>
          <cell r="AM57">
            <v>2210.1516661946575</v>
          </cell>
          <cell r="AN57">
            <v>0</v>
          </cell>
          <cell r="AO57">
            <v>0</v>
          </cell>
          <cell r="AP57">
            <v>0</v>
          </cell>
          <cell r="AQ57">
            <v>2210.1516661946575</v>
          </cell>
        </row>
        <row r="58">
          <cell r="B58">
            <v>500724</v>
          </cell>
          <cell r="C58" t="str">
            <v>OM Materials (Sarawak) Sdn Bhd</v>
          </cell>
          <cell r="D58">
            <v>42552</v>
          </cell>
          <cell r="E58">
            <v>46022</v>
          </cell>
          <cell r="F58">
            <v>46022</v>
          </cell>
          <cell r="G58" t="str">
            <v>Revolving</v>
          </cell>
          <cell r="H58">
            <v>18522430.376494244</v>
          </cell>
          <cell r="I58">
            <v>18443988.419999998</v>
          </cell>
          <cell r="J58" t="str">
            <v>Bullet</v>
          </cell>
          <cell r="K58">
            <v>322354.83</v>
          </cell>
          <cell r="L58" t="str">
            <v>Bullet</v>
          </cell>
          <cell r="M58">
            <v>965609.05000000168</v>
          </cell>
          <cell r="N58">
            <v>7.9500000000000001E-2</v>
          </cell>
          <cell r="O58" t="str">
            <v>L:PD5</v>
          </cell>
          <cell r="P58" t="str">
            <v>Fully Secured</v>
          </cell>
          <cell r="Q58">
            <v>8.8999999999999999E-3</v>
          </cell>
          <cell r="R58" t="str">
            <v>Local</v>
          </cell>
          <cell r="S58" t="str">
            <v>USD</v>
          </cell>
          <cell r="T58">
            <v>0</v>
          </cell>
          <cell r="U58" t="str">
            <v>No</v>
          </cell>
          <cell r="V58" t="str">
            <v>Corporate</v>
          </cell>
          <cell r="W58">
            <v>4.4755000000000003</v>
          </cell>
          <cell r="Y58">
            <v>16128.927033134318</v>
          </cell>
          <cell r="Z58">
            <v>16128.927033134318</v>
          </cell>
          <cell r="AA58">
            <v>164849.63035079878</v>
          </cell>
          <cell r="AC58">
            <v>16128.927033134318</v>
          </cell>
          <cell r="AD58">
            <v>16128.927033134318</v>
          </cell>
          <cell r="AE58">
            <v>164849.63035079878</v>
          </cell>
          <cell r="AG58">
            <v>72185.012936792642</v>
          </cell>
          <cell r="AH58">
            <v>0</v>
          </cell>
          <cell r="AI58">
            <v>0</v>
          </cell>
          <cell r="AJ58">
            <v>0</v>
          </cell>
          <cell r="AK58">
            <v>72185.012936792642</v>
          </cell>
          <cell r="AM58">
            <v>147622.35289715708</v>
          </cell>
          <cell r="AN58">
            <v>0</v>
          </cell>
          <cell r="AO58">
            <v>0</v>
          </cell>
          <cell r="AP58">
            <v>0</v>
          </cell>
          <cell r="AQ58">
            <v>147622.35289715708</v>
          </cell>
        </row>
        <row r="59">
          <cell r="B59">
            <v>500640</v>
          </cell>
          <cell r="C59" t="str">
            <v>OM Materials (Sarawak) Sdn Bhd (LOAN 1)</v>
          </cell>
          <cell r="D59">
            <v>41467</v>
          </cell>
          <cell r="E59">
            <v>46387</v>
          </cell>
          <cell r="F59">
            <v>46387</v>
          </cell>
          <cell r="G59" t="str">
            <v>Non-revolving</v>
          </cell>
          <cell r="H59">
            <v>13478572.252028827</v>
          </cell>
          <cell r="I59">
            <v>1744991.95</v>
          </cell>
          <cell r="J59" t="str">
            <v>Quarterly</v>
          </cell>
          <cell r="K59">
            <v>279352.30386834621</v>
          </cell>
          <cell r="L59" t="str">
            <v>Quarterly</v>
          </cell>
          <cell r="M59">
            <v>0</v>
          </cell>
          <cell r="N59">
            <v>8.5903900000000005E-2</v>
          </cell>
          <cell r="O59" t="str">
            <v>L:PD5</v>
          </cell>
          <cell r="P59" t="str">
            <v>Partially Secured</v>
          </cell>
          <cell r="Q59">
            <v>0.39539999999999997</v>
          </cell>
          <cell r="R59" t="str">
            <v>Local</v>
          </cell>
          <cell r="S59" t="str">
            <v>USD</v>
          </cell>
          <cell r="T59">
            <v>0</v>
          </cell>
          <cell r="U59" t="str">
            <v>No</v>
          </cell>
          <cell r="V59" t="str">
            <v>Corporate</v>
          </cell>
          <cell r="W59">
            <v>4.4755000000000003</v>
          </cell>
          <cell r="Y59">
            <v>402282.62321382586</v>
          </cell>
          <cell r="Z59">
            <v>449293.64748429606</v>
          </cell>
          <cell r="AA59">
            <v>5329427.4684521975</v>
          </cell>
          <cell r="AC59">
            <v>402282.62321382586</v>
          </cell>
          <cell r="AD59">
            <v>456299.34314508381</v>
          </cell>
          <cell r="AE59">
            <v>5329427.4684521975</v>
          </cell>
          <cell r="AG59">
            <v>1800415.8801934777</v>
          </cell>
          <cell r="AH59">
            <v>0</v>
          </cell>
          <cell r="AI59">
            <v>0</v>
          </cell>
          <cell r="AJ59">
            <v>0</v>
          </cell>
          <cell r="AK59">
            <v>1800415.8801934777</v>
          </cell>
          <cell r="AM59">
            <v>11703844.268761534</v>
          </cell>
          <cell r="AN59">
            <v>0</v>
          </cell>
          <cell r="AO59">
            <v>0</v>
          </cell>
          <cell r="AP59">
            <v>0</v>
          </cell>
          <cell r="AQ59">
            <v>11703844.268761534</v>
          </cell>
        </row>
        <row r="60">
          <cell r="B60">
            <v>500642</v>
          </cell>
          <cell r="C60" t="str">
            <v>OM Materials (Sarawak) Sdn Bhd (LOAN 2)</v>
          </cell>
          <cell r="D60">
            <v>41467</v>
          </cell>
          <cell r="E60">
            <v>46387</v>
          </cell>
          <cell r="F60">
            <v>46387</v>
          </cell>
          <cell r="G60" t="str">
            <v>Non-revolving</v>
          </cell>
          <cell r="H60">
            <v>18756349.977728963</v>
          </cell>
          <cell r="I60">
            <v>2325757.87</v>
          </cell>
          <cell r="J60" t="str">
            <v>Quarterly</v>
          </cell>
          <cell r="K60">
            <v>389039.60909309977</v>
          </cell>
          <cell r="L60" t="str">
            <v>Quarterly</v>
          </cell>
          <cell r="M60">
            <v>0</v>
          </cell>
          <cell r="N60">
            <v>8.5903900000000005E-2</v>
          </cell>
          <cell r="O60" t="str">
            <v>L:PD5</v>
          </cell>
          <cell r="P60" t="str">
            <v>Partially Secured</v>
          </cell>
          <cell r="Q60">
            <v>0.39539999999999997</v>
          </cell>
          <cell r="R60" t="str">
            <v>Local</v>
          </cell>
          <cell r="S60" t="str">
            <v>USD</v>
          </cell>
          <cell r="T60">
            <v>0</v>
          </cell>
          <cell r="U60" t="str">
            <v>No</v>
          </cell>
          <cell r="V60" t="str">
            <v>Corporate</v>
          </cell>
          <cell r="W60">
            <v>4.4755000000000003</v>
          </cell>
          <cell r="Y60">
            <v>567139.76357361593</v>
          </cell>
          <cell r="Z60">
            <v>640355.78341527004</v>
          </cell>
          <cell r="AA60">
            <v>7416260.7811940312</v>
          </cell>
          <cell r="AC60">
            <v>567139.76357361593</v>
          </cell>
          <cell r="AD60">
            <v>651256.19389936142</v>
          </cell>
          <cell r="AE60">
            <v>7416260.7811940312</v>
          </cell>
          <cell r="AG60">
            <v>2538234.0118737184</v>
          </cell>
          <cell r="AH60">
            <v>0</v>
          </cell>
          <cell r="AI60">
            <v>0</v>
          </cell>
          <cell r="AJ60">
            <v>0</v>
          </cell>
          <cell r="AK60">
            <v>2538234.0118737184</v>
          </cell>
          <cell r="AM60">
            <v>16300047.687094016</v>
          </cell>
          <cell r="AN60">
            <v>0</v>
          </cell>
          <cell r="AO60">
            <v>0</v>
          </cell>
          <cell r="AP60">
            <v>0</v>
          </cell>
          <cell r="AQ60">
            <v>16300047.687094016</v>
          </cell>
        </row>
        <row r="61">
          <cell r="B61" t="str">
            <v>EXIM/OMS/BG(FG)/24/013(1)</v>
          </cell>
          <cell r="C61" t="str">
            <v>OM Materials (Sarawak) Sdn Bhd/BG(FG)/24/013(1)</v>
          </cell>
          <cell r="D61">
            <v>45620</v>
          </cell>
          <cell r="E61">
            <v>46022</v>
          </cell>
          <cell r="F61">
            <v>46022</v>
          </cell>
          <cell r="G61" t="str">
            <v>Revolving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710165</v>
          </cell>
          <cell r="N61">
            <v>1.2E-2</v>
          </cell>
          <cell r="O61" t="str">
            <v>L:PD5</v>
          </cell>
          <cell r="P61" t="str">
            <v>Partially Secured</v>
          </cell>
          <cell r="Q61">
            <v>0.39539999999999997</v>
          </cell>
          <cell r="R61" t="str">
            <v>Local</v>
          </cell>
          <cell r="S61" t="str">
            <v>MYR</v>
          </cell>
          <cell r="T61">
            <v>0</v>
          </cell>
          <cell r="U61" t="str">
            <v>No</v>
          </cell>
          <cell r="V61" t="str">
            <v>Corporate</v>
          </cell>
          <cell r="W61">
            <v>1</v>
          </cell>
          <cell r="Y61">
            <v>14785.187857898916</v>
          </cell>
          <cell r="Z61">
            <v>14785.187857898916</v>
          </cell>
          <cell r="AA61">
            <v>0</v>
          </cell>
          <cell r="AC61">
            <v>14785.187857898916</v>
          </cell>
          <cell r="AD61">
            <v>14785.187857898916</v>
          </cell>
          <cell r="AE61">
            <v>0</v>
          </cell>
          <cell r="AG61">
            <v>14785.187857898916</v>
          </cell>
          <cell r="AH61">
            <v>0</v>
          </cell>
          <cell r="AI61">
            <v>0</v>
          </cell>
          <cell r="AJ61">
            <v>0</v>
          </cell>
          <cell r="AK61">
            <v>14785.187857898916</v>
          </cell>
          <cell r="AM61">
            <v>14785.187857898916</v>
          </cell>
          <cell r="AN61">
            <v>0</v>
          </cell>
          <cell r="AO61">
            <v>0</v>
          </cell>
          <cell r="AP61">
            <v>0</v>
          </cell>
          <cell r="AQ61">
            <v>14785.187857898916</v>
          </cell>
        </row>
        <row r="62">
          <cell r="B62" t="str">
            <v>EXIM/OMS/BG(FG)/24/071</v>
          </cell>
          <cell r="C62" t="str">
            <v>OM Materials (Sarawak) Sdn Bhd/BG(FG)/24/071</v>
          </cell>
          <cell r="D62">
            <v>45603</v>
          </cell>
          <cell r="E62">
            <v>46022</v>
          </cell>
          <cell r="F62">
            <v>46022</v>
          </cell>
          <cell r="G62" t="str">
            <v>Revolving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2100000</v>
          </cell>
          <cell r="N62">
            <v>1.2E-2</v>
          </cell>
          <cell r="O62" t="str">
            <v>L:PD5</v>
          </cell>
          <cell r="P62" t="str">
            <v>Partially Secured</v>
          </cell>
          <cell r="Q62">
            <v>0.39539999999999997</v>
          </cell>
          <cell r="R62" t="str">
            <v>Local</v>
          </cell>
          <cell r="S62" t="str">
            <v>MYR</v>
          </cell>
          <cell r="T62">
            <v>0</v>
          </cell>
          <cell r="U62" t="str">
            <v>No</v>
          </cell>
          <cell r="V62" t="str">
            <v>Corporate</v>
          </cell>
          <cell r="W62">
            <v>1</v>
          </cell>
          <cell r="Y62">
            <v>43720.676887184978</v>
          </cell>
          <cell r="Z62">
            <v>43720.676887184978</v>
          </cell>
          <cell r="AA62">
            <v>0</v>
          </cell>
          <cell r="AC62">
            <v>43720.676887184978</v>
          </cell>
          <cell r="AD62">
            <v>43720.676887184978</v>
          </cell>
          <cell r="AE62">
            <v>0</v>
          </cell>
          <cell r="AG62">
            <v>43720.676887184978</v>
          </cell>
          <cell r="AH62">
            <v>0</v>
          </cell>
          <cell r="AI62">
            <v>0</v>
          </cell>
          <cell r="AJ62">
            <v>0</v>
          </cell>
          <cell r="AK62">
            <v>43720.676887184978</v>
          </cell>
          <cell r="AM62">
            <v>43720.676887184978</v>
          </cell>
          <cell r="AN62">
            <v>0</v>
          </cell>
          <cell r="AO62">
            <v>0</v>
          </cell>
          <cell r="AP62">
            <v>0</v>
          </cell>
          <cell r="AQ62">
            <v>43720.676887184978</v>
          </cell>
        </row>
        <row r="63">
          <cell r="B63" t="str">
            <v>EXIM/OMS/BG(FG)/24/072</v>
          </cell>
          <cell r="C63" t="str">
            <v>OM Materials (Sarawak) Sdn Bhd/BG(FG)/24/072</v>
          </cell>
          <cell r="D63">
            <v>45603</v>
          </cell>
          <cell r="E63">
            <v>46022</v>
          </cell>
          <cell r="F63">
            <v>46022</v>
          </cell>
          <cell r="G63" t="str">
            <v>Revolving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4200000</v>
          </cell>
          <cell r="N63">
            <v>1.2E-2</v>
          </cell>
          <cell r="O63" t="str">
            <v>L:PD5</v>
          </cell>
          <cell r="P63" t="str">
            <v>Partially Secured</v>
          </cell>
          <cell r="Q63">
            <v>0.39539999999999997</v>
          </cell>
          <cell r="R63" t="str">
            <v>Local</v>
          </cell>
          <cell r="S63" t="str">
            <v>MYR</v>
          </cell>
          <cell r="T63">
            <v>0</v>
          </cell>
          <cell r="U63" t="str">
            <v>No</v>
          </cell>
          <cell r="V63" t="str">
            <v>Corporate</v>
          </cell>
          <cell r="W63">
            <v>1</v>
          </cell>
          <cell r="Y63">
            <v>87441.353774369956</v>
          </cell>
          <cell r="Z63">
            <v>87441.353774369956</v>
          </cell>
          <cell r="AA63">
            <v>0</v>
          </cell>
          <cell r="AC63">
            <v>87441.353774369956</v>
          </cell>
          <cell r="AD63">
            <v>87441.353774369956</v>
          </cell>
          <cell r="AE63">
            <v>0</v>
          </cell>
          <cell r="AG63">
            <v>87441.353774369956</v>
          </cell>
          <cell r="AH63">
            <v>0</v>
          </cell>
          <cell r="AI63">
            <v>0</v>
          </cell>
          <cell r="AJ63">
            <v>0</v>
          </cell>
          <cell r="AK63">
            <v>87441.353774369956</v>
          </cell>
          <cell r="AM63">
            <v>87441.353774369956</v>
          </cell>
          <cell r="AN63">
            <v>0</v>
          </cell>
          <cell r="AO63">
            <v>0</v>
          </cell>
          <cell r="AP63">
            <v>0</v>
          </cell>
          <cell r="AQ63">
            <v>87441.353774369956</v>
          </cell>
        </row>
        <row r="64">
          <cell r="B64" t="str">
            <v>EXIM/OMS/BG(FG)/24/073</v>
          </cell>
          <cell r="C64" t="str">
            <v>OM Materials (Sarawak) Sdn Bhd/BG(FG)/24/073</v>
          </cell>
          <cell r="D64">
            <v>45603</v>
          </cell>
          <cell r="E64">
            <v>46022</v>
          </cell>
          <cell r="F64">
            <v>46022</v>
          </cell>
          <cell r="G64" t="str">
            <v>Revolving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15400000</v>
          </cell>
          <cell r="N64">
            <v>1.2E-2</v>
          </cell>
          <cell r="O64" t="str">
            <v>L:PD5</v>
          </cell>
          <cell r="P64" t="str">
            <v>Partially Secured</v>
          </cell>
          <cell r="Q64">
            <v>0.39539999999999997</v>
          </cell>
          <cell r="R64" t="str">
            <v>Local</v>
          </cell>
          <cell r="S64" t="str">
            <v>MYR</v>
          </cell>
          <cell r="T64">
            <v>0</v>
          </cell>
          <cell r="U64" t="str">
            <v>No</v>
          </cell>
          <cell r="V64" t="str">
            <v>Corporate</v>
          </cell>
          <cell r="W64">
            <v>1</v>
          </cell>
          <cell r="Y64">
            <v>320618.29717268993</v>
          </cell>
          <cell r="Z64">
            <v>320618.29717268993</v>
          </cell>
          <cell r="AA64">
            <v>0</v>
          </cell>
          <cell r="AC64">
            <v>320618.29717268993</v>
          </cell>
          <cell r="AD64">
            <v>320618.29717268993</v>
          </cell>
          <cell r="AE64">
            <v>0</v>
          </cell>
          <cell r="AG64">
            <v>320618.29717268993</v>
          </cell>
          <cell r="AH64">
            <v>0</v>
          </cell>
          <cell r="AI64">
            <v>0</v>
          </cell>
          <cell r="AJ64">
            <v>0</v>
          </cell>
          <cell r="AK64">
            <v>320618.29717268993</v>
          </cell>
          <cell r="AM64">
            <v>320618.29717268993</v>
          </cell>
          <cell r="AN64">
            <v>0</v>
          </cell>
          <cell r="AO64">
            <v>0</v>
          </cell>
          <cell r="AP64">
            <v>0</v>
          </cell>
          <cell r="AQ64">
            <v>320618.29717268993</v>
          </cell>
        </row>
        <row r="65">
          <cell r="B65" t="str">
            <v>EXIM/OMS/BG(FG)/24/074</v>
          </cell>
          <cell r="C65" t="str">
            <v>OM Materials (Sarawak) Sdn Bhd/BG(FG)/24/074</v>
          </cell>
          <cell r="D65">
            <v>45603</v>
          </cell>
          <cell r="E65">
            <v>46022</v>
          </cell>
          <cell r="F65">
            <v>46022</v>
          </cell>
          <cell r="G65" t="str">
            <v>Revolving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3300000</v>
          </cell>
          <cell r="N65">
            <v>1.2E-2</v>
          </cell>
          <cell r="O65" t="str">
            <v>L:PD5</v>
          </cell>
          <cell r="P65" t="str">
            <v>Partially Secured</v>
          </cell>
          <cell r="Q65">
            <v>0.39539999999999997</v>
          </cell>
          <cell r="R65" t="str">
            <v>Local</v>
          </cell>
          <cell r="S65" t="str">
            <v>MYR</v>
          </cell>
          <cell r="T65">
            <v>0</v>
          </cell>
          <cell r="U65" t="str">
            <v>No</v>
          </cell>
          <cell r="V65" t="str">
            <v>Corporate</v>
          </cell>
          <cell r="W65">
            <v>1</v>
          </cell>
          <cell r="Y65">
            <v>68703.920822719258</v>
          </cell>
          <cell r="Z65">
            <v>68703.920822719258</v>
          </cell>
          <cell r="AA65">
            <v>0</v>
          </cell>
          <cell r="AC65">
            <v>68703.920822719258</v>
          </cell>
          <cell r="AD65">
            <v>68703.920822719258</v>
          </cell>
          <cell r="AE65">
            <v>0</v>
          </cell>
          <cell r="AG65">
            <v>68703.920822719258</v>
          </cell>
          <cell r="AH65">
            <v>0</v>
          </cell>
          <cell r="AI65">
            <v>0</v>
          </cell>
          <cell r="AJ65">
            <v>0</v>
          </cell>
          <cell r="AK65">
            <v>68703.920822719258</v>
          </cell>
          <cell r="AM65">
            <v>68703.920822719258</v>
          </cell>
          <cell r="AN65">
            <v>0</v>
          </cell>
          <cell r="AO65">
            <v>0</v>
          </cell>
          <cell r="AP65">
            <v>0</v>
          </cell>
          <cell r="AQ65">
            <v>68703.920822719258</v>
          </cell>
        </row>
        <row r="66">
          <cell r="B66" t="str">
            <v>EXIM/OMS/BG(FG)/24/075</v>
          </cell>
          <cell r="C66" t="str">
            <v>OM Materials (Sarawak) Sdn Bhd/BG(FG)/24/075</v>
          </cell>
          <cell r="D66">
            <v>45603</v>
          </cell>
          <cell r="E66">
            <v>46022</v>
          </cell>
          <cell r="F66">
            <v>46022</v>
          </cell>
          <cell r="G66" t="str">
            <v>Revolving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3000000</v>
          </cell>
          <cell r="N66">
            <v>1.2E-2</v>
          </cell>
          <cell r="O66" t="str">
            <v>L:PD5</v>
          </cell>
          <cell r="P66" t="str">
            <v>Partially Secured</v>
          </cell>
          <cell r="Q66">
            <v>0.39539999999999997</v>
          </cell>
          <cell r="R66" t="str">
            <v>Local</v>
          </cell>
          <cell r="S66" t="str">
            <v>MYR</v>
          </cell>
          <cell r="T66">
            <v>0</v>
          </cell>
          <cell r="U66" t="str">
            <v>No</v>
          </cell>
          <cell r="V66" t="str">
            <v>Corporate</v>
          </cell>
          <cell r="W66">
            <v>1</v>
          </cell>
          <cell r="Y66">
            <v>62458.109838835677</v>
          </cell>
          <cell r="Z66">
            <v>62458.109838835677</v>
          </cell>
          <cell r="AA66">
            <v>0</v>
          </cell>
          <cell r="AC66">
            <v>62458.109838835677</v>
          </cell>
          <cell r="AD66">
            <v>62458.109838835677</v>
          </cell>
          <cell r="AE66">
            <v>0</v>
          </cell>
          <cell r="AG66">
            <v>62458.109838835677</v>
          </cell>
          <cell r="AH66">
            <v>0</v>
          </cell>
          <cell r="AI66">
            <v>0</v>
          </cell>
          <cell r="AJ66">
            <v>0</v>
          </cell>
          <cell r="AK66">
            <v>62458.109838835677</v>
          </cell>
          <cell r="AM66">
            <v>62458.109838835677</v>
          </cell>
          <cell r="AN66">
            <v>0</v>
          </cell>
          <cell r="AO66">
            <v>0</v>
          </cell>
          <cell r="AP66">
            <v>0</v>
          </cell>
          <cell r="AQ66">
            <v>62458.109838835677</v>
          </cell>
        </row>
        <row r="67">
          <cell r="B67" t="str">
            <v>EXIM/OMS/BG(FG)/24/076</v>
          </cell>
          <cell r="C67" t="str">
            <v>OM Materials (Sarawak) Sdn Bhd/BG(FG)/24/076</v>
          </cell>
          <cell r="D67">
            <v>45603</v>
          </cell>
          <cell r="E67">
            <v>46022</v>
          </cell>
          <cell r="F67">
            <v>46022</v>
          </cell>
          <cell r="G67" t="str">
            <v>Revolving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7500000</v>
          </cell>
          <cell r="N67">
            <v>1.2E-2</v>
          </cell>
          <cell r="O67" t="str">
            <v>L:PD5</v>
          </cell>
          <cell r="P67" t="str">
            <v>Partially Secured</v>
          </cell>
          <cell r="Q67">
            <v>0.39539999999999997</v>
          </cell>
          <cell r="R67" t="str">
            <v>Local</v>
          </cell>
          <cell r="S67" t="str">
            <v>MYR</v>
          </cell>
          <cell r="T67">
            <v>0</v>
          </cell>
          <cell r="U67" t="str">
            <v>No</v>
          </cell>
          <cell r="V67" t="str">
            <v>Corporate</v>
          </cell>
          <cell r="W67">
            <v>1</v>
          </cell>
          <cell r="Y67">
            <v>156145.27459708921</v>
          </cell>
          <cell r="Z67">
            <v>156145.27459708921</v>
          </cell>
          <cell r="AA67">
            <v>0</v>
          </cell>
          <cell r="AC67">
            <v>156145.27459708921</v>
          </cell>
          <cell r="AD67">
            <v>156145.27459708921</v>
          </cell>
          <cell r="AE67">
            <v>0</v>
          </cell>
          <cell r="AG67">
            <v>156145.27459708921</v>
          </cell>
          <cell r="AH67">
            <v>0</v>
          </cell>
          <cell r="AI67">
            <v>0</v>
          </cell>
          <cell r="AJ67">
            <v>0</v>
          </cell>
          <cell r="AK67">
            <v>156145.27459708921</v>
          </cell>
          <cell r="AM67">
            <v>156145.27459708921</v>
          </cell>
          <cell r="AN67">
            <v>0</v>
          </cell>
          <cell r="AO67">
            <v>0</v>
          </cell>
          <cell r="AP67">
            <v>0</v>
          </cell>
          <cell r="AQ67">
            <v>156145.27459708921</v>
          </cell>
        </row>
        <row r="68">
          <cell r="B68" t="str">
            <v>EXIM/OMS/BG(FG)/24/082</v>
          </cell>
          <cell r="C68" t="str">
            <v>OM Materials (Sarawak) Sdn Bhd/BG(FG)/24/082</v>
          </cell>
          <cell r="D68">
            <v>45621</v>
          </cell>
          <cell r="E68">
            <v>46022</v>
          </cell>
          <cell r="F68">
            <v>46022</v>
          </cell>
          <cell r="G68" t="str">
            <v>Revolving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1125000</v>
          </cell>
          <cell r="N68">
            <v>1.2E-2</v>
          </cell>
          <cell r="O68" t="str">
            <v>L:PD5</v>
          </cell>
          <cell r="P68" t="str">
            <v>Partially Secured</v>
          </cell>
          <cell r="Q68">
            <v>0.39539999999999997</v>
          </cell>
          <cell r="R68" t="str">
            <v>Local</v>
          </cell>
          <cell r="S68" t="str">
            <v>MYR</v>
          </cell>
          <cell r="T68">
            <v>0</v>
          </cell>
          <cell r="U68" t="str">
            <v>No</v>
          </cell>
          <cell r="V68" t="str">
            <v>Corporate</v>
          </cell>
          <cell r="W68">
            <v>1</v>
          </cell>
          <cell r="Y68">
            <v>23421.791189563384</v>
          </cell>
          <cell r="Z68">
            <v>23421.791189563384</v>
          </cell>
          <cell r="AA68">
            <v>0</v>
          </cell>
          <cell r="AC68">
            <v>23421.791189563384</v>
          </cell>
          <cell r="AD68">
            <v>23421.791189563384</v>
          </cell>
          <cell r="AE68">
            <v>0</v>
          </cell>
          <cell r="AG68">
            <v>23421.791189563384</v>
          </cell>
          <cell r="AH68">
            <v>0</v>
          </cell>
          <cell r="AI68">
            <v>0</v>
          </cell>
          <cell r="AJ68">
            <v>0</v>
          </cell>
          <cell r="AK68">
            <v>23421.791189563384</v>
          </cell>
          <cell r="AM68">
            <v>23421.791189563384</v>
          </cell>
          <cell r="AN68">
            <v>0</v>
          </cell>
          <cell r="AO68">
            <v>0</v>
          </cell>
          <cell r="AP68">
            <v>0</v>
          </cell>
          <cell r="AQ68">
            <v>23421.791189563384</v>
          </cell>
        </row>
        <row r="69">
          <cell r="B69" t="str">
            <v>EXIM/OMS/BG(FG)/24/083</v>
          </cell>
          <cell r="C69" t="str">
            <v>OM Materials (Sarawak) Sdn Bhd/BG(FG)/24/083</v>
          </cell>
          <cell r="D69">
            <v>45621</v>
          </cell>
          <cell r="E69">
            <v>46022</v>
          </cell>
          <cell r="F69">
            <v>46022</v>
          </cell>
          <cell r="G69" t="str">
            <v>Revolving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75000</v>
          </cell>
          <cell r="N69">
            <v>1.2E-2</v>
          </cell>
          <cell r="O69" t="str">
            <v>L:PD5</v>
          </cell>
          <cell r="P69" t="str">
            <v>Partially Secured</v>
          </cell>
          <cell r="Q69">
            <v>0.39539999999999997</v>
          </cell>
          <cell r="R69" t="str">
            <v>Local</v>
          </cell>
          <cell r="S69" t="str">
            <v>MYR</v>
          </cell>
          <cell r="T69">
            <v>0</v>
          </cell>
          <cell r="U69" t="str">
            <v>No</v>
          </cell>
          <cell r="V69" t="str">
            <v>Corporate</v>
          </cell>
          <cell r="W69">
            <v>1</v>
          </cell>
          <cell r="Y69">
            <v>1561.4527459708922</v>
          </cell>
          <cell r="Z69">
            <v>1561.4527459708922</v>
          </cell>
          <cell r="AA69">
            <v>0</v>
          </cell>
          <cell r="AC69">
            <v>1561.4527459708922</v>
          </cell>
          <cell r="AD69">
            <v>1561.4527459708922</v>
          </cell>
          <cell r="AE69">
            <v>0</v>
          </cell>
          <cell r="AG69">
            <v>1561.4527459708922</v>
          </cell>
          <cell r="AH69">
            <v>0</v>
          </cell>
          <cell r="AI69">
            <v>0</v>
          </cell>
          <cell r="AJ69">
            <v>0</v>
          </cell>
          <cell r="AK69">
            <v>1561.4527459708922</v>
          </cell>
          <cell r="AM69">
            <v>1561.4527459708922</v>
          </cell>
          <cell r="AN69">
            <v>0</v>
          </cell>
          <cell r="AO69">
            <v>0</v>
          </cell>
          <cell r="AP69">
            <v>0</v>
          </cell>
          <cell r="AQ69">
            <v>1561.4527459708922</v>
          </cell>
        </row>
        <row r="70">
          <cell r="B70" t="str">
            <v>EXIM/OMS/BG(FG)/24/084</v>
          </cell>
          <cell r="C70" t="str">
            <v>OM Materials (Sarawak) Sdn Bhd/BG(FG)/24/084</v>
          </cell>
          <cell r="D70">
            <v>45621</v>
          </cell>
          <cell r="E70">
            <v>46022</v>
          </cell>
          <cell r="F70">
            <v>46022</v>
          </cell>
          <cell r="G70" t="str">
            <v>Revolving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50000</v>
          </cell>
          <cell r="N70">
            <v>1.2E-2</v>
          </cell>
          <cell r="O70" t="str">
            <v>L:PD5</v>
          </cell>
          <cell r="P70" t="str">
            <v>Partially Secured</v>
          </cell>
          <cell r="Q70">
            <v>0.39539999999999997</v>
          </cell>
          <cell r="R70" t="str">
            <v>Local</v>
          </cell>
          <cell r="S70" t="str">
            <v>MYR</v>
          </cell>
          <cell r="T70">
            <v>0</v>
          </cell>
          <cell r="U70" t="str">
            <v>No</v>
          </cell>
          <cell r="V70" t="str">
            <v>Corporate</v>
          </cell>
          <cell r="W70">
            <v>1</v>
          </cell>
          <cell r="Y70">
            <v>1040.9684973139281</v>
          </cell>
          <cell r="Z70">
            <v>1040.9684973139281</v>
          </cell>
          <cell r="AA70">
            <v>0</v>
          </cell>
          <cell r="AC70">
            <v>1040.9684973139281</v>
          </cell>
          <cell r="AD70">
            <v>1040.9684973139281</v>
          </cell>
          <cell r="AE70">
            <v>0</v>
          </cell>
          <cell r="AG70">
            <v>1040.9684973139281</v>
          </cell>
          <cell r="AH70">
            <v>0</v>
          </cell>
          <cell r="AI70">
            <v>0</v>
          </cell>
          <cell r="AJ70">
            <v>0</v>
          </cell>
          <cell r="AK70">
            <v>1040.9684973139281</v>
          </cell>
          <cell r="AM70">
            <v>1040.9684973139281</v>
          </cell>
          <cell r="AN70">
            <v>0</v>
          </cell>
          <cell r="AO70">
            <v>0</v>
          </cell>
          <cell r="AP70">
            <v>0</v>
          </cell>
          <cell r="AQ70">
            <v>1040.9684973139281</v>
          </cell>
        </row>
        <row r="71">
          <cell r="B71" t="str">
            <v>EXIM/OMS/BG(FG)/24/085</v>
          </cell>
          <cell r="C71" t="str">
            <v>OM Materials (Sarawak) Sdn Bhd/BG(FG)/24/085</v>
          </cell>
          <cell r="D71">
            <v>45621</v>
          </cell>
          <cell r="E71">
            <v>46022</v>
          </cell>
          <cell r="F71">
            <v>46022</v>
          </cell>
          <cell r="G71" t="str">
            <v>Revolving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50000</v>
          </cell>
          <cell r="N71">
            <v>1.2E-2</v>
          </cell>
          <cell r="O71" t="str">
            <v>L:PD5</v>
          </cell>
          <cell r="P71" t="str">
            <v>Partially Secured</v>
          </cell>
          <cell r="Q71">
            <v>0.39539999999999997</v>
          </cell>
          <cell r="R71" t="str">
            <v>Local</v>
          </cell>
          <cell r="S71" t="str">
            <v>MYR</v>
          </cell>
          <cell r="T71">
            <v>0</v>
          </cell>
          <cell r="U71" t="str">
            <v>No</v>
          </cell>
          <cell r="V71" t="str">
            <v>Corporate</v>
          </cell>
          <cell r="W71">
            <v>1</v>
          </cell>
          <cell r="Y71">
            <v>1040.9684973139281</v>
          </cell>
          <cell r="Z71">
            <v>1040.9684973139281</v>
          </cell>
          <cell r="AA71">
            <v>0</v>
          </cell>
          <cell r="AC71">
            <v>1040.9684973139281</v>
          </cell>
          <cell r="AD71">
            <v>1040.9684973139281</v>
          </cell>
          <cell r="AE71">
            <v>0</v>
          </cell>
          <cell r="AG71">
            <v>1040.9684973139281</v>
          </cell>
          <cell r="AH71">
            <v>0</v>
          </cell>
          <cell r="AI71">
            <v>0</v>
          </cell>
          <cell r="AJ71">
            <v>0</v>
          </cell>
          <cell r="AK71">
            <v>1040.9684973139281</v>
          </cell>
          <cell r="AM71">
            <v>1040.9684973139281</v>
          </cell>
          <cell r="AN71">
            <v>0</v>
          </cell>
          <cell r="AO71">
            <v>0</v>
          </cell>
          <cell r="AP71">
            <v>0</v>
          </cell>
          <cell r="AQ71">
            <v>1040.9684973139281</v>
          </cell>
        </row>
        <row r="72">
          <cell r="B72" t="str">
            <v>EXIM/OMS/BG(FG)/24/086</v>
          </cell>
          <cell r="C72" t="str">
            <v>OM Materials (Sarawak) Sdn Bhd/BG(FG)/24/086</v>
          </cell>
          <cell r="D72">
            <v>45621</v>
          </cell>
          <cell r="E72">
            <v>46022</v>
          </cell>
          <cell r="F72">
            <v>46022</v>
          </cell>
          <cell r="G72" t="str">
            <v>Revolving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225000</v>
          </cell>
          <cell r="N72">
            <v>1.2E-2</v>
          </cell>
          <cell r="O72" t="str">
            <v>L:PD5</v>
          </cell>
          <cell r="P72" t="str">
            <v>Partially Secured</v>
          </cell>
          <cell r="Q72">
            <v>0.39539999999999997</v>
          </cell>
          <cell r="R72" t="str">
            <v>Local</v>
          </cell>
          <cell r="S72" t="str">
            <v>MYR</v>
          </cell>
          <cell r="T72">
            <v>0</v>
          </cell>
          <cell r="U72" t="str">
            <v>No</v>
          </cell>
          <cell r="V72" t="str">
            <v>Corporate</v>
          </cell>
          <cell r="W72">
            <v>1</v>
          </cell>
          <cell r="Y72">
            <v>4684.3582379126774</v>
          </cell>
          <cell r="Z72">
            <v>4684.3582379126774</v>
          </cell>
          <cell r="AA72">
            <v>0</v>
          </cell>
          <cell r="AC72">
            <v>4684.3582379126774</v>
          </cell>
          <cell r="AD72">
            <v>4684.3582379126774</v>
          </cell>
          <cell r="AE72">
            <v>0</v>
          </cell>
          <cell r="AG72">
            <v>4684.3582379126774</v>
          </cell>
          <cell r="AH72">
            <v>0</v>
          </cell>
          <cell r="AI72">
            <v>0</v>
          </cell>
          <cell r="AJ72">
            <v>0</v>
          </cell>
          <cell r="AK72">
            <v>4684.3582379126774</v>
          </cell>
          <cell r="AM72">
            <v>4684.3582379126774</v>
          </cell>
          <cell r="AN72">
            <v>0</v>
          </cell>
          <cell r="AO72">
            <v>0</v>
          </cell>
          <cell r="AP72">
            <v>0</v>
          </cell>
          <cell r="AQ72">
            <v>4684.3582379126774</v>
          </cell>
        </row>
        <row r="73">
          <cell r="B73" t="str">
            <v>EXIM/OMS/SBLC/24/067</v>
          </cell>
          <cell r="C73" t="str">
            <v>OM MATERIALS (SARAWAK) SDN BHD/SBLC/24/067</v>
          </cell>
          <cell r="D73">
            <v>45589</v>
          </cell>
          <cell r="E73">
            <v>46022</v>
          </cell>
          <cell r="F73">
            <v>46022</v>
          </cell>
          <cell r="G73" t="str">
            <v>Revolving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43079.1</v>
          </cell>
          <cell r="N73">
            <v>1.2E-2</v>
          </cell>
          <cell r="O73" t="str">
            <v>L:PD5</v>
          </cell>
          <cell r="P73" t="str">
            <v>Partially Secured</v>
          </cell>
          <cell r="Q73">
            <v>0.39539999999999997</v>
          </cell>
          <cell r="R73" t="str">
            <v>Local</v>
          </cell>
          <cell r="S73" t="str">
            <v>USD</v>
          </cell>
          <cell r="T73">
            <v>0</v>
          </cell>
          <cell r="U73" t="str">
            <v>No</v>
          </cell>
          <cell r="V73" t="str">
            <v>Corporate</v>
          </cell>
          <cell r="W73">
            <v>4.4755000000000003</v>
          </cell>
          <cell r="Y73">
            <v>896.87971985272895</v>
          </cell>
          <cell r="Z73">
            <v>896.87971985272895</v>
          </cell>
          <cell r="AA73">
            <v>0</v>
          </cell>
          <cell r="AC73">
            <v>896.87971985272895</v>
          </cell>
          <cell r="AD73">
            <v>896.87971985272895</v>
          </cell>
          <cell r="AE73">
            <v>0</v>
          </cell>
          <cell r="AG73">
            <v>4013.9851862008886</v>
          </cell>
          <cell r="AH73">
            <v>0</v>
          </cell>
          <cell r="AI73">
            <v>0</v>
          </cell>
          <cell r="AJ73">
            <v>0</v>
          </cell>
          <cell r="AK73">
            <v>4013.9851862008886</v>
          </cell>
          <cell r="AM73">
            <v>4013.9851862008886</v>
          </cell>
          <cell r="AN73">
            <v>0</v>
          </cell>
          <cell r="AO73">
            <v>0</v>
          </cell>
          <cell r="AP73">
            <v>0</v>
          </cell>
          <cell r="AQ73">
            <v>4013.9851862008886</v>
          </cell>
        </row>
        <row r="74">
          <cell r="B74" t="str">
            <v>EXIM/OMS/SBLC/24/068</v>
          </cell>
          <cell r="C74" t="str">
            <v>OM MATERIALS (SARAWAK) SDN BHD/SBLC/24/068</v>
          </cell>
          <cell r="D74">
            <v>45589</v>
          </cell>
          <cell r="E74">
            <v>46022</v>
          </cell>
          <cell r="F74">
            <v>46022</v>
          </cell>
          <cell r="G74" t="str">
            <v>Revolving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83291.95</v>
          </cell>
          <cell r="N74">
            <v>1.2E-2</v>
          </cell>
          <cell r="O74" t="str">
            <v>L:PD5</v>
          </cell>
          <cell r="P74" t="str">
            <v>Partially Secured</v>
          </cell>
          <cell r="Q74">
            <v>0.39539999999999997</v>
          </cell>
          <cell r="R74" t="str">
            <v>Local</v>
          </cell>
          <cell r="S74" t="str">
            <v>USD</v>
          </cell>
          <cell r="T74">
            <v>0</v>
          </cell>
          <cell r="U74" t="str">
            <v>No</v>
          </cell>
          <cell r="V74" t="str">
            <v>Corporate</v>
          </cell>
          <cell r="W74">
            <v>4.4755000000000003</v>
          </cell>
          <cell r="Y74">
            <v>1734.0859205969368</v>
          </cell>
          <cell r="Z74">
            <v>1734.0859205969368</v>
          </cell>
          <cell r="AA74">
            <v>0</v>
          </cell>
          <cell r="AC74">
            <v>1734.0859205969368</v>
          </cell>
          <cell r="AD74">
            <v>1734.0859205969368</v>
          </cell>
          <cell r="AE74">
            <v>0</v>
          </cell>
          <cell r="AG74">
            <v>7760.9015376315911</v>
          </cell>
          <cell r="AH74">
            <v>0</v>
          </cell>
          <cell r="AI74">
            <v>0</v>
          </cell>
          <cell r="AJ74">
            <v>0</v>
          </cell>
          <cell r="AK74">
            <v>7760.9015376315911</v>
          </cell>
          <cell r="AM74">
            <v>7760.9015376315911</v>
          </cell>
          <cell r="AN74">
            <v>0</v>
          </cell>
          <cell r="AO74">
            <v>0</v>
          </cell>
          <cell r="AP74">
            <v>0</v>
          </cell>
          <cell r="AQ74">
            <v>7760.9015376315911</v>
          </cell>
        </row>
        <row r="75">
          <cell r="B75" t="str">
            <v>EXIM/OMS/SBLC/24/077</v>
          </cell>
          <cell r="C75" t="str">
            <v>OM MATERIALS (SARAWAK) SDN BHD/SBLC/24/077</v>
          </cell>
          <cell r="D75">
            <v>45609</v>
          </cell>
          <cell r="E75">
            <v>46022</v>
          </cell>
          <cell r="F75">
            <v>46022</v>
          </cell>
          <cell r="G75" t="str">
            <v>Revolving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2662939.52</v>
          </cell>
          <cell r="N75">
            <v>1.2E-2</v>
          </cell>
          <cell r="O75" t="str">
            <v>L:PD5</v>
          </cell>
          <cell r="P75" t="str">
            <v>Partially Secured</v>
          </cell>
          <cell r="Q75">
            <v>0.39539999999999997</v>
          </cell>
          <cell r="R75" t="str">
            <v>Local</v>
          </cell>
          <cell r="S75" t="str">
            <v>USD</v>
          </cell>
          <cell r="T75">
            <v>0</v>
          </cell>
          <cell r="U75" t="str">
            <v>No</v>
          </cell>
          <cell r="V75" t="str">
            <v>Corporate</v>
          </cell>
          <cell r="W75">
            <v>4.4755000000000003</v>
          </cell>
          <cell r="Y75">
            <v>55440.723011445472</v>
          </cell>
          <cell r="Z75">
            <v>55440.723011445472</v>
          </cell>
          <cell r="AA75">
            <v>0</v>
          </cell>
          <cell r="AC75">
            <v>55440.723011445472</v>
          </cell>
          <cell r="AD75">
            <v>55440.723011445472</v>
          </cell>
          <cell r="AE75">
            <v>0</v>
          </cell>
          <cell r="AG75">
            <v>248124.95583772424</v>
          </cell>
          <cell r="AH75">
            <v>0</v>
          </cell>
          <cell r="AI75">
            <v>0</v>
          </cell>
          <cell r="AJ75">
            <v>0</v>
          </cell>
          <cell r="AK75">
            <v>248124.95583772424</v>
          </cell>
          <cell r="AM75">
            <v>248124.95583772424</v>
          </cell>
          <cell r="AN75">
            <v>0</v>
          </cell>
          <cell r="AO75">
            <v>0</v>
          </cell>
          <cell r="AP75">
            <v>0</v>
          </cell>
          <cell r="AQ75">
            <v>248124.95583772424</v>
          </cell>
        </row>
        <row r="76">
          <cell r="B76" t="str">
            <v>EXIM/OMS/SBLC/24/088</v>
          </cell>
          <cell r="C76" t="str">
            <v>OM MATERIALS (SARAWAK) SDN BHD/SBLC/24/088</v>
          </cell>
          <cell r="D76">
            <v>45618</v>
          </cell>
          <cell r="E76">
            <v>46022</v>
          </cell>
          <cell r="F76">
            <v>46022</v>
          </cell>
          <cell r="G76" t="str">
            <v>Revolving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857028.06</v>
          </cell>
          <cell r="N76">
            <v>1.2E-2</v>
          </cell>
          <cell r="O76" t="str">
            <v>L:PD5</v>
          </cell>
          <cell r="P76" t="str">
            <v>Partially Secured</v>
          </cell>
          <cell r="Q76">
            <v>0.39539999999999997</v>
          </cell>
          <cell r="R76" t="str">
            <v>Local</v>
          </cell>
          <cell r="S76" t="str">
            <v>USD</v>
          </cell>
          <cell r="T76">
            <v>0</v>
          </cell>
          <cell r="U76" t="str">
            <v>No</v>
          </cell>
          <cell r="V76" t="str">
            <v>Corporate</v>
          </cell>
          <cell r="W76">
            <v>4.4755000000000003</v>
          </cell>
          <cell r="Y76">
            <v>17842.784235481427</v>
          </cell>
          <cell r="Z76">
            <v>17842.784235481427</v>
          </cell>
          <cell r="AA76">
            <v>0</v>
          </cell>
          <cell r="AC76">
            <v>17842.784235481427</v>
          </cell>
          <cell r="AD76">
            <v>17842.784235481427</v>
          </cell>
          <cell r="AE76">
            <v>0</v>
          </cell>
          <cell r="AG76">
            <v>79855.380845897133</v>
          </cell>
          <cell r="AH76">
            <v>0</v>
          </cell>
          <cell r="AI76">
            <v>0</v>
          </cell>
          <cell r="AJ76">
            <v>0</v>
          </cell>
          <cell r="AK76">
            <v>79855.380845897133</v>
          </cell>
          <cell r="AM76">
            <v>79855.380845897133</v>
          </cell>
          <cell r="AN76">
            <v>0</v>
          </cell>
          <cell r="AO76">
            <v>0</v>
          </cell>
          <cell r="AP76">
            <v>0</v>
          </cell>
          <cell r="AQ76">
            <v>79855.380845897133</v>
          </cell>
        </row>
        <row r="77">
          <cell r="B77" t="str">
            <v>EXIM/OMS/SBLC/24/089</v>
          </cell>
          <cell r="C77" t="str">
            <v>OM MATERIALS (SARAWAK) SDN BHD/SBLC/24/089</v>
          </cell>
          <cell r="D77">
            <v>45623</v>
          </cell>
          <cell r="E77">
            <v>46022</v>
          </cell>
          <cell r="F77">
            <v>46022</v>
          </cell>
          <cell r="G77" t="str">
            <v>Revolving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276981.89</v>
          </cell>
          <cell r="N77">
            <v>1.2E-2</v>
          </cell>
          <cell r="O77" t="str">
            <v>L:PD5</v>
          </cell>
          <cell r="P77" t="str">
            <v>Partially Secured</v>
          </cell>
          <cell r="Q77">
            <v>0.39539999999999997</v>
          </cell>
          <cell r="R77" t="str">
            <v>Local</v>
          </cell>
          <cell r="S77" t="str">
            <v>USD</v>
          </cell>
          <cell r="T77">
            <v>0</v>
          </cell>
          <cell r="U77" t="str">
            <v>No</v>
          </cell>
          <cell r="V77" t="str">
            <v>Corporate</v>
          </cell>
          <cell r="W77">
            <v>4.4755000000000003</v>
          </cell>
          <cell r="Y77">
            <v>5766.5884363294354</v>
          </cell>
          <cell r="Z77">
            <v>5766.5884363294354</v>
          </cell>
          <cell r="AA77">
            <v>0</v>
          </cell>
          <cell r="AC77">
            <v>5766.5884363294354</v>
          </cell>
          <cell r="AD77">
            <v>5766.5884363294354</v>
          </cell>
          <cell r="AE77">
            <v>0</v>
          </cell>
          <cell r="AG77">
            <v>25808.366546792389</v>
          </cell>
          <cell r="AH77">
            <v>0</v>
          </cell>
          <cell r="AI77">
            <v>0</v>
          </cell>
          <cell r="AJ77">
            <v>0</v>
          </cell>
          <cell r="AK77">
            <v>25808.366546792389</v>
          </cell>
          <cell r="AM77">
            <v>25808.366546792389</v>
          </cell>
          <cell r="AN77">
            <v>0</v>
          </cell>
          <cell r="AO77">
            <v>0</v>
          </cell>
          <cell r="AP77">
            <v>0</v>
          </cell>
          <cell r="AQ77">
            <v>25808.366546792389</v>
          </cell>
        </row>
        <row r="78">
          <cell r="B78" t="str">
            <v>EXIM/OMS/SBLC/24/090</v>
          </cell>
          <cell r="C78" t="str">
            <v>OM MATERIALS (SARAWAK) SDN BHD/SBLC/24/090</v>
          </cell>
          <cell r="D78">
            <v>45623</v>
          </cell>
          <cell r="E78">
            <v>46022</v>
          </cell>
          <cell r="F78">
            <v>46022</v>
          </cell>
          <cell r="G78" t="str">
            <v>Revolving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111686.25</v>
          </cell>
          <cell r="N78">
            <v>1.2E-2</v>
          </cell>
          <cell r="O78" t="str">
            <v>L:PD5</v>
          </cell>
          <cell r="P78" t="str">
            <v>Partially Secured</v>
          </cell>
          <cell r="Q78">
            <v>0.39539999999999997</v>
          </cell>
          <cell r="R78" t="str">
            <v>Local</v>
          </cell>
          <cell r="S78" t="str">
            <v>USD</v>
          </cell>
          <cell r="T78">
            <v>0</v>
          </cell>
          <cell r="U78" t="str">
            <v>No</v>
          </cell>
          <cell r="V78" t="str">
            <v>Corporate</v>
          </cell>
          <cell r="W78">
            <v>4.4755000000000003</v>
          </cell>
          <cell r="Y78">
            <v>2325.2373566625547</v>
          </cell>
          <cell r="Z78">
            <v>2325.2373566625547</v>
          </cell>
          <cell r="AA78">
            <v>0</v>
          </cell>
          <cell r="AC78">
            <v>2325.2373566625547</v>
          </cell>
          <cell r="AD78">
            <v>2325.2373566625547</v>
          </cell>
          <cell r="AE78">
            <v>0</v>
          </cell>
          <cell r="AG78">
            <v>10406.599789743264</v>
          </cell>
          <cell r="AH78">
            <v>0</v>
          </cell>
          <cell r="AI78">
            <v>0</v>
          </cell>
          <cell r="AJ78">
            <v>0</v>
          </cell>
          <cell r="AK78">
            <v>10406.599789743264</v>
          </cell>
          <cell r="AM78">
            <v>10406.599789743264</v>
          </cell>
          <cell r="AN78">
            <v>0</v>
          </cell>
          <cell r="AO78">
            <v>0</v>
          </cell>
          <cell r="AP78">
            <v>0</v>
          </cell>
          <cell r="AQ78">
            <v>10406.599789743264</v>
          </cell>
        </row>
        <row r="79">
          <cell r="B79" t="str">
            <v>EXIM/OMS/SBLC/24/091</v>
          </cell>
          <cell r="C79" t="str">
            <v>OM MATERIALS (SARAWAK) SDN BHD/SBLC/24/091</v>
          </cell>
          <cell r="D79">
            <v>45631</v>
          </cell>
          <cell r="E79">
            <v>46022</v>
          </cell>
          <cell r="F79">
            <v>46022</v>
          </cell>
          <cell r="G79" t="str">
            <v>Revolving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1832518.97</v>
          </cell>
          <cell r="N79">
            <v>1.2E-2</v>
          </cell>
          <cell r="O79" t="str">
            <v>L:PD5</v>
          </cell>
          <cell r="P79" t="str">
            <v>Partially Secured</v>
          </cell>
          <cell r="Q79">
            <v>0.39539999999999997</v>
          </cell>
          <cell r="R79" t="str">
            <v>Local</v>
          </cell>
          <cell r="S79" t="str">
            <v>USD</v>
          </cell>
          <cell r="T79">
            <v>0</v>
          </cell>
          <cell r="U79" t="str">
            <v>No</v>
          </cell>
          <cell r="V79" t="str">
            <v>Corporate</v>
          </cell>
          <cell r="W79">
            <v>4.4755000000000003</v>
          </cell>
          <cell r="Y79">
            <v>38151.890370003355</v>
          </cell>
          <cell r="Z79">
            <v>38151.890370003355</v>
          </cell>
          <cell r="AA79">
            <v>0</v>
          </cell>
          <cell r="AC79">
            <v>38151.890370003355</v>
          </cell>
          <cell r="AD79">
            <v>38151.890370003355</v>
          </cell>
          <cell r="AE79">
            <v>0</v>
          </cell>
          <cell r="AG79">
            <v>170748.78535095003</v>
          </cell>
          <cell r="AH79">
            <v>0</v>
          </cell>
          <cell r="AI79">
            <v>0</v>
          </cell>
          <cell r="AJ79">
            <v>0</v>
          </cell>
          <cell r="AK79">
            <v>170748.78535095003</v>
          </cell>
          <cell r="AM79">
            <v>170748.78535095003</v>
          </cell>
          <cell r="AN79">
            <v>0</v>
          </cell>
          <cell r="AO79">
            <v>0</v>
          </cell>
          <cell r="AP79">
            <v>0</v>
          </cell>
          <cell r="AQ79">
            <v>170748.78535095003</v>
          </cell>
        </row>
        <row r="80">
          <cell r="B80" t="str">
            <v>EXIM/OMS/SBLC/24/093</v>
          </cell>
          <cell r="C80" t="str">
            <v>OM MATERIALS (SARAWAK) SDN BHD/SBLC/24/093</v>
          </cell>
          <cell r="D80">
            <v>45637</v>
          </cell>
          <cell r="E80">
            <v>46022</v>
          </cell>
          <cell r="F80">
            <v>46022</v>
          </cell>
          <cell r="G80" t="str">
            <v>Revolving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289490.75</v>
          </cell>
          <cell r="N80">
            <v>1.2E-2</v>
          </cell>
          <cell r="O80" t="str">
            <v>L:PD5</v>
          </cell>
          <cell r="P80" t="str">
            <v>Partially Secured</v>
          </cell>
          <cell r="Q80">
            <v>0.39539999999999997</v>
          </cell>
          <cell r="R80" t="str">
            <v>Local</v>
          </cell>
          <cell r="S80" t="str">
            <v>USD</v>
          </cell>
          <cell r="T80">
            <v>0</v>
          </cell>
          <cell r="U80" t="str">
            <v>No</v>
          </cell>
          <cell r="V80" t="str">
            <v>Corporate</v>
          </cell>
          <cell r="W80">
            <v>4.4755000000000003</v>
          </cell>
          <cell r="Y80">
            <v>6027.0150202756404</v>
          </cell>
          <cell r="Z80">
            <v>6027.0150202756404</v>
          </cell>
          <cell r="AA80">
            <v>0</v>
          </cell>
          <cell r="AC80">
            <v>6027.0150202756404</v>
          </cell>
          <cell r="AD80">
            <v>6027.0150202756404</v>
          </cell>
          <cell r="AE80">
            <v>0</v>
          </cell>
          <cell r="AG80">
            <v>26973.905723243632</v>
          </cell>
          <cell r="AH80">
            <v>0</v>
          </cell>
          <cell r="AI80">
            <v>0</v>
          </cell>
          <cell r="AJ80">
            <v>0</v>
          </cell>
          <cell r="AK80">
            <v>26973.905723243632</v>
          </cell>
          <cell r="AM80">
            <v>26973.905723243632</v>
          </cell>
          <cell r="AN80">
            <v>0</v>
          </cell>
          <cell r="AO80">
            <v>0</v>
          </cell>
          <cell r="AP80">
            <v>0</v>
          </cell>
          <cell r="AQ80">
            <v>26973.905723243632</v>
          </cell>
        </row>
        <row r="81">
          <cell r="B81" t="str">
            <v>EXIM/OMS/SBLC/24/094</v>
          </cell>
          <cell r="C81" t="str">
            <v>OM MATERIALS (SARAWAK) SDN BHD/SBLC/24/094</v>
          </cell>
          <cell r="D81">
            <v>45644</v>
          </cell>
          <cell r="E81">
            <v>46022</v>
          </cell>
          <cell r="F81">
            <v>46022</v>
          </cell>
          <cell r="G81" t="str">
            <v>Revolving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699843.9</v>
          </cell>
          <cell r="N81">
            <v>1.2E-2</v>
          </cell>
          <cell r="O81" t="str">
            <v>L:PD5</v>
          </cell>
          <cell r="P81" t="str">
            <v>Partially Secured</v>
          </cell>
          <cell r="Q81">
            <v>0.39539999999999997</v>
          </cell>
          <cell r="R81" t="str">
            <v>Local</v>
          </cell>
          <cell r="S81" t="str">
            <v>USD</v>
          </cell>
          <cell r="T81">
            <v>0</v>
          </cell>
          <cell r="U81" t="str">
            <v>No</v>
          </cell>
          <cell r="V81" t="str">
            <v>Corporate</v>
          </cell>
          <cell r="W81">
            <v>4.4755000000000003</v>
          </cell>
          <cell r="Y81">
            <v>14570.309058746379</v>
          </cell>
          <cell r="Z81">
            <v>14570.309058746379</v>
          </cell>
          <cell r="AA81">
            <v>0</v>
          </cell>
          <cell r="AC81">
            <v>14570.309058746379</v>
          </cell>
          <cell r="AD81">
            <v>14570.309058746379</v>
          </cell>
          <cell r="AE81">
            <v>0</v>
          </cell>
          <cell r="AG81">
            <v>65209.418192419427</v>
          </cell>
          <cell r="AH81">
            <v>0</v>
          </cell>
          <cell r="AI81">
            <v>0</v>
          </cell>
          <cell r="AJ81">
            <v>0</v>
          </cell>
          <cell r="AK81">
            <v>65209.418192419427</v>
          </cell>
          <cell r="AM81">
            <v>65209.418192419427</v>
          </cell>
          <cell r="AN81">
            <v>0</v>
          </cell>
          <cell r="AO81">
            <v>0</v>
          </cell>
          <cell r="AP81">
            <v>0</v>
          </cell>
          <cell r="AQ81">
            <v>65209.418192419427</v>
          </cell>
        </row>
        <row r="82">
          <cell r="B82" t="str">
            <v>EXIM/OMS/SBLC/24/095</v>
          </cell>
          <cell r="C82" t="str">
            <v>OM MATERIALS (SARAWAK) SDN BHD/SBLC/24/095</v>
          </cell>
          <cell r="D82">
            <v>45644</v>
          </cell>
          <cell r="E82">
            <v>46022</v>
          </cell>
          <cell r="F82">
            <v>46022</v>
          </cell>
          <cell r="G82" t="str">
            <v>Revolving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1433542.14</v>
          </cell>
          <cell r="N82">
            <v>1.2E-2</v>
          </cell>
          <cell r="O82" t="str">
            <v>L:PD5</v>
          </cell>
          <cell r="P82" t="str">
            <v>Partially Secured</v>
          </cell>
          <cell r="Q82">
            <v>0.39539999999999997</v>
          </cell>
          <cell r="R82" t="str">
            <v>Local</v>
          </cell>
          <cell r="S82" t="str">
            <v>USD</v>
          </cell>
          <cell r="T82">
            <v>0</v>
          </cell>
          <cell r="U82" t="str">
            <v>No</v>
          </cell>
          <cell r="V82" t="str">
            <v>Corporate</v>
          </cell>
          <cell r="W82">
            <v>4.4755000000000003</v>
          </cell>
          <cell r="Y82">
            <v>29845.444146239854</v>
          </cell>
          <cell r="Z82">
            <v>29845.444146239854</v>
          </cell>
          <cell r="AA82">
            <v>0</v>
          </cell>
          <cell r="AC82">
            <v>29845.444146239854</v>
          </cell>
          <cell r="AD82">
            <v>29845.444146239854</v>
          </cell>
          <cell r="AE82">
            <v>0</v>
          </cell>
          <cell r="AG82">
            <v>133573.28527649646</v>
          </cell>
          <cell r="AH82">
            <v>0</v>
          </cell>
          <cell r="AI82">
            <v>0</v>
          </cell>
          <cell r="AJ82">
            <v>0</v>
          </cell>
          <cell r="AK82">
            <v>133573.28527649646</v>
          </cell>
          <cell r="AM82">
            <v>133573.28527649646</v>
          </cell>
          <cell r="AN82">
            <v>0</v>
          </cell>
          <cell r="AO82">
            <v>0</v>
          </cell>
          <cell r="AP82">
            <v>0</v>
          </cell>
          <cell r="AQ82">
            <v>133573.28527649646</v>
          </cell>
        </row>
        <row r="83">
          <cell r="B83">
            <v>501168</v>
          </cell>
          <cell r="C83" t="str">
            <v>Pertama Ferroalloys Sdn Bhd - Islamic</v>
          </cell>
          <cell r="D83">
            <v>45547</v>
          </cell>
          <cell r="E83">
            <v>46022</v>
          </cell>
          <cell r="F83">
            <v>46022</v>
          </cell>
          <cell r="G83" t="str">
            <v>Revolving</v>
          </cell>
          <cell r="H83">
            <v>30105476.994749185</v>
          </cell>
          <cell r="I83">
            <v>29799048.909999996</v>
          </cell>
          <cell r="J83" t="str">
            <v>Bullet</v>
          </cell>
          <cell r="K83">
            <v>439137.08967052773</v>
          </cell>
          <cell r="L83" t="str">
            <v>Bullet</v>
          </cell>
          <cell r="M83">
            <v>200951.09000000358</v>
          </cell>
          <cell r="N83">
            <v>8.8099999999999998E-2</v>
          </cell>
          <cell r="O83" t="str">
            <v>L:PD6</v>
          </cell>
          <cell r="P83" t="str">
            <v>Partially Secured</v>
          </cell>
          <cell r="Q83">
            <v>0.39539999999999997</v>
          </cell>
          <cell r="R83" t="str">
            <v>Local</v>
          </cell>
          <cell r="S83" t="str">
            <v>USD</v>
          </cell>
          <cell r="T83">
            <v>0</v>
          </cell>
          <cell r="U83" t="str">
            <v>No</v>
          </cell>
          <cell r="V83" t="str">
            <v>Corporate</v>
          </cell>
          <cell r="W83">
            <v>4.4755000000000003</v>
          </cell>
          <cell r="Y83">
            <v>1132938.1055380434</v>
          </cell>
          <cell r="Z83">
            <v>1132938.1055380434</v>
          </cell>
          <cell r="AA83">
            <v>11903705.603723828</v>
          </cell>
          <cell r="AC83">
            <v>1132938.1055380434</v>
          </cell>
          <cell r="AD83">
            <v>1132938.1055380434</v>
          </cell>
          <cell r="AE83">
            <v>11903705.603723828</v>
          </cell>
          <cell r="AG83">
            <v>5070464.491335514</v>
          </cell>
          <cell r="AH83">
            <v>0</v>
          </cell>
          <cell r="AI83">
            <v>0</v>
          </cell>
          <cell r="AJ83">
            <v>0</v>
          </cell>
          <cell r="AK83">
            <v>5070464.491335514</v>
          </cell>
          <cell r="AM83">
            <v>5070464.491335514</v>
          </cell>
          <cell r="AN83">
            <v>0</v>
          </cell>
          <cell r="AO83">
            <v>0</v>
          </cell>
          <cell r="AP83">
            <v>0</v>
          </cell>
          <cell r="AQ83">
            <v>5070464.491335514</v>
          </cell>
        </row>
        <row r="84">
          <cell r="B84" t="str">
            <v>EXIM/PFSB/BG-1/24/064</v>
          </cell>
          <cell r="C84" t="str">
            <v>Pertama Ferroalloys Sdn Bhd /BG-1/24/064</v>
          </cell>
          <cell r="D84">
            <v>45585</v>
          </cell>
          <cell r="E84">
            <v>46022</v>
          </cell>
          <cell r="F84">
            <v>46022</v>
          </cell>
          <cell r="G84" t="str">
            <v>Revolving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37000000</v>
          </cell>
          <cell r="N84">
            <v>1.4999999999999999E-2</v>
          </cell>
          <cell r="O84" t="str">
            <v>L:PD6</v>
          </cell>
          <cell r="P84" t="str">
            <v>Partially Secured</v>
          </cell>
          <cell r="Q84">
            <v>0.39539999999999997</v>
          </cell>
          <cell r="R84" t="str">
            <v>Local</v>
          </cell>
          <cell r="S84" t="str">
            <v>MYR</v>
          </cell>
          <cell r="T84">
            <v>0</v>
          </cell>
          <cell r="U84" t="str">
            <v>No</v>
          </cell>
          <cell r="V84" t="str">
            <v>Corporate</v>
          </cell>
          <cell r="W84">
            <v>1</v>
          </cell>
          <cell r="Y84">
            <v>768880.85355930892</v>
          </cell>
          <cell r="Z84">
            <v>768880.85355930892</v>
          </cell>
          <cell r="AA84">
            <v>0</v>
          </cell>
          <cell r="AC84">
            <v>768880.85355930892</v>
          </cell>
          <cell r="AD84">
            <v>768880.85355930892</v>
          </cell>
          <cell r="AE84">
            <v>0</v>
          </cell>
          <cell r="AG84">
            <v>768880.85355930892</v>
          </cell>
          <cell r="AH84">
            <v>0</v>
          </cell>
          <cell r="AI84">
            <v>0</v>
          </cell>
          <cell r="AJ84">
            <v>0</v>
          </cell>
          <cell r="AK84">
            <v>768880.85355930892</v>
          </cell>
          <cell r="AM84">
            <v>768880.85355930892</v>
          </cell>
          <cell r="AN84">
            <v>0</v>
          </cell>
          <cell r="AO84">
            <v>0</v>
          </cell>
          <cell r="AP84">
            <v>0</v>
          </cell>
          <cell r="AQ84">
            <v>768880.85355930892</v>
          </cell>
        </row>
        <row r="85">
          <cell r="B85">
            <v>500693</v>
          </cell>
          <cell r="C85" t="str">
            <v>Perusahaan Otomobil Nasional Sdn Bhd-Conv</v>
          </cell>
          <cell r="D85">
            <v>42520</v>
          </cell>
          <cell r="E85">
            <v>46022</v>
          </cell>
          <cell r="F85">
            <v>46022</v>
          </cell>
          <cell r="G85" t="str">
            <v>Revolving</v>
          </cell>
          <cell r="H85">
            <v>680677.23999999894</v>
          </cell>
          <cell r="I85">
            <v>680677.24</v>
          </cell>
          <cell r="J85" t="str">
            <v>Bullet</v>
          </cell>
          <cell r="K85">
            <v>7214.23</v>
          </cell>
          <cell r="L85" t="str">
            <v>Bullet</v>
          </cell>
          <cell r="M85">
            <v>888825.51242342882</v>
          </cell>
          <cell r="N85">
            <v>6.7500000000000004E-2</v>
          </cell>
          <cell r="O85" t="str">
            <v>L:PD5</v>
          </cell>
          <cell r="P85" t="str">
            <v>Unsecured</v>
          </cell>
          <cell r="Q85">
            <v>0.80820000000000003</v>
          </cell>
          <cell r="R85" t="str">
            <v>Local</v>
          </cell>
          <cell r="S85" t="str">
            <v>MYR</v>
          </cell>
          <cell r="T85">
            <v>0</v>
          </cell>
          <cell r="U85" t="str">
            <v>No</v>
          </cell>
          <cell r="V85" t="str">
            <v>Corporate</v>
          </cell>
          <cell r="W85">
            <v>1</v>
          </cell>
          <cell r="Y85">
            <v>89233.58468666175</v>
          </cell>
          <cell r="Z85">
            <v>89233.58468666175</v>
          </cell>
          <cell r="AA85">
            <v>550123.34536799917</v>
          </cell>
          <cell r="AC85">
            <v>89233.58468666175</v>
          </cell>
          <cell r="AD85">
            <v>89233.58468666175</v>
          </cell>
          <cell r="AE85">
            <v>550123.34536799917</v>
          </cell>
          <cell r="AG85">
            <v>89233.58468666175</v>
          </cell>
          <cell r="AH85">
            <v>0</v>
          </cell>
          <cell r="AI85">
            <v>0</v>
          </cell>
          <cell r="AJ85">
            <v>0</v>
          </cell>
          <cell r="AK85">
            <v>89233.58468666175</v>
          </cell>
          <cell r="AM85">
            <v>89233.58468666175</v>
          </cell>
          <cell r="AN85">
            <v>0</v>
          </cell>
          <cell r="AO85">
            <v>0</v>
          </cell>
          <cell r="AP85">
            <v>0</v>
          </cell>
          <cell r="AQ85">
            <v>89233.58468666175</v>
          </cell>
        </row>
        <row r="86">
          <cell r="B86">
            <v>500694</v>
          </cell>
          <cell r="C86" t="str">
            <v>Perusahaan Otomobil Nasional Sdn Bhd-Islamic</v>
          </cell>
          <cell r="D86">
            <v>42520</v>
          </cell>
          <cell r="E86">
            <v>46022</v>
          </cell>
          <cell r="F86">
            <v>46022</v>
          </cell>
          <cell r="G86" t="str">
            <v>Revolving</v>
          </cell>
          <cell r="H86">
            <v>21003809.739999902</v>
          </cell>
          <cell r="I86">
            <v>21003809.739999998</v>
          </cell>
          <cell r="J86" t="str">
            <v>Bullet</v>
          </cell>
          <cell r="K86">
            <v>215959.35719499394</v>
          </cell>
          <cell r="L86" t="str">
            <v>Bullet</v>
          </cell>
          <cell r="M86">
            <v>27426687.507576577</v>
          </cell>
          <cell r="N86">
            <v>6.7500000000000004E-2</v>
          </cell>
          <cell r="O86" t="str">
            <v>L:PD5</v>
          </cell>
          <cell r="P86" t="str">
            <v>Unsecured</v>
          </cell>
          <cell r="Q86">
            <v>0.80820000000000003</v>
          </cell>
          <cell r="R86" t="str">
            <v>Local</v>
          </cell>
          <cell r="S86" t="str">
            <v>MYR</v>
          </cell>
          <cell r="T86">
            <v>0</v>
          </cell>
          <cell r="U86" t="str">
            <v>No</v>
          </cell>
          <cell r="V86" t="str">
            <v>Corporate</v>
          </cell>
          <cell r="W86">
            <v>1</v>
          </cell>
          <cell r="Y86">
            <v>2753500.6682121726</v>
          </cell>
          <cell r="Z86">
            <v>2753500.6682121726</v>
          </cell>
          <cell r="AA86">
            <v>16975279.031867921</v>
          </cell>
          <cell r="AC86">
            <v>2753500.6682121726</v>
          </cell>
          <cell r="AD86">
            <v>2753500.6682121726</v>
          </cell>
          <cell r="AE86">
            <v>16975279.031867921</v>
          </cell>
          <cell r="AG86">
            <v>2753500.6682121726</v>
          </cell>
          <cell r="AH86">
            <v>0</v>
          </cell>
          <cell r="AI86">
            <v>0</v>
          </cell>
          <cell r="AJ86">
            <v>0</v>
          </cell>
          <cell r="AK86">
            <v>2753500.6682121726</v>
          </cell>
          <cell r="AM86">
            <v>2753500.6682121726</v>
          </cell>
          <cell r="AN86">
            <v>0</v>
          </cell>
          <cell r="AO86">
            <v>0</v>
          </cell>
          <cell r="AP86">
            <v>0</v>
          </cell>
          <cell r="AQ86">
            <v>2753500.6682121726</v>
          </cell>
        </row>
        <row r="87">
          <cell r="B87">
            <v>501175</v>
          </cell>
          <cell r="C87" t="str">
            <v>Pipesway Furniture Sdn Bhd</v>
          </cell>
          <cell r="D87">
            <v>45597</v>
          </cell>
          <cell r="E87">
            <v>46022</v>
          </cell>
          <cell r="F87">
            <v>46022</v>
          </cell>
          <cell r="G87" t="str">
            <v>Revolving</v>
          </cell>
          <cell r="H87">
            <v>1610246.5753424657</v>
          </cell>
          <cell r="I87">
            <v>1600000</v>
          </cell>
          <cell r="J87" t="str">
            <v>Bullet</v>
          </cell>
          <cell r="K87">
            <v>23288.679999999997</v>
          </cell>
          <cell r="L87" t="str">
            <v>Bullet</v>
          </cell>
          <cell r="M87">
            <v>1400000</v>
          </cell>
          <cell r="N87">
            <v>0.05</v>
          </cell>
          <cell r="O87" t="str">
            <v>L:PD6</v>
          </cell>
          <cell r="P87" t="str">
            <v>Partially Secured</v>
          </cell>
          <cell r="Q87">
            <v>0.39539999999999997</v>
          </cell>
          <cell r="R87" t="str">
            <v>Local</v>
          </cell>
          <cell r="S87" t="str">
            <v>MYR</v>
          </cell>
          <cell r="T87">
            <v>0</v>
          </cell>
          <cell r="U87" t="str">
            <v>No</v>
          </cell>
          <cell r="V87" t="str">
            <v>Corporate</v>
          </cell>
          <cell r="W87">
            <v>1</v>
          </cell>
          <cell r="Y87">
            <v>89915.257862018654</v>
          </cell>
          <cell r="Z87">
            <v>89915.257862018654</v>
          </cell>
          <cell r="AA87">
            <v>636691.49589041085</v>
          </cell>
          <cell r="AC87">
            <v>89915.257862018654</v>
          </cell>
          <cell r="AD87">
            <v>89915.257862018654</v>
          </cell>
          <cell r="AE87">
            <v>636691.49589041085</v>
          </cell>
          <cell r="AG87">
            <v>89915.257862018654</v>
          </cell>
          <cell r="AH87">
            <v>0</v>
          </cell>
          <cell r="AI87">
            <v>0</v>
          </cell>
          <cell r="AJ87">
            <v>0</v>
          </cell>
          <cell r="AK87">
            <v>89915.257862018654</v>
          </cell>
          <cell r="AM87">
            <v>89915.257862018654</v>
          </cell>
          <cell r="AN87">
            <v>0</v>
          </cell>
          <cell r="AO87">
            <v>0</v>
          </cell>
          <cell r="AP87">
            <v>0</v>
          </cell>
          <cell r="AQ87">
            <v>89915.257862018654</v>
          </cell>
        </row>
        <row r="88">
          <cell r="B88">
            <v>501096</v>
          </cell>
          <cell r="C88" t="str">
            <v>PT Envirotech Akva Indonesia</v>
          </cell>
          <cell r="D88">
            <v>45219</v>
          </cell>
          <cell r="E88">
            <v>48141</v>
          </cell>
          <cell r="F88">
            <v>48141</v>
          </cell>
          <cell r="G88" t="str">
            <v>Non-revolving</v>
          </cell>
          <cell r="H88">
            <v>5876995.698804603</v>
          </cell>
          <cell r="I88">
            <v>51299.24</v>
          </cell>
          <cell r="J88" t="str">
            <v>Monthly</v>
          </cell>
          <cell r="K88">
            <v>43195.78</v>
          </cell>
          <cell r="L88" t="str">
            <v>Monthly</v>
          </cell>
          <cell r="M88">
            <v>0</v>
          </cell>
          <cell r="N88">
            <v>8.5699999999999998E-2</v>
          </cell>
          <cell r="O88" t="str">
            <v>O:PD4</v>
          </cell>
          <cell r="P88" t="str">
            <v>Partially Secured</v>
          </cell>
          <cell r="Q88">
            <v>0.39539999999999997</v>
          </cell>
          <cell r="R88" t="str">
            <v>Overseas</v>
          </cell>
          <cell r="S88" t="str">
            <v>USD</v>
          </cell>
          <cell r="T88">
            <v>0</v>
          </cell>
          <cell r="U88" t="str">
            <v>No</v>
          </cell>
          <cell r="V88" t="str">
            <v>Corporate</v>
          </cell>
          <cell r="W88">
            <v>4.4755000000000003</v>
          </cell>
          <cell r="Y88">
            <v>217631.76053677598</v>
          </cell>
          <cell r="Z88">
            <v>327221.61346330383</v>
          </cell>
          <cell r="AA88">
            <v>2323764.0993073396</v>
          </cell>
          <cell r="AC88">
            <v>217631.76053677598</v>
          </cell>
          <cell r="AD88">
            <v>338894.15080901043</v>
          </cell>
          <cell r="AE88">
            <v>2323764.0993073396</v>
          </cell>
          <cell r="AG88">
            <v>974010.94428234093</v>
          </cell>
          <cell r="AH88">
            <v>0</v>
          </cell>
          <cell r="AI88">
            <v>0</v>
          </cell>
          <cell r="AJ88">
            <v>0</v>
          </cell>
          <cell r="AK88">
            <v>974010.94428234093</v>
          </cell>
          <cell r="AM88">
            <v>974010.94428234093</v>
          </cell>
          <cell r="AN88">
            <v>0</v>
          </cell>
          <cell r="AO88">
            <v>0</v>
          </cell>
          <cell r="AP88">
            <v>0</v>
          </cell>
          <cell r="AQ88">
            <v>974010.94428234093</v>
          </cell>
        </row>
        <row r="89">
          <cell r="B89">
            <v>501110</v>
          </cell>
          <cell r="C89" t="str">
            <v>PTS Goldkist Industries Sdn Bhd</v>
          </cell>
          <cell r="D89">
            <v>45245</v>
          </cell>
          <cell r="E89">
            <v>46022</v>
          </cell>
          <cell r="F89">
            <v>46022</v>
          </cell>
          <cell r="G89" t="str">
            <v>Revolving</v>
          </cell>
          <cell r="H89">
            <v>7758217.52999999</v>
          </cell>
          <cell r="I89">
            <v>7725890.6299999999</v>
          </cell>
          <cell r="J89" t="str">
            <v>Bullet</v>
          </cell>
          <cell r="K89">
            <v>194715.94909844932</v>
          </cell>
          <cell r="L89" t="str">
            <v>Bullet</v>
          </cell>
          <cell r="M89">
            <v>274109.37000000011</v>
          </cell>
          <cell r="N89">
            <v>7.7899999999999997E-2</v>
          </cell>
          <cell r="O89" t="str">
            <v>L:PD6</v>
          </cell>
          <cell r="P89" t="str">
            <v>Partially Secured</v>
          </cell>
          <cell r="Q89">
            <v>0.39539999999999997</v>
          </cell>
          <cell r="R89" t="str">
            <v>Local</v>
          </cell>
          <cell r="S89" t="str">
            <v>MYR</v>
          </cell>
          <cell r="T89">
            <v>0</v>
          </cell>
          <cell r="U89" t="str">
            <v>No</v>
          </cell>
          <cell r="V89" t="str">
            <v>Corporate</v>
          </cell>
          <cell r="W89">
            <v>1</v>
          </cell>
          <cell r="Y89">
            <v>297744.01227511233</v>
          </cell>
          <cell r="Z89">
            <v>297744.01227511233</v>
          </cell>
          <cell r="AA89">
            <v>3067599.2113619959</v>
          </cell>
          <cell r="AC89">
            <v>297744.01227511233</v>
          </cell>
          <cell r="AD89">
            <v>297744.01227511233</v>
          </cell>
          <cell r="AE89">
            <v>3067599.2113619959</v>
          </cell>
          <cell r="AG89">
            <v>297744.01227511233</v>
          </cell>
          <cell r="AH89">
            <v>0</v>
          </cell>
          <cell r="AI89">
            <v>0</v>
          </cell>
          <cell r="AJ89">
            <v>0</v>
          </cell>
          <cell r="AK89">
            <v>297744.01227511233</v>
          </cell>
          <cell r="AM89">
            <v>297744.01227511233</v>
          </cell>
          <cell r="AN89">
            <v>0</v>
          </cell>
          <cell r="AO89">
            <v>0</v>
          </cell>
          <cell r="AP89">
            <v>0</v>
          </cell>
          <cell r="AQ89">
            <v>297744.01227511233</v>
          </cell>
        </row>
        <row r="90">
          <cell r="B90">
            <v>501169</v>
          </cell>
          <cell r="C90" t="str">
            <v>Purebleach Sdn Bhd</v>
          </cell>
          <cell r="D90">
            <v>45646</v>
          </cell>
          <cell r="E90">
            <v>46022</v>
          </cell>
          <cell r="F90">
            <v>46022</v>
          </cell>
          <cell r="G90" t="str">
            <v>Revolving</v>
          </cell>
          <cell r="H90">
            <v>65439.89589041096</v>
          </cell>
          <cell r="I90">
            <v>65332.5</v>
          </cell>
          <cell r="J90" t="str">
            <v>Bullet</v>
          </cell>
          <cell r="K90">
            <v>939.71</v>
          </cell>
          <cell r="L90" t="str">
            <v>Bullet</v>
          </cell>
          <cell r="M90">
            <v>1434667.5</v>
          </cell>
          <cell r="N90">
            <v>0.05</v>
          </cell>
          <cell r="O90" t="str">
            <v>L:PD6</v>
          </cell>
          <cell r="P90" t="str">
            <v>Unsecured</v>
          </cell>
          <cell r="Q90">
            <v>0.80820000000000003</v>
          </cell>
          <cell r="R90" t="str">
            <v>Local</v>
          </cell>
          <cell r="S90" t="str">
            <v>MYR</v>
          </cell>
          <cell r="T90">
            <v>0</v>
          </cell>
          <cell r="U90" t="str">
            <v>No</v>
          </cell>
          <cell r="V90" t="str">
            <v>Corporate</v>
          </cell>
          <cell r="W90">
            <v>1</v>
          </cell>
          <cell r="Y90">
            <v>64755.365907067862</v>
          </cell>
          <cell r="Z90">
            <v>64755.365907067862</v>
          </cell>
          <cell r="AA90">
            <v>52888.523858630142</v>
          </cell>
          <cell r="AC90">
            <v>64755.365907067862</v>
          </cell>
          <cell r="AD90">
            <v>64755.365907067862</v>
          </cell>
          <cell r="AE90">
            <v>52888.523858630142</v>
          </cell>
          <cell r="AG90">
            <v>64755.365907067862</v>
          </cell>
          <cell r="AH90">
            <v>0</v>
          </cell>
          <cell r="AI90">
            <v>0</v>
          </cell>
          <cell r="AJ90">
            <v>0</v>
          </cell>
          <cell r="AK90">
            <v>64755.365907067862</v>
          </cell>
          <cell r="AM90">
            <v>64755.365907067862</v>
          </cell>
          <cell r="AN90">
            <v>0</v>
          </cell>
          <cell r="AO90">
            <v>0</v>
          </cell>
          <cell r="AP90">
            <v>0</v>
          </cell>
          <cell r="AQ90">
            <v>64755.365907067862</v>
          </cell>
        </row>
        <row r="91">
          <cell r="B91">
            <v>501170</v>
          </cell>
          <cell r="C91" t="str">
            <v>Purebleach Sdn Bhd</v>
          </cell>
          <cell r="D91">
            <v>45576</v>
          </cell>
          <cell r="E91">
            <v>47402</v>
          </cell>
          <cell r="F91">
            <v>47402</v>
          </cell>
          <cell r="G91" t="str">
            <v>Non-revolving</v>
          </cell>
          <cell r="H91">
            <v>486672.39999999903</v>
          </cell>
          <cell r="I91">
            <v>7375.06</v>
          </cell>
          <cell r="J91" t="str">
            <v>Monthly</v>
          </cell>
          <cell r="K91">
            <v>2060.7600000000002</v>
          </cell>
          <cell r="L91" t="str">
            <v>Monthly</v>
          </cell>
          <cell r="M91">
            <v>0</v>
          </cell>
          <cell r="N91">
            <v>0.05</v>
          </cell>
          <cell r="O91" t="str">
            <v>L:PD6</v>
          </cell>
          <cell r="P91" t="str">
            <v>Unsecured</v>
          </cell>
          <cell r="Q91">
            <v>0.80820000000000003</v>
          </cell>
          <cell r="R91" t="str">
            <v>Local</v>
          </cell>
          <cell r="S91" t="str">
            <v>MYR</v>
          </cell>
          <cell r="T91">
            <v>0</v>
          </cell>
          <cell r="U91" t="str">
            <v>No</v>
          </cell>
          <cell r="V91" t="str">
            <v>Corporate</v>
          </cell>
          <cell r="W91">
            <v>1</v>
          </cell>
          <cell r="Y91">
            <v>36076.720431926893</v>
          </cell>
          <cell r="Z91">
            <v>59608.320451904001</v>
          </cell>
          <cell r="AA91">
            <v>393328.63367999921</v>
          </cell>
          <cell r="AC91">
            <v>36076.720431926893</v>
          </cell>
          <cell r="AD91">
            <v>62472.007736860862</v>
          </cell>
          <cell r="AE91">
            <v>393328.63367999921</v>
          </cell>
          <cell r="AG91">
            <v>36076.720431926893</v>
          </cell>
          <cell r="AH91">
            <v>0</v>
          </cell>
          <cell r="AI91">
            <v>0</v>
          </cell>
          <cell r="AJ91">
            <v>0</v>
          </cell>
          <cell r="AK91">
            <v>36076.720431926893</v>
          </cell>
          <cell r="AM91">
            <v>36076.720431926893</v>
          </cell>
          <cell r="AN91">
            <v>0</v>
          </cell>
          <cell r="AO91">
            <v>0</v>
          </cell>
          <cell r="AP91">
            <v>0</v>
          </cell>
          <cell r="AQ91">
            <v>36076.720431926893</v>
          </cell>
        </row>
        <row r="92">
          <cell r="B92">
            <v>501118</v>
          </cell>
          <cell r="C92" t="str">
            <v>Radysis Asia Sdn Bhd</v>
          </cell>
          <cell r="D92">
            <v>45282</v>
          </cell>
          <cell r="E92">
            <v>47109</v>
          </cell>
          <cell r="F92">
            <v>47109</v>
          </cell>
          <cell r="G92" t="str">
            <v>Non-revolving</v>
          </cell>
          <cell r="H92">
            <v>4451068.3099999996</v>
          </cell>
          <cell r="I92">
            <v>84812.69</v>
          </cell>
          <cell r="J92" t="str">
            <v>Monthly</v>
          </cell>
          <cell r="K92">
            <v>15031.01</v>
          </cell>
          <cell r="L92" t="str">
            <v>Monthly</v>
          </cell>
          <cell r="M92">
            <v>0</v>
          </cell>
          <cell r="N92">
            <v>0.04</v>
          </cell>
          <cell r="O92" t="str">
            <v>L:PD6</v>
          </cell>
          <cell r="P92" t="str">
            <v>Partially Secured</v>
          </cell>
          <cell r="Q92">
            <v>0.39539999999999997</v>
          </cell>
          <cell r="R92" t="str">
            <v>Local</v>
          </cell>
          <cell r="S92" t="str">
            <v>MYR</v>
          </cell>
          <cell r="T92">
            <v>0</v>
          </cell>
          <cell r="U92" t="str">
            <v>No</v>
          </cell>
          <cell r="V92" t="str">
            <v>Corporate</v>
          </cell>
          <cell r="W92">
            <v>1</v>
          </cell>
          <cell r="Y92">
            <v>158633.48796771918</v>
          </cell>
          <cell r="Z92">
            <v>246489.4132989916</v>
          </cell>
          <cell r="AA92">
            <v>1759952.4097739998</v>
          </cell>
          <cell r="AC92">
            <v>158633.48796771918</v>
          </cell>
          <cell r="AD92">
            <v>257698.81996166447</v>
          </cell>
          <cell r="AE92">
            <v>1759952.4097739998</v>
          </cell>
          <cell r="AG92">
            <v>158633.48796771918</v>
          </cell>
          <cell r="AH92">
            <v>0</v>
          </cell>
          <cell r="AI92">
            <v>0</v>
          </cell>
          <cell r="AJ92">
            <v>0</v>
          </cell>
          <cell r="AK92">
            <v>158633.48796771918</v>
          </cell>
          <cell r="AM92">
            <v>158633.48796771918</v>
          </cell>
          <cell r="AN92">
            <v>0</v>
          </cell>
          <cell r="AO92">
            <v>0</v>
          </cell>
          <cell r="AP92">
            <v>0</v>
          </cell>
          <cell r="AQ92">
            <v>158633.48796771918</v>
          </cell>
        </row>
        <row r="93">
          <cell r="B93">
            <v>501203</v>
          </cell>
          <cell r="C93" t="str">
            <v>Rizman Ruzaini Creation (M) Sdn Bhd</v>
          </cell>
          <cell r="D93">
            <v>45628</v>
          </cell>
          <cell r="E93">
            <v>48184</v>
          </cell>
          <cell r="F93">
            <v>48184</v>
          </cell>
          <cell r="G93" t="str">
            <v>Non-revolving</v>
          </cell>
          <cell r="H93">
            <v>1789774.8299999998</v>
          </cell>
          <cell r="I93">
            <v>18972.330000000002</v>
          </cell>
          <cell r="J93" t="str">
            <v>Monthly</v>
          </cell>
          <cell r="K93">
            <v>8789.7099999999991</v>
          </cell>
          <cell r="L93" t="str">
            <v>Monthly</v>
          </cell>
          <cell r="M93">
            <v>1218731.3400000001</v>
          </cell>
          <cell r="N93">
            <v>5.8099999999999999E-2</v>
          </cell>
          <cell r="O93" t="str">
            <v>O:PD7</v>
          </cell>
          <cell r="P93" t="str">
            <v>Fully Secured</v>
          </cell>
          <cell r="Q93">
            <v>8.8999999999999999E-3</v>
          </cell>
          <cell r="R93" t="str">
            <v>Overseas</v>
          </cell>
          <cell r="S93" t="str">
            <v>MYR</v>
          </cell>
          <cell r="T93">
            <v>0</v>
          </cell>
          <cell r="U93" t="str">
            <v>No</v>
          </cell>
          <cell r="V93" t="str">
            <v>Corporate</v>
          </cell>
          <cell r="W93">
            <v>1</v>
          </cell>
          <cell r="Y93">
            <v>5346.676302736827</v>
          </cell>
          <cell r="Z93">
            <v>6780.7003054284451</v>
          </cell>
          <cell r="AA93">
            <v>15928.995986999998</v>
          </cell>
          <cell r="AC93">
            <v>5346.676302736827</v>
          </cell>
          <cell r="AD93">
            <v>6931.6384391163128</v>
          </cell>
          <cell r="AE93">
            <v>15928.995986999998</v>
          </cell>
          <cell r="AG93">
            <v>5346.676302736827</v>
          </cell>
          <cell r="AH93">
            <v>0</v>
          </cell>
          <cell r="AI93">
            <v>0</v>
          </cell>
          <cell r="AJ93">
            <v>0</v>
          </cell>
          <cell r="AK93">
            <v>5346.676302736827</v>
          </cell>
          <cell r="AM93">
            <v>5346.676302736827</v>
          </cell>
          <cell r="AN93">
            <v>0</v>
          </cell>
          <cell r="AO93">
            <v>0</v>
          </cell>
          <cell r="AP93">
            <v>0</v>
          </cell>
          <cell r="AQ93">
            <v>5346.676302736827</v>
          </cell>
        </row>
        <row r="94">
          <cell r="B94">
            <v>501206</v>
          </cell>
          <cell r="C94" t="str">
            <v>Rizman Ruzaini Creations (M) Sdn Bhd</v>
          </cell>
          <cell r="D94">
            <v>45639</v>
          </cell>
          <cell r="E94">
            <v>46022</v>
          </cell>
          <cell r="F94">
            <v>46022</v>
          </cell>
          <cell r="G94" t="str">
            <v>Revolving</v>
          </cell>
          <cell r="H94">
            <v>1001776.94</v>
          </cell>
          <cell r="I94">
            <v>998941.71</v>
          </cell>
          <cell r="J94" t="str">
            <v>Bullet</v>
          </cell>
          <cell r="K94">
            <v>0</v>
          </cell>
          <cell r="L94" t="str">
            <v>Bullet</v>
          </cell>
          <cell r="M94">
            <v>1058.2900000000373</v>
          </cell>
          <cell r="N94">
            <v>6.2899999999999998E-2</v>
          </cell>
          <cell r="O94" t="str">
            <v>L:PD7</v>
          </cell>
          <cell r="P94" t="str">
            <v>Fully Secured</v>
          </cell>
          <cell r="Q94">
            <v>8.8999999999999999E-3</v>
          </cell>
          <cell r="R94" t="str">
            <v>Local</v>
          </cell>
          <cell r="S94" t="str">
            <v>MYR</v>
          </cell>
          <cell r="T94">
            <v>0</v>
          </cell>
          <cell r="U94" t="str">
            <v>No</v>
          </cell>
          <cell r="V94" t="str">
            <v>Corporate</v>
          </cell>
          <cell r="W94">
            <v>1</v>
          </cell>
          <cell r="Y94">
            <v>2667.8015542380072</v>
          </cell>
          <cell r="Z94">
            <v>2667.8015542380072</v>
          </cell>
          <cell r="AA94">
            <v>8915.8147659999995</v>
          </cell>
          <cell r="AC94">
            <v>2667.8015542380072</v>
          </cell>
          <cell r="AD94">
            <v>2667.8015542380072</v>
          </cell>
          <cell r="AE94">
            <v>8915.8147659999995</v>
          </cell>
          <cell r="AG94">
            <v>2667.8015542380072</v>
          </cell>
          <cell r="AH94">
            <v>0</v>
          </cell>
          <cell r="AI94">
            <v>0</v>
          </cell>
          <cell r="AJ94">
            <v>0</v>
          </cell>
          <cell r="AK94">
            <v>2667.8015542380072</v>
          </cell>
          <cell r="AM94">
            <v>2667.8015542380072</v>
          </cell>
          <cell r="AN94">
            <v>0</v>
          </cell>
          <cell r="AO94">
            <v>0</v>
          </cell>
          <cell r="AP94">
            <v>0</v>
          </cell>
          <cell r="AQ94">
            <v>2667.8015542380072</v>
          </cell>
        </row>
        <row r="95">
          <cell r="B95">
            <v>501166</v>
          </cell>
          <cell r="C95" t="str">
            <v>RR Industries Sdn Bhd</v>
          </cell>
          <cell r="D95">
            <v>45609</v>
          </cell>
          <cell r="E95">
            <v>46022</v>
          </cell>
          <cell r="F95">
            <v>46022</v>
          </cell>
          <cell r="G95" t="str">
            <v>Revolving</v>
          </cell>
          <cell r="H95">
            <v>317850.16999999899</v>
          </cell>
          <cell r="I95">
            <v>317600</v>
          </cell>
          <cell r="J95" t="str">
            <v>Bullet</v>
          </cell>
          <cell r="K95">
            <v>2479.8399999999997</v>
          </cell>
          <cell r="L95" t="str">
            <v>Bullet</v>
          </cell>
          <cell r="M95">
            <v>4682400</v>
          </cell>
          <cell r="N95">
            <v>5.7500000000000002E-2</v>
          </cell>
          <cell r="O95" t="str">
            <v>L:PD7</v>
          </cell>
          <cell r="P95" t="str">
            <v>Partially Secured</v>
          </cell>
          <cell r="Q95">
            <v>0.39539999999999997</v>
          </cell>
          <cell r="R95" t="str">
            <v>Local</v>
          </cell>
          <cell r="S95" t="str">
            <v>MYR</v>
          </cell>
          <cell r="T95">
            <v>0</v>
          </cell>
          <cell r="U95" t="str">
            <v>No</v>
          </cell>
          <cell r="V95" t="str">
            <v>Corporate</v>
          </cell>
          <cell r="W95">
            <v>1</v>
          </cell>
          <cell r="Y95">
            <v>321237.27777962876</v>
          </cell>
          <cell r="Z95">
            <v>321237.27777962876</v>
          </cell>
          <cell r="AA95">
            <v>125677.95721799959</v>
          </cell>
          <cell r="AC95">
            <v>321237.27777962876</v>
          </cell>
          <cell r="AD95">
            <v>321237.27777962876</v>
          </cell>
          <cell r="AE95">
            <v>125677.95721799959</v>
          </cell>
          <cell r="AG95">
            <v>321237.27777962876</v>
          </cell>
          <cell r="AH95">
            <v>0</v>
          </cell>
          <cell r="AI95">
            <v>0</v>
          </cell>
          <cell r="AJ95">
            <v>0</v>
          </cell>
          <cell r="AK95">
            <v>321237.27777962876</v>
          </cell>
          <cell r="AM95">
            <v>321237.27777962876</v>
          </cell>
          <cell r="AN95">
            <v>0</v>
          </cell>
          <cell r="AO95">
            <v>0</v>
          </cell>
          <cell r="AP95">
            <v>0</v>
          </cell>
          <cell r="AQ95">
            <v>321237.27777962876</v>
          </cell>
        </row>
        <row r="96">
          <cell r="B96">
            <v>501173</v>
          </cell>
          <cell r="C96" t="str">
            <v>RR Industries Sdn Bhd TF-i (Tranche 1)</v>
          </cell>
          <cell r="D96">
            <v>45562</v>
          </cell>
          <cell r="E96">
            <v>47388</v>
          </cell>
          <cell r="F96">
            <v>47388</v>
          </cell>
          <cell r="G96" t="str">
            <v>Non-revolving</v>
          </cell>
          <cell r="H96">
            <v>1001679.6799999999</v>
          </cell>
          <cell r="I96">
            <v>15513.64</v>
          </cell>
          <cell r="J96" t="str">
            <v>Monthly</v>
          </cell>
          <cell r="K96">
            <v>4250.8</v>
          </cell>
          <cell r="L96" t="str">
            <v>Monthly</v>
          </cell>
          <cell r="M96">
            <v>520577.12</v>
          </cell>
          <cell r="N96">
            <v>0.05</v>
          </cell>
          <cell r="O96" t="str">
            <v>L:PD7</v>
          </cell>
          <cell r="P96" t="str">
            <v>Partially Secured</v>
          </cell>
          <cell r="Q96">
            <v>0.39539999999999997</v>
          </cell>
          <cell r="R96" t="str">
            <v>Local</v>
          </cell>
          <cell r="S96" t="str">
            <v>MYR</v>
          </cell>
          <cell r="T96">
            <v>0</v>
          </cell>
          <cell r="U96" t="str">
            <v>No</v>
          </cell>
          <cell r="V96" t="str">
            <v>Corporate</v>
          </cell>
          <cell r="W96">
            <v>1</v>
          </cell>
          <cell r="Y96">
            <v>119502.12791828855</v>
          </cell>
          <cell r="Z96">
            <v>148837.91828950882</v>
          </cell>
          <cell r="AA96">
            <v>396064.14547199995</v>
          </cell>
          <cell r="AC96">
            <v>119502.12791828855</v>
          </cell>
          <cell r="AD96">
            <v>151958.26120850779</v>
          </cell>
          <cell r="AE96">
            <v>396064.14547199995</v>
          </cell>
          <cell r="AG96">
            <v>119502.12791828855</v>
          </cell>
          <cell r="AH96">
            <v>0</v>
          </cell>
          <cell r="AI96">
            <v>0</v>
          </cell>
          <cell r="AJ96">
            <v>0</v>
          </cell>
          <cell r="AK96">
            <v>119502.12791828855</v>
          </cell>
          <cell r="AM96">
            <v>119502.12791828855</v>
          </cell>
          <cell r="AN96">
            <v>0</v>
          </cell>
          <cell r="AO96">
            <v>0</v>
          </cell>
          <cell r="AP96">
            <v>0</v>
          </cell>
          <cell r="AQ96">
            <v>119502.12791828855</v>
          </cell>
        </row>
        <row r="97">
          <cell r="B97">
            <v>501066</v>
          </cell>
          <cell r="C97" t="str">
            <v>S P Setia Berhad (SPSB0002)</v>
          </cell>
          <cell r="D97">
            <v>44876</v>
          </cell>
          <cell r="E97">
            <v>45976</v>
          </cell>
          <cell r="F97">
            <v>45976</v>
          </cell>
          <cell r="G97" t="str">
            <v>Non-revolving</v>
          </cell>
          <cell r="H97">
            <v>35206346.750912167</v>
          </cell>
          <cell r="I97">
            <v>35073683</v>
          </cell>
          <cell r="J97" t="str">
            <v>Bullet</v>
          </cell>
          <cell r="K97">
            <v>241916.26</v>
          </cell>
          <cell r="L97" t="str">
            <v>Monthly</v>
          </cell>
          <cell r="M97">
            <v>0</v>
          </cell>
          <cell r="N97">
            <v>8.1211000000000005E-2</v>
          </cell>
          <cell r="O97" t="str">
            <v>L:PD3</v>
          </cell>
          <cell r="P97" t="str">
            <v>Unsecured</v>
          </cell>
          <cell r="Q97">
            <v>0.80820000000000003</v>
          </cell>
          <cell r="R97" t="str">
            <v>Local</v>
          </cell>
          <cell r="S97" t="str">
            <v>GBP</v>
          </cell>
          <cell r="T97">
            <v>0</v>
          </cell>
          <cell r="U97" t="str">
            <v>No</v>
          </cell>
          <cell r="V97" t="str">
            <v>Corporate</v>
          </cell>
          <cell r="W97">
            <v>5.6185</v>
          </cell>
          <cell r="Y97">
            <v>1026002.417954594</v>
          </cell>
          <cell r="Z97">
            <v>1026002.417954594</v>
          </cell>
          <cell r="AA97">
            <v>28453769.444087215</v>
          </cell>
          <cell r="AC97">
            <v>1026002.417954594</v>
          </cell>
          <cell r="AD97">
            <v>1026002.417954594</v>
          </cell>
          <cell r="AE97">
            <v>28453769.444087215</v>
          </cell>
          <cell r="AG97">
            <v>5764594.5852778861</v>
          </cell>
          <cell r="AH97">
            <v>0</v>
          </cell>
          <cell r="AI97">
            <v>0</v>
          </cell>
          <cell r="AJ97">
            <v>0</v>
          </cell>
          <cell r="AK97">
            <v>5764594.5852778861</v>
          </cell>
          <cell r="AM97">
            <v>5764594.5852778861</v>
          </cell>
          <cell r="AN97">
            <v>0</v>
          </cell>
          <cell r="AO97">
            <v>0</v>
          </cell>
          <cell r="AP97">
            <v>0</v>
          </cell>
          <cell r="AQ97">
            <v>5764594.5852778861</v>
          </cell>
        </row>
        <row r="98">
          <cell r="B98">
            <v>501098</v>
          </cell>
          <cell r="C98" t="str">
            <v>Sarawak Petchem Sdn Bhd</v>
          </cell>
          <cell r="D98">
            <v>45224</v>
          </cell>
          <cell r="E98">
            <v>50704</v>
          </cell>
          <cell r="F98">
            <v>50704</v>
          </cell>
          <cell r="G98" t="str">
            <v>Non-revolving</v>
          </cell>
          <cell r="H98">
            <v>15235920.008937549</v>
          </cell>
          <cell r="I98">
            <v>939598.03</v>
          </cell>
          <cell r="J98" t="str">
            <v>Semi Annually</v>
          </cell>
          <cell r="K98">
            <v>282696.92</v>
          </cell>
          <cell r="L98" t="str">
            <v>Quarterly</v>
          </cell>
          <cell r="M98">
            <v>0</v>
          </cell>
          <cell r="N98">
            <v>7.1258699999999994E-2</v>
          </cell>
          <cell r="O98" t="str">
            <v>L:PD5</v>
          </cell>
          <cell r="P98" t="str">
            <v>Partially Secured</v>
          </cell>
          <cell r="Q98">
            <v>0.39539999999999997</v>
          </cell>
          <cell r="R98" t="str">
            <v>Local</v>
          </cell>
          <cell r="S98" t="str">
            <v>USD</v>
          </cell>
          <cell r="T98">
            <v>0</v>
          </cell>
          <cell r="U98" t="str">
            <v>No</v>
          </cell>
          <cell r="V98" t="str">
            <v>Corporate</v>
          </cell>
          <cell r="W98">
            <v>4.4755000000000003</v>
          </cell>
          <cell r="Y98">
            <v>578384.36629518482</v>
          </cell>
          <cell r="Z98">
            <v>1026884.666619773</v>
          </cell>
          <cell r="AA98">
            <v>6024282.7715339065</v>
          </cell>
          <cell r="AC98">
            <v>578384.36629518482</v>
          </cell>
          <cell r="AD98">
            <v>1078093.8083447558</v>
          </cell>
          <cell r="AE98">
            <v>6024282.7715339065</v>
          </cell>
          <cell r="AG98">
            <v>2588559.2313540997</v>
          </cell>
          <cell r="AH98">
            <v>0</v>
          </cell>
          <cell r="AI98">
            <v>0</v>
          </cell>
          <cell r="AJ98">
            <v>0</v>
          </cell>
          <cell r="AK98">
            <v>2588559.2313540997</v>
          </cell>
          <cell r="AM98">
            <v>2588559.2313540997</v>
          </cell>
          <cell r="AN98">
            <v>0</v>
          </cell>
          <cell r="AO98">
            <v>0</v>
          </cell>
          <cell r="AP98">
            <v>0</v>
          </cell>
          <cell r="AQ98">
            <v>2588559.2313540997</v>
          </cell>
        </row>
        <row r="99">
          <cell r="B99">
            <v>501075</v>
          </cell>
          <cell r="C99" t="str">
            <v>Seri Elbert (Singapore) Pte Ltd</v>
          </cell>
          <cell r="D99">
            <v>45033</v>
          </cell>
          <cell r="E99">
            <v>49051</v>
          </cell>
          <cell r="F99">
            <v>49051</v>
          </cell>
          <cell r="G99" t="str">
            <v>Non-revolving</v>
          </cell>
          <cell r="H99">
            <v>5984204.1112724831</v>
          </cell>
          <cell r="I99">
            <v>126072.12</v>
          </cell>
          <cell r="J99" t="str">
            <v>Quarterly</v>
          </cell>
          <cell r="K99">
            <v>107718.75</v>
          </cell>
          <cell r="L99" t="str">
            <v>Quarterly</v>
          </cell>
          <cell r="M99">
            <v>0</v>
          </cell>
          <cell r="N99">
            <v>7.1499999999999994E-2</v>
          </cell>
          <cell r="O99" t="str">
            <v>O:PD5</v>
          </cell>
          <cell r="P99" t="str">
            <v>Partially Secured</v>
          </cell>
          <cell r="Q99">
            <v>0.39539999999999997</v>
          </cell>
          <cell r="R99" t="str">
            <v>Overseas</v>
          </cell>
          <cell r="S99" t="str">
            <v>USD</v>
          </cell>
          <cell r="T99">
            <v>0</v>
          </cell>
          <cell r="U99" t="str">
            <v>No</v>
          </cell>
          <cell r="V99" t="str">
            <v>Corporate</v>
          </cell>
          <cell r="W99">
            <v>4.4755000000000003</v>
          </cell>
          <cell r="Y99">
            <v>315529.98342771339</v>
          </cell>
          <cell r="Z99">
            <v>534354.96743446239</v>
          </cell>
          <cell r="AA99">
            <v>2366154.3055971395</v>
          </cell>
          <cell r="AC99">
            <v>315529.98342771339</v>
          </cell>
          <cell r="AD99">
            <v>558205.17130860209</v>
          </cell>
          <cell r="AE99">
            <v>2366154.3055971395</v>
          </cell>
          <cell r="AG99">
            <v>1412154.4408307313</v>
          </cell>
          <cell r="AH99">
            <v>0</v>
          </cell>
          <cell r="AI99">
            <v>0</v>
          </cell>
          <cell r="AJ99">
            <v>0</v>
          </cell>
          <cell r="AK99">
            <v>1412154.4408307313</v>
          </cell>
          <cell r="AM99">
            <v>1412154.4408307313</v>
          </cell>
          <cell r="AN99">
            <v>0</v>
          </cell>
          <cell r="AO99">
            <v>0</v>
          </cell>
          <cell r="AP99">
            <v>0</v>
          </cell>
          <cell r="AQ99">
            <v>1412154.4408307313</v>
          </cell>
        </row>
        <row r="100">
          <cell r="B100">
            <v>501077</v>
          </cell>
          <cell r="C100" t="str">
            <v>Seri Emei (Singapore) Pte Ltd</v>
          </cell>
          <cell r="D100">
            <v>45033</v>
          </cell>
          <cell r="E100">
            <v>49051</v>
          </cell>
          <cell r="F100">
            <v>49051</v>
          </cell>
          <cell r="G100" t="str">
            <v>Non-revolving</v>
          </cell>
          <cell r="H100">
            <v>6129128.3275611661</v>
          </cell>
          <cell r="I100">
            <v>130322.57</v>
          </cell>
          <cell r="J100" t="str">
            <v>Quarterly</v>
          </cell>
          <cell r="K100">
            <v>110327.46</v>
          </cell>
          <cell r="L100" t="str">
            <v>Quarterly</v>
          </cell>
          <cell r="M100">
            <v>0</v>
          </cell>
          <cell r="N100">
            <v>7.1499999999999994E-2</v>
          </cell>
          <cell r="O100" t="str">
            <v>O:PD5</v>
          </cell>
          <cell r="P100" t="str">
            <v>Partially Secured</v>
          </cell>
          <cell r="Q100">
            <v>0.39539999999999997</v>
          </cell>
          <cell r="R100" t="str">
            <v>Overseas</v>
          </cell>
          <cell r="S100" t="str">
            <v>USD</v>
          </cell>
          <cell r="T100">
            <v>0</v>
          </cell>
          <cell r="U100" t="str">
            <v>No</v>
          </cell>
          <cell r="V100" t="str">
            <v>Corporate</v>
          </cell>
          <cell r="W100">
            <v>4.4755000000000003</v>
          </cell>
          <cell r="Y100">
            <v>323052.46366179595</v>
          </cell>
          <cell r="Z100">
            <v>546488.30699644831</v>
          </cell>
          <cell r="AA100">
            <v>2423457.3407176849</v>
          </cell>
          <cell r="AC100">
            <v>323052.46366179595</v>
          </cell>
          <cell r="AD100">
            <v>570852.16130706994</v>
          </cell>
          <cell r="AE100">
            <v>2423457.3407176849</v>
          </cell>
          <cell r="AG100">
            <v>1445821.3011183678</v>
          </cell>
          <cell r="AH100">
            <v>0</v>
          </cell>
          <cell r="AI100">
            <v>0</v>
          </cell>
          <cell r="AJ100">
            <v>0</v>
          </cell>
          <cell r="AK100">
            <v>1445821.3011183678</v>
          </cell>
          <cell r="AM100">
            <v>1445821.3011183678</v>
          </cell>
          <cell r="AN100">
            <v>0</v>
          </cell>
          <cell r="AO100">
            <v>0</v>
          </cell>
          <cell r="AP100">
            <v>0</v>
          </cell>
          <cell r="AQ100">
            <v>1445821.3011183678</v>
          </cell>
        </row>
        <row r="101">
          <cell r="B101">
            <v>501076</v>
          </cell>
          <cell r="C101" t="str">
            <v>Seri Emory (Singapore) Pte Ltd</v>
          </cell>
          <cell r="D101">
            <v>45033</v>
          </cell>
          <cell r="E101">
            <v>49051</v>
          </cell>
          <cell r="F101">
            <v>49051</v>
          </cell>
          <cell r="G101" t="str">
            <v>Non-revolving</v>
          </cell>
          <cell r="H101">
            <v>5978424.8441514913</v>
          </cell>
          <cell r="I101">
            <v>126148.01</v>
          </cell>
          <cell r="J101" t="str">
            <v>Quarterly</v>
          </cell>
          <cell r="K101">
            <v>107614.72</v>
          </cell>
          <cell r="L101" t="str">
            <v>Quarterly</v>
          </cell>
          <cell r="M101">
            <v>0</v>
          </cell>
          <cell r="N101">
            <v>7.1499999999999994E-2</v>
          </cell>
          <cell r="O101" t="str">
            <v>O:PD5</v>
          </cell>
          <cell r="P101" t="str">
            <v>Partially Secured</v>
          </cell>
          <cell r="Q101">
            <v>0.39539999999999997</v>
          </cell>
          <cell r="R101" t="str">
            <v>Overseas</v>
          </cell>
          <cell r="S101" t="str">
            <v>USD</v>
          </cell>
          <cell r="T101">
            <v>0</v>
          </cell>
          <cell r="U101" t="str">
            <v>No</v>
          </cell>
          <cell r="V101" t="str">
            <v>Corporate</v>
          </cell>
          <cell r="W101">
            <v>4.4755000000000003</v>
          </cell>
          <cell r="Y101">
            <v>315205.6212859191</v>
          </cell>
          <cell r="Z101">
            <v>533705.60006088158</v>
          </cell>
          <cell r="AA101">
            <v>2363869.1833774997</v>
          </cell>
          <cell r="AC101">
            <v>315205.6212859191</v>
          </cell>
          <cell r="AD101">
            <v>557522.21380637842</v>
          </cell>
          <cell r="AE101">
            <v>2363869.1833774997</v>
          </cell>
          <cell r="AG101">
            <v>1410702.758065131</v>
          </cell>
          <cell r="AH101">
            <v>0</v>
          </cell>
          <cell r="AI101">
            <v>0</v>
          </cell>
          <cell r="AJ101">
            <v>0</v>
          </cell>
          <cell r="AK101">
            <v>1410702.758065131</v>
          </cell>
          <cell r="AM101">
            <v>1410702.758065131</v>
          </cell>
          <cell r="AN101">
            <v>0</v>
          </cell>
          <cell r="AO101">
            <v>0</v>
          </cell>
          <cell r="AP101">
            <v>0</v>
          </cell>
          <cell r="AQ101">
            <v>1410702.758065131</v>
          </cell>
        </row>
        <row r="102">
          <cell r="B102">
            <v>501078</v>
          </cell>
          <cell r="C102" t="str">
            <v>Seri Emperor (Singapore) Pte Ltd</v>
          </cell>
          <cell r="D102">
            <v>45033</v>
          </cell>
          <cell r="E102">
            <v>49051</v>
          </cell>
          <cell r="F102">
            <v>49051</v>
          </cell>
          <cell r="G102" t="str">
            <v>Non-revolving</v>
          </cell>
          <cell r="H102">
            <v>5978424.8441514913</v>
          </cell>
          <cell r="I102">
            <v>126148.01</v>
          </cell>
          <cell r="J102" t="str">
            <v>Quarterly</v>
          </cell>
          <cell r="K102">
            <v>107614.72</v>
          </cell>
          <cell r="L102" t="str">
            <v>Quarterly</v>
          </cell>
          <cell r="M102">
            <v>0</v>
          </cell>
          <cell r="N102">
            <v>7.1499999999999994E-2</v>
          </cell>
          <cell r="O102" t="str">
            <v>O:PD5</v>
          </cell>
          <cell r="P102" t="str">
            <v>Partially Secured</v>
          </cell>
          <cell r="Q102">
            <v>0.39539999999999997</v>
          </cell>
          <cell r="R102" t="str">
            <v>Overseas</v>
          </cell>
          <cell r="S102" t="str">
            <v>USD</v>
          </cell>
          <cell r="T102">
            <v>0</v>
          </cell>
          <cell r="U102" t="str">
            <v>No</v>
          </cell>
          <cell r="V102" t="str">
            <v>Corporate</v>
          </cell>
          <cell r="W102">
            <v>4.4755000000000003</v>
          </cell>
          <cell r="Y102">
            <v>315205.6212859191</v>
          </cell>
          <cell r="Z102">
            <v>533705.60006088158</v>
          </cell>
          <cell r="AA102">
            <v>2363869.1833774997</v>
          </cell>
          <cell r="AC102">
            <v>315205.6212859191</v>
          </cell>
          <cell r="AD102">
            <v>557522.21380637842</v>
          </cell>
          <cell r="AE102">
            <v>2363869.1833774997</v>
          </cell>
          <cell r="AG102">
            <v>1410702.758065131</v>
          </cell>
          <cell r="AH102">
            <v>0</v>
          </cell>
          <cell r="AI102">
            <v>0</v>
          </cell>
          <cell r="AJ102">
            <v>0</v>
          </cell>
          <cell r="AK102">
            <v>1410702.758065131</v>
          </cell>
          <cell r="AM102">
            <v>1410702.758065131</v>
          </cell>
          <cell r="AN102">
            <v>0</v>
          </cell>
          <cell r="AO102">
            <v>0</v>
          </cell>
          <cell r="AP102">
            <v>0</v>
          </cell>
          <cell r="AQ102">
            <v>1410702.758065131</v>
          </cell>
        </row>
        <row r="103">
          <cell r="B103">
            <v>501072</v>
          </cell>
          <cell r="C103" t="str">
            <v>Seri Erlang (Singapore) Pte Ltd</v>
          </cell>
          <cell r="D103">
            <v>44972</v>
          </cell>
          <cell r="E103">
            <v>48990</v>
          </cell>
          <cell r="F103">
            <v>48990</v>
          </cell>
          <cell r="G103" t="str">
            <v>Non-revolving</v>
          </cell>
          <cell r="H103">
            <v>5963806.9824600592</v>
          </cell>
          <cell r="I103">
            <v>131916.5</v>
          </cell>
          <cell r="J103" t="str">
            <v>Quarterly</v>
          </cell>
          <cell r="K103">
            <v>111175.79</v>
          </cell>
          <cell r="L103" t="str">
            <v>Quarterly</v>
          </cell>
          <cell r="M103">
            <v>0</v>
          </cell>
          <cell r="N103">
            <v>7.1300000000000002E-2</v>
          </cell>
          <cell r="O103" t="str">
            <v>O:PD5</v>
          </cell>
          <cell r="P103" t="str">
            <v>Partially Secured</v>
          </cell>
          <cell r="Q103">
            <v>0.39539999999999997</v>
          </cell>
          <cell r="R103" t="str">
            <v>Overseas</v>
          </cell>
          <cell r="S103" t="str">
            <v>USD</v>
          </cell>
          <cell r="T103">
            <v>0</v>
          </cell>
          <cell r="U103" t="str">
            <v>No</v>
          </cell>
          <cell r="V103" t="str">
            <v>Corporate</v>
          </cell>
          <cell r="W103">
            <v>4.4755000000000003</v>
          </cell>
          <cell r="Y103">
            <v>313480.71830709901</v>
          </cell>
          <cell r="Z103">
            <v>525871.74857588008</v>
          </cell>
          <cell r="AA103">
            <v>2358089.2808647072</v>
          </cell>
          <cell r="AC103">
            <v>313480.71830709901</v>
          </cell>
          <cell r="AD103">
            <v>549113.16304881161</v>
          </cell>
          <cell r="AE103">
            <v>2358089.2808647072</v>
          </cell>
          <cell r="AG103">
            <v>1402982.9547834217</v>
          </cell>
          <cell r="AH103">
            <v>0</v>
          </cell>
          <cell r="AI103">
            <v>0</v>
          </cell>
          <cell r="AJ103">
            <v>0</v>
          </cell>
          <cell r="AK103">
            <v>1402982.9547834217</v>
          </cell>
          <cell r="AM103">
            <v>1402982.9547834217</v>
          </cell>
          <cell r="AN103">
            <v>0</v>
          </cell>
          <cell r="AO103">
            <v>0</v>
          </cell>
          <cell r="AP103">
            <v>0</v>
          </cell>
          <cell r="AQ103">
            <v>1402982.9547834217</v>
          </cell>
        </row>
        <row r="104">
          <cell r="B104">
            <v>501073</v>
          </cell>
          <cell r="C104" t="str">
            <v>Seri Everest (Singapore) Pte Ltd</v>
          </cell>
          <cell r="D104">
            <v>44972</v>
          </cell>
          <cell r="E104">
            <v>48990</v>
          </cell>
          <cell r="F104">
            <v>48990</v>
          </cell>
          <cell r="G104" t="str">
            <v>Non-revolving</v>
          </cell>
          <cell r="H104">
            <v>5968020.4155960223</v>
          </cell>
          <cell r="I104">
            <v>134573.04999999999</v>
          </cell>
          <cell r="J104" t="str">
            <v>Quarterly</v>
          </cell>
          <cell r="K104">
            <v>111254.34</v>
          </cell>
          <cell r="L104" t="str">
            <v>Quarterly</v>
          </cell>
          <cell r="M104">
            <v>0</v>
          </cell>
          <cell r="N104">
            <v>7.1300000000000002E-2</v>
          </cell>
          <cell r="O104" t="str">
            <v>O:PD5</v>
          </cell>
          <cell r="P104" t="str">
            <v>Partially Secured</v>
          </cell>
          <cell r="Q104">
            <v>0.39539999999999997</v>
          </cell>
          <cell r="R104" t="str">
            <v>Overseas</v>
          </cell>
          <cell r="S104" t="str">
            <v>USD</v>
          </cell>
          <cell r="T104">
            <v>0</v>
          </cell>
          <cell r="U104" t="str">
            <v>No</v>
          </cell>
          <cell r="V104" t="str">
            <v>Corporate</v>
          </cell>
          <cell r="W104">
            <v>4.4755000000000003</v>
          </cell>
          <cell r="Y104">
            <v>313447.46429993142</v>
          </cell>
          <cell r="Z104">
            <v>524533.79798596201</v>
          </cell>
          <cell r="AA104">
            <v>2359755.2723266669</v>
          </cell>
          <cell r="AC104">
            <v>313447.46429993142</v>
          </cell>
          <cell r="AD104">
            <v>547656.35342309135</v>
          </cell>
          <cell r="AE104">
            <v>2359755.2723266669</v>
          </cell>
          <cell r="AG104">
            <v>1402834.1264743432</v>
          </cell>
          <cell r="AH104">
            <v>0</v>
          </cell>
          <cell r="AI104">
            <v>0</v>
          </cell>
          <cell r="AJ104">
            <v>0</v>
          </cell>
          <cell r="AK104">
            <v>1402834.1264743432</v>
          </cell>
          <cell r="AM104">
            <v>1402834.1264743432</v>
          </cell>
          <cell r="AN104">
            <v>0</v>
          </cell>
          <cell r="AO104">
            <v>0</v>
          </cell>
          <cell r="AP104">
            <v>0</v>
          </cell>
          <cell r="AQ104">
            <v>1402834.1264743432</v>
          </cell>
        </row>
        <row r="105">
          <cell r="B105">
            <v>501124</v>
          </cell>
          <cell r="C105" t="str">
            <v>Siti Khadijah Apparel Sdn Bhd</v>
          </cell>
          <cell r="D105">
            <v>45456</v>
          </cell>
          <cell r="E105">
            <v>46022</v>
          </cell>
          <cell r="F105">
            <v>46022</v>
          </cell>
          <cell r="G105" t="str">
            <v>Revolving</v>
          </cell>
          <cell r="H105">
            <v>0</v>
          </cell>
          <cell r="I105">
            <v>0</v>
          </cell>
          <cell r="J105" t="str">
            <v>Bullet</v>
          </cell>
          <cell r="K105">
            <v>0</v>
          </cell>
          <cell r="L105" t="str">
            <v>Bullet</v>
          </cell>
          <cell r="M105">
            <v>11000000</v>
          </cell>
          <cell r="N105">
            <v>0</v>
          </cell>
          <cell r="O105" t="str">
            <v>L:PD6</v>
          </cell>
          <cell r="P105" t="str">
            <v>Partially Secured</v>
          </cell>
          <cell r="Q105">
            <v>0.39539999999999997</v>
          </cell>
          <cell r="R105" t="str">
            <v>Local</v>
          </cell>
          <cell r="S105" t="str">
            <v>MYR</v>
          </cell>
          <cell r="T105">
            <v>0</v>
          </cell>
          <cell r="U105" t="str">
            <v>No</v>
          </cell>
          <cell r="V105" t="str">
            <v>Corporate</v>
          </cell>
          <cell r="W105">
            <v>1</v>
          </cell>
          <cell r="Y105">
            <v>230742.44304992032</v>
          </cell>
          <cell r="Z105">
            <v>230742.44304992032</v>
          </cell>
          <cell r="AA105">
            <v>0</v>
          </cell>
          <cell r="AC105">
            <v>230742.44304992032</v>
          </cell>
          <cell r="AD105">
            <v>230742.44304992032</v>
          </cell>
          <cell r="AE105">
            <v>0</v>
          </cell>
          <cell r="AG105">
            <v>230742.44304992032</v>
          </cell>
          <cell r="AH105">
            <v>0</v>
          </cell>
          <cell r="AI105">
            <v>0</v>
          </cell>
          <cell r="AJ105">
            <v>0</v>
          </cell>
          <cell r="AK105">
            <v>230742.44304992032</v>
          </cell>
          <cell r="AM105">
            <v>230742.44304992032</v>
          </cell>
          <cell r="AN105">
            <v>0</v>
          </cell>
          <cell r="AO105">
            <v>0</v>
          </cell>
          <cell r="AP105">
            <v>0</v>
          </cell>
          <cell r="AQ105">
            <v>230742.44304992032</v>
          </cell>
        </row>
        <row r="106">
          <cell r="B106">
            <v>501127</v>
          </cell>
          <cell r="C106" t="str">
            <v>Siti Khadijah Apparel Sdn Bhd</v>
          </cell>
          <cell r="D106">
            <v>45336</v>
          </cell>
          <cell r="E106">
            <v>47163</v>
          </cell>
          <cell r="F106">
            <v>47163</v>
          </cell>
          <cell r="G106" t="str">
            <v>Non-revolving</v>
          </cell>
          <cell r="H106">
            <v>1634600.22</v>
          </cell>
          <cell r="I106">
            <v>28093.67</v>
          </cell>
          <cell r="J106" t="str">
            <v>Monthly</v>
          </cell>
          <cell r="K106">
            <v>9424.3700000000008</v>
          </cell>
          <cell r="L106" t="str">
            <v>Monthly</v>
          </cell>
          <cell r="M106">
            <v>0</v>
          </cell>
          <cell r="N106">
            <v>6.8099999999999994E-2</v>
          </cell>
          <cell r="O106" t="str">
            <v>O:PD6</v>
          </cell>
          <cell r="P106" t="str">
            <v>Partially Secured</v>
          </cell>
          <cell r="Q106">
            <v>0.39539999999999997</v>
          </cell>
          <cell r="R106" t="str">
            <v>Overseas</v>
          </cell>
          <cell r="S106" t="str">
            <v>MYR</v>
          </cell>
          <cell r="T106">
            <v>0</v>
          </cell>
          <cell r="U106" t="str">
            <v>No</v>
          </cell>
          <cell r="V106" t="str">
            <v>Corporate</v>
          </cell>
          <cell r="W106">
            <v>1</v>
          </cell>
          <cell r="Y106">
            <v>79336.781548007944</v>
          </cell>
          <cell r="Z106">
            <v>113913.95333727993</v>
          </cell>
          <cell r="AA106">
            <v>646320.92698799993</v>
          </cell>
          <cell r="AC106">
            <v>79336.781548007944</v>
          </cell>
          <cell r="AD106">
            <v>117830.91136176715</v>
          </cell>
          <cell r="AE106">
            <v>646320.92698799993</v>
          </cell>
          <cell r="AG106">
            <v>79336.781548007944</v>
          </cell>
          <cell r="AH106">
            <v>0</v>
          </cell>
          <cell r="AI106">
            <v>0</v>
          </cell>
          <cell r="AJ106">
            <v>0</v>
          </cell>
          <cell r="AK106">
            <v>79336.781548007944</v>
          </cell>
          <cell r="AM106">
            <v>79336.781548007944</v>
          </cell>
          <cell r="AN106">
            <v>0</v>
          </cell>
          <cell r="AO106">
            <v>0</v>
          </cell>
          <cell r="AP106">
            <v>0</v>
          </cell>
          <cell r="AQ106">
            <v>79336.781548007944</v>
          </cell>
        </row>
        <row r="107">
          <cell r="B107">
            <v>501155</v>
          </cell>
          <cell r="C107" t="str">
            <v>Sky Blue Media Sdn Bhd</v>
          </cell>
          <cell r="D107">
            <v>45530</v>
          </cell>
          <cell r="E107">
            <v>47356</v>
          </cell>
          <cell r="F107">
            <v>47356</v>
          </cell>
          <cell r="G107" t="str">
            <v>Non-revolving</v>
          </cell>
          <cell r="H107">
            <v>451738.93643168139</v>
          </cell>
          <cell r="I107">
            <v>7340.51</v>
          </cell>
          <cell r="J107" t="str">
            <v>Monthly</v>
          </cell>
          <cell r="K107">
            <v>2547.81</v>
          </cell>
          <cell r="L107" t="str">
            <v>Monthly</v>
          </cell>
          <cell r="M107">
            <v>1660658.25</v>
          </cell>
          <cell r="N107">
            <v>6.5699999999999995E-2</v>
          </cell>
          <cell r="O107" t="str">
            <v>O:PD4</v>
          </cell>
          <cell r="P107" t="str">
            <v>Partially Secured</v>
          </cell>
          <cell r="Q107">
            <v>0.39539999999999997</v>
          </cell>
          <cell r="R107" t="str">
            <v>Overseas</v>
          </cell>
          <cell r="S107" t="str">
            <v>USD</v>
          </cell>
          <cell r="T107">
            <v>0</v>
          </cell>
          <cell r="U107" t="str">
            <v>No</v>
          </cell>
          <cell r="V107" t="str">
            <v>Corporate</v>
          </cell>
          <cell r="W107">
            <v>4.4755000000000003</v>
          </cell>
          <cell r="Y107">
            <v>23997.567544741367</v>
          </cell>
          <cell r="Z107">
            <v>47329.415876840569</v>
          </cell>
          <cell r="AA107">
            <v>178617.57546508682</v>
          </cell>
          <cell r="AC107">
            <v>23997.567544741367</v>
          </cell>
          <cell r="AD107">
            <v>49845.631004118892</v>
          </cell>
          <cell r="AE107">
            <v>178617.57546508682</v>
          </cell>
          <cell r="AG107">
            <v>107401.11354649</v>
          </cell>
          <cell r="AH107">
            <v>0</v>
          </cell>
          <cell r="AI107">
            <v>0</v>
          </cell>
          <cell r="AJ107">
            <v>0</v>
          </cell>
          <cell r="AK107">
            <v>107401.11354649</v>
          </cell>
          <cell r="AM107">
            <v>107401.11354649</v>
          </cell>
          <cell r="AN107">
            <v>0</v>
          </cell>
          <cell r="AO107">
            <v>0</v>
          </cell>
          <cell r="AP107">
            <v>0</v>
          </cell>
          <cell r="AQ107">
            <v>107401.11354649</v>
          </cell>
        </row>
        <row r="108">
          <cell r="B108">
            <v>501148</v>
          </cell>
          <cell r="C108" t="str">
            <v>Southeast Asia Fruits Industry Sdn Bhd</v>
          </cell>
          <cell r="D108">
            <v>45534</v>
          </cell>
          <cell r="E108">
            <v>46022</v>
          </cell>
          <cell r="F108">
            <v>46022</v>
          </cell>
          <cell r="G108" t="str">
            <v>Revolving</v>
          </cell>
          <cell r="H108">
            <v>1374635.38</v>
          </cell>
          <cell r="I108">
            <v>1359984</v>
          </cell>
          <cell r="J108" t="str">
            <v>Bullet</v>
          </cell>
          <cell r="K108">
            <v>34597.52313205479</v>
          </cell>
          <cell r="L108" t="str">
            <v>Bullet</v>
          </cell>
          <cell r="M108">
            <v>1640016</v>
          </cell>
          <cell r="N108">
            <v>5.6899999999999999E-2</v>
          </cell>
          <cell r="O108" t="str">
            <v>L:PD4</v>
          </cell>
          <cell r="P108" t="str">
            <v>Partially Secured</v>
          </cell>
          <cell r="Q108">
            <v>0.39539999999999997</v>
          </cell>
          <cell r="R108" t="str">
            <v>Local</v>
          </cell>
          <cell r="S108" t="str">
            <v>MYR</v>
          </cell>
          <cell r="T108">
            <v>0</v>
          </cell>
          <cell r="U108" t="str">
            <v>No</v>
          </cell>
          <cell r="V108" t="str">
            <v>Corporate</v>
          </cell>
          <cell r="W108">
            <v>1</v>
          </cell>
          <cell r="Y108">
            <v>36976.195683152226</v>
          </cell>
          <cell r="Z108">
            <v>36976.195683152226</v>
          </cell>
          <cell r="AA108">
            <v>543530.82925199997</v>
          </cell>
          <cell r="AC108">
            <v>36976.195683152226</v>
          </cell>
          <cell r="AD108">
            <v>36976.195683152226</v>
          </cell>
          <cell r="AE108">
            <v>543530.82925199997</v>
          </cell>
          <cell r="AG108">
            <v>36976.195683152226</v>
          </cell>
          <cell r="AH108">
            <v>0</v>
          </cell>
          <cell r="AI108">
            <v>0</v>
          </cell>
          <cell r="AJ108">
            <v>0</v>
          </cell>
          <cell r="AK108">
            <v>36976.195683152226</v>
          </cell>
          <cell r="AM108">
            <v>36976.195683152226</v>
          </cell>
          <cell r="AN108">
            <v>0</v>
          </cell>
          <cell r="AO108">
            <v>0</v>
          </cell>
          <cell r="AP108">
            <v>0</v>
          </cell>
          <cell r="AQ108">
            <v>36976.195683152226</v>
          </cell>
        </row>
        <row r="109">
          <cell r="B109">
            <v>501080</v>
          </cell>
          <cell r="C109" t="str">
            <v>Sri Dayaa Manufacturing Sdn Bhd</v>
          </cell>
          <cell r="D109">
            <v>45135</v>
          </cell>
          <cell r="E109">
            <v>46022</v>
          </cell>
          <cell r="F109">
            <v>46022</v>
          </cell>
          <cell r="G109" t="str">
            <v>Revolving</v>
          </cell>
          <cell r="H109">
            <v>2017640.72</v>
          </cell>
          <cell r="I109">
            <v>1993270</v>
          </cell>
          <cell r="J109" t="str">
            <v>Bullet</v>
          </cell>
          <cell r="K109">
            <v>44768.662723287671</v>
          </cell>
          <cell r="L109" t="str">
            <v>Bullet</v>
          </cell>
          <cell r="M109">
            <v>6730</v>
          </cell>
          <cell r="N109">
            <v>7.2700000000000001E-2</v>
          </cell>
          <cell r="O109" t="str">
            <v>L:PD6</v>
          </cell>
          <cell r="P109" t="str">
            <v>Fully Secured</v>
          </cell>
          <cell r="Q109">
            <v>8.8999999999999999E-3</v>
          </cell>
          <cell r="R109" t="str">
            <v>Local</v>
          </cell>
          <cell r="S109" t="str">
            <v>MYR</v>
          </cell>
          <cell r="T109">
            <v>0</v>
          </cell>
          <cell r="U109" t="str">
            <v>No</v>
          </cell>
          <cell r="V109" t="str">
            <v>Corporate</v>
          </cell>
          <cell r="W109">
            <v>1</v>
          </cell>
          <cell r="Y109">
            <v>1717.8712458817824</v>
          </cell>
          <cell r="Z109">
            <v>1717.8712458817824</v>
          </cell>
          <cell r="AA109">
            <v>17957.002408</v>
          </cell>
          <cell r="AC109">
            <v>1717.8712458817824</v>
          </cell>
          <cell r="AD109">
            <v>1717.8712458817824</v>
          </cell>
          <cell r="AE109">
            <v>17957.002408</v>
          </cell>
          <cell r="AG109">
            <v>1717.8712458817824</v>
          </cell>
          <cell r="AH109">
            <v>0</v>
          </cell>
          <cell r="AI109">
            <v>0</v>
          </cell>
          <cell r="AJ109">
            <v>0</v>
          </cell>
          <cell r="AK109">
            <v>1717.8712458817824</v>
          </cell>
          <cell r="AM109">
            <v>1717.8712458817824</v>
          </cell>
          <cell r="AN109">
            <v>0</v>
          </cell>
          <cell r="AO109">
            <v>0</v>
          </cell>
          <cell r="AP109">
            <v>0</v>
          </cell>
          <cell r="AQ109">
            <v>1717.8712458817824</v>
          </cell>
        </row>
        <row r="110">
          <cell r="B110">
            <v>501090</v>
          </cell>
          <cell r="C110" t="str">
            <v>Sri Dayaa Manufacturing Sdn Bhd</v>
          </cell>
          <cell r="D110">
            <v>45160</v>
          </cell>
          <cell r="E110">
            <v>46987</v>
          </cell>
          <cell r="F110">
            <v>46987</v>
          </cell>
          <cell r="G110" t="str">
            <v>Non-revolving</v>
          </cell>
          <cell r="H110">
            <v>1136815.1199999999</v>
          </cell>
          <cell r="I110">
            <v>23892.55</v>
          </cell>
          <cell r="J110" t="str">
            <v>Monthly</v>
          </cell>
          <cell r="K110">
            <v>3854.69</v>
          </cell>
          <cell r="L110" t="str">
            <v>Monthly</v>
          </cell>
          <cell r="M110">
            <v>0</v>
          </cell>
          <cell r="N110">
            <v>0.04</v>
          </cell>
          <cell r="O110" t="str">
            <v>L:PD6</v>
          </cell>
          <cell r="P110" t="str">
            <v>Fully Secured</v>
          </cell>
          <cell r="Q110">
            <v>8.8999999999999999E-3</v>
          </cell>
          <cell r="R110" t="str">
            <v>Local</v>
          </cell>
          <cell r="S110" t="str">
            <v>MYR</v>
          </cell>
          <cell r="T110">
            <v>0</v>
          </cell>
          <cell r="U110" t="str">
            <v>No</v>
          </cell>
          <cell r="V110" t="str">
            <v>Corporate</v>
          </cell>
          <cell r="W110">
            <v>1</v>
          </cell>
          <cell r="Y110">
            <v>898.61327558554876</v>
          </cell>
          <cell r="Z110">
            <v>1343.195516548119</v>
          </cell>
          <cell r="AA110">
            <v>10117.654567999998</v>
          </cell>
          <cell r="AC110">
            <v>898.61327558554876</v>
          </cell>
          <cell r="AD110">
            <v>1401.4792568311641</v>
          </cell>
          <cell r="AE110">
            <v>10117.654567999998</v>
          </cell>
          <cell r="AG110">
            <v>898.61327558554876</v>
          </cell>
          <cell r="AH110">
            <v>0</v>
          </cell>
          <cell r="AI110">
            <v>0</v>
          </cell>
          <cell r="AJ110">
            <v>0</v>
          </cell>
          <cell r="AK110">
            <v>898.61327558554876</v>
          </cell>
          <cell r="AM110">
            <v>898.61327558554876</v>
          </cell>
          <cell r="AN110">
            <v>0</v>
          </cell>
          <cell r="AO110">
            <v>0</v>
          </cell>
          <cell r="AP110">
            <v>0</v>
          </cell>
          <cell r="AQ110">
            <v>898.61327558554876</v>
          </cell>
        </row>
        <row r="111">
          <cell r="B111">
            <v>501152</v>
          </cell>
          <cell r="C111" t="str">
            <v>Sri Kayu Maju Sdn Bhd</v>
          </cell>
          <cell r="D111">
            <v>45589</v>
          </cell>
          <cell r="E111">
            <v>46022</v>
          </cell>
          <cell r="F111">
            <v>46022</v>
          </cell>
          <cell r="G111" t="str">
            <v>Revolving</v>
          </cell>
          <cell r="H111">
            <v>1117018.07</v>
          </cell>
          <cell r="I111">
            <v>1109087.2</v>
          </cell>
          <cell r="J111" t="str">
            <v>Bullet</v>
          </cell>
          <cell r="K111">
            <v>22348.633335890408</v>
          </cell>
          <cell r="L111" t="str">
            <v>Bullet</v>
          </cell>
          <cell r="M111">
            <v>290912.80000000005</v>
          </cell>
          <cell r="N111">
            <v>5.7799999999999997E-2</v>
          </cell>
          <cell r="O111" t="str">
            <v>L:PD5</v>
          </cell>
          <cell r="P111" t="str">
            <v>Fully Secured</v>
          </cell>
          <cell r="Q111">
            <v>8.8999999999999999E-3</v>
          </cell>
          <cell r="R111" t="str">
            <v>Local</v>
          </cell>
          <cell r="S111" t="str">
            <v>MYR</v>
          </cell>
          <cell r="T111">
            <v>0</v>
          </cell>
          <cell r="U111" t="str">
            <v>No</v>
          </cell>
          <cell r="V111" t="str">
            <v>Corporate</v>
          </cell>
          <cell r="W111">
            <v>1</v>
          </cell>
          <cell r="Y111">
            <v>1088.4247933647921</v>
          </cell>
          <cell r="Z111">
            <v>1088.4247933647921</v>
          </cell>
          <cell r="AA111">
            <v>9941.4608230000013</v>
          </cell>
          <cell r="AC111">
            <v>1088.4247933647921</v>
          </cell>
          <cell r="AD111">
            <v>1088.4247933647921</v>
          </cell>
          <cell r="AE111">
            <v>9941.4608230000013</v>
          </cell>
          <cell r="AG111">
            <v>1088.4247933647921</v>
          </cell>
          <cell r="AH111">
            <v>0</v>
          </cell>
          <cell r="AI111">
            <v>0</v>
          </cell>
          <cell r="AJ111">
            <v>0</v>
          </cell>
          <cell r="AK111">
            <v>1088.4247933647921</v>
          </cell>
          <cell r="AM111">
            <v>1088.4247933647921</v>
          </cell>
          <cell r="AN111">
            <v>0</v>
          </cell>
          <cell r="AO111">
            <v>0</v>
          </cell>
          <cell r="AP111">
            <v>0</v>
          </cell>
          <cell r="AQ111">
            <v>1088.4247933647921</v>
          </cell>
        </row>
        <row r="112">
          <cell r="B112">
            <v>501158</v>
          </cell>
          <cell r="C112" t="str">
            <v>Tabco Food Services Sdn Bhd</v>
          </cell>
          <cell r="D112">
            <v>45509</v>
          </cell>
          <cell r="E112">
            <v>47335</v>
          </cell>
          <cell r="F112">
            <v>47335</v>
          </cell>
          <cell r="G112" t="str">
            <v>Non-revolving</v>
          </cell>
          <cell r="H112">
            <v>1393919.5168422188</v>
          </cell>
          <cell r="I112">
            <v>19904.18</v>
          </cell>
          <cell r="J112" t="str">
            <v>Monthly</v>
          </cell>
          <cell r="K112">
            <v>9673.26</v>
          </cell>
          <cell r="L112" t="str">
            <v>Monthly</v>
          </cell>
          <cell r="M112">
            <v>0</v>
          </cell>
          <cell r="N112">
            <v>7.5600000000000001E-2</v>
          </cell>
          <cell r="O112" t="str">
            <v>O:PD3</v>
          </cell>
          <cell r="P112" t="str">
            <v>Partially Secured</v>
          </cell>
          <cell r="Q112">
            <v>0.39539999999999997</v>
          </cell>
          <cell r="R112" t="str">
            <v>Overseas</v>
          </cell>
          <cell r="S112" t="str">
            <v>AUD</v>
          </cell>
          <cell r="T112">
            <v>0</v>
          </cell>
          <cell r="U112" t="str">
            <v>No</v>
          </cell>
          <cell r="V112" t="str">
            <v>Corporate</v>
          </cell>
          <cell r="W112">
            <v>2.7816999999999998</v>
          </cell>
          <cell r="Y112">
            <v>19475.033872351967</v>
          </cell>
          <cell r="Z112">
            <v>36253.719465800568</v>
          </cell>
          <cell r="AA112">
            <v>551155.77695941331</v>
          </cell>
          <cell r="AC112">
            <v>19475.033872351967</v>
          </cell>
          <cell r="AD112">
            <v>38110.54820135644</v>
          </cell>
          <cell r="AE112">
            <v>551155.77695941331</v>
          </cell>
          <cell r="AG112">
            <v>54173.701722721467</v>
          </cell>
          <cell r="AH112">
            <v>0</v>
          </cell>
          <cell r="AI112">
            <v>0</v>
          </cell>
          <cell r="AJ112">
            <v>0</v>
          </cell>
          <cell r="AK112">
            <v>54173.701722721467</v>
          </cell>
          <cell r="AM112">
            <v>54173.701722721467</v>
          </cell>
          <cell r="AN112">
            <v>0</v>
          </cell>
          <cell r="AO112">
            <v>0</v>
          </cell>
          <cell r="AP112">
            <v>0</v>
          </cell>
          <cell r="AQ112">
            <v>54173.701722721467</v>
          </cell>
        </row>
        <row r="113">
          <cell r="B113">
            <v>501056</v>
          </cell>
          <cell r="C113" t="str">
            <v>Taiace Energy Services Sdn Bhd (Tranche 1)</v>
          </cell>
          <cell r="D113">
            <v>44645</v>
          </cell>
          <cell r="E113">
            <v>47567</v>
          </cell>
          <cell r="F113">
            <v>47567</v>
          </cell>
          <cell r="G113" t="str">
            <v>Non-revolving</v>
          </cell>
          <cell r="H113">
            <v>315112.57</v>
          </cell>
          <cell r="I113">
            <v>4024.35</v>
          </cell>
          <cell r="J113" t="str">
            <v>Monthly</v>
          </cell>
          <cell r="K113">
            <v>2073.3200000000002</v>
          </cell>
          <cell r="L113" t="str">
            <v>Monthly</v>
          </cell>
          <cell r="M113">
            <v>0</v>
          </cell>
          <cell r="N113">
            <v>7.7585000000000001E-2</v>
          </cell>
          <cell r="O113" t="str">
            <v>O:PD5</v>
          </cell>
          <cell r="P113" t="str">
            <v>Fully Secured</v>
          </cell>
          <cell r="Q113">
            <v>8.8999999999999999E-3</v>
          </cell>
          <cell r="R113" t="str">
            <v>Overseas</v>
          </cell>
          <cell r="S113" t="str">
            <v>MYR</v>
          </cell>
          <cell r="T113">
            <v>0</v>
          </cell>
          <cell r="U113" t="str">
            <v>No</v>
          </cell>
          <cell r="V113" t="str">
            <v>Corporate</v>
          </cell>
          <cell r="W113">
            <v>1</v>
          </cell>
          <cell r="Y113">
            <v>351.79219549067938</v>
          </cell>
          <cell r="Z113">
            <v>532.193043196958</v>
          </cell>
          <cell r="AA113">
            <v>2804.5018730000002</v>
          </cell>
          <cell r="AC113">
            <v>351.79219549067938</v>
          </cell>
          <cell r="AD113">
            <v>552.59318915132599</v>
          </cell>
          <cell r="AE113">
            <v>2804.5018730000002</v>
          </cell>
          <cell r="AG113">
            <v>351.79219549067938</v>
          </cell>
          <cell r="AH113">
            <v>0</v>
          </cell>
          <cell r="AI113">
            <v>0</v>
          </cell>
          <cell r="AJ113">
            <v>0</v>
          </cell>
          <cell r="AK113">
            <v>351.79219549067938</v>
          </cell>
          <cell r="AM113">
            <v>351.79219549067938</v>
          </cell>
          <cell r="AN113">
            <v>0</v>
          </cell>
          <cell r="AO113">
            <v>0</v>
          </cell>
          <cell r="AP113">
            <v>0</v>
          </cell>
          <cell r="AQ113">
            <v>351.79219549067938</v>
          </cell>
        </row>
        <row r="114">
          <cell r="B114">
            <v>501057</v>
          </cell>
          <cell r="C114" t="str">
            <v>Taiace Energy Services Sdn Bhd (Tranche 2)</v>
          </cell>
          <cell r="D114">
            <v>44645</v>
          </cell>
          <cell r="E114">
            <v>47567</v>
          </cell>
          <cell r="F114">
            <v>47567</v>
          </cell>
          <cell r="G114" t="str">
            <v>Non-revolving</v>
          </cell>
          <cell r="H114">
            <v>392714.52</v>
          </cell>
          <cell r="I114">
            <v>5015.42</v>
          </cell>
          <cell r="J114" t="str">
            <v>Monthly</v>
          </cell>
          <cell r="K114">
            <v>2583.91</v>
          </cell>
          <cell r="L114" t="str">
            <v>Monthly</v>
          </cell>
          <cell r="M114">
            <v>0</v>
          </cell>
          <cell r="N114">
            <v>7.7585000000000001E-2</v>
          </cell>
          <cell r="O114" t="str">
            <v>O:PD5</v>
          </cell>
          <cell r="P114" t="str">
            <v>Fully Secured</v>
          </cell>
          <cell r="Q114">
            <v>8.8999999999999999E-3</v>
          </cell>
          <cell r="R114" t="str">
            <v>Overseas</v>
          </cell>
          <cell r="S114" t="str">
            <v>MYR</v>
          </cell>
          <cell r="T114">
            <v>0</v>
          </cell>
          <cell r="U114" t="str">
            <v>No</v>
          </cell>
          <cell r="V114" t="str">
            <v>Corporate</v>
          </cell>
          <cell r="W114">
            <v>1</v>
          </cell>
          <cell r="Y114">
            <v>438.42711939442955</v>
          </cell>
          <cell r="Z114">
            <v>663.25472839222277</v>
          </cell>
          <cell r="AA114">
            <v>3495.159228</v>
          </cell>
          <cell r="AC114">
            <v>438.42711939442955</v>
          </cell>
          <cell r="AD114">
            <v>688.67875587820083</v>
          </cell>
          <cell r="AE114">
            <v>3495.159228</v>
          </cell>
          <cell r="AG114">
            <v>438.42711939442955</v>
          </cell>
          <cell r="AH114">
            <v>0</v>
          </cell>
          <cell r="AI114">
            <v>0</v>
          </cell>
          <cell r="AJ114">
            <v>0</v>
          </cell>
          <cell r="AK114">
            <v>438.42711939442955</v>
          </cell>
          <cell r="AM114">
            <v>438.42711939442955</v>
          </cell>
          <cell r="AN114">
            <v>0</v>
          </cell>
          <cell r="AO114">
            <v>0</v>
          </cell>
          <cell r="AP114">
            <v>0</v>
          </cell>
          <cell r="AQ114">
            <v>438.42711939442955</v>
          </cell>
        </row>
        <row r="115">
          <cell r="B115">
            <v>501058</v>
          </cell>
          <cell r="C115" t="str">
            <v>Taiace Energy Services Sdn Bhd (Tranche 3)</v>
          </cell>
          <cell r="D115">
            <v>44645</v>
          </cell>
          <cell r="E115">
            <v>47567</v>
          </cell>
          <cell r="F115">
            <v>47567</v>
          </cell>
          <cell r="G115" t="str">
            <v>Non-revolving</v>
          </cell>
          <cell r="H115">
            <v>240391.41</v>
          </cell>
          <cell r="I115">
            <v>3070.08</v>
          </cell>
          <cell r="J115" t="str">
            <v>Monthly</v>
          </cell>
          <cell r="K115">
            <v>1581.68</v>
          </cell>
          <cell r="L115" t="str">
            <v>Monthly</v>
          </cell>
          <cell r="M115">
            <v>0</v>
          </cell>
          <cell r="N115">
            <v>7.7585000000000001E-2</v>
          </cell>
          <cell r="O115" t="str">
            <v>O:PD5</v>
          </cell>
          <cell r="P115" t="str">
            <v>Fully Secured</v>
          </cell>
          <cell r="Q115">
            <v>8.8999999999999999E-3</v>
          </cell>
          <cell r="R115" t="str">
            <v>Overseas</v>
          </cell>
          <cell r="S115" t="str">
            <v>MYR</v>
          </cell>
          <cell r="T115">
            <v>0</v>
          </cell>
          <cell r="U115" t="str">
            <v>No</v>
          </cell>
          <cell r="V115" t="str">
            <v>Corporate</v>
          </cell>
          <cell r="W115">
            <v>1</v>
          </cell>
          <cell r="Y115">
            <v>268.37335446801075</v>
          </cell>
          <cell r="Z115">
            <v>405.99654354279522</v>
          </cell>
          <cell r="AA115">
            <v>2139.483549</v>
          </cell>
          <cell r="AC115">
            <v>268.37335446801075</v>
          </cell>
          <cell r="AD115">
            <v>421.55929297942492</v>
          </cell>
          <cell r="AE115">
            <v>2139.483549</v>
          </cell>
          <cell r="AG115">
            <v>268.37335446801075</v>
          </cell>
          <cell r="AH115">
            <v>0</v>
          </cell>
          <cell r="AI115">
            <v>0</v>
          </cell>
          <cell r="AJ115">
            <v>0</v>
          </cell>
          <cell r="AK115">
            <v>268.37335446801075</v>
          </cell>
          <cell r="AM115">
            <v>268.37335446801075</v>
          </cell>
          <cell r="AN115">
            <v>0</v>
          </cell>
          <cell r="AO115">
            <v>0</v>
          </cell>
          <cell r="AP115">
            <v>0</v>
          </cell>
          <cell r="AQ115">
            <v>268.37335446801075</v>
          </cell>
        </row>
        <row r="116">
          <cell r="B116">
            <v>501071</v>
          </cell>
          <cell r="C116" t="str">
            <v>Taiace Energy Services Sdn Bhd (Tranche 4)</v>
          </cell>
          <cell r="D116">
            <v>44964</v>
          </cell>
          <cell r="E116">
            <v>47886</v>
          </cell>
          <cell r="F116">
            <v>47886</v>
          </cell>
          <cell r="G116" t="str">
            <v>Non-revolving</v>
          </cell>
          <cell r="H116">
            <v>287593.47999999899</v>
          </cell>
          <cell r="I116">
            <v>3047.04</v>
          </cell>
          <cell r="J116" t="str">
            <v>Monthly</v>
          </cell>
          <cell r="K116">
            <v>1892.26</v>
          </cell>
          <cell r="L116" t="str">
            <v>Monthly</v>
          </cell>
          <cell r="M116">
            <v>0</v>
          </cell>
          <cell r="N116">
            <v>7.7585000000000001E-2</v>
          </cell>
          <cell r="O116" t="str">
            <v>O:PD5</v>
          </cell>
          <cell r="P116" t="str">
            <v>Fully Secured</v>
          </cell>
          <cell r="Q116">
            <v>8.8999999999999999E-3</v>
          </cell>
          <cell r="R116" t="str">
            <v>Overseas</v>
          </cell>
          <cell r="S116" t="str">
            <v>MYR</v>
          </cell>
          <cell r="T116">
            <v>0</v>
          </cell>
          <cell r="U116" t="str">
            <v>No</v>
          </cell>
          <cell r="V116" t="str">
            <v>Corporate</v>
          </cell>
          <cell r="W116">
            <v>1</v>
          </cell>
          <cell r="Y116">
            <v>326.05228878595585</v>
          </cell>
          <cell r="Z116">
            <v>511.02780589652286</v>
          </cell>
          <cell r="AA116">
            <v>2559.5819719999909</v>
          </cell>
          <cell r="AC116">
            <v>326.05228878595585</v>
          </cell>
          <cell r="AD116">
            <v>531.7772753118121</v>
          </cell>
          <cell r="AE116">
            <v>2559.5819719999909</v>
          </cell>
          <cell r="AG116">
            <v>326.05228878595585</v>
          </cell>
          <cell r="AH116">
            <v>0</v>
          </cell>
          <cell r="AI116">
            <v>0</v>
          </cell>
          <cell r="AJ116">
            <v>0</v>
          </cell>
          <cell r="AK116">
            <v>326.05228878595585</v>
          </cell>
          <cell r="AM116">
            <v>326.05228878595585</v>
          </cell>
          <cell r="AN116">
            <v>0</v>
          </cell>
          <cell r="AO116">
            <v>0</v>
          </cell>
          <cell r="AP116">
            <v>0</v>
          </cell>
          <cell r="AQ116">
            <v>326.05228878595585</v>
          </cell>
        </row>
        <row r="117">
          <cell r="B117">
            <v>501136</v>
          </cell>
          <cell r="C117" t="str">
            <v>Teras Budi Sdn Bhd</v>
          </cell>
          <cell r="D117">
            <v>45468</v>
          </cell>
          <cell r="E117">
            <v>46563</v>
          </cell>
          <cell r="F117">
            <v>46563</v>
          </cell>
          <cell r="G117" t="str">
            <v>Non-revolving</v>
          </cell>
          <cell r="H117">
            <v>2760610.05</v>
          </cell>
          <cell r="I117">
            <v>82457.72</v>
          </cell>
          <cell r="J117" t="str">
            <v>Monthly</v>
          </cell>
          <cell r="K117">
            <v>19803.419999999998</v>
          </cell>
          <cell r="L117" t="str">
            <v>Monthly</v>
          </cell>
          <cell r="M117">
            <v>95861.679999999702</v>
          </cell>
          <cell r="N117">
            <v>8.4599999999999995E-2</v>
          </cell>
          <cell r="O117" t="str">
            <v>L:PD5</v>
          </cell>
          <cell r="P117" t="str">
            <v>Fully Secured</v>
          </cell>
          <cell r="Q117">
            <v>8.8999999999999999E-3</v>
          </cell>
          <cell r="R117" t="str">
            <v>Local</v>
          </cell>
          <cell r="S117" t="str">
            <v>MYR</v>
          </cell>
          <cell r="T117">
            <v>0</v>
          </cell>
          <cell r="U117" t="str">
            <v>No</v>
          </cell>
          <cell r="V117" t="str">
            <v>Corporate</v>
          </cell>
          <cell r="W117">
            <v>1</v>
          </cell>
          <cell r="Y117">
            <v>1954.3110941977891</v>
          </cell>
          <cell r="Z117">
            <v>2435.737985094906</v>
          </cell>
          <cell r="AA117">
            <v>24569.429444999998</v>
          </cell>
          <cell r="AC117">
            <v>1954.3110941977891</v>
          </cell>
          <cell r="AD117">
            <v>2505.7376768181584</v>
          </cell>
          <cell r="AE117">
            <v>24569.429444999998</v>
          </cell>
          <cell r="AG117">
            <v>1954.3110941977891</v>
          </cell>
          <cell r="AH117">
            <v>0</v>
          </cell>
          <cell r="AI117">
            <v>0</v>
          </cell>
          <cell r="AJ117">
            <v>0</v>
          </cell>
          <cell r="AK117">
            <v>1954.3110941977891</v>
          </cell>
          <cell r="AM117">
            <v>1954.3110941977891</v>
          </cell>
          <cell r="AN117">
            <v>0</v>
          </cell>
          <cell r="AO117">
            <v>0</v>
          </cell>
          <cell r="AP117">
            <v>0</v>
          </cell>
          <cell r="AQ117">
            <v>1954.3110941977891</v>
          </cell>
        </row>
        <row r="118">
          <cell r="B118">
            <v>501182</v>
          </cell>
          <cell r="C118" t="str">
            <v xml:space="preserve">Thai Aroi Rice Vermicelli Company Limited </v>
          </cell>
          <cell r="D118">
            <v>45595</v>
          </cell>
          <cell r="E118">
            <v>47421</v>
          </cell>
          <cell r="F118">
            <v>47421</v>
          </cell>
          <cell r="G118" t="str">
            <v>Non-revolving</v>
          </cell>
          <cell r="H118">
            <v>3501306.03</v>
          </cell>
          <cell r="I118">
            <v>55845.919999999998</v>
          </cell>
          <cell r="J118" t="str">
            <v>Monthly</v>
          </cell>
          <cell r="K118">
            <v>20243.419999999998</v>
          </cell>
          <cell r="L118" t="str">
            <v>Monthly</v>
          </cell>
          <cell r="M118">
            <v>0</v>
          </cell>
          <cell r="N118">
            <v>6.8099999999999994E-2</v>
          </cell>
          <cell r="O118" t="str">
            <v>L:PD5</v>
          </cell>
          <cell r="P118" t="str">
            <v>Partially Secured</v>
          </cell>
          <cell r="Q118">
            <v>0.39539999999999997</v>
          </cell>
          <cell r="R118">
            <v>0</v>
          </cell>
          <cell r="S118" t="str">
            <v>MYR</v>
          </cell>
          <cell r="T118">
            <v>0</v>
          </cell>
          <cell r="U118" t="str">
            <v>No</v>
          </cell>
          <cell r="V118" t="str">
            <v>Corporate</v>
          </cell>
          <cell r="W118">
            <v>1</v>
          </cell>
          <cell r="Y118">
            <v>123767.65103701322</v>
          </cell>
          <cell r="Z118">
            <v>192611.97366911691</v>
          </cell>
          <cell r="AA118">
            <v>1384416.4042619998</v>
          </cell>
          <cell r="AC118">
            <v>123767.65103701322</v>
          </cell>
          <cell r="AD118">
            <v>201336.31265720582</v>
          </cell>
          <cell r="AE118">
            <v>1384416.4042619998</v>
          </cell>
          <cell r="AG118">
            <v>123767.65103701322</v>
          </cell>
          <cell r="AH118">
            <v>0</v>
          </cell>
          <cell r="AI118">
            <v>0</v>
          </cell>
          <cell r="AJ118">
            <v>0</v>
          </cell>
          <cell r="AK118">
            <v>123767.65103701322</v>
          </cell>
          <cell r="AM118">
            <v>123767.65103701322</v>
          </cell>
          <cell r="AN118">
            <v>0</v>
          </cell>
          <cell r="AO118">
            <v>0</v>
          </cell>
          <cell r="AP118">
            <v>0</v>
          </cell>
          <cell r="AQ118">
            <v>123767.65103701322</v>
          </cell>
        </row>
        <row r="119">
          <cell r="B119">
            <v>501193</v>
          </cell>
          <cell r="C119" t="str">
            <v>Tiong Nam Logistics Sdn Bhd (TF-i2)</v>
          </cell>
          <cell r="D119">
            <v>45604</v>
          </cell>
          <cell r="E119">
            <v>48891</v>
          </cell>
          <cell r="F119">
            <v>48891</v>
          </cell>
          <cell r="G119" t="str">
            <v>Non-revolving</v>
          </cell>
          <cell r="H119">
            <v>2554020.79</v>
          </cell>
          <cell r="I119">
            <v>28322.94</v>
          </cell>
          <cell r="J119" t="str">
            <v>Monthly</v>
          </cell>
          <cell r="K119">
            <v>9414.2900000000009</v>
          </cell>
          <cell r="L119" t="str">
            <v>Monthly</v>
          </cell>
          <cell r="M119">
            <v>7450935.0800000001</v>
          </cell>
          <cell r="N119">
            <v>4.5600000000000002E-2</v>
          </cell>
          <cell r="O119" t="str">
            <v>L:PD5</v>
          </cell>
          <cell r="P119" t="str">
            <v>Partially Secured</v>
          </cell>
          <cell r="Q119">
            <v>0.39539999999999997</v>
          </cell>
          <cell r="R119" t="str">
            <v>Local</v>
          </cell>
          <cell r="S119" t="str">
            <v>MYR</v>
          </cell>
          <cell r="T119">
            <v>0</v>
          </cell>
          <cell r="U119" t="str">
            <v>No</v>
          </cell>
          <cell r="V119" t="str">
            <v>Corporate</v>
          </cell>
          <cell r="W119">
            <v>1</v>
          </cell>
          <cell r="Y119">
            <v>114222.65875814256</v>
          </cell>
          <cell r="Z119">
            <v>468577.46386003587</v>
          </cell>
          <cell r="AA119">
            <v>1009859.8203659999</v>
          </cell>
          <cell r="AC119">
            <v>114222.65875814256</v>
          </cell>
          <cell r="AD119">
            <v>493712.2264120105</v>
          </cell>
          <cell r="AE119">
            <v>1009859.8203659999</v>
          </cell>
          <cell r="AG119">
            <v>114222.65875814256</v>
          </cell>
          <cell r="AH119">
            <v>0</v>
          </cell>
          <cell r="AI119">
            <v>0</v>
          </cell>
          <cell r="AJ119">
            <v>0</v>
          </cell>
          <cell r="AK119">
            <v>114222.65875814256</v>
          </cell>
          <cell r="AM119">
            <v>114222.65875814256</v>
          </cell>
          <cell r="AN119">
            <v>0</v>
          </cell>
          <cell r="AO119">
            <v>0</v>
          </cell>
          <cell r="AP119">
            <v>0</v>
          </cell>
          <cell r="AQ119">
            <v>114222.65875814256</v>
          </cell>
        </row>
        <row r="120">
          <cell r="B120">
            <v>501097</v>
          </cell>
          <cell r="C120" t="str">
            <v>Tiong Nam Logistics Solutions Sdn Bhd - TF-i1</v>
          </cell>
          <cell r="D120">
            <v>45223</v>
          </cell>
          <cell r="E120">
            <v>48511</v>
          </cell>
          <cell r="F120">
            <v>48511</v>
          </cell>
          <cell r="G120" t="str">
            <v>Non-revolving</v>
          </cell>
          <cell r="H120">
            <v>2102102.79</v>
          </cell>
          <cell r="I120">
            <v>23290.959999999999</v>
          </cell>
          <cell r="J120" t="str">
            <v>Monthly</v>
          </cell>
          <cell r="K120">
            <v>10788.76</v>
          </cell>
          <cell r="L120" t="str">
            <v>Monthly</v>
          </cell>
          <cell r="M120">
            <v>0</v>
          </cell>
          <cell r="N120">
            <v>6.0600000000000001E-2</v>
          </cell>
          <cell r="O120" t="str">
            <v>L:PD5</v>
          </cell>
          <cell r="P120" t="str">
            <v>Partially Secured</v>
          </cell>
          <cell r="Q120">
            <v>0.39539999999999997</v>
          </cell>
          <cell r="R120" t="str">
            <v>Local</v>
          </cell>
          <cell r="S120" t="str">
            <v>MYR</v>
          </cell>
          <cell r="T120">
            <v>0</v>
          </cell>
          <cell r="U120" t="str">
            <v>No</v>
          </cell>
          <cell r="V120" t="str">
            <v>Corporate</v>
          </cell>
          <cell r="W120">
            <v>1</v>
          </cell>
          <cell r="Y120">
            <v>77589.666676255074</v>
          </cell>
          <cell r="Z120">
            <v>137822.97197725112</v>
          </cell>
          <cell r="AA120">
            <v>831171.44316599995</v>
          </cell>
          <cell r="AC120">
            <v>77589.666676255074</v>
          </cell>
          <cell r="AD120">
            <v>144718.87124657113</v>
          </cell>
          <cell r="AE120">
            <v>831171.44316599995</v>
          </cell>
          <cell r="AG120">
            <v>77589.666676255074</v>
          </cell>
          <cell r="AH120">
            <v>0</v>
          </cell>
          <cell r="AI120">
            <v>0</v>
          </cell>
          <cell r="AJ120">
            <v>0</v>
          </cell>
          <cell r="AK120">
            <v>77589.666676255074</v>
          </cell>
          <cell r="AM120">
            <v>77589.666676255074</v>
          </cell>
          <cell r="AN120">
            <v>0</v>
          </cell>
          <cell r="AO120">
            <v>0</v>
          </cell>
          <cell r="AP120">
            <v>0</v>
          </cell>
          <cell r="AQ120">
            <v>77589.666676255074</v>
          </cell>
        </row>
        <row r="121">
          <cell r="B121">
            <v>501119</v>
          </cell>
          <cell r="C121" t="str">
            <v>Tristar Global Sdn Bhd</v>
          </cell>
          <cell r="D121">
            <v>45471</v>
          </cell>
          <cell r="E121">
            <v>46022</v>
          </cell>
          <cell r="F121">
            <v>46022</v>
          </cell>
          <cell r="G121" t="str">
            <v>Revolving</v>
          </cell>
          <cell r="H121">
            <v>0</v>
          </cell>
          <cell r="I121">
            <v>0</v>
          </cell>
          <cell r="J121" t="str">
            <v>Bullet</v>
          </cell>
          <cell r="K121">
            <v>0</v>
          </cell>
          <cell r="L121" t="str">
            <v>Bullet</v>
          </cell>
          <cell r="M121">
            <v>6000000</v>
          </cell>
          <cell r="N121">
            <v>0</v>
          </cell>
          <cell r="O121" t="str">
            <v>L:PD3</v>
          </cell>
          <cell r="P121" t="str">
            <v>Partially Secured</v>
          </cell>
          <cell r="Q121">
            <v>0.39539999999999997</v>
          </cell>
          <cell r="R121" t="str">
            <v>Local</v>
          </cell>
          <cell r="S121" t="str">
            <v>MYR</v>
          </cell>
          <cell r="T121">
            <v>0</v>
          </cell>
          <cell r="U121" t="str">
            <v>No</v>
          </cell>
          <cell r="V121" t="str">
            <v>Corporate</v>
          </cell>
          <cell r="W121">
            <v>1</v>
          </cell>
          <cell r="Y121">
            <v>54748.944360578382</v>
          </cell>
          <cell r="Z121">
            <v>54748.944360578382</v>
          </cell>
          <cell r="AA121">
            <v>0</v>
          </cell>
          <cell r="AC121">
            <v>54748.944360578382</v>
          </cell>
          <cell r="AD121">
            <v>54748.944360578382</v>
          </cell>
          <cell r="AE121">
            <v>0</v>
          </cell>
          <cell r="AG121">
            <v>54748.944360578382</v>
          </cell>
          <cell r="AH121">
            <v>0</v>
          </cell>
          <cell r="AI121">
            <v>0</v>
          </cell>
          <cell r="AJ121">
            <v>0</v>
          </cell>
          <cell r="AK121">
            <v>54748.944360578382</v>
          </cell>
          <cell r="AM121">
            <v>54748.944360578382</v>
          </cell>
          <cell r="AN121">
            <v>0</v>
          </cell>
          <cell r="AO121">
            <v>0</v>
          </cell>
          <cell r="AP121">
            <v>0</v>
          </cell>
          <cell r="AQ121">
            <v>54748.944360578382</v>
          </cell>
        </row>
        <row r="122">
          <cell r="B122">
            <v>501134</v>
          </cell>
          <cell r="C122" t="str">
            <v>UB Acrylic (M) Sdn Bhd</v>
          </cell>
          <cell r="D122">
            <v>45476</v>
          </cell>
          <cell r="E122">
            <v>46022</v>
          </cell>
          <cell r="F122">
            <v>46022</v>
          </cell>
          <cell r="G122" t="str">
            <v>Revolving</v>
          </cell>
          <cell r="H122">
            <v>1527289.81</v>
          </cell>
          <cell r="I122">
            <v>1493256.95</v>
          </cell>
          <cell r="J122" t="str">
            <v>Bullet</v>
          </cell>
          <cell r="K122">
            <v>59192.630472821926</v>
          </cell>
          <cell r="L122" t="str">
            <v>Bullet</v>
          </cell>
          <cell r="M122">
            <v>506743.05000000005</v>
          </cell>
          <cell r="N122">
            <v>8.7900000000000006E-2</v>
          </cell>
          <cell r="O122" t="str">
            <v>L:PD6</v>
          </cell>
          <cell r="P122" t="str">
            <v>Partially Secured</v>
          </cell>
          <cell r="Q122">
            <v>0.39539999999999997</v>
          </cell>
          <cell r="R122" t="str">
            <v>Local</v>
          </cell>
          <cell r="S122" t="str">
            <v>MYR</v>
          </cell>
          <cell r="T122">
            <v>0</v>
          </cell>
          <cell r="U122" t="str">
            <v>No</v>
          </cell>
          <cell r="V122" t="str">
            <v>Corporate</v>
          </cell>
          <cell r="W122">
            <v>1</v>
          </cell>
          <cell r="Y122">
            <v>67358.98551652694</v>
          </cell>
          <cell r="Z122">
            <v>67358.98551652694</v>
          </cell>
          <cell r="AA122">
            <v>603890.39087400003</v>
          </cell>
          <cell r="AC122">
            <v>67358.98551652694</v>
          </cell>
          <cell r="AD122">
            <v>67358.98551652694</v>
          </cell>
          <cell r="AE122">
            <v>603890.39087400003</v>
          </cell>
          <cell r="AG122">
            <v>67358.98551652694</v>
          </cell>
          <cell r="AH122">
            <v>0</v>
          </cell>
          <cell r="AI122">
            <v>0</v>
          </cell>
          <cell r="AJ122">
            <v>0</v>
          </cell>
          <cell r="AK122">
            <v>67358.98551652694</v>
          </cell>
          <cell r="AM122">
            <v>67358.98551652694</v>
          </cell>
          <cell r="AN122">
            <v>0</v>
          </cell>
          <cell r="AO122">
            <v>0</v>
          </cell>
          <cell r="AP122">
            <v>0</v>
          </cell>
          <cell r="AQ122">
            <v>67358.98551652694</v>
          </cell>
        </row>
        <row r="123">
          <cell r="B123">
            <v>501120</v>
          </cell>
          <cell r="C123" t="str">
            <v>Urban Pinnacle Sdn Bhd - TF-i1</v>
          </cell>
          <cell r="D123">
            <v>45306</v>
          </cell>
          <cell r="E123">
            <v>47133</v>
          </cell>
          <cell r="F123">
            <v>47133</v>
          </cell>
          <cell r="G123" t="str">
            <v>Non-revolving</v>
          </cell>
          <cell r="H123">
            <v>32770278.129999898</v>
          </cell>
          <cell r="I123">
            <v>666666.67000000004</v>
          </cell>
          <cell r="J123" t="str">
            <v>Monthly</v>
          </cell>
          <cell r="K123">
            <v>188938.63</v>
          </cell>
          <cell r="L123" t="str">
            <v>Monthly</v>
          </cell>
          <cell r="M123">
            <v>0</v>
          </cell>
          <cell r="N123">
            <v>6.8099999999999994E-2</v>
          </cell>
          <cell r="O123" t="str">
            <v>L:PD5</v>
          </cell>
          <cell r="P123" t="str">
            <v>Partially Secured</v>
          </cell>
          <cell r="Q123">
            <v>0.39539999999999997</v>
          </cell>
          <cell r="R123" t="str">
            <v>Local</v>
          </cell>
          <cell r="S123" t="str">
            <v>MYR</v>
          </cell>
          <cell r="T123">
            <v>0</v>
          </cell>
          <cell r="U123" t="str">
            <v>No</v>
          </cell>
          <cell r="V123" t="str">
            <v>Corporate</v>
          </cell>
          <cell r="W123">
            <v>1</v>
          </cell>
          <cell r="Y123">
            <v>1121233.8302380294</v>
          </cell>
          <cell r="Z123">
            <v>1609282.7444137936</v>
          </cell>
          <cell r="AA123">
            <v>12957367.972601959</v>
          </cell>
          <cell r="AC123">
            <v>1121233.8302380294</v>
          </cell>
          <cell r="AD123">
            <v>1674717.1634377264</v>
          </cell>
          <cell r="AE123">
            <v>12957367.972601959</v>
          </cell>
          <cell r="AG123">
            <v>1121233.8302380294</v>
          </cell>
          <cell r="AH123">
            <v>0</v>
          </cell>
          <cell r="AI123">
            <v>0</v>
          </cell>
          <cell r="AJ123">
            <v>0</v>
          </cell>
          <cell r="AK123">
            <v>1121233.8302380294</v>
          </cell>
          <cell r="AM123">
            <v>1121233.8302380294</v>
          </cell>
          <cell r="AN123">
            <v>0</v>
          </cell>
          <cell r="AO123">
            <v>0</v>
          </cell>
          <cell r="AP123">
            <v>0</v>
          </cell>
          <cell r="AQ123">
            <v>1121233.8302380294</v>
          </cell>
        </row>
        <row r="124">
          <cell r="B124">
            <v>501121</v>
          </cell>
          <cell r="C124" t="str">
            <v>Urban Pinnacle Sdn Bhd - TF-i2</v>
          </cell>
          <cell r="D124">
            <v>45296</v>
          </cell>
          <cell r="E124">
            <v>47123</v>
          </cell>
          <cell r="F124">
            <v>47123</v>
          </cell>
          <cell r="G124" t="str">
            <v>Non-revolving</v>
          </cell>
          <cell r="H124">
            <v>40905220.149999999</v>
          </cell>
          <cell r="I124">
            <v>832160.98</v>
          </cell>
          <cell r="J124" t="str">
            <v>Monthly</v>
          </cell>
          <cell r="K124">
            <v>235841.03</v>
          </cell>
          <cell r="L124" t="str">
            <v>Monthly</v>
          </cell>
          <cell r="M124">
            <v>0</v>
          </cell>
          <cell r="N124">
            <v>6.8099999999999994E-2</v>
          </cell>
          <cell r="O124" t="str">
            <v>L:PD5</v>
          </cell>
          <cell r="P124" t="str">
            <v>Partially Secured</v>
          </cell>
          <cell r="Q124">
            <v>0.39539999999999997</v>
          </cell>
          <cell r="R124" t="str">
            <v>Local</v>
          </cell>
          <cell r="S124" t="str">
            <v>MYR</v>
          </cell>
          <cell r="T124">
            <v>0</v>
          </cell>
          <cell r="U124" t="str">
            <v>No</v>
          </cell>
          <cell r="V124" t="str">
            <v>Corporate</v>
          </cell>
          <cell r="W124">
            <v>1</v>
          </cell>
          <cell r="Y124">
            <v>1399570.566582755</v>
          </cell>
          <cell r="Z124">
            <v>2008773.4679029586</v>
          </cell>
          <cell r="AA124">
            <v>16173924.047309998</v>
          </cell>
          <cell r="AC124">
            <v>1399570.566582755</v>
          </cell>
          <cell r="AD124">
            <v>2090451.4240967426</v>
          </cell>
          <cell r="AE124">
            <v>16173924.047309998</v>
          </cell>
          <cell r="AG124">
            <v>1399570.566582755</v>
          </cell>
          <cell r="AH124">
            <v>0</v>
          </cell>
          <cell r="AI124">
            <v>0</v>
          </cell>
          <cell r="AJ124">
            <v>0</v>
          </cell>
          <cell r="AK124">
            <v>1399570.566582755</v>
          </cell>
          <cell r="AM124">
            <v>1399570.566582755</v>
          </cell>
          <cell r="AN124">
            <v>0</v>
          </cell>
          <cell r="AO124">
            <v>0</v>
          </cell>
          <cell r="AP124">
            <v>0</v>
          </cell>
          <cell r="AQ124">
            <v>1399570.566582755</v>
          </cell>
        </row>
        <row r="125">
          <cell r="B125">
            <v>501122</v>
          </cell>
          <cell r="C125" t="str">
            <v>Urban Pinnacle Sdn Bhd - TF-i3</v>
          </cell>
          <cell r="D125">
            <v>45296</v>
          </cell>
          <cell r="E125">
            <v>47123</v>
          </cell>
          <cell r="F125">
            <v>47123</v>
          </cell>
          <cell r="G125" t="str">
            <v>Non-revolving</v>
          </cell>
          <cell r="H125">
            <v>16392746.399999999</v>
          </cell>
          <cell r="I125">
            <v>333333.33</v>
          </cell>
          <cell r="J125" t="str">
            <v>Monthly</v>
          </cell>
          <cell r="K125">
            <v>108341.46</v>
          </cell>
          <cell r="L125" t="str">
            <v>Monthly</v>
          </cell>
          <cell r="M125">
            <v>0</v>
          </cell>
          <cell r="N125">
            <v>7.8100000000000003E-2</v>
          </cell>
          <cell r="O125" t="str">
            <v>L:PD5</v>
          </cell>
          <cell r="P125" t="str">
            <v>Partially Secured</v>
          </cell>
          <cell r="Q125">
            <v>0.39539999999999997</v>
          </cell>
          <cell r="R125" t="str">
            <v>Local</v>
          </cell>
          <cell r="S125" t="str">
            <v>MYR</v>
          </cell>
          <cell r="T125">
            <v>0</v>
          </cell>
          <cell r="U125" t="str">
            <v>No</v>
          </cell>
          <cell r="V125" t="str">
            <v>Corporate</v>
          </cell>
          <cell r="W125">
            <v>1</v>
          </cell>
          <cell r="Y125">
            <v>554785.60030910629</v>
          </cell>
          <cell r="Z125">
            <v>782729.06527824979</v>
          </cell>
          <cell r="AA125">
            <v>6481691.9265599987</v>
          </cell>
          <cell r="AC125">
            <v>554785.60030910629</v>
          </cell>
          <cell r="AD125">
            <v>813584.73814652627</v>
          </cell>
          <cell r="AE125">
            <v>6481691.9265599987</v>
          </cell>
          <cell r="AG125">
            <v>554785.60030910629</v>
          </cell>
          <cell r="AH125">
            <v>0</v>
          </cell>
          <cell r="AI125">
            <v>0</v>
          </cell>
          <cell r="AJ125">
            <v>0</v>
          </cell>
          <cell r="AK125">
            <v>554785.60030910629</v>
          </cell>
          <cell r="AM125">
            <v>554785.60030910629</v>
          </cell>
          <cell r="AN125">
            <v>0</v>
          </cell>
          <cell r="AO125">
            <v>0</v>
          </cell>
          <cell r="AP125">
            <v>0</v>
          </cell>
          <cell r="AQ125">
            <v>554785.60030910629</v>
          </cell>
        </row>
        <row r="126">
          <cell r="B126">
            <v>501126</v>
          </cell>
          <cell r="C126" t="str">
            <v>Urban Pinnacle Sdn Bhd - TF-i4</v>
          </cell>
          <cell r="D126">
            <v>45330</v>
          </cell>
          <cell r="E126">
            <v>47157</v>
          </cell>
          <cell r="F126">
            <v>47157</v>
          </cell>
          <cell r="G126" t="str">
            <v>Non-revolving</v>
          </cell>
          <cell r="H126">
            <v>8361705.4699999997</v>
          </cell>
          <cell r="I126">
            <v>166666.67000000001</v>
          </cell>
          <cell r="J126" t="str">
            <v>Monthly</v>
          </cell>
          <cell r="K126">
            <v>51737.440000000002</v>
          </cell>
          <cell r="L126" t="str">
            <v>Monthly</v>
          </cell>
          <cell r="M126">
            <v>0</v>
          </cell>
          <cell r="N126">
            <v>7.3099999999999998E-2</v>
          </cell>
          <cell r="O126" t="str">
            <v>L:PD5</v>
          </cell>
          <cell r="P126" t="str">
            <v>Partially Secured</v>
          </cell>
          <cell r="Q126">
            <v>0.39539999999999997</v>
          </cell>
          <cell r="R126" t="str">
            <v>Local</v>
          </cell>
          <cell r="S126" t="str">
            <v>MYR</v>
          </cell>
          <cell r="T126">
            <v>0</v>
          </cell>
          <cell r="U126" t="str">
            <v>No</v>
          </cell>
          <cell r="V126" t="str">
            <v>Corporate</v>
          </cell>
          <cell r="W126">
            <v>1</v>
          </cell>
          <cell r="Y126">
            <v>285414.58501800802</v>
          </cell>
          <cell r="Z126">
            <v>408890.56391965511</v>
          </cell>
          <cell r="AA126">
            <v>3306218.3428379996</v>
          </cell>
          <cell r="AC126">
            <v>285414.58501800802</v>
          </cell>
          <cell r="AD126">
            <v>425453.18348671071</v>
          </cell>
          <cell r="AE126">
            <v>3306218.3428379996</v>
          </cell>
          <cell r="AG126">
            <v>285414.58501800802</v>
          </cell>
          <cell r="AH126">
            <v>0</v>
          </cell>
          <cell r="AI126">
            <v>0</v>
          </cell>
          <cell r="AJ126">
            <v>0</v>
          </cell>
          <cell r="AK126">
            <v>285414.58501800802</v>
          </cell>
          <cell r="AM126">
            <v>285414.58501800802</v>
          </cell>
          <cell r="AN126">
            <v>0</v>
          </cell>
          <cell r="AO126">
            <v>0</v>
          </cell>
          <cell r="AP126">
            <v>0</v>
          </cell>
          <cell r="AQ126">
            <v>285414.58501800802</v>
          </cell>
        </row>
        <row r="127">
          <cell r="B127">
            <v>500605</v>
          </cell>
          <cell r="C127" t="str">
            <v>Whitex Garments Sdn Bhd</v>
          </cell>
          <cell r="D127">
            <v>42670</v>
          </cell>
          <cell r="E127">
            <v>46022</v>
          </cell>
          <cell r="F127">
            <v>46022</v>
          </cell>
          <cell r="G127" t="str">
            <v>Revolving</v>
          </cell>
          <cell r="H127">
            <v>7119338.0115238298</v>
          </cell>
          <cell r="I127">
            <v>6999112.7299999995</v>
          </cell>
          <cell r="J127" t="str">
            <v>Bullet</v>
          </cell>
          <cell r="K127">
            <v>239542.63833333339</v>
          </cell>
          <cell r="L127" t="str">
            <v>Bullet</v>
          </cell>
          <cell r="M127">
            <v>887.27000000048429</v>
          </cell>
          <cell r="N127">
            <v>9.2100000000000001E-2</v>
          </cell>
          <cell r="O127" t="str">
            <v>L:PD7</v>
          </cell>
          <cell r="P127" t="str">
            <v>Partially Secured</v>
          </cell>
          <cell r="Q127">
            <v>0.39539999999999997</v>
          </cell>
          <cell r="R127" t="str">
            <v>Local</v>
          </cell>
          <cell r="S127" t="str">
            <v>USD</v>
          </cell>
          <cell r="T127">
            <v>0</v>
          </cell>
          <cell r="U127" t="str">
            <v>No</v>
          </cell>
          <cell r="V127" t="str">
            <v>Corporate</v>
          </cell>
          <cell r="W127">
            <v>4.4755000000000003</v>
          </cell>
          <cell r="Y127">
            <v>831367.7303780308</v>
          </cell>
          <cell r="Z127">
            <v>831367.7303780308</v>
          </cell>
          <cell r="AA127">
            <v>2814986.249756522</v>
          </cell>
          <cell r="AC127">
            <v>831367.7303780308</v>
          </cell>
          <cell r="AD127">
            <v>831367.7303780308</v>
          </cell>
          <cell r="AE127">
            <v>2814986.249756522</v>
          </cell>
          <cell r="AG127">
            <v>3720786.2773068771</v>
          </cell>
          <cell r="AH127">
            <v>0</v>
          </cell>
          <cell r="AI127">
            <v>0</v>
          </cell>
          <cell r="AJ127">
            <v>0</v>
          </cell>
          <cell r="AK127">
            <v>3720786.2773068771</v>
          </cell>
          <cell r="AM127">
            <v>3720786.2773068771</v>
          </cell>
          <cell r="AN127">
            <v>0</v>
          </cell>
          <cell r="AO127">
            <v>0</v>
          </cell>
          <cell r="AP127">
            <v>0</v>
          </cell>
          <cell r="AQ127">
            <v>3720786.2773068771</v>
          </cell>
        </row>
        <row r="128">
          <cell r="B128">
            <v>501049</v>
          </cell>
          <cell r="C128" t="str">
            <v>Whitex Garments Sdn Bhd</v>
          </cell>
          <cell r="D128">
            <v>44489</v>
          </cell>
          <cell r="E128">
            <v>48141</v>
          </cell>
          <cell r="F128">
            <v>48141</v>
          </cell>
          <cell r="G128" t="str">
            <v>Non-revolving</v>
          </cell>
          <cell r="H128">
            <v>12547311.672438834</v>
          </cell>
          <cell r="I128">
            <v>106412.1</v>
          </cell>
          <cell r="J128" t="str">
            <v>Monthly</v>
          </cell>
          <cell r="K128">
            <v>100058.35</v>
          </cell>
          <cell r="L128" t="str">
            <v>Monthly</v>
          </cell>
          <cell r="M128">
            <v>0</v>
          </cell>
          <cell r="N128">
            <v>9.2999999999999999E-2</v>
          </cell>
          <cell r="O128" t="str">
            <v>L:PD7</v>
          </cell>
          <cell r="P128" t="str">
            <v>Partially Secured</v>
          </cell>
          <cell r="Q128">
            <v>0.39539999999999997</v>
          </cell>
          <cell r="R128" t="str">
            <v>Local</v>
          </cell>
          <cell r="S128" t="str">
            <v>USD</v>
          </cell>
          <cell r="T128">
            <v>0</v>
          </cell>
          <cell r="U128" t="str">
            <v>No</v>
          </cell>
          <cell r="V128" t="str">
            <v>Corporate</v>
          </cell>
          <cell r="W128">
            <v>4.4755000000000003</v>
          </cell>
          <cell r="Y128">
            <v>1412701.3200378399</v>
          </cell>
          <cell r="Z128">
            <v>1661408.131288372</v>
          </cell>
          <cell r="AA128">
            <v>4961207.0352823148</v>
          </cell>
          <cell r="AC128">
            <v>1412701.3200378399</v>
          </cell>
          <cell r="AD128">
            <v>1690242.2639434314</v>
          </cell>
          <cell r="AE128">
            <v>4961207.0352823148</v>
          </cell>
          <cell r="AG128">
            <v>6322544.7578293532</v>
          </cell>
          <cell r="AH128">
            <v>0</v>
          </cell>
          <cell r="AI128">
            <v>0</v>
          </cell>
          <cell r="AJ128">
            <v>0</v>
          </cell>
          <cell r="AK128">
            <v>6322544.7578293532</v>
          </cell>
          <cell r="AM128">
            <v>6322544.7578293532</v>
          </cell>
          <cell r="AN128">
            <v>0</v>
          </cell>
          <cell r="AO128">
            <v>0</v>
          </cell>
          <cell r="AP128">
            <v>0</v>
          </cell>
          <cell r="AQ128">
            <v>6322544.7578293532</v>
          </cell>
        </row>
        <row r="129">
          <cell r="B129">
            <v>501157</v>
          </cell>
          <cell r="C129" t="str">
            <v>Whitex Garments Sdn Bhd (SF-i 2)</v>
          </cell>
          <cell r="D129">
            <v>45517</v>
          </cell>
          <cell r="E129">
            <v>46022</v>
          </cell>
          <cell r="F129">
            <v>46022</v>
          </cell>
          <cell r="G129" t="str">
            <v>Revolving</v>
          </cell>
          <cell r="H129">
            <v>8087133.240978661</v>
          </cell>
          <cell r="I129">
            <v>7978000</v>
          </cell>
          <cell r="J129" t="str">
            <v>Bullet</v>
          </cell>
          <cell r="K129">
            <v>259838.93500000003</v>
          </cell>
          <cell r="L129" t="str">
            <v>Bullet</v>
          </cell>
          <cell r="M129">
            <v>22000</v>
          </cell>
          <cell r="N129">
            <v>9.2200000000000004E-2</v>
          </cell>
          <cell r="O129" t="str">
            <v>L:PD7</v>
          </cell>
          <cell r="P129" t="str">
            <v>Partially Secured</v>
          </cell>
          <cell r="Q129">
            <v>0.39539999999999997</v>
          </cell>
          <cell r="R129" t="str">
            <v>Local</v>
          </cell>
          <cell r="S129" t="str">
            <v>USD</v>
          </cell>
          <cell r="T129">
            <v>0</v>
          </cell>
          <cell r="U129" t="str">
            <v>No</v>
          </cell>
          <cell r="V129" t="str">
            <v>Corporate</v>
          </cell>
          <cell r="W129">
            <v>4.4755000000000003</v>
          </cell>
          <cell r="Y129">
            <v>945589.26341972547</v>
          </cell>
          <cell r="Z129">
            <v>945589.26341972547</v>
          </cell>
          <cell r="AA129">
            <v>3197652.4834829625</v>
          </cell>
          <cell r="AC129">
            <v>945589.26341972547</v>
          </cell>
          <cell r="AD129">
            <v>945589.26341972547</v>
          </cell>
          <cell r="AE129">
            <v>3197652.4834829625</v>
          </cell>
          <cell r="AG129">
            <v>4231984.7484349813</v>
          </cell>
          <cell r="AH129">
            <v>0</v>
          </cell>
          <cell r="AI129">
            <v>0</v>
          </cell>
          <cell r="AJ129">
            <v>0</v>
          </cell>
          <cell r="AK129">
            <v>4231984.7484349813</v>
          </cell>
          <cell r="AM129">
            <v>4231984.7484349813</v>
          </cell>
          <cell r="AN129">
            <v>0</v>
          </cell>
          <cell r="AO129">
            <v>0</v>
          </cell>
          <cell r="AP129">
            <v>0</v>
          </cell>
          <cell r="AQ129">
            <v>4231984.7484349813</v>
          </cell>
        </row>
        <row r="130">
          <cell r="B130">
            <v>501167</v>
          </cell>
          <cell r="C130" t="str">
            <v>Whitex Garments Sdn Bhd (SF-i 3)</v>
          </cell>
          <cell r="D130">
            <v>45548</v>
          </cell>
          <cell r="E130">
            <v>46022</v>
          </cell>
          <cell r="F130">
            <v>46022</v>
          </cell>
          <cell r="G130" t="str">
            <v>Revolving</v>
          </cell>
          <cell r="H130">
            <v>2041898.013629762</v>
          </cell>
          <cell r="I130">
            <v>2000000</v>
          </cell>
          <cell r="J130" t="str">
            <v>Bullet</v>
          </cell>
          <cell r="K130">
            <v>60205.62</v>
          </cell>
          <cell r="L130" t="str">
            <v>Bullet</v>
          </cell>
          <cell r="M130">
            <v>0</v>
          </cell>
          <cell r="N130">
            <v>7.8899999999999998E-2</v>
          </cell>
          <cell r="O130" t="str">
            <v>L:PD7</v>
          </cell>
          <cell r="P130" t="str">
            <v>Partially Secured</v>
          </cell>
          <cell r="Q130">
            <v>0.39539999999999997</v>
          </cell>
          <cell r="R130" t="str">
            <v>Local</v>
          </cell>
          <cell r="S130" t="str">
            <v>USD</v>
          </cell>
          <cell r="T130">
            <v>0</v>
          </cell>
          <cell r="U130" t="str">
            <v>No</v>
          </cell>
          <cell r="V130" t="str">
            <v>Corporate</v>
          </cell>
          <cell r="W130">
            <v>4.4755000000000003</v>
          </cell>
          <cell r="Y130">
            <v>239779.07512727968</v>
          </cell>
          <cell r="Z130">
            <v>239779.07512727968</v>
          </cell>
          <cell r="AA130">
            <v>807366.47458920779</v>
          </cell>
          <cell r="AC130">
            <v>239779.07512727968</v>
          </cell>
          <cell r="AD130">
            <v>239779.07512727968</v>
          </cell>
          <cell r="AE130">
            <v>807366.47458920779</v>
          </cell>
          <cell r="AG130">
            <v>1073131.2507321401</v>
          </cell>
          <cell r="AH130">
            <v>0</v>
          </cell>
          <cell r="AI130">
            <v>0</v>
          </cell>
          <cell r="AJ130">
            <v>0</v>
          </cell>
          <cell r="AK130">
            <v>1073131.2507321401</v>
          </cell>
          <cell r="AM130">
            <v>1073131.2507321401</v>
          </cell>
          <cell r="AN130">
            <v>0</v>
          </cell>
          <cell r="AO130">
            <v>0</v>
          </cell>
          <cell r="AP130">
            <v>0</v>
          </cell>
          <cell r="AQ130">
            <v>1073131.2507321401</v>
          </cell>
        </row>
        <row r="131">
          <cell r="B131">
            <v>500986</v>
          </cell>
          <cell r="C131" t="str">
            <v>WSA Venture Australia (M) Sdn Bhd</v>
          </cell>
          <cell r="D131">
            <v>43539</v>
          </cell>
          <cell r="E131">
            <v>46022</v>
          </cell>
          <cell r="F131">
            <v>46022</v>
          </cell>
          <cell r="G131" t="str">
            <v>Revolving</v>
          </cell>
          <cell r="H131">
            <v>237243.75898782234</v>
          </cell>
          <cell r="I131">
            <v>221707.25</v>
          </cell>
          <cell r="J131" t="str">
            <v>Bullet</v>
          </cell>
          <cell r="K131">
            <v>7660.8261241944456</v>
          </cell>
          <cell r="L131" t="str">
            <v>Bullet</v>
          </cell>
          <cell r="M131">
            <v>1000492.75</v>
          </cell>
          <cell r="N131">
            <v>8.5000000000000006E-2</v>
          </cell>
          <cell r="O131" t="str">
            <v>L:PD3</v>
          </cell>
          <cell r="P131" t="str">
            <v>Partially Secured</v>
          </cell>
          <cell r="Q131">
            <v>0.39539999999999997</v>
          </cell>
          <cell r="R131" t="str">
            <v>Local</v>
          </cell>
          <cell r="S131" t="str">
            <v>USD</v>
          </cell>
          <cell r="T131">
            <v>0</v>
          </cell>
          <cell r="U131" t="str">
            <v>No</v>
          </cell>
          <cell r="V131" t="str">
            <v>Corporate</v>
          </cell>
          <cell r="W131">
            <v>4.4755000000000003</v>
          </cell>
          <cell r="Y131">
            <v>12508.510056179672</v>
          </cell>
          <cell r="Z131">
            <v>12508.510056179672</v>
          </cell>
          <cell r="AA131">
            <v>93806.182303784939</v>
          </cell>
          <cell r="AC131">
            <v>12508.510056179672</v>
          </cell>
          <cell r="AD131">
            <v>12508.510056179672</v>
          </cell>
          <cell r="AE131">
            <v>93806.182303784939</v>
          </cell>
          <cell r="AG131">
            <v>55981.836756432123</v>
          </cell>
          <cell r="AH131">
            <v>0</v>
          </cell>
          <cell r="AI131">
            <v>0</v>
          </cell>
          <cell r="AJ131">
            <v>0</v>
          </cell>
          <cell r="AK131">
            <v>55981.836756432123</v>
          </cell>
          <cell r="AM131">
            <v>55981.836756432123</v>
          </cell>
          <cell r="AN131">
            <v>0</v>
          </cell>
          <cell r="AO131">
            <v>0</v>
          </cell>
          <cell r="AP131">
            <v>0</v>
          </cell>
          <cell r="AQ131">
            <v>55981.836756432123</v>
          </cell>
        </row>
        <row r="132">
          <cell r="B132">
            <v>501015</v>
          </cell>
          <cell r="C132" t="str">
            <v>WSA Venture Australia (M) Sdn Bhd</v>
          </cell>
          <cell r="D132">
            <v>43725</v>
          </cell>
          <cell r="E132">
            <v>46022</v>
          </cell>
          <cell r="F132">
            <v>46022</v>
          </cell>
          <cell r="G132" t="str">
            <v>Revolving</v>
          </cell>
          <cell r="H132">
            <v>16095.681901463829</v>
          </cell>
          <cell r="I132">
            <v>0</v>
          </cell>
          <cell r="J132" t="str">
            <v>Bullet</v>
          </cell>
          <cell r="K132">
            <v>0</v>
          </cell>
          <cell r="L132" t="str">
            <v>Bullet</v>
          </cell>
          <cell r="M132">
            <v>733323</v>
          </cell>
          <cell r="N132">
            <v>8.4099999999999994E-2</v>
          </cell>
          <cell r="O132" t="str">
            <v>L:PD3</v>
          </cell>
          <cell r="P132" t="str">
            <v>Partially Secured</v>
          </cell>
          <cell r="Q132">
            <v>0.39539999999999997</v>
          </cell>
          <cell r="R132" t="str">
            <v>Local</v>
          </cell>
          <cell r="S132" t="str">
            <v>USD</v>
          </cell>
          <cell r="T132">
            <v>0</v>
          </cell>
          <cell r="U132" t="str">
            <v>No</v>
          </cell>
          <cell r="V132" t="str">
            <v>Corporate</v>
          </cell>
          <cell r="W132">
            <v>4.4755000000000003</v>
          </cell>
          <cell r="Y132">
            <v>6618.8779846010193</v>
          </cell>
          <cell r="Z132">
            <v>6618.8779846010193</v>
          </cell>
          <cell r="AA132">
            <v>6364.2326238387977</v>
          </cell>
          <cell r="AC132">
            <v>6618.8779846010193</v>
          </cell>
          <cell r="AD132">
            <v>6618.8779846010193</v>
          </cell>
          <cell r="AE132">
            <v>6364.2326238387977</v>
          </cell>
          <cell r="AG132">
            <v>29622.788420081863</v>
          </cell>
          <cell r="AH132">
            <v>0</v>
          </cell>
          <cell r="AI132">
            <v>0</v>
          </cell>
          <cell r="AJ132">
            <v>0</v>
          </cell>
          <cell r="AK132">
            <v>29622.788420081863</v>
          </cell>
          <cell r="AM132">
            <v>29622.788420081863</v>
          </cell>
          <cell r="AN132">
            <v>0</v>
          </cell>
          <cell r="AO132">
            <v>0</v>
          </cell>
          <cell r="AP132">
            <v>0</v>
          </cell>
          <cell r="AQ132">
            <v>29622.788420081863</v>
          </cell>
        </row>
        <row r="133">
          <cell r="B133">
            <v>501092</v>
          </cell>
          <cell r="C133" t="str">
            <v>WSA Venture Australia (M) Sdn Bhd (SF-i)</v>
          </cell>
          <cell r="D133">
            <v>45163</v>
          </cell>
          <cell r="E133">
            <v>46022</v>
          </cell>
          <cell r="F133">
            <v>46022</v>
          </cell>
          <cell r="G133" t="str">
            <v>Revolving</v>
          </cell>
          <cell r="H133">
            <v>60423.449893866593</v>
          </cell>
          <cell r="I133">
            <v>0</v>
          </cell>
          <cell r="J133" t="str">
            <v>Bullet</v>
          </cell>
          <cell r="K133">
            <v>0</v>
          </cell>
          <cell r="L133" t="str">
            <v>Bullet</v>
          </cell>
          <cell r="M133">
            <v>0</v>
          </cell>
          <cell r="N133">
            <v>0.1011</v>
          </cell>
          <cell r="O133" t="str">
            <v>L:PD3</v>
          </cell>
          <cell r="P133" t="str">
            <v>Partially Secured</v>
          </cell>
          <cell r="Q133">
            <v>0.39539999999999997</v>
          </cell>
          <cell r="R133" t="str">
            <v>Local</v>
          </cell>
          <cell r="S133" t="str">
            <v>USD</v>
          </cell>
          <cell r="T133">
            <v>0</v>
          </cell>
          <cell r="U133" t="str">
            <v>No</v>
          </cell>
          <cell r="V133" t="str">
            <v>Corporate</v>
          </cell>
          <cell r="W133">
            <v>4.4755000000000003</v>
          </cell>
          <cell r="Y133">
            <v>970.52942353672222</v>
          </cell>
          <cell r="Z133">
            <v>970.52942353672222</v>
          </cell>
          <cell r="AA133">
            <v>23891.43208803485</v>
          </cell>
          <cell r="AC133">
            <v>970.52942353672222</v>
          </cell>
          <cell r="AD133">
            <v>970.52942353672222</v>
          </cell>
          <cell r="AE133">
            <v>23891.43208803485</v>
          </cell>
          <cell r="AG133">
            <v>4343.604435038601</v>
          </cell>
          <cell r="AH133">
            <v>0</v>
          </cell>
          <cell r="AI133">
            <v>0</v>
          </cell>
          <cell r="AJ133">
            <v>0</v>
          </cell>
          <cell r="AK133">
            <v>4343.604435038601</v>
          </cell>
          <cell r="AM133">
            <v>4343.604435038601</v>
          </cell>
          <cell r="AN133">
            <v>0</v>
          </cell>
          <cell r="AO133">
            <v>0</v>
          </cell>
          <cell r="AP133">
            <v>0</v>
          </cell>
          <cell r="AQ133">
            <v>4343.604435038601</v>
          </cell>
        </row>
        <row r="134">
          <cell r="B134">
            <v>501085</v>
          </cell>
          <cell r="C134" t="str">
            <v>WSA Venture Australia (M) Sdn Bhd (LC/TR-i)</v>
          </cell>
          <cell r="D134">
            <v>45099</v>
          </cell>
          <cell r="E134">
            <v>46022</v>
          </cell>
          <cell r="F134">
            <v>46022</v>
          </cell>
          <cell r="G134" t="str">
            <v>Revolving</v>
          </cell>
          <cell r="H134">
            <v>190213.75935649622</v>
          </cell>
          <cell r="I134">
            <v>246069.9</v>
          </cell>
          <cell r="J134" t="str">
            <v>Bullet</v>
          </cell>
          <cell r="K134">
            <v>9411.83</v>
          </cell>
          <cell r="L134" t="str">
            <v>Bullet</v>
          </cell>
          <cell r="M134">
            <v>1753925</v>
          </cell>
          <cell r="N134">
            <v>9.1200000000000003E-2</v>
          </cell>
          <cell r="O134" t="str">
            <v>L:PD3</v>
          </cell>
          <cell r="P134" t="str">
            <v>Partially Secured</v>
          </cell>
          <cell r="Q134">
            <v>0.39539999999999997</v>
          </cell>
          <cell r="R134" t="str">
            <v>Local</v>
          </cell>
          <cell r="S134" t="str">
            <v>USD</v>
          </cell>
          <cell r="T134">
            <v>0</v>
          </cell>
          <cell r="U134" t="str">
            <v>No</v>
          </cell>
          <cell r="V134" t="str">
            <v>Corporate</v>
          </cell>
          <cell r="W134">
            <v>4.4755000000000003</v>
          </cell>
          <cell r="Y134">
            <v>18213.957168710433</v>
          </cell>
          <cell r="Z134">
            <v>18213.957168710433</v>
          </cell>
          <cell r="AA134">
            <v>75210.520449558593</v>
          </cell>
          <cell r="AC134">
            <v>18213.957168710433</v>
          </cell>
          <cell r="AD134">
            <v>18213.957168710433</v>
          </cell>
          <cell r="AE134">
            <v>75210.520449558593</v>
          </cell>
          <cell r="AG134">
            <v>81516.565308563542</v>
          </cell>
          <cell r="AH134">
            <v>0</v>
          </cell>
          <cell r="AI134">
            <v>0</v>
          </cell>
          <cell r="AJ134">
            <v>0</v>
          </cell>
          <cell r="AK134">
            <v>81516.565308563542</v>
          </cell>
          <cell r="AM134">
            <v>81516.565308563542</v>
          </cell>
          <cell r="AN134">
            <v>0</v>
          </cell>
          <cell r="AO134">
            <v>0</v>
          </cell>
          <cell r="AP134">
            <v>0</v>
          </cell>
          <cell r="AQ134">
            <v>81516.565308563542</v>
          </cell>
        </row>
        <row r="135">
          <cell r="B135">
            <v>501197</v>
          </cell>
          <cell r="C135" t="str">
            <v>YH Polymer Sdn Bhd</v>
          </cell>
          <cell r="D135">
            <v>45618</v>
          </cell>
          <cell r="E135">
            <v>46022</v>
          </cell>
          <cell r="F135">
            <v>46022</v>
          </cell>
          <cell r="G135" t="str">
            <v>Revolving</v>
          </cell>
          <cell r="H135">
            <v>6039781.7000000002</v>
          </cell>
          <cell r="I135">
            <v>5999867.0299999993</v>
          </cell>
          <cell r="J135" t="str">
            <v>Bullet</v>
          </cell>
          <cell r="K135">
            <v>156596.70000000001</v>
          </cell>
          <cell r="L135" t="str">
            <v>Bullet</v>
          </cell>
          <cell r="M135">
            <v>132.97000000067055</v>
          </cell>
          <cell r="N135">
            <v>6.6900000000000001E-2</v>
          </cell>
          <cell r="O135" t="str">
            <v>L:PD6</v>
          </cell>
          <cell r="P135" t="str">
            <v>Partially Secured</v>
          </cell>
          <cell r="Q135">
            <v>0.39539999999999997</v>
          </cell>
          <cell r="R135" t="str">
            <v>Local</v>
          </cell>
          <cell r="S135" t="str">
            <v>MYR</v>
          </cell>
          <cell r="T135">
            <v>0</v>
          </cell>
          <cell r="U135" t="str">
            <v>No</v>
          </cell>
          <cell r="V135" t="str">
            <v>Corporate</v>
          </cell>
          <cell r="W135">
            <v>1</v>
          </cell>
          <cell r="Y135">
            <v>228661.22196616846</v>
          </cell>
          <cell r="Z135">
            <v>228661.22196616846</v>
          </cell>
          <cell r="AA135">
            <v>2388129.6841799999</v>
          </cell>
          <cell r="AC135">
            <v>228661.22196616846</v>
          </cell>
          <cell r="AD135">
            <v>228661.22196616846</v>
          </cell>
          <cell r="AE135">
            <v>2388129.6841799999</v>
          </cell>
          <cell r="AG135">
            <v>228661.22196616846</v>
          </cell>
          <cell r="AH135">
            <v>0</v>
          </cell>
          <cell r="AI135">
            <v>0</v>
          </cell>
          <cell r="AJ135">
            <v>0</v>
          </cell>
          <cell r="AK135">
            <v>228661.22196616846</v>
          </cell>
          <cell r="AM135">
            <v>228661.22196616846</v>
          </cell>
          <cell r="AN135">
            <v>0</v>
          </cell>
          <cell r="AO135">
            <v>0</v>
          </cell>
          <cell r="AP135">
            <v>0</v>
          </cell>
          <cell r="AQ135">
            <v>228661.22196616846</v>
          </cell>
        </row>
        <row r="136">
          <cell r="B136">
            <v>501198</v>
          </cell>
          <cell r="C136" t="str">
            <v>YH Polymer Sdn Bhd</v>
          </cell>
          <cell r="D136">
            <v>45646</v>
          </cell>
          <cell r="E136">
            <v>46741</v>
          </cell>
          <cell r="F136">
            <v>46741</v>
          </cell>
          <cell r="G136" t="str">
            <v>Non-revolving</v>
          </cell>
          <cell r="H136">
            <v>1252593.1499999999</v>
          </cell>
          <cell r="I136">
            <v>32526.78</v>
          </cell>
          <cell r="J136" t="str">
            <v>Monthly</v>
          </cell>
          <cell r="K136">
            <v>5618.49</v>
          </cell>
          <cell r="L136" t="str">
            <v>Monthly</v>
          </cell>
          <cell r="M136">
            <v>0</v>
          </cell>
          <cell r="N136">
            <v>6.3100000000000003E-2</v>
          </cell>
          <cell r="O136" t="str">
            <v>L:PD6</v>
          </cell>
          <cell r="P136" t="str">
            <v>Partially Secured</v>
          </cell>
          <cell r="Q136">
            <v>0.39539999999999997</v>
          </cell>
          <cell r="R136" t="str">
            <v>Local</v>
          </cell>
          <cell r="S136" t="str">
            <v>MYR</v>
          </cell>
          <cell r="T136">
            <v>0</v>
          </cell>
          <cell r="U136" t="str">
            <v>No</v>
          </cell>
          <cell r="V136" t="str">
            <v>Corporate</v>
          </cell>
          <cell r="W136">
            <v>1</v>
          </cell>
          <cell r="Y136">
            <v>41542.744699903407</v>
          </cell>
          <cell r="Z136">
            <v>55776.994921593323</v>
          </cell>
          <cell r="AA136">
            <v>495275.33150999993</v>
          </cell>
          <cell r="AC136">
            <v>41542.744699903407</v>
          </cell>
          <cell r="AD136">
            <v>57766.629572567086</v>
          </cell>
          <cell r="AE136">
            <v>495275.33150999993</v>
          </cell>
          <cell r="AG136">
            <v>41542.744699903407</v>
          </cell>
          <cell r="AH136">
            <v>0</v>
          </cell>
          <cell r="AI136">
            <v>0</v>
          </cell>
          <cell r="AJ136">
            <v>0</v>
          </cell>
          <cell r="AK136">
            <v>41542.744699903407</v>
          </cell>
          <cell r="AM136">
            <v>41542.744699903407</v>
          </cell>
          <cell r="AN136">
            <v>0</v>
          </cell>
          <cell r="AO136">
            <v>0</v>
          </cell>
          <cell r="AP136">
            <v>0</v>
          </cell>
          <cell r="AQ136">
            <v>41542.744699903407</v>
          </cell>
        </row>
        <row r="137">
          <cell r="B137">
            <v>501017</v>
          </cell>
          <cell r="C137" t="str">
            <v>Yinson International Pte Ltd</v>
          </cell>
          <cell r="D137">
            <v>43769</v>
          </cell>
          <cell r="E137">
            <v>45961</v>
          </cell>
          <cell r="F137">
            <v>45961</v>
          </cell>
          <cell r="G137" t="str">
            <v>Non-revolving</v>
          </cell>
          <cell r="H137">
            <v>4698502.8618012778</v>
          </cell>
          <cell r="I137">
            <v>1114090.3699999999</v>
          </cell>
          <cell r="J137" t="str">
            <v>Quarterly</v>
          </cell>
          <cell r="K137">
            <v>109674.76</v>
          </cell>
          <cell r="L137" t="str">
            <v>Quarterly</v>
          </cell>
          <cell r="M137">
            <v>0</v>
          </cell>
          <cell r="N137">
            <v>9.2799999999999994E-2</v>
          </cell>
          <cell r="O137" t="str">
            <v>O:PD7</v>
          </cell>
          <cell r="P137" t="str">
            <v>Partially Secured</v>
          </cell>
          <cell r="Q137">
            <v>0.39539999999999997</v>
          </cell>
          <cell r="R137" t="str">
            <v>Overseas</v>
          </cell>
          <cell r="S137" t="str">
            <v>USD</v>
          </cell>
          <cell r="T137">
            <v>0</v>
          </cell>
          <cell r="U137" t="str">
            <v>No</v>
          </cell>
          <cell r="V137" t="str">
            <v>Corporate</v>
          </cell>
          <cell r="W137">
            <v>4.4755000000000003</v>
          </cell>
          <cell r="Y137">
            <v>348359.27266956627</v>
          </cell>
          <cell r="Z137">
            <v>348359.27266956627</v>
          </cell>
          <cell r="AA137">
            <v>1857788.0315562251</v>
          </cell>
          <cell r="AC137">
            <v>348359.27266956627</v>
          </cell>
          <cell r="AD137">
            <v>348359.27266956627</v>
          </cell>
          <cell r="AE137">
            <v>1857788.0315562251</v>
          </cell>
          <cell r="AG137">
            <v>1559081.9248326439</v>
          </cell>
          <cell r="AH137">
            <v>0</v>
          </cell>
          <cell r="AI137">
            <v>0</v>
          </cell>
          <cell r="AJ137">
            <v>0</v>
          </cell>
          <cell r="AK137">
            <v>1559081.9248326439</v>
          </cell>
          <cell r="AM137">
            <v>1559081.9248326439</v>
          </cell>
          <cell r="AN137">
            <v>0</v>
          </cell>
          <cell r="AO137">
            <v>0</v>
          </cell>
          <cell r="AP137">
            <v>0</v>
          </cell>
          <cell r="AQ137">
            <v>1559081.9248326439</v>
          </cell>
        </row>
        <row r="138">
          <cell r="B138">
            <v>500995</v>
          </cell>
          <cell r="C138" t="str">
            <v>Zaid Ibrahim &amp; Co</v>
          </cell>
          <cell r="D138">
            <v>42731</v>
          </cell>
          <cell r="E138">
            <v>46022</v>
          </cell>
          <cell r="F138">
            <v>46022</v>
          </cell>
          <cell r="G138" t="str">
            <v>Revolving</v>
          </cell>
          <cell r="H138">
            <v>8114367.3199999994</v>
          </cell>
          <cell r="I138">
            <v>8000000</v>
          </cell>
          <cell r="J138" t="str">
            <v>Bullet</v>
          </cell>
          <cell r="K138">
            <v>260077.41616438355</v>
          </cell>
          <cell r="L138" t="str">
            <v>Bullet</v>
          </cell>
          <cell r="M138">
            <v>0</v>
          </cell>
          <cell r="N138">
            <v>6.7900000000000002E-2</v>
          </cell>
          <cell r="O138" t="str">
            <v>L:PD5</v>
          </cell>
          <cell r="P138" t="str">
            <v>Partially Secured</v>
          </cell>
          <cell r="Q138">
            <v>0.39539999999999997</v>
          </cell>
          <cell r="R138" t="str">
            <v>Local</v>
          </cell>
          <cell r="S138" t="str">
            <v>MYR</v>
          </cell>
          <cell r="T138">
            <v>0</v>
          </cell>
          <cell r="U138" t="str">
            <v>No</v>
          </cell>
          <cell r="V138" t="str">
            <v>Corporate</v>
          </cell>
          <cell r="W138">
            <v>1</v>
          </cell>
          <cell r="Y138">
            <v>307060.13769035827</v>
          </cell>
          <cell r="Z138">
            <v>307060.13769035827</v>
          </cell>
          <cell r="AA138">
            <v>3208420.8383279997</v>
          </cell>
          <cell r="AC138">
            <v>307060.13769035827</v>
          </cell>
          <cell r="AD138">
            <v>307060.13769035827</v>
          </cell>
          <cell r="AE138">
            <v>3208420.8383279997</v>
          </cell>
          <cell r="AG138">
            <v>307060.13769035827</v>
          </cell>
          <cell r="AH138">
            <v>0</v>
          </cell>
          <cell r="AI138">
            <v>0</v>
          </cell>
          <cell r="AJ138">
            <v>0</v>
          </cell>
          <cell r="AK138">
            <v>307060.13769035827</v>
          </cell>
          <cell r="AM138">
            <v>307060.13769035827</v>
          </cell>
          <cell r="AN138">
            <v>0</v>
          </cell>
          <cell r="AO138">
            <v>0</v>
          </cell>
          <cell r="AP138">
            <v>0</v>
          </cell>
          <cell r="AQ138">
            <v>307060.13769035827</v>
          </cell>
        </row>
        <row r="139">
          <cell r="B139">
            <v>501117</v>
          </cell>
          <cell r="C139" t="str">
            <v>Asia Cargo Network Sdn Bhd</v>
          </cell>
          <cell r="D139">
            <v>45289</v>
          </cell>
          <cell r="E139">
            <v>46022</v>
          </cell>
          <cell r="F139">
            <v>46022</v>
          </cell>
          <cell r="G139" t="str">
            <v>Revolving</v>
          </cell>
          <cell r="H139">
            <v>10086033.35</v>
          </cell>
          <cell r="I139">
            <v>10000000</v>
          </cell>
          <cell r="J139" t="str">
            <v>Bullet</v>
          </cell>
          <cell r="K139">
            <v>82619.179999999993</v>
          </cell>
          <cell r="L139" t="str">
            <v>Bullet</v>
          </cell>
          <cell r="M139">
            <v>0</v>
          </cell>
          <cell r="N139">
            <v>7.1099999999999997E-2</v>
          </cell>
          <cell r="O139" t="str">
            <v>L:PD5</v>
          </cell>
          <cell r="P139" t="str">
            <v>Fully Secured</v>
          </cell>
          <cell r="Q139">
            <v>8.8999999999999999E-3</v>
          </cell>
          <cell r="R139" t="str">
            <v>Local</v>
          </cell>
          <cell r="S139" t="str">
            <v>MYR</v>
          </cell>
          <cell r="T139">
            <v>5</v>
          </cell>
          <cell r="U139" t="str">
            <v>Yes</v>
          </cell>
          <cell r="V139" t="str">
            <v>Corporate</v>
          </cell>
          <cell r="W139">
            <v>1</v>
          </cell>
          <cell r="Y139">
            <v>8578.5168295845579</v>
          </cell>
          <cell r="Z139">
            <v>8578.5168295845579</v>
          </cell>
          <cell r="AA139">
            <v>89765.696815000003</v>
          </cell>
          <cell r="AC139">
            <v>8578.5168295845579</v>
          </cell>
          <cell r="AD139">
            <v>8578.5168295845579</v>
          </cell>
          <cell r="AE139">
            <v>89765.696815000003</v>
          </cell>
          <cell r="AG139">
            <v>0</v>
          </cell>
          <cell r="AH139">
            <v>0</v>
          </cell>
          <cell r="AI139">
            <v>8578.5168295845579</v>
          </cell>
          <cell r="AJ139">
            <v>0</v>
          </cell>
          <cell r="AK139">
            <v>8578.5168295845579</v>
          </cell>
          <cell r="AM139">
            <v>0</v>
          </cell>
          <cell r="AN139">
            <v>0</v>
          </cell>
          <cell r="AO139">
            <v>8578.5168295845579</v>
          </cell>
          <cell r="AP139">
            <v>0</v>
          </cell>
          <cell r="AQ139">
            <v>8578.5168295845579</v>
          </cell>
        </row>
        <row r="140">
          <cell r="B140">
            <v>501116</v>
          </cell>
          <cell r="C140" t="str">
            <v>Asia Cargo Network Sdn Bhd - TF-i</v>
          </cell>
          <cell r="D140">
            <v>45280</v>
          </cell>
          <cell r="E140">
            <v>47107</v>
          </cell>
          <cell r="F140">
            <v>47107</v>
          </cell>
          <cell r="G140" t="str">
            <v>Non-revolving</v>
          </cell>
          <cell r="H140">
            <v>74197622.699999899</v>
          </cell>
          <cell r="I140">
            <v>1220701.54</v>
          </cell>
          <cell r="J140" t="str">
            <v>Monthly</v>
          </cell>
          <cell r="K140">
            <v>459298.46</v>
          </cell>
          <cell r="L140" t="str">
            <v>Monthly</v>
          </cell>
          <cell r="M140">
            <v>0</v>
          </cell>
          <cell r="N140">
            <v>7.5600000000000001E-2</v>
          </cell>
          <cell r="O140" t="str">
            <v>L:PD5</v>
          </cell>
          <cell r="P140" t="str">
            <v>Fully Secured</v>
          </cell>
          <cell r="Q140">
            <v>8.8999999999999999E-3</v>
          </cell>
          <cell r="R140" t="str">
            <v>Local</v>
          </cell>
          <cell r="S140" t="str">
            <v>MYR</v>
          </cell>
          <cell r="T140">
            <v>47</v>
          </cell>
          <cell r="U140" t="str">
            <v>Yes</v>
          </cell>
          <cell r="V140" t="str">
            <v>Corporate</v>
          </cell>
          <cell r="W140">
            <v>1</v>
          </cell>
          <cell r="Y140">
            <v>58438.500400315184</v>
          </cell>
          <cell r="Z140">
            <v>89037.115220099222</v>
          </cell>
          <cell r="AA140">
            <v>660358.84202999913</v>
          </cell>
          <cell r="AC140">
            <v>58438.500400315184</v>
          </cell>
          <cell r="AD140">
            <v>92968.941558145772</v>
          </cell>
          <cell r="AE140">
            <v>660358.84202999913</v>
          </cell>
          <cell r="AG140">
            <v>0</v>
          </cell>
          <cell r="AH140">
            <v>89037.115220099222</v>
          </cell>
          <cell r="AI140">
            <v>0</v>
          </cell>
          <cell r="AJ140">
            <v>0</v>
          </cell>
          <cell r="AK140">
            <v>89037.115220099222</v>
          </cell>
          <cell r="AM140">
            <v>0</v>
          </cell>
          <cell r="AN140">
            <v>92968.941558145772</v>
          </cell>
          <cell r="AO140">
            <v>0</v>
          </cell>
          <cell r="AP140">
            <v>0</v>
          </cell>
          <cell r="AQ140">
            <v>92968.941558145772</v>
          </cell>
        </row>
        <row r="141">
          <cell r="B141" t="str">
            <v>EXIM/ACN/BG/23/102</v>
          </cell>
          <cell r="C141" t="str">
            <v>Asia Cargo Network Sdn Bhd/BG/23/102</v>
          </cell>
          <cell r="D141">
            <v>45300</v>
          </cell>
          <cell r="E141">
            <v>46022</v>
          </cell>
          <cell r="F141">
            <v>46022</v>
          </cell>
          <cell r="G141" t="str">
            <v>Revolving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2000000</v>
          </cell>
          <cell r="N141">
            <v>1.4999999999999999E-2</v>
          </cell>
          <cell r="O141" t="str">
            <v>L:PD5</v>
          </cell>
          <cell r="P141" t="str">
            <v>Fully Secured</v>
          </cell>
          <cell r="Q141">
            <v>8.8999999999999999E-3</v>
          </cell>
          <cell r="R141" t="str">
            <v>Local</v>
          </cell>
          <cell r="S141" t="str">
            <v>MYR</v>
          </cell>
          <cell r="T141">
            <v>0</v>
          </cell>
          <cell r="U141" t="str">
            <v>Yes</v>
          </cell>
          <cell r="V141" t="str">
            <v>Corporate</v>
          </cell>
          <cell r="W141">
            <v>1</v>
          </cell>
          <cell r="Y141">
            <v>935.49325304212664</v>
          </cell>
          <cell r="Z141">
            <v>935.49325304212664</v>
          </cell>
          <cell r="AA141">
            <v>0</v>
          </cell>
          <cell r="AC141">
            <v>935.49325304212664</v>
          </cell>
          <cell r="AD141">
            <v>935.49325304212664</v>
          </cell>
          <cell r="AE141">
            <v>0</v>
          </cell>
          <cell r="AG141">
            <v>0</v>
          </cell>
          <cell r="AH141">
            <v>0</v>
          </cell>
          <cell r="AI141">
            <v>935.49325304212664</v>
          </cell>
          <cell r="AJ141">
            <v>0</v>
          </cell>
          <cell r="AK141">
            <v>935.49325304212664</v>
          </cell>
          <cell r="AM141">
            <v>0</v>
          </cell>
          <cell r="AN141">
            <v>0</v>
          </cell>
          <cell r="AO141">
            <v>935.49325304212664</v>
          </cell>
          <cell r="AP141">
            <v>0</v>
          </cell>
          <cell r="AQ141">
            <v>935.49325304212664</v>
          </cell>
        </row>
        <row r="142">
          <cell r="B142">
            <v>501137</v>
          </cell>
          <cell r="C142" t="str">
            <v>Bertambest Sdn Bhd</v>
          </cell>
          <cell r="D142">
            <v>45471</v>
          </cell>
          <cell r="E142">
            <v>46022</v>
          </cell>
          <cell r="F142">
            <v>46022</v>
          </cell>
          <cell r="G142" t="str">
            <v>Revolving</v>
          </cell>
          <cell r="H142">
            <v>41645.379999999997</v>
          </cell>
          <cell r="I142">
            <v>41500</v>
          </cell>
          <cell r="J142" t="str">
            <v>Bullet</v>
          </cell>
          <cell r="K142">
            <v>290.77</v>
          </cell>
          <cell r="L142" t="str">
            <v>Bullet</v>
          </cell>
          <cell r="M142">
            <v>1458500</v>
          </cell>
          <cell r="N142">
            <v>6.7299999999999999E-2</v>
          </cell>
          <cell r="O142" t="str">
            <v>L:PD6</v>
          </cell>
          <cell r="P142" t="str">
            <v>Partially Secured</v>
          </cell>
          <cell r="Q142">
            <v>0.39539999999999997</v>
          </cell>
          <cell r="R142" t="str">
            <v>Local</v>
          </cell>
          <cell r="S142" t="str">
            <v>MYR</v>
          </cell>
          <cell r="T142">
            <v>0</v>
          </cell>
          <cell r="U142" t="str">
            <v>Yes</v>
          </cell>
          <cell r="V142" t="str">
            <v>Corporate</v>
          </cell>
          <cell r="W142">
            <v>1</v>
          </cell>
          <cell r="Y142">
            <v>30942.054238529912</v>
          </cell>
          <cell r="Z142">
            <v>30942.054238529912</v>
          </cell>
          <cell r="AA142">
            <v>16466.583251999997</v>
          </cell>
          <cell r="AC142">
            <v>30942.054238529912</v>
          </cell>
          <cell r="AD142">
            <v>30942.054238529912</v>
          </cell>
          <cell r="AE142">
            <v>16466.583251999997</v>
          </cell>
          <cell r="AG142">
            <v>0</v>
          </cell>
          <cell r="AH142">
            <v>0</v>
          </cell>
          <cell r="AI142">
            <v>30942.054238529912</v>
          </cell>
          <cell r="AJ142">
            <v>0</v>
          </cell>
          <cell r="AK142">
            <v>30942.054238529912</v>
          </cell>
          <cell r="AM142">
            <v>0</v>
          </cell>
          <cell r="AN142">
            <v>0</v>
          </cell>
          <cell r="AO142">
            <v>30942.054238529912</v>
          </cell>
          <cell r="AP142">
            <v>0</v>
          </cell>
          <cell r="AQ142">
            <v>30942.054238529912</v>
          </cell>
        </row>
        <row r="143">
          <cell r="B143">
            <v>501106</v>
          </cell>
          <cell r="C143" t="str">
            <v>Biforst Logistics Sdn Bhd (TF-i1)</v>
          </cell>
          <cell r="D143">
            <v>45239</v>
          </cell>
          <cell r="E143">
            <v>47066</v>
          </cell>
          <cell r="F143">
            <v>47066</v>
          </cell>
          <cell r="G143" t="str">
            <v>Non-revolving</v>
          </cell>
          <cell r="H143">
            <v>1610694.2299999897</v>
          </cell>
          <cell r="I143">
            <v>29670.75</v>
          </cell>
          <cell r="J143" t="str">
            <v>Monthly</v>
          </cell>
          <cell r="K143">
            <v>9487.75</v>
          </cell>
          <cell r="L143" t="str">
            <v>Monthly</v>
          </cell>
          <cell r="M143">
            <v>0</v>
          </cell>
          <cell r="N143">
            <v>6.9584999999999994E-2</v>
          </cell>
          <cell r="O143" t="str">
            <v>O:PD5</v>
          </cell>
          <cell r="P143" t="str">
            <v>Partially Secured</v>
          </cell>
          <cell r="Q143">
            <v>0.39539999999999997</v>
          </cell>
          <cell r="R143" t="str">
            <v>Overseas</v>
          </cell>
          <cell r="S143" t="str">
            <v>MYR</v>
          </cell>
          <cell r="T143">
            <v>0</v>
          </cell>
          <cell r="U143" t="str">
            <v>Yes</v>
          </cell>
          <cell r="V143" t="str">
            <v>Corporate</v>
          </cell>
          <cell r="W143">
            <v>1</v>
          </cell>
          <cell r="Y143">
            <v>77344.643443378474</v>
          </cell>
          <cell r="Z143">
            <v>108816.57760529616</v>
          </cell>
          <cell r="AA143">
            <v>636868.49854199588</v>
          </cell>
          <cell r="AC143">
            <v>77344.643443378474</v>
          </cell>
          <cell r="AD143">
            <v>112371.30099154297</v>
          </cell>
          <cell r="AE143">
            <v>636868.49854199588</v>
          </cell>
          <cell r="AG143">
            <v>0</v>
          </cell>
          <cell r="AH143">
            <v>0</v>
          </cell>
          <cell r="AI143">
            <v>108816.57760529616</v>
          </cell>
          <cell r="AJ143">
            <v>0</v>
          </cell>
          <cell r="AK143">
            <v>108816.57760529616</v>
          </cell>
          <cell r="AM143">
            <v>0</v>
          </cell>
          <cell r="AN143">
            <v>0</v>
          </cell>
          <cell r="AO143">
            <v>112371.30099154297</v>
          </cell>
          <cell r="AP143">
            <v>0</v>
          </cell>
          <cell r="AQ143">
            <v>112371.30099154297</v>
          </cell>
        </row>
        <row r="144">
          <cell r="B144">
            <v>501107</v>
          </cell>
          <cell r="C144" t="str">
            <v>Biforst Logistics Sdn Bhd (TF-i2)</v>
          </cell>
          <cell r="D144">
            <v>45239</v>
          </cell>
          <cell r="E144">
            <v>47066</v>
          </cell>
          <cell r="F144">
            <v>47066</v>
          </cell>
          <cell r="G144" t="str">
            <v>Non-revolving</v>
          </cell>
          <cell r="H144">
            <v>1601695.9199999901</v>
          </cell>
          <cell r="I144">
            <v>29505</v>
          </cell>
          <cell r="J144" t="str">
            <v>Monthly</v>
          </cell>
          <cell r="K144">
            <v>9434.74</v>
          </cell>
          <cell r="L144" t="str">
            <v>Monthly</v>
          </cell>
          <cell r="M144">
            <v>0</v>
          </cell>
          <cell r="N144">
            <v>6.9584999999999994E-2</v>
          </cell>
          <cell r="O144" t="str">
            <v>O:PD5</v>
          </cell>
          <cell r="P144" t="str">
            <v>Partially Secured</v>
          </cell>
          <cell r="Q144">
            <v>0.39539999999999997</v>
          </cell>
          <cell r="R144" t="str">
            <v>Overseas</v>
          </cell>
          <cell r="S144" t="str">
            <v>MYR</v>
          </cell>
          <cell r="T144">
            <v>0</v>
          </cell>
          <cell r="U144" t="str">
            <v>Yes</v>
          </cell>
          <cell r="V144" t="str">
            <v>Corporate</v>
          </cell>
          <cell r="W144">
            <v>1</v>
          </cell>
          <cell r="Y144">
            <v>76912.54851779122</v>
          </cell>
          <cell r="Z144">
            <v>108208.6580760994</v>
          </cell>
          <cell r="AA144">
            <v>633310.56676799606</v>
          </cell>
          <cell r="AC144">
            <v>76912.54851779122</v>
          </cell>
          <cell r="AD144">
            <v>111743.52223187771</v>
          </cell>
          <cell r="AE144">
            <v>633310.56676799606</v>
          </cell>
          <cell r="AG144">
            <v>0</v>
          </cell>
          <cell r="AH144">
            <v>0</v>
          </cell>
          <cell r="AI144">
            <v>108208.6580760994</v>
          </cell>
          <cell r="AJ144">
            <v>0</v>
          </cell>
          <cell r="AK144">
            <v>108208.6580760994</v>
          </cell>
          <cell r="AM144">
            <v>0</v>
          </cell>
          <cell r="AN144">
            <v>0</v>
          </cell>
          <cell r="AO144">
            <v>111743.52223187771</v>
          </cell>
          <cell r="AP144">
            <v>0</v>
          </cell>
          <cell r="AQ144">
            <v>111743.52223187771</v>
          </cell>
        </row>
        <row r="145">
          <cell r="B145">
            <v>501108</v>
          </cell>
          <cell r="C145" t="str">
            <v>Biforst Logistics Sdn Bhd (TF-i3)</v>
          </cell>
          <cell r="D145">
            <v>45239</v>
          </cell>
          <cell r="E145">
            <v>47066</v>
          </cell>
          <cell r="F145">
            <v>47066</v>
          </cell>
          <cell r="G145" t="str">
            <v>Non-revolving</v>
          </cell>
          <cell r="H145">
            <v>611883.86</v>
          </cell>
          <cell r="I145">
            <v>11271.57</v>
          </cell>
          <cell r="J145" t="str">
            <v>Monthly</v>
          </cell>
          <cell r="K145">
            <v>3604.28</v>
          </cell>
          <cell r="L145" t="str">
            <v>Monthly</v>
          </cell>
          <cell r="M145">
            <v>0</v>
          </cell>
          <cell r="N145">
            <v>6.9584999999999994E-2</v>
          </cell>
          <cell r="O145" t="str">
            <v>O:PD5</v>
          </cell>
          <cell r="P145" t="str">
            <v>Partially Secured</v>
          </cell>
          <cell r="Q145">
            <v>0.39539999999999997</v>
          </cell>
          <cell r="R145" t="str">
            <v>Overseas</v>
          </cell>
          <cell r="S145" t="str">
            <v>MYR</v>
          </cell>
          <cell r="T145">
            <v>0</v>
          </cell>
          <cell r="U145" t="str">
            <v>Yes</v>
          </cell>
          <cell r="V145" t="str">
            <v>Corporate</v>
          </cell>
          <cell r="W145">
            <v>1</v>
          </cell>
          <cell r="Y145">
            <v>29382.325381504284</v>
          </cell>
          <cell r="Z145">
            <v>41338.150147842483</v>
          </cell>
          <cell r="AA145">
            <v>241938.87824399999</v>
          </cell>
          <cell r="AC145">
            <v>29382.325381504284</v>
          </cell>
          <cell r="AD145">
            <v>42688.548590217753</v>
          </cell>
          <cell r="AE145">
            <v>241938.87824399999</v>
          </cell>
          <cell r="AG145">
            <v>0</v>
          </cell>
          <cell r="AH145">
            <v>0</v>
          </cell>
          <cell r="AI145">
            <v>41338.150147842483</v>
          </cell>
          <cell r="AJ145">
            <v>0</v>
          </cell>
          <cell r="AK145">
            <v>41338.150147842483</v>
          </cell>
          <cell r="AM145">
            <v>0</v>
          </cell>
          <cell r="AN145">
            <v>0</v>
          </cell>
          <cell r="AO145">
            <v>42688.548590217753</v>
          </cell>
          <cell r="AP145">
            <v>0</v>
          </cell>
          <cell r="AQ145">
            <v>42688.548590217753</v>
          </cell>
        </row>
        <row r="146">
          <cell r="B146">
            <v>501109</v>
          </cell>
          <cell r="C146" t="str">
            <v>Biforst Logistics Sdn Bhd (TF-i5)</v>
          </cell>
          <cell r="D146">
            <v>45239</v>
          </cell>
          <cell r="E146">
            <v>47066</v>
          </cell>
          <cell r="F146">
            <v>47066</v>
          </cell>
          <cell r="G146" t="str">
            <v>Non-revolving</v>
          </cell>
          <cell r="H146">
            <v>1621396.5999999898</v>
          </cell>
          <cell r="I146">
            <v>29709.919999999998</v>
          </cell>
          <cell r="J146" t="str">
            <v>Monthly</v>
          </cell>
          <cell r="K146">
            <v>9892.76</v>
          </cell>
          <cell r="L146" t="str">
            <v>Monthly</v>
          </cell>
          <cell r="M146">
            <v>0</v>
          </cell>
          <cell r="N146">
            <v>7.2065000000000004E-2</v>
          </cell>
          <cell r="O146" t="str">
            <v>O:PD5</v>
          </cell>
          <cell r="P146" t="str">
            <v>Partially Secured</v>
          </cell>
          <cell r="Q146">
            <v>0.39539999999999997</v>
          </cell>
          <cell r="R146" t="str">
            <v>Overseas</v>
          </cell>
          <cell r="S146" t="str">
            <v>MYR</v>
          </cell>
          <cell r="T146">
            <v>0</v>
          </cell>
          <cell r="U146" t="str">
            <v>Yes</v>
          </cell>
          <cell r="V146" t="str">
            <v>Corporate</v>
          </cell>
          <cell r="W146">
            <v>1</v>
          </cell>
          <cell r="Y146">
            <v>77704.592292441564</v>
          </cell>
          <cell r="Z146">
            <v>109057.08098487655</v>
          </cell>
          <cell r="AA146">
            <v>641100.21563999599</v>
          </cell>
          <cell r="AC146">
            <v>77704.592292441564</v>
          </cell>
          <cell r="AD146">
            <v>112596.76793741372</v>
          </cell>
          <cell r="AE146">
            <v>641100.21563999599</v>
          </cell>
          <cell r="AG146">
            <v>0</v>
          </cell>
          <cell r="AH146">
            <v>0</v>
          </cell>
          <cell r="AI146">
            <v>109057.08098487655</v>
          </cell>
          <cell r="AJ146">
            <v>0</v>
          </cell>
          <cell r="AK146">
            <v>109057.08098487655</v>
          </cell>
          <cell r="AM146">
            <v>0</v>
          </cell>
          <cell r="AN146">
            <v>0</v>
          </cell>
          <cell r="AO146">
            <v>112596.76793741372</v>
          </cell>
          <cell r="AP146">
            <v>0</v>
          </cell>
          <cell r="AQ146">
            <v>112596.76793741372</v>
          </cell>
        </row>
        <row r="147">
          <cell r="B147">
            <v>501010</v>
          </cell>
          <cell r="C147" t="str">
            <v>Cahya Mata Phosphates Industries Sdn Bhd (formerly known as Malaysian Phosphate Additives (Sarawak) S/B)</v>
          </cell>
          <cell r="D147">
            <v>43663</v>
          </cell>
          <cell r="E147">
            <v>46405</v>
          </cell>
          <cell r="F147">
            <v>46405</v>
          </cell>
          <cell r="G147" t="str">
            <v>Non-revolving</v>
          </cell>
          <cell r="H147">
            <v>9186629.2703024726</v>
          </cell>
          <cell r="I147">
            <v>1000000</v>
          </cell>
          <cell r="J147" t="str">
            <v>Quarterly</v>
          </cell>
          <cell r="K147">
            <v>66293.350000000006</v>
          </cell>
          <cell r="L147" t="str">
            <v>Monthly</v>
          </cell>
          <cell r="M147">
            <v>0</v>
          </cell>
          <cell r="N147">
            <v>8.4199999999999997E-2</v>
          </cell>
          <cell r="O147" t="str">
            <v>L:PD5</v>
          </cell>
          <cell r="P147" t="str">
            <v>Partially Secured</v>
          </cell>
          <cell r="Q147">
            <v>0.39539999999999997</v>
          </cell>
          <cell r="R147" t="str">
            <v>Local</v>
          </cell>
          <cell r="S147" t="str">
            <v>USD</v>
          </cell>
          <cell r="T147">
            <v>0</v>
          </cell>
          <cell r="U147" t="str">
            <v>Yes</v>
          </cell>
          <cell r="V147" t="str">
            <v>Corporate</v>
          </cell>
          <cell r="W147">
            <v>4.4755000000000003</v>
          </cell>
          <cell r="Y147">
            <v>284665.55210257776</v>
          </cell>
          <cell r="Z147">
            <v>333309.14041212044</v>
          </cell>
          <cell r="AA147">
            <v>3632393.2134775976</v>
          </cell>
          <cell r="AC147">
            <v>284665.55210257776</v>
          </cell>
          <cell r="AD147">
            <v>340517.26150455064</v>
          </cell>
          <cell r="AE147">
            <v>3632393.2134775976</v>
          </cell>
          <cell r="AG147">
            <v>0</v>
          </cell>
          <cell r="AH147">
            <v>0</v>
          </cell>
          <cell r="AI147">
            <v>1491725.0579144452</v>
          </cell>
          <cell r="AJ147">
            <v>0</v>
          </cell>
          <cell r="AK147">
            <v>1491725.0579144452</v>
          </cell>
          <cell r="AM147">
            <v>0</v>
          </cell>
          <cell r="AN147">
            <v>0</v>
          </cell>
          <cell r="AO147">
            <v>1523985.0038636164</v>
          </cell>
          <cell r="AP147">
            <v>0</v>
          </cell>
          <cell r="AQ147">
            <v>1523985.0038636164</v>
          </cell>
        </row>
        <row r="148">
          <cell r="B148">
            <v>501163</v>
          </cell>
          <cell r="C148" t="str">
            <v>Gaia Plas Sdn Bhd</v>
          </cell>
          <cell r="D148">
            <v>45562</v>
          </cell>
          <cell r="E148">
            <v>46022</v>
          </cell>
          <cell r="F148">
            <v>46022</v>
          </cell>
          <cell r="G148" t="str">
            <v>Revolving</v>
          </cell>
          <cell r="H148">
            <v>2456873.4499999997</v>
          </cell>
          <cell r="I148">
            <v>2430172.61</v>
          </cell>
          <cell r="J148" t="str">
            <v>Bullet</v>
          </cell>
          <cell r="K148">
            <v>21915.880326027396</v>
          </cell>
          <cell r="L148" t="str">
            <v>Bullet</v>
          </cell>
          <cell r="M148">
            <v>569827.39000000013</v>
          </cell>
          <cell r="N148">
            <v>5.6399999999999999E-2</v>
          </cell>
          <cell r="O148" t="str">
            <v>L:PD6</v>
          </cell>
          <cell r="P148" t="str">
            <v>Fully Secured</v>
          </cell>
          <cell r="Q148">
            <v>8.8999999999999999E-3</v>
          </cell>
          <cell r="R148" t="str">
            <v>Local</v>
          </cell>
          <cell r="S148" t="str">
            <v>MYR</v>
          </cell>
          <cell r="T148">
            <v>64</v>
          </cell>
          <cell r="U148" t="str">
            <v>Yes</v>
          </cell>
          <cell r="V148" t="str">
            <v>Corporate</v>
          </cell>
          <cell r="W148">
            <v>1</v>
          </cell>
          <cell r="Y148">
            <v>2363.6345804258463</v>
          </cell>
          <cell r="Z148">
            <v>2363.6345804258463</v>
          </cell>
          <cell r="AA148">
            <v>21866.173704999997</v>
          </cell>
          <cell r="AC148">
            <v>2363.6345804258463</v>
          </cell>
          <cell r="AD148">
            <v>2363.6345804258463</v>
          </cell>
          <cell r="AE148">
            <v>21866.173704999997</v>
          </cell>
          <cell r="AG148">
            <v>0</v>
          </cell>
          <cell r="AH148">
            <v>2363.6345804258463</v>
          </cell>
          <cell r="AI148">
            <v>0</v>
          </cell>
          <cell r="AJ148">
            <v>0</v>
          </cell>
          <cell r="AK148">
            <v>2363.6345804258463</v>
          </cell>
          <cell r="AM148">
            <v>0</v>
          </cell>
          <cell r="AN148">
            <v>2363.6345804258463</v>
          </cell>
          <cell r="AO148">
            <v>0</v>
          </cell>
          <cell r="AP148">
            <v>0</v>
          </cell>
          <cell r="AQ148">
            <v>2363.6345804258463</v>
          </cell>
        </row>
        <row r="149">
          <cell r="B149">
            <v>501162</v>
          </cell>
          <cell r="C149" t="str">
            <v xml:space="preserve">Gaia Plas Sdn Bhd </v>
          </cell>
          <cell r="D149">
            <v>45561</v>
          </cell>
          <cell r="E149">
            <v>48117</v>
          </cell>
          <cell r="F149">
            <v>48117</v>
          </cell>
          <cell r="G149" t="str">
            <v>Non-revolving</v>
          </cell>
          <cell r="H149">
            <v>970297.62000000011</v>
          </cell>
          <cell r="I149">
            <v>9722.56</v>
          </cell>
          <cell r="J149" t="str">
            <v>Monthly</v>
          </cell>
          <cell r="K149">
            <v>4301.66</v>
          </cell>
          <cell r="L149" t="str">
            <v>Monthly</v>
          </cell>
          <cell r="M149">
            <v>22712.5</v>
          </cell>
          <cell r="N149">
            <v>5.3100000000000001E-2</v>
          </cell>
          <cell r="O149" t="str">
            <v>L:PD6</v>
          </cell>
          <cell r="P149" t="str">
            <v>Fully Secured</v>
          </cell>
          <cell r="Q149">
            <v>8.8999999999999999E-3</v>
          </cell>
          <cell r="R149" t="str">
            <v>Local</v>
          </cell>
          <cell r="S149" t="str">
            <v>MYR</v>
          </cell>
          <cell r="T149">
            <v>17</v>
          </cell>
          <cell r="U149" t="str">
            <v>Yes</v>
          </cell>
          <cell r="V149" t="str">
            <v>Corporate</v>
          </cell>
          <cell r="W149">
            <v>1</v>
          </cell>
          <cell r="Y149">
            <v>820.7425806216944</v>
          </cell>
          <cell r="Z149">
            <v>1553.6677105835231</v>
          </cell>
          <cell r="AA149">
            <v>8635.6488180000015</v>
          </cell>
          <cell r="AC149">
            <v>820.7425806216944</v>
          </cell>
          <cell r="AD149">
            <v>1633.5858300543296</v>
          </cell>
          <cell r="AE149">
            <v>8635.6488180000015</v>
          </cell>
          <cell r="AG149">
            <v>0</v>
          </cell>
          <cell r="AH149">
            <v>0</v>
          </cell>
          <cell r="AI149">
            <v>1553.6677105835231</v>
          </cell>
          <cell r="AJ149">
            <v>0</v>
          </cell>
          <cell r="AK149">
            <v>1553.6677105835231</v>
          </cell>
          <cell r="AM149">
            <v>0</v>
          </cell>
          <cell r="AN149">
            <v>0</v>
          </cell>
          <cell r="AO149">
            <v>1633.5858300543296</v>
          </cell>
          <cell r="AP149">
            <v>0</v>
          </cell>
          <cell r="AQ149">
            <v>1633.5858300543296</v>
          </cell>
        </row>
        <row r="150">
          <cell r="B150">
            <v>501050</v>
          </cell>
          <cell r="C150" t="str">
            <v>Ingress Industrial (M) Sdn Bhd</v>
          </cell>
          <cell r="D150">
            <v>44589</v>
          </cell>
          <cell r="E150">
            <v>48607</v>
          </cell>
          <cell r="F150">
            <v>48607</v>
          </cell>
          <cell r="G150" t="str">
            <v>Non-revolving</v>
          </cell>
          <cell r="H150">
            <v>107681852.28309968</v>
          </cell>
          <cell r="I150">
            <v>1219508</v>
          </cell>
          <cell r="J150" t="str">
            <v>Quarterly</v>
          </cell>
          <cell r="K150">
            <v>631532.03</v>
          </cell>
          <cell r="L150" t="str">
            <v>Monthly</v>
          </cell>
          <cell r="M150">
            <v>0</v>
          </cell>
          <cell r="N150">
            <v>6.8099999999999994E-2</v>
          </cell>
          <cell r="O150" t="str">
            <v>O:PD5</v>
          </cell>
          <cell r="P150" t="str">
            <v>Partially Secured</v>
          </cell>
          <cell r="Q150">
            <v>0.39539999999999997</v>
          </cell>
          <cell r="R150" t="str">
            <v>Overseas</v>
          </cell>
          <cell r="S150" t="str">
            <v>MYR</v>
          </cell>
          <cell r="T150">
            <v>0</v>
          </cell>
          <cell r="U150" t="str">
            <v>Yes</v>
          </cell>
          <cell r="V150" t="str">
            <v>Corporate</v>
          </cell>
          <cell r="W150">
            <v>1</v>
          </cell>
          <cell r="Y150">
            <v>5759695.3954271786</v>
          </cell>
          <cell r="Z150">
            <v>10348344.247556021</v>
          </cell>
          <cell r="AA150">
            <v>42577404.392737612</v>
          </cell>
          <cell r="AC150">
            <v>5759695.3954271786</v>
          </cell>
          <cell r="AD150">
            <v>10838434.315235863</v>
          </cell>
          <cell r="AE150">
            <v>42577404.392737612</v>
          </cell>
          <cell r="AG150">
            <v>0</v>
          </cell>
          <cell r="AH150">
            <v>0</v>
          </cell>
          <cell r="AI150">
            <v>10348344.247556021</v>
          </cell>
          <cell r="AJ150">
            <v>0</v>
          </cell>
          <cell r="AK150">
            <v>10348344.247556021</v>
          </cell>
          <cell r="AM150">
            <v>0</v>
          </cell>
          <cell r="AN150">
            <v>0</v>
          </cell>
          <cell r="AO150">
            <v>10838434.315235863</v>
          </cell>
          <cell r="AP150">
            <v>0</v>
          </cell>
          <cell r="AQ150">
            <v>10838434.315235863</v>
          </cell>
        </row>
        <row r="151">
          <cell r="B151">
            <v>501133</v>
          </cell>
          <cell r="C151" t="str">
            <v>Ingress Industrial (Malaysia) Sdn Bhd</v>
          </cell>
          <cell r="D151">
            <v>45378</v>
          </cell>
          <cell r="E151">
            <v>46022</v>
          </cell>
          <cell r="F151">
            <v>46022</v>
          </cell>
          <cell r="G151" t="str">
            <v>Revolving</v>
          </cell>
          <cell r="H151">
            <v>2341089.817897419</v>
          </cell>
          <cell r="I151">
            <v>2332300.21</v>
          </cell>
          <cell r="J151" t="str">
            <v>Bullet</v>
          </cell>
          <cell r="K151">
            <v>35466.99807851667</v>
          </cell>
          <cell r="L151" t="str">
            <v>Bullet</v>
          </cell>
          <cell r="M151">
            <v>1667699.79</v>
          </cell>
          <cell r="N151">
            <v>9.1700000000000004E-2</v>
          </cell>
          <cell r="O151" t="str">
            <v>L:PD5</v>
          </cell>
          <cell r="P151" t="str">
            <v>Partially Secured</v>
          </cell>
          <cell r="Q151">
            <v>0.39539999999999997</v>
          </cell>
          <cell r="R151" t="str">
            <v>Local</v>
          </cell>
          <cell r="S151" t="str">
            <v>USD</v>
          </cell>
          <cell r="T151">
            <v>0</v>
          </cell>
          <cell r="U151" t="str">
            <v>Yes</v>
          </cell>
          <cell r="V151" t="str">
            <v>Corporate</v>
          </cell>
          <cell r="W151">
            <v>4.4755000000000003</v>
          </cell>
          <cell r="Y151">
            <v>120754.7705311996</v>
          </cell>
          <cell r="Z151">
            <v>120754.7705311996</v>
          </cell>
          <cell r="AA151">
            <v>925666.91399663943</v>
          </cell>
          <cell r="AC151">
            <v>120754.7705311996</v>
          </cell>
          <cell r="AD151">
            <v>120754.7705311996</v>
          </cell>
          <cell r="AE151">
            <v>925666.91399663943</v>
          </cell>
          <cell r="AG151">
            <v>0</v>
          </cell>
          <cell r="AH151">
            <v>0</v>
          </cell>
          <cell r="AI151">
            <v>540437.97551238385</v>
          </cell>
          <cell r="AJ151">
            <v>0</v>
          </cell>
          <cell r="AK151">
            <v>540437.97551238385</v>
          </cell>
          <cell r="AM151">
            <v>0</v>
          </cell>
          <cell r="AN151">
            <v>0</v>
          </cell>
          <cell r="AO151">
            <v>540437.97551238385</v>
          </cell>
          <cell r="AP151">
            <v>0</v>
          </cell>
          <cell r="AQ151">
            <v>540437.97551238385</v>
          </cell>
        </row>
        <row r="152">
          <cell r="B152">
            <v>501027</v>
          </cell>
          <cell r="C152" t="str">
            <v>Joyeria Kohinoor Sdn Bhd - SRF</v>
          </cell>
          <cell r="D152">
            <v>44103</v>
          </cell>
          <cell r="E152">
            <v>46110</v>
          </cell>
          <cell r="F152">
            <v>46110</v>
          </cell>
          <cell r="G152" t="str">
            <v>Non-revolving</v>
          </cell>
          <cell r="H152">
            <v>131631.75</v>
          </cell>
          <cell r="I152">
            <v>6964.18</v>
          </cell>
          <cell r="J152" t="str">
            <v>Monthly</v>
          </cell>
          <cell r="K152">
            <v>431.82</v>
          </cell>
          <cell r="L152" t="str">
            <v>Monthly</v>
          </cell>
          <cell r="M152">
            <v>0</v>
          </cell>
          <cell r="N152">
            <v>3.5000000000000003E-2</v>
          </cell>
          <cell r="O152" t="str">
            <v>L:PD6</v>
          </cell>
          <cell r="P152" t="str">
            <v>Partially Secured</v>
          </cell>
          <cell r="Q152">
            <v>0.39539999999999997</v>
          </cell>
          <cell r="R152" t="str">
            <v>Local</v>
          </cell>
          <cell r="S152" t="str">
            <v>MYR</v>
          </cell>
          <cell r="T152">
            <v>0</v>
          </cell>
          <cell r="U152" t="str">
            <v>Yes</v>
          </cell>
          <cell r="V152" t="str">
            <v>Corporate</v>
          </cell>
          <cell r="W152">
            <v>1</v>
          </cell>
          <cell r="Y152">
            <v>3526.5254163923205</v>
          </cell>
          <cell r="Z152">
            <v>3656.5593745823999</v>
          </cell>
          <cell r="AA152">
            <v>52047.193949999993</v>
          </cell>
          <cell r="AC152">
            <v>3526.5254163923205</v>
          </cell>
          <cell r="AD152">
            <v>3676.1709657733109</v>
          </cell>
          <cell r="AE152">
            <v>52047.193949999993</v>
          </cell>
          <cell r="AG152">
            <v>0</v>
          </cell>
          <cell r="AH152">
            <v>0</v>
          </cell>
          <cell r="AI152">
            <v>3656.5593745823999</v>
          </cell>
          <cell r="AJ152">
            <v>0</v>
          </cell>
          <cell r="AK152">
            <v>3656.5593745823999</v>
          </cell>
          <cell r="AM152">
            <v>0</v>
          </cell>
          <cell r="AN152">
            <v>0</v>
          </cell>
          <cell r="AO152">
            <v>3676.1709657733109</v>
          </cell>
          <cell r="AP152">
            <v>0</v>
          </cell>
          <cell r="AQ152">
            <v>3676.1709657733109</v>
          </cell>
        </row>
        <row r="153">
          <cell r="B153">
            <v>501060</v>
          </cell>
          <cell r="C153" t="str">
            <v>Joyeria Kohinoor Sdn Bhd - TF-i1</v>
          </cell>
          <cell r="D153">
            <v>44757</v>
          </cell>
          <cell r="E153">
            <v>46949</v>
          </cell>
          <cell r="F153">
            <v>46949</v>
          </cell>
          <cell r="G153" t="str">
            <v>Non-revolving</v>
          </cell>
          <cell r="H153">
            <v>2701123.31</v>
          </cell>
          <cell r="I153">
            <v>18050.59</v>
          </cell>
          <cell r="J153" t="str">
            <v>Monthly</v>
          </cell>
          <cell r="K153">
            <v>16949.41</v>
          </cell>
          <cell r="L153" t="str">
            <v>Monthly</v>
          </cell>
          <cell r="M153">
            <v>0</v>
          </cell>
          <cell r="N153">
            <v>7.3099999999999998E-2</v>
          </cell>
          <cell r="O153" t="str">
            <v>L:PD6</v>
          </cell>
          <cell r="P153" t="str">
            <v>Partially Secured</v>
          </cell>
          <cell r="Q153">
            <v>0.39539999999999997</v>
          </cell>
          <cell r="R153" t="str">
            <v>Local</v>
          </cell>
          <cell r="S153" t="str">
            <v>MYR</v>
          </cell>
          <cell r="T153">
            <v>0</v>
          </cell>
          <cell r="U153" t="str">
            <v>Yes</v>
          </cell>
          <cell r="V153" t="str">
            <v>Corporate</v>
          </cell>
          <cell r="W153">
            <v>1</v>
          </cell>
          <cell r="Y153">
            <v>101379.78177266935</v>
          </cell>
          <cell r="Z153">
            <v>179768.62378014173</v>
          </cell>
          <cell r="AA153">
            <v>1068024.156774</v>
          </cell>
          <cell r="AC153">
            <v>101379.78177266935</v>
          </cell>
          <cell r="AD153">
            <v>189110.58442194187</v>
          </cell>
          <cell r="AE153">
            <v>1068024.156774</v>
          </cell>
          <cell r="AG153">
            <v>0</v>
          </cell>
          <cell r="AH153">
            <v>0</v>
          </cell>
          <cell r="AI153">
            <v>179768.62378014173</v>
          </cell>
          <cell r="AJ153">
            <v>0</v>
          </cell>
          <cell r="AK153">
            <v>179768.62378014173</v>
          </cell>
          <cell r="AM153">
            <v>0</v>
          </cell>
          <cell r="AN153">
            <v>0</v>
          </cell>
          <cell r="AO153">
            <v>189110.58442194187</v>
          </cell>
          <cell r="AP153">
            <v>0</v>
          </cell>
          <cell r="AQ153">
            <v>189110.58442194187</v>
          </cell>
        </row>
        <row r="154">
          <cell r="B154">
            <v>501061</v>
          </cell>
          <cell r="C154" t="str">
            <v>Joyeria Kohinoor Sdn Bhd - TF-i2</v>
          </cell>
          <cell r="D154">
            <v>44757</v>
          </cell>
          <cell r="E154">
            <v>46949</v>
          </cell>
          <cell r="F154">
            <v>46949</v>
          </cell>
          <cell r="G154" t="str">
            <v>Non-revolving</v>
          </cell>
          <cell r="H154">
            <v>1290118.6999999997</v>
          </cell>
          <cell r="I154">
            <v>11605.9</v>
          </cell>
          <cell r="J154" t="str">
            <v>Monthly</v>
          </cell>
          <cell r="K154">
            <v>8394.1</v>
          </cell>
          <cell r="L154" t="str">
            <v>Monthly</v>
          </cell>
          <cell r="M154">
            <v>0</v>
          </cell>
          <cell r="N154">
            <v>7.3099999999999998E-2</v>
          </cell>
          <cell r="O154" t="str">
            <v>L:PD6</v>
          </cell>
          <cell r="P154" t="str">
            <v>Partially Secured</v>
          </cell>
          <cell r="Q154">
            <v>0.39539999999999997</v>
          </cell>
          <cell r="R154" t="str">
            <v>Local</v>
          </cell>
          <cell r="S154" t="str">
            <v>MYR</v>
          </cell>
          <cell r="T154">
            <v>0</v>
          </cell>
          <cell r="U154" t="str">
            <v>Yes</v>
          </cell>
          <cell r="V154" t="str">
            <v>Corporate</v>
          </cell>
          <cell r="W154">
            <v>1</v>
          </cell>
          <cell r="Y154">
            <v>47573.476037199893</v>
          </cell>
          <cell r="Z154">
            <v>81403.079864602551</v>
          </cell>
          <cell r="AA154">
            <v>510112.93397999986</v>
          </cell>
          <cell r="AC154">
            <v>47573.476037199893</v>
          </cell>
          <cell r="AD154">
            <v>85493.231124882572</v>
          </cell>
          <cell r="AE154">
            <v>510112.93397999986</v>
          </cell>
          <cell r="AG154">
            <v>0</v>
          </cell>
          <cell r="AH154">
            <v>0</v>
          </cell>
          <cell r="AI154">
            <v>81403.079864602551</v>
          </cell>
          <cell r="AJ154">
            <v>0</v>
          </cell>
          <cell r="AK154">
            <v>81403.079864602551</v>
          </cell>
          <cell r="AM154">
            <v>0</v>
          </cell>
          <cell r="AN154">
            <v>0</v>
          </cell>
          <cell r="AO154">
            <v>85493.231124882572</v>
          </cell>
          <cell r="AP154">
            <v>0</v>
          </cell>
          <cell r="AQ154">
            <v>85493.231124882572</v>
          </cell>
        </row>
        <row r="155">
          <cell r="B155">
            <v>500937</v>
          </cell>
          <cell r="C155" t="str">
            <v>Ministry Of Finance - Lao Pdr (MOF Lao0002)</v>
          </cell>
          <cell r="D155">
            <v>43049</v>
          </cell>
          <cell r="E155">
            <v>47797</v>
          </cell>
          <cell r="F155">
            <v>47797</v>
          </cell>
          <cell r="G155" t="str">
            <v>Non-revolving</v>
          </cell>
          <cell r="H155">
            <v>42485939.991062447</v>
          </cell>
          <cell r="I155">
            <v>1750000</v>
          </cell>
          <cell r="J155" t="str">
            <v>Quarterly</v>
          </cell>
          <cell r="K155">
            <v>859740</v>
          </cell>
          <cell r="L155" t="str">
            <v>Quarterly</v>
          </cell>
          <cell r="M155">
            <v>0</v>
          </cell>
          <cell r="N155">
            <v>8.0100000000000005E-2</v>
          </cell>
          <cell r="O155" t="str">
            <v>CCC</v>
          </cell>
          <cell r="P155" t="str">
            <v>Unsecured</v>
          </cell>
          <cell r="Q155">
            <v>0.54</v>
          </cell>
          <cell r="R155" t="str">
            <v>Overseas</v>
          </cell>
          <cell r="S155" t="str">
            <v>USD</v>
          </cell>
          <cell r="T155">
            <v>0</v>
          </cell>
          <cell r="U155" t="str">
            <v>Yes</v>
          </cell>
          <cell r="V155" t="str">
            <v>Sovereign</v>
          </cell>
          <cell r="W155">
            <v>4.4755000000000003</v>
          </cell>
          <cell r="Y155">
            <v>6249680.4964665435</v>
          </cell>
          <cell r="Z155">
            <v>9565332.2235038504</v>
          </cell>
          <cell r="AA155">
            <v>22942407.595173724</v>
          </cell>
          <cell r="AC155">
            <v>6249680.4964665435</v>
          </cell>
          <cell r="AD155">
            <v>9941650.2338622175</v>
          </cell>
          <cell r="AE155">
            <v>22942407.595173724</v>
          </cell>
          <cell r="AG155">
            <v>0</v>
          </cell>
          <cell r="AH155">
            <v>0</v>
          </cell>
          <cell r="AI155">
            <v>42809644.366291486</v>
          </cell>
          <cell r="AJ155">
            <v>0</v>
          </cell>
          <cell r="AK155">
            <v>42809644.366291486</v>
          </cell>
          <cell r="AM155">
            <v>0</v>
          </cell>
          <cell r="AN155">
            <v>0</v>
          </cell>
          <cell r="AO155">
            <v>44493855.621650361</v>
          </cell>
          <cell r="AP155">
            <v>0</v>
          </cell>
          <cell r="AQ155">
            <v>44493855.621650361</v>
          </cell>
        </row>
        <row r="156">
          <cell r="B156">
            <v>500633</v>
          </cell>
          <cell r="C156" t="str">
            <v>Nautilus Tug &amp; Towage Sdn Bhd</v>
          </cell>
          <cell r="D156">
            <v>41430</v>
          </cell>
          <cell r="E156">
            <v>45813</v>
          </cell>
          <cell r="F156">
            <v>45813</v>
          </cell>
          <cell r="G156" t="str">
            <v>Non-revolving</v>
          </cell>
          <cell r="H156">
            <v>2744344.7439200734</v>
          </cell>
          <cell r="I156">
            <v>444682.37</v>
          </cell>
          <cell r="J156" t="str">
            <v>Monthly</v>
          </cell>
          <cell r="K156">
            <v>21579.55</v>
          </cell>
          <cell r="L156" t="str">
            <v>Monthly</v>
          </cell>
          <cell r="M156">
            <v>0</v>
          </cell>
          <cell r="N156">
            <v>9.1999999999999998E-2</v>
          </cell>
          <cell r="O156" t="str">
            <v>L:PD6</v>
          </cell>
          <cell r="P156" t="str">
            <v>Fully Secured</v>
          </cell>
          <cell r="Q156">
            <v>8.8999999999999999E-3</v>
          </cell>
          <cell r="R156" t="str">
            <v>Local</v>
          </cell>
          <cell r="S156" t="str">
            <v>USD</v>
          </cell>
          <cell r="T156">
            <v>0</v>
          </cell>
          <cell r="U156" t="str">
            <v>Yes</v>
          </cell>
          <cell r="V156" t="str">
            <v>Corporate</v>
          </cell>
          <cell r="W156">
            <v>4.4755000000000003</v>
          </cell>
          <cell r="Y156">
            <v>547.666614390885</v>
          </cell>
          <cell r="Z156">
            <v>547.666614390885</v>
          </cell>
          <cell r="AA156">
            <v>24424.668220888652</v>
          </cell>
          <cell r="AC156">
            <v>547.666614390885</v>
          </cell>
          <cell r="AD156">
            <v>547.666614390885</v>
          </cell>
          <cell r="AE156">
            <v>24424.668220888652</v>
          </cell>
          <cell r="AG156">
            <v>0</v>
          </cell>
          <cell r="AH156">
            <v>0</v>
          </cell>
          <cell r="AI156">
            <v>2451.081932706406</v>
          </cell>
          <cell r="AJ156">
            <v>0</v>
          </cell>
          <cell r="AK156">
            <v>2451.081932706406</v>
          </cell>
          <cell r="AM156">
            <v>0</v>
          </cell>
          <cell r="AN156">
            <v>0</v>
          </cell>
          <cell r="AO156">
            <v>2451.081932706406</v>
          </cell>
          <cell r="AP156">
            <v>0</v>
          </cell>
          <cell r="AQ156">
            <v>2451.081932706406</v>
          </cell>
        </row>
        <row r="157">
          <cell r="B157">
            <v>501026</v>
          </cell>
          <cell r="C157" t="str">
            <v>Probase Eswatini (Pty) Ltd</v>
          </cell>
          <cell r="D157">
            <v>44040</v>
          </cell>
          <cell r="E157">
            <v>45962</v>
          </cell>
          <cell r="F157">
            <v>45962</v>
          </cell>
          <cell r="G157" t="str">
            <v>Non-revolving</v>
          </cell>
          <cell r="H157">
            <v>3428458.0016491697</v>
          </cell>
          <cell r="I157">
            <v>1700000</v>
          </cell>
          <cell r="J157" t="str">
            <v>Semi Annually</v>
          </cell>
          <cell r="K157">
            <v>28458</v>
          </cell>
          <cell r="L157" t="str">
            <v>Monthly</v>
          </cell>
          <cell r="M157">
            <v>0</v>
          </cell>
          <cell r="N157">
            <v>9.7199999999999995E-2</v>
          </cell>
          <cell r="O157" t="str">
            <v>O:PD7</v>
          </cell>
          <cell r="P157" t="str">
            <v>Partially Secured</v>
          </cell>
          <cell r="Q157">
            <v>0.39539999999999997</v>
          </cell>
          <cell r="R157" t="str">
            <v>Overseas</v>
          </cell>
          <cell r="S157" t="str">
            <v>USD</v>
          </cell>
          <cell r="T157">
            <v>0</v>
          </cell>
          <cell r="U157" t="str">
            <v>Yes</v>
          </cell>
          <cell r="V157" t="str">
            <v>Corporate</v>
          </cell>
          <cell r="W157">
            <v>4.4755000000000003</v>
          </cell>
          <cell r="Y157">
            <v>299513.53886759561</v>
          </cell>
          <cell r="Z157">
            <v>299513.53886759561</v>
          </cell>
          <cell r="AA157">
            <v>1355612.2938520815</v>
          </cell>
          <cell r="AC157">
            <v>299513.53886759561</v>
          </cell>
          <cell r="AD157">
            <v>299513.53886759561</v>
          </cell>
          <cell r="AE157">
            <v>1355612.2938520815</v>
          </cell>
          <cell r="AG157">
            <v>0</v>
          </cell>
          <cell r="AH157">
            <v>0</v>
          </cell>
          <cell r="AI157">
            <v>1340472.8432019241</v>
          </cell>
          <cell r="AJ157">
            <v>0</v>
          </cell>
          <cell r="AK157">
            <v>1340472.8432019241</v>
          </cell>
          <cell r="AM157">
            <v>0</v>
          </cell>
          <cell r="AN157">
            <v>0</v>
          </cell>
          <cell r="AO157">
            <v>1340472.8432019241</v>
          </cell>
          <cell r="AP157">
            <v>0</v>
          </cell>
          <cell r="AQ157">
            <v>1340472.8432019241</v>
          </cell>
        </row>
        <row r="158">
          <cell r="B158">
            <v>500941</v>
          </cell>
          <cell r="C158" t="str">
            <v>PWN Excellence Sdn Bhd (TF-i 1)</v>
          </cell>
          <cell r="D158">
            <v>43091</v>
          </cell>
          <cell r="E158">
            <v>45922</v>
          </cell>
          <cell r="F158">
            <v>45922</v>
          </cell>
          <cell r="G158" t="str">
            <v>Non-revolving</v>
          </cell>
          <cell r="H158">
            <v>9759687.3793020155</v>
          </cell>
          <cell r="I158">
            <v>1006918.87</v>
          </cell>
          <cell r="J158" t="str">
            <v>Monthly</v>
          </cell>
          <cell r="K158">
            <v>96930.25</v>
          </cell>
          <cell r="L158" t="str">
            <v>Monthly</v>
          </cell>
          <cell r="M158">
            <v>0</v>
          </cell>
          <cell r="N158">
            <v>6.7100000000000007E-2</v>
          </cell>
          <cell r="O158" t="str">
            <v>L:PD9</v>
          </cell>
          <cell r="P158" t="str">
            <v>Partially Secured</v>
          </cell>
          <cell r="Q158">
            <v>0.39539999999999997</v>
          </cell>
          <cell r="R158" t="str">
            <v>Local</v>
          </cell>
          <cell r="S158" t="str">
            <v>MYR</v>
          </cell>
          <cell r="T158">
            <v>0</v>
          </cell>
          <cell r="U158" t="str">
            <v>Yes</v>
          </cell>
          <cell r="V158" t="str">
            <v>Corporate</v>
          </cell>
          <cell r="W158">
            <v>1</v>
          </cell>
          <cell r="Y158">
            <v>454889.59048431518</v>
          </cell>
          <cell r="Z158">
            <v>454889.59048431518</v>
          </cell>
          <cell r="AA158">
            <v>3858980.3897760166</v>
          </cell>
          <cell r="AC158">
            <v>454889.59048431518</v>
          </cell>
          <cell r="AD158">
            <v>454889.59048431518</v>
          </cell>
          <cell r="AE158">
            <v>3858980.3897760166</v>
          </cell>
          <cell r="AG158">
            <v>0</v>
          </cell>
          <cell r="AH158">
            <v>0</v>
          </cell>
          <cell r="AI158">
            <v>454889.59048431518</v>
          </cell>
          <cell r="AJ158">
            <v>0</v>
          </cell>
          <cell r="AK158">
            <v>454889.59048431518</v>
          </cell>
          <cell r="AM158">
            <v>0</v>
          </cell>
          <cell r="AN158">
            <v>0</v>
          </cell>
          <cell r="AO158">
            <v>454889.59048431518</v>
          </cell>
          <cell r="AP158">
            <v>0</v>
          </cell>
          <cell r="AQ158">
            <v>454889.59048431518</v>
          </cell>
        </row>
        <row r="159">
          <cell r="B159">
            <v>500943</v>
          </cell>
          <cell r="C159" t="str">
            <v>PWN Excellence Sdn Bhd (TF-i 3)</v>
          </cell>
          <cell r="D159">
            <v>43091</v>
          </cell>
          <cell r="E159">
            <v>47748</v>
          </cell>
          <cell r="F159">
            <v>47748</v>
          </cell>
          <cell r="G159" t="str">
            <v>Non-revolving</v>
          </cell>
          <cell r="H159">
            <v>16788994.41377588</v>
          </cell>
          <cell r="I159">
            <v>186580.68</v>
          </cell>
          <cell r="J159" t="str">
            <v>Monthly</v>
          </cell>
          <cell r="K159">
            <v>111080.89</v>
          </cell>
          <cell r="L159" t="str">
            <v>Monthly</v>
          </cell>
          <cell r="M159">
            <v>29285927.110000003</v>
          </cell>
          <cell r="N159">
            <v>6.7100000000000007E-2</v>
          </cell>
          <cell r="O159" t="str">
            <v>L:PD9</v>
          </cell>
          <cell r="P159" t="str">
            <v>Partially Secured</v>
          </cell>
          <cell r="Q159">
            <v>0.39539999999999997</v>
          </cell>
          <cell r="R159" t="str">
            <v>Local</v>
          </cell>
          <cell r="S159" t="str">
            <v>MYR</v>
          </cell>
          <cell r="T159">
            <v>0</v>
          </cell>
          <cell r="U159" t="str">
            <v>Yes</v>
          </cell>
          <cell r="V159" t="str">
            <v>Corporate</v>
          </cell>
          <cell r="W159">
            <v>1</v>
          </cell>
          <cell r="Y159">
            <v>2220045.8031054474</v>
          </cell>
          <cell r="Z159">
            <v>3228218.8578337622</v>
          </cell>
          <cell r="AA159">
            <v>6638368.3912069825</v>
          </cell>
          <cell r="AC159">
            <v>2220045.8031054474</v>
          </cell>
          <cell r="AD159">
            <v>3317625.1012367127</v>
          </cell>
          <cell r="AE159">
            <v>6638368.3912069825</v>
          </cell>
          <cell r="AG159">
            <v>0</v>
          </cell>
          <cell r="AH159">
            <v>0</v>
          </cell>
          <cell r="AI159">
            <v>3228218.8578337622</v>
          </cell>
          <cell r="AJ159">
            <v>0</v>
          </cell>
          <cell r="AK159">
            <v>3228218.8578337622</v>
          </cell>
          <cell r="AM159">
            <v>0</v>
          </cell>
          <cell r="AN159">
            <v>0</v>
          </cell>
          <cell r="AO159">
            <v>3317625.1012367127</v>
          </cell>
          <cell r="AP159">
            <v>0</v>
          </cell>
          <cell r="AQ159">
            <v>3317625.1012367127</v>
          </cell>
        </row>
        <row r="160">
          <cell r="B160">
            <v>501115</v>
          </cell>
          <cell r="C160" t="str">
            <v xml:space="preserve">SMH Rail India Sdn Bhd </v>
          </cell>
          <cell r="D160">
            <v>45286</v>
          </cell>
          <cell r="E160">
            <v>47295</v>
          </cell>
          <cell r="F160">
            <v>47295</v>
          </cell>
          <cell r="G160" t="str">
            <v>Non-revolving</v>
          </cell>
          <cell r="H160">
            <v>1478353.3973857667</v>
          </cell>
          <cell r="I160">
            <v>21037.95</v>
          </cell>
          <cell r="J160" t="str">
            <v>Monthly</v>
          </cell>
          <cell r="K160">
            <v>13073.92</v>
          </cell>
          <cell r="L160" t="str">
            <v>Monthly</v>
          </cell>
          <cell r="M160">
            <v>0</v>
          </cell>
          <cell r="N160">
            <v>0.1032</v>
          </cell>
          <cell r="O160" t="str">
            <v>O:PD6</v>
          </cell>
          <cell r="P160" t="str">
            <v>Partially Secured</v>
          </cell>
          <cell r="Q160">
            <v>0.39539999999999997</v>
          </cell>
          <cell r="R160" t="str">
            <v>Overseas</v>
          </cell>
          <cell r="S160" t="str">
            <v>USD</v>
          </cell>
          <cell r="T160">
            <v>0</v>
          </cell>
          <cell r="U160" t="str">
            <v>Yes</v>
          </cell>
          <cell r="V160" t="str">
            <v>Corporate</v>
          </cell>
          <cell r="W160">
            <v>4.4755000000000003</v>
          </cell>
          <cell r="Y160">
            <v>70556.302112192279</v>
          </cell>
          <cell r="Z160">
            <v>99923.025274434156</v>
          </cell>
          <cell r="AA160">
            <v>584540.93332633213</v>
          </cell>
          <cell r="AC160">
            <v>70556.302112192279</v>
          </cell>
          <cell r="AD160">
            <v>103244.07264329636</v>
          </cell>
          <cell r="AE160">
            <v>584540.93332633213</v>
          </cell>
          <cell r="AG160">
            <v>0</v>
          </cell>
          <cell r="AH160">
            <v>0</v>
          </cell>
          <cell r="AI160">
            <v>447205.49961573008</v>
          </cell>
          <cell r="AJ160">
            <v>0</v>
          </cell>
          <cell r="AK160">
            <v>447205.49961573008</v>
          </cell>
          <cell r="AM160">
            <v>0</v>
          </cell>
          <cell r="AN160">
            <v>0</v>
          </cell>
          <cell r="AO160">
            <v>462068.84711507289</v>
          </cell>
          <cell r="AP160">
            <v>0</v>
          </cell>
          <cell r="AQ160">
            <v>462068.84711507289</v>
          </cell>
        </row>
        <row r="161">
          <cell r="B161">
            <v>501070</v>
          </cell>
          <cell r="C161" t="str">
            <v xml:space="preserve">SMH Rail Sdn Bhd - SMH0006 </v>
          </cell>
          <cell r="D161">
            <v>44956</v>
          </cell>
          <cell r="E161">
            <v>47513</v>
          </cell>
          <cell r="F161">
            <v>47513</v>
          </cell>
          <cell r="G161" t="str">
            <v>Non-revolving</v>
          </cell>
          <cell r="H161">
            <v>6180421.1200000001</v>
          </cell>
          <cell r="I161">
            <v>80452.479999999996</v>
          </cell>
          <cell r="J161" t="str">
            <v>Monthly</v>
          </cell>
          <cell r="K161">
            <v>43295.79</v>
          </cell>
          <cell r="L161" t="str">
            <v>Monthly</v>
          </cell>
          <cell r="M161">
            <v>0</v>
          </cell>
          <cell r="N161">
            <v>8.2799999999999999E-2</v>
          </cell>
          <cell r="O161" t="str">
            <v>L:PD6</v>
          </cell>
          <cell r="P161" t="str">
            <v>Partially Secured</v>
          </cell>
          <cell r="Q161">
            <v>0.39539999999999997</v>
          </cell>
          <cell r="R161" t="str">
            <v>Local</v>
          </cell>
          <cell r="S161" t="str">
            <v>MYR</v>
          </cell>
          <cell r="T161">
            <v>0</v>
          </cell>
          <cell r="U161" t="str">
            <v>Yes</v>
          </cell>
          <cell r="V161" t="str">
            <v>Corporate</v>
          </cell>
          <cell r="W161">
            <v>1</v>
          </cell>
          <cell r="Y161">
            <v>219697.55488784239</v>
          </cell>
          <cell r="Z161">
            <v>351876.76685625588</v>
          </cell>
          <cell r="AA161">
            <v>2443738.5108479997</v>
          </cell>
          <cell r="AC161">
            <v>219697.55488784239</v>
          </cell>
          <cell r="AD161">
            <v>368223.51348776906</v>
          </cell>
          <cell r="AE161">
            <v>2443738.5108479997</v>
          </cell>
          <cell r="AG161">
            <v>0</v>
          </cell>
          <cell r="AH161">
            <v>0</v>
          </cell>
          <cell r="AI161">
            <v>351876.76685625588</v>
          </cell>
          <cell r="AJ161">
            <v>0</v>
          </cell>
          <cell r="AK161">
            <v>351876.76685625588</v>
          </cell>
          <cell r="AM161">
            <v>0</v>
          </cell>
          <cell r="AN161">
            <v>0</v>
          </cell>
          <cell r="AO161">
            <v>368223.51348776906</v>
          </cell>
          <cell r="AP161">
            <v>0</v>
          </cell>
          <cell r="AQ161">
            <v>368223.51348776906</v>
          </cell>
        </row>
        <row r="162">
          <cell r="B162">
            <v>501079</v>
          </cell>
          <cell r="C162" t="str">
            <v>SMH Rail Sdn Bhd - SMH0007</v>
          </cell>
          <cell r="D162">
            <v>45035</v>
          </cell>
          <cell r="E162">
            <v>46131</v>
          </cell>
          <cell r="F162">
            <v>46131</v>
          </cell>
          <cell r="G162" t="str">
            <v>Non-revolving</v>
          </cell>
          <cell r="H162">
            <v>7345566.5914422739</v>
          </cell>
          <cell r="I162">
            <v>425688.08</v>
          </cell>
          <cell r="J162" t="str">
            <v>Monthly</v>
          </cell>
          <cell r="K162">
            <v>64961.03</v>
          </cell>
          <cell r="L162" t="str">
            <v>Monthly</v>
          </cell>
          <cell r="M162">
            <v>0</v>
          </cell>
          <cell r="N162">
            <v>0.1032</v>
          </cell>
          <cell r="O162" t="str">
            <v>O:PD6</v>
          </cell>
          <cell r="P162" t="str">
            <v>Partially Secured</v>
          </cell>
          <cell r="Q162">
            <v>0.39539999999999997</v>
          </cell>
          <cell r="R162" t="str">
            <v>Overseas</v>
          </cell>
          <cell r="S162" t="str">
            <v>USD</v>
          </cell>
          <cell r="T162">
            <v>0</v>
          </cell>
          <cell r="U162" t="str">
            <v>Yes</v>
          </cell>
          <cell r="V162" t="str">
            <v>Corporate</v>
          </cell>
          <cell r="W162">
            <v>4.4755000000000003</v>
          </cell>
          <cell r="Y162">
            <v>238782.4849732132</v>
          </cell>
          <cell r="Z162">
            <v>242192.05338546395</v>
          </cell>
          <cell r="AA162">
            <v>2904437.0302562751</v>
          </cell>
          <cell r="AC162">
            <v>238782.4849732132</v>
          </cell>
          <cell r="AD162">
            <v>242559.87964918392</v>
          </cell>
          <cell r="AE162">
            <v>2904437.0302562751</v>
          </cell>
          <cell r="AG162">
            <v>0</v>
          </cell>
          <cell r="AH162">
            <v>0</v>
          </cell>
          <cell r="AI162">
            <v>1083930.5349266441</v>
          </cell>
          <cell r="AJ162">
            <v>0</v>
          </cell>
          <cell r="AK162">
            <v>1083930.5349266441</v>
          </cell>
          <cell r="AM162">
            <v>0</v>
          </cell>
          <cell r="AN162">
            <v>0</v>
          </cell>
          <cell r="AO162">
            <v>1085576.7413699226</v>
          </cell>
          <cell r="AP162">
            <v>0</v>
          </cell>
          <cell r="AQ162">
            <v>1085576.7413699226</v>
          </cell>
        </row>
        <row r="163">
          <cell r="B163">
            <v>501006</v>
          </cell>
          <cell r="C163" t="str">
            <v>SMH Rail Thailand Sdn Bhd</v>
          </cell>
          <cell r="D163">
            <v>43593</v>
          </cell>
          <cell r="E163">
            <v>45969</v>
          </cell>
          <cell r="F163">
            <v>45969</v>
          </cell>
          <cell r="G163" t="str">
            <v>Non-revolving</v>
          </cell>
          <cell r="H163">
            <v>975850.26451234473</v>
          </cell>
          <cell r="I163">
            <v>83621.89</v>
          </cell>
          <cell r="J163" t="str">
            <v>Monthly</v>
          </cell>
          <cell r="K163">
            <v>8979.48</v>
          </cell>
          <cell r="L163" t="str">
            <v>Monthly</v>
          </cell>
          <cell r="M163">
            <v>0</v>
          </cell>
          <cell r="N163">
            <v>0.1014</v>
          </cell>
          <cell r="O163" t="str">
            <v>O:PD5</v>
          </cell>
          <cell r="P163" t="str">
            <v>Partially Secured</v>
          </cell>
          <cell r="Q163">
            <v>0.39539999999999997</v>
          </cell>
          <cell r="R163" t="str">
            <v>Overseas</v>
          </cell>
          <cell r="S163" t="str">
            <v>USD</v>
          </cell>
          <cell r="T163">
            <v>0</v>
          </cell>
          <cell r="U163" t="str">
            <v>Yes</v>
          </cell>
          <cell r="V163" t="str">
            <v>Corporate</v>
          </cell>
          <cell r="W163">
            <v>4.4755000000000003</v>
          </cell>
          <cell r="Y163">
            <v>22925.722355792066</v>
          </cell>
          <cell r="Z163">
            <v>22925.722355792066</v>
          </cell>
          <cell r="AA163">
            <v>385851.1945881811</v>
          </cell>
          <cell r="AC163">
            <v>22925.722355792066</v>
          </cell>
          <cell r="AD163">
            <v>22925.722355792066</v>
          </cell>
          <cell r="AE163">
            <v>385851.1945881811</v>
          </cell>
          <cell r="AG163">
            <v>0</v>
          </cell>
          <cell r="AH163">
            <v>0</v>
          </cell>
          <cell r="AI163">
            <v>102604.0704033474</v>
          </cell>
          <cell r="AJ163">
            <v>0</v>
          </cell>
          <cell r="AK163">
            <v>102604.0704033474</v>
          </cell>
          <cell r="AM163">
            <v>0</v>
          </cell>
          <cell r="AN163">
            <v>0</v>
          </cell>
          <cell r="AO163">
            <v>102604.0704033474</v>
          </cell>
          <cell r="AP163">
            <v>0</v>
          </cell>
          <cell r="AQ163">
            <v>102604.0704033474</v>
          </cell>
        </row>
        <row r="164">
          <cell r="B164">
            <v>500400</v>
          </cell>
          <cell r="C164" t="str">
            <v>The Republic Of Iraq</v>
          </cell>
          <cell r="D164">
            <v>39799</v>
          </cell>
          <cell r="E164">
            <v>46813</v>
          </cell>
          <cell r="F164">
            <v>46813</v>
          </cell>
          <cell r="G164" t="str">
            <v>Non-revolving</v>
          </cell>
          <cell r="H164">
            <v>272645.4161546196</v>
          </cell>
          <cell r="I164">
            <v>38310.82</v>
          </cell>
          <cell r="J164" t="str">
            <v>Semi Annually</v>
          </cell>
          <cell r="K164">
            <v>6704.39</v>
          </cell>
          <cell r="L164" t="str">
            <v>Semi Annually</v>
          </cell>
          <cell r="M164">
            <v>0</v>
          </cell>
          <cell r="N164">
            <v>0.05</v>
          </cell>
          <cell r="O164" t="str">
            <v>CCC+</v>
          </cell>
          <cell r="P164" t="str">
            <v>Unsecured</v>
          </cell>
          <cell r="Q164">
            <v>0.54</v>
          </cell>
          <cell r="R164" t="str">
            <v>Overseas</v>
          </cell>
          <cell r="S164" t="str">
            <v>USD</v>
          </cell>
          <cell r="T164">
            <v>0</v>
          </cell>
          <cell r="U164" t="str">
            <v>Yes</v>
          </cell>
          <cell r="V164" t="str">
            <v>Sovereign</v>
          </cell>
          <cell r="W164">
            <v>4.4755000000000003</v>
          </cell>
          <cell r="Y164">
            <v>12755.830229259309</v>
          </cell>
          <cell r="Z164">
            <v>22209.89345057153</v>
          </cell>
          <cell r="AA164">
            <v>147228.5247234946</v>
          </cell>
          <cell r="AC164">
            <v>12755.830229259309</v>
          </cell>
          <cell r="AD164">
            <v>23302.010898170331</v>
          </cell>
          <cell r="AE164">
            <v>147228.5247234946</v>
          </cell>
          <cell r="AG164">
            <v>0</v>
          </cell>
          <cell r="AH164">
            <v>0</v>
          </cell>
          <cell r="AI164">
            <v>99400.378138032887</v>
          </cell>
          <cell r="AJ164">
            <v>0</v>
          </cell>
          <cell r="AK164">
            <v>99400.378138032887</v>
          </cell>
          <cell r="AM164">
            <v>0</v>
          </cell>
          <cell r="AN164">
            <v>0</v>
          </cell>
          <cell r="AO164">
            <v>104288.14977476132</v>
          </cell>
          <cell r="AP164">
            <v>0</v>
          </cell>
          <cell r="AQ164">
            <v>104288.14977476132</v>
          </cell>
        </row>
        <row r="165">
          <cell r="B165">
            <v>500401</v>
          </cell>
          <cell r="C165" t="str">
            <v>The Republic Of Seychelles</v>
          </cell>
          <cell r="D165">
            <v>39994</v>
          </cell>
          <cell r="E165">
            <v>46583</v>
          </cell>
          <cell r="F165">
            <v>46583</v>
          </cell>
          <cell r="G165" t="str">
            <v>Non-revolving</v>
          </cell>
          <cell r="H165">
            <v>2693731.3640933968</v>
          </cell>
          <cell r="I165">
            <v>382131.16</v>
          </cell>
          <cell r="J165" t="str">
            <v>Semi Annually</v>
          </cell>
          <cell r="K165">
            <v>40171.65</v>
          </cell>
          <cell r="L165" t="str">
            <v>Semi Annually</v>
          </cell>
          <cell r="M165">
            <v>0</v>
          </cell>
          <cell r="N165">
            <v>0.03</v>
          </cell>
          <cell r="O165" t="str">
            <v>BB-</v>
          </cell>
          <cell r="P165" t="str">
            <v>Unsecured</v>
          </cell>
          <cell r="Q165">
            <v>0.54</v>
          </cell>
          <cell r="R165" t="str">
            <v>Overseas</v>
          </cell>
          <cell r="S165" t="str">
            <v>USD</v>
          </cell>
          <cell r="T165">
            <v>0</v>
          </cell>
          <cell r="U165" t="str">
            <v>Yes</v>
          </cell>
          <cell r="V165" t="str">
            <v>Sovereign</v>
          </cell>
          <cell r="W165">
            <v>4.4755000000000003</v>
          </cell>
          <cell r="Y165">
            <v>12809.735187778626</v>
          </cell>
          <cell r="Z165">
            <v>26484.49602810491</v>
          </cell>
          <cell r="AA165">
            <v>1454614.9366104344</v>
          </cell>
          <cell r="AC165">
            <v>12809.735187778626</v>
          </cell>
          <cell r="AD165">
            <v>28054.636007600555</v>
          </cell>
          <cell r="AE165">
            <v>1454614.9366104344</v>
          </cell>
          <cell r="AG165">
            <v>0</v>
          </cell>
          <cell r="AH165">
            <v>0</v>
          </cell>
          <cell r="AI165">
            <v>118531.36197378353</v>
          </cell>
          <cell r="AJ165">
            <v>0</v>
          </cell>
          <cell r="AK165">
            <v>118531.36197378353</v>
          </cell>
          <cell r="AM165">
            <v>0</v>
          </cell>
          <cell r="AN165">
            <v>0</v>
          </cell>
          <cell r="AO165">
            <v>125558.52345201629</v>
          </cell>
          <cell r="AP165">
            <v>0</v>
          </cell>
          <cell r="AQ165">
            <v>125558.52345201629</v>
          </cell>
        </row>
        <row r="166">
          <cell r="B166">
            <v>501091</v>
          </cell>
          <cell r="C166" t="str">
            <v xml:space="preserve">Uzma Kuala Muda Sdn Bhd TF-i </v>
          </cell>
          <cell r="D166">
            <v>45198</v>
          </cell>
          <cell r="E166">
            <v>51704</v>
          </cell>
          <cell r="F166">
            <v>51704</v>
          </cell>
          <cell r="G166" t="str">
            <v>Non-revolving</v>
          </cell>
          <cell r="H166">
            <v>98126190.748304009</v>
          </cell>
          <cell r="I166">
            <v>533333</v>
          </cell>
          <cell r="J166" t="str">
            <v>Monthly</v>
          </cell>
          <cell r="K166">
            <v>496726.65</v>
          </cell>
          <cell r="L166" t="str">
            <v>Monthly</v>
          </cell>
          <cell r="M166">
            <v>0</v>
          </cell>
          <cell r="N166">
            <v>6.1199999999999997E-2</v>
          </cell>
          <cell r="O166" t="str">
            <v>L:PD5</v>
          </cell>
          <cell r="P166" t="str">
            <v>Partially Secured</v>
          </cell>
          <cell r="Q166">
            <v>0.39539999999999997</v>
          </cell>
          <cell r="R166" t="str">
            <v>Local</v>
          </cell>
          <cell r="S166" t="str">
            <v>MYR</v>
          </cell>
          <cell r="T166">
            <v>0</v>
          </cell>
          <cell r="U166" t="str">
            <v>Yes</v>
          </cell>
          <cell r="V166" t="str">
            <v>Corporate</v>
          </cell>
          <cell r="W166">
            <v>1</v>
          </cell>
          <cell r="Y166">
            <v>3766768.0281350594</v>
          </cell>
          <cell r="Z166">
            <v>8004158.4839596283</v>
          </cell>
          <cell r="AA166">
            <v>38799095.821879402</v>
          </cell>
          <cell r="AC166">
            <v>3766768.0281350594</v>
          </cell>
          <cell r="AD166">
            <v>8423588.4957972448</v>
          </cell>
          <cell r="AE166">
            <v>38799095.821879402</v>
          </cell>
          <cell r="AG166">
            <v>0</v>
          </cell>
          <cell r="AH166">
            <v>0</v>
          </cell>
          <cell r="AI166">
            <v>8004158.4839596283</v>
          </cell>
          <cell r="AJ166">
            <v>0</v>
          </cell>
          <cell r="AK166">
            <v>8004158.4839596283</v>
          </cell>
          <cell r="AM166">
            <v>0</v>
          </cell>
          <cell r="AN166">
            <v>0</v>
          </cell>
          <cell r="AO166">
            <v>8423588.4957972448</v>
          </cell>
          <cell r="AP166">
            <v>0</v>
          </cell>
          <cell r="AQ166">
            <v>8423588.4957972448</v>
          </cell>
        </row>
        <row r="167"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</row>
        <row r="168">
          <cell r="H168">
            <v>1401851689.4589915</v>
          </cell>
          <cell r="I168">
            <v>446692399.84000003</v>
          </cell>
          <cell r="K168">
            <v>14534125.44843718</v>
          </cell>
          <cell r="M168">
            <v>580280253.82999992</v>
          </cell>
          <cell r="AK168" t="str">
            <v>Regular Acc. Dec-24</v>
          </cell>
          <cell r="AM168">
            <v>125910181.24652755</v>
          </cell>
          <cell r="AN168">
            <v>95332.576138571618</v>
          </cell>
          <cell r="AO168">
            <v>73883829.650932863</v>
          </cell>
          <cell r="AP168">
            <v>0</v>
          </cell>
          <cell r="AQ168">
            <v>199889343.47359893</v>
          </cell>
        </row>
        <row r="169">
          <cell r="G169" t="str">
            <v>Check</v>
          </cell>
          <cell r="H169" t="b">
            <v>1</v>
          </cell>
          <cell r="I169" t="b">
            <v>1</v>
          </cell>
          <cell r="K169" t="b">
            <v>1</v>
          </cell>
          <cell r="M169" t="b">
            <v>1</v>
          </cell>
          <cell r="AK169" t="str">
            <v>Irregular Acc. Dec-24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</row>
        <row r="170">
          <cell r="AK170" t="str">
            <v>Total</v>
          </cell>
          <cell r="AM170">
            <v>125910181.24652755</v>
          </cell>
          <cell r="AN170">
            <v>95332.576138571618</v>
          </cell>
          <cell r="AO170">
            <v>73883829.650932863</v>
          </cell>
          <cell r="AP170">
            <v>0</v>
          </cell>
          <cell r="AQ170">
            <v>199889343.47359893</v>
          </cell>
        </row>
        <row r="171">
          <cell r="D171" t="str">
            <v>FY 2020</v>
          </cell>
          <cell r="AK171" t="str">
            <v>Check</v>
          </cell>
          <cell r="AM171">
            <v>0</v>
          </cell>
          <cell r="AN171">
            <v>0</v>
          </cell>
          <cell r="AO171">
            <v>0</v>
          </cell>
          <cell r="AQ171">
            <v>0</v>
          </cell>
        </row>
        <row r="172">
          <cell r="C172" t="str">
            <v>Customer 
Management Overlay (MO)</v>
          </cell>
          <cell r="D172" t="str">
            <v>Actual 
PD Rating</v>
          </cell>
          <cell r="E172" t="str">
            <v>MO 
PD Rating</v>
          </cell>
          <cell r="F172" t="str">
            <v>Current Status</v>
          </cell>
          <cell r="G172" t="str">
            <v>Revised 
Rating</v>
          </cell>
          <cell r="H172" t="str">
            <v>Revised MO 
Rating</v>
          </cell>
          <cell r="I172" t="str">
            <v>Worst MO 
Rating</v>
          </cell>
          <cell r="K172" t="str">
            <v>Date Status</v>
          </cell>
          <cell r="L172" t="str">
            <v>Date Watch List</v>
          </cell>
          <cell r="M172" t="str">
            <v>Date Revised Rating</v>
          </cell>
          <cell r="AK172" t="str">
            <v xml:space="preserve">Total S1+S2 </v>
          </cell>
          <cell r="AM172">
            <v>125910181.24652755</v>
          </cell>
          <cell r="AO172">
            <v>73979162.227071434</v>
          </cell>
          <cell r="AP172">
            <v>0</v>
          </cell>
          <cell r="AQ172">
            <v>199889343.47359899</v>
          </cell>
        </row>
        <row r="173">
          <cell r="C173" t="str">
            <v>PWN Excellence Sdn Bhd</v>
          </cell>
          <cell r="D173" t="str">
            <v>L:PD4</v>
          </cell>
          <cell r="E173" t="str">
            <v>L:PD6</v>
          </cell>
          <cell r="F173" t="str">
            <v>Watch List</v>
          </cell>
          <cell r="G173" t="str">
            <v>L:PD7</v>
          </cell>
          <cell r="H173" t="str">
            <v>L:PD9</v>
          </cell>
          <cell r="I173" t="str">
            <v>L:PD9</v>
          </cell>
          <cell r="J173">
            <v>2</v>
          </cell>
          <cell r="K173">
            <v>44252</v>
          </cell>
          <cell r="M173">
            <v>45261</v>
          </cell>
          <cell r="N173" t="str">
            <v>• The customer has not yet completed the FYE 2022 audited account. Nonetheless, the aforementioned customer has been assigned an MO rating since 2020.</v>
          </cell>
          <cell r="AQ173">
            <v>232091186.88920924</v>
          </cell>
        </row>
        <row r="175">
          <cell r="AQ175">
            <v>0.46354166666666669</v>
          </cell>
        </row>
        <row r="176">
          <cell r="AQ176">
            <v>0.46408564814814812</v>
          </cell>
        </row>
        <row r="178">
          <cell r="H178">
            <v>0</v>
          </cell>
          <cell r="AQ178">
            <v>56160.739791671811</v>
          </cell>
        </row>
        <row r="182">
          <cell r="AP182" t="str">
            <v>GL (RM)</v>
          </cell>
          <cell r="AQ182" t="str">
            <v>ECL (RM)</v>
          </cell>
        </row>
        <row r="183">
          <cell r="AK183">
            <v>500724</v>
          </cell>
          <cell r="AM183" t="str">
            <v>OM Materials (Sarawak) Sdn Bhd</v>
          </cell>
          <cell r="AN183" t="str">
            <v>L:PD5</v>
          </cell>
          <cell r="AO183" t="str">
            <v>No</v>
          </cell>
          <cell r="AP183">
            <v>82897137.149999991</v>
          </cell>
          <cell r="AQ183">
            <v>223059.69285752156</v>
          </cell>
        </row>
        <row r="184">
          <cell r="AK184">
            <v>500640</v>
          </cell>
          <cell r="AM184" t="str">
            <v>Om Materials (Sarawak) Sdn Bhd (LOAN 1)</v>
          </cell>
          <cell r="AN184" t="str">
            <v>L:PD5</v>
          </cell>
          <cell r="AO184" t="str">
            <v>No</v>
          </cell>
          <cell r="AP184">
            <v>60323350.113955013</v>
          </cell>
          <cell r="AQ184">
            <v>21365520.827277243</v>
          </cell>
        </row>
        <row r="185">
          <cell r="AK185">
            <v>500642</v>
          </cell>
          <cell r="AM185" t="str">
            <v>Om Materials (Sarawak) Sdn Bhd (LOAN 2)</v>
          </cell>
          <cell r="AN185" t="str">
            <v>L:PD5</v>
          </cell>
          <cell r="AO185" t="str">
            <v>No</v>
          </cell>
          <cell r="AP185">
            <v>83944044.325325981</v>
          </cell>
          <cell r="AQ185">
            <v>29685398.278391439</v>
          </cell>
        </row>
        <row r="186">
          <cell r="AP186">
            <v>227164531.58928096</v>
          </cell>
          <cell r="AQ186">
            <v>51273978.798526205</v>
          </cell>
        </row>
        <row r="187">
          <cell r="AP187" t="b">
            <v>1</v>
          </cell>
          <cell r="AQ187" t="b">
            <v>1</v>
          </cell>
        </row>
        <row r="191">
          <cell r="AM191" t="str">
            <v>Fully Secured</v>
          </cell>
          <cell r="AN191">
            <v>200677.32242379297</v>
          </cell>
          <cell r="AO191">
            <v>1.9212416231983223E-3</v>
          </cell>
        </row>
        <row r="192">
          <cell r="AM192" t="str">
            <v>Partially Secured</v>
          </cell>
          <cell r="AN192">
            <v>72129287.60812144</v>
          </cell>
          <cell r="AO192">
            <v>0.69055032193281662</v>
          </cell>
        </row>
        <row r="193">
          <cell r="AM193" t="str">
            <v>Unsecured</v>
          </cell>
          <cell r="AN193">
            <v>32121927.013021011</v>
          </cell>
          <cell r="AO193">
            <v>0.30752843644398514</v>
          </cell>
        </row>
        <row r="203">
          <cell r="AQ203">
            <v>339832.92008569563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S2906"/>
  <sheetViews>
    <sheetView topLeftCell="Y1" workbookViewId="0">
      <selection activeCell="AB2926" sqref="AB2926:AB2928"/>
    </sheetView>
  </sheetViews>
  <sheetFormatPr defaultRowHeight="15" x14ac:dyDescent="0.25"/>
  <cols>
    <col min="3" max="5" width="10.7109375" style="9" bestFit="1" customWidth="1"/>
    <col min="7" max="8" width="15.28515625" style="3" bestFit="1" customWidth="1"/>
    <col min="9" max="9" width="9.28515625" style="3" bestFit="1" customWidth="1"/>
    <col min="10" max="10" width="13.28515625" style="3" bestFit="1" customWidth="1"/>
    <col min="12" max="12" width="15.28515625" style="3" bestFit="1" customWidth="1"/>
    <col min="13" max="13" width="9.140625" style="7"/>
    <col min="16" max="16" width="9.140625" style="7"/>
    <col min="23" max="23" width="10.7109375" style="9" bestFit="1" customWidth="1"/>
    <col min="24" max="25" width="9.28515625" style="11" bestFit="1" customWidth="1"/>
    <col min="26" max="26" width="15.28515625" style="3" bestFit="1" customWidth="1"/>
    <col min="27" max="27" width="13.28515625" style="3" bestFit="1" customWidth="1"/>
    <col min="28" max="28" width="16.85546875" style="3" bestFit="1" customWidth="1"/>
    <col min="29" max="29" width="15.28515625" style="3" bestFit="1" customWidth="1"/>
    <col min="30" max="30" width="14.28515625" style="3" bestFit="1" customWidth="1"/>
    <col min="31" max="32" width="18" style="3" bestFit="1" customWidth="1"/>
    <col min="33" max="33" width="9.28515625" style="7" bestFit="1" customWidth="1"/>
    <col min="36" max="37" width="10.7109375" style="9" bestFit="1" customWidth="1"/>
    <col min="40" max="40" width="9.28515625" style="3" bestFit="1" customWidth="1"/>
    <col min="41" max="41" width="18.5703125" style="3" customWidth="1"/>
    <col min="42" max="42" width="13.28515625" style="3" bestFit="1" customWidth="1"/>
    <col min="43" max="43" width="9.28515625" style="7" bestFit="1" customWidth="1"/>
    <col min="44" max="45" width="13.28515625" style="3" bestFit="1" customWidth="1"/>
  </cols>
  <sheetData>
    <row r="1" spans="1:45" x14ac:dyDescent="0.25">
      <c r="A1" s="1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6" t="s">
        <v>12</v>
      </c>
      <c r="N1" s="1" t="s">
        <v>13</v>
      </c>
      <c r="O1" s="1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8" t="s">
        <v>22</v>
      </c>
      <c r="X1" s="10" t="s">
        <v>23</v>
      </c>
      <c r="Y1" s="10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6" t="s">
        <v>32</v>
      </c>
      <c r="AH1" s="1" t="s">
        <v>33</v>
      </c>
      <c r="AI1" s="1" t="s">
        <v>34</v>
      </c>
      <c r="AJ1" s="8" t="s">
        <v>35</v>
      </c>
      <c r="AK1" s="8" t="s">
        <v>36</v>
      </c>
      <c r="AL1" s="1" t="s">
        <v>37</v>
      </c>
      <c r="AM1" s="1" t="s">
        <v>38</v>
      </c>
      <c r="AN1" s="2" t="s">
        <v>39</v>
      </c>
      <c r="AO1" s="2" t="s">
        <v>40</v>
      </c>
      <c r="AP1" s="2" t="s">
        <v>41</v>
      </c>
      <c r="AQ1" s="6" t="s">
        <v>42</v>
      </c>
      <c r="AR1" s="2" t="s">
        <v>43</v>
      </c>
      <c r="AS1" s="2" t="s">
        <v>44</v>
      </c>
    </row>
    <row r="2" spans="1:45" hidden="1" x14ac:dyDescent="0.25">
      <c r="A2">
        <v>501180</v>
      </c>
      <c r="B2" t="s">
        <v>70</v>
      </c>
      <c r="C2" s="9">
        <v>45657</v>
      </c>
      <c r="D2" s="9">
        <v>47483</v>
      </c>
      <c r="E2" s="9">
        <v>47483</v>
      </c>
      <c r="F2" t="s">
        <v>221</v>
      </c>
      <c r="G2" s="3">
        <v>914286.03999999992</v>
      </c>
      <c r="H2" s="3">
        <v>15298.93</v>
      </c>
      <c r="I2" s="3" t="s">
        <v>223</v>
      </c>
      <c r="J2" s="3">
        <v>1690.59</v>
      </c>
      <c r="K2" t="s">
        <v>223</v>
      </c>
      <c r="L2" s="3">
        <v>4085826.66</v>
      </c>
      <c r="M2" s="7">
        <v>4.4999999999999998E-2</v>
      </c>
      <c r="N2" t="s">
        <v>227</v>
      </c>
      <c r="O2" t="s">
        <v>241</v>
      </c>
      <c r="P2" s="7">
        <v>0.39539999999999997</v>
      </c>
      <c r="Q2" t="s">
        <v>244</v>
      </c>
      <c r="R2" t="s">
        <v>246</v>
      </c>
      <c r="S2">
        <v>0</v>
      </c>
      <c r="T2" t="s">
        <v>251</v>
      </c>
      <c r="U2" t="s">
        <v>253</v>
      </c>
      <c r="V2">
        <v>1</v>
      </c>
      <c r="W2" s="9">
        <v>45657</v>
      </c>
      <c r="X2" s="11">
        <v>60</v>
      </c>
      <c r="Y2" s="11">
        <v>0</v>
      </c>
      <c r="Z2" s="3">
        <v>0</v>
      </c>
      <c r="AA2" s="3">
        <v>0</v>
      </c>
      <c r="AB2" s="3">
        <v>0</v>
      </c>
      <c r="AC2" s="3">
        <v>0</v>
      </c>
      <c r="AD2" s="3">
        <v>68097.111000000004</v>
      </c>
      <c r="AE2" s="3">
        <v>914286.03999999992</v>
      </c>
      <c r="AF2" s="3">
        <v>0</v>
      </c>
      <c r="AH2">
        <v>1</v>
      </c>
      <c r="AI2" t="s">
        <v>255</v>
      </c>
      <c r="AJ2" s="9">
        <v>45657</v>
      </c>
      <c r="AL2">
        <v>0</v>
      </c>
      <c r="AM2">
        <v>0</v>
      </c>
      <c r="AN2" s="3">
        <v>1</v>
      </c>
    </row>
    <row r="3" spans="1:45" hidden="1" x14ac:dyDescent="0.25">
      <c r="A3">
        <v>501180</v>
      </c>
      <c r="B3" t="s">
        <v>70</v>
      </c>
      <c r="C3" s="9">
        <v>45657</v>
      </c>
      <c r="D3" s="9">
        <v>47483</v>
      </c>
      <c r="E3" s="9">
        <v>47483</v>
      </c>
      <c r="F3" t="s">
        <v>221</v>
      </c>
      <c r="G3" s="3">
        <v>914286.03999999992</v>
      </c>
      <c r="H3" s="3">
        <v>15298.93</v>
      </c>
      <c r="I3" s="3" t="s">
        <v>223</v>
      </c>
      <c r="J3" s="3">
        <v>1690.59</v>
      </c>
      <c r="K3" t="s">
        <v>223</v>
      </c>
      <c r="L3" s="3">
        <v>4085826.66</v>
      </c>
      <c r="M3" s="7">
        <v>4.4999999999999998E-2</v>
      </c>
      <c r="N3" t="s">
        <v>227</v>
      </c>
      <c r="O3" t="s">
        <v>241</v>
      </c>
      <c r="P3" s="7">
        <v>0.39539999999999997</v>
      </c>
      <c r="Q3" t="s">
        <v>244</v>
      </c>
      <c r="R3" t="s">
        <v>246</v>
      </c>
      <c r="S3">
        <v>0</v>
      </c>
      <c r="T3" t="s">
        <v>251</v>
      </c>
      <c r="U3" t="s">
        <v>253</v>
      </c>
      <c r="V3">
        <v>1</v>
      </c>
      <c r="W3" s="9">
        <v>45657</v>
      </c>
      <c r="X3" s="11">
        <v>60</v>
      </c>
      <c r="Y3" s="11">
        <v>1</v>
      </c>
      <c r="Z3" s="3">
        <v>15298.93</v>
      </c>
      <c r="AA3" s="3">
        <v>1690.59</v>
      </c>
      <c r="AB3" s="3">
        <v>16989.52</v>
      </c>
      <c r="AC3" s="3">
        <v>0</v>
      </c>
      <c r="AD3" s="3">
        <v>68097.111000000004</v>
      </c>
      <c r="AE3" s="3">
        <v>965393.63099999994</v>
      </c>
      <c r="AF3" s="3">
        <v>68097.111000000004</v>
      </c>
      <c r="AG3" s="7">
        <v>3.2879808408050382E-2</v>
      </c>
      <c r="AH3">
        <v>2</v>
      </c>
      <c r="AI3" t="s">
        <v>256</v>
      </c>
      <c r="AJ3" s="9">
        <v>45688</v>
      </c>
      <c r="AK3" s="9">
        <v>45657</v>
      </c>
      <c r="AL3">
        <v>31</v>
      </c>
      <c r="AM3">
        <v>31</v>
      </c>
      <c r="AN3" s="3">
        <v>0.99626855878854059</v>
      </c>
      <c r="AO3" s="3">
        <v>12503.93758459281</v>
      </c>
      <c r="AP3" s="3">
        <v>882.00501670296239</v>
      </c>
      <c r="AQ3" s="7">
        <v>3.2879808408050382E-2</v>
      </c>
      <c r="AR3" s="3">
        <v>12503.93758459281</v>
      </c>
      <c r="AS3" s="3">
        <v>882.00501670296239</v>
      </c>
    </row>
    <row r="4" spans="1:45" hidden="1" x14ac:dyDescent="0.25">
      <c r="A4">
        <v>501180</v>
      </c>
      <c r="B4" t="s">
        <v>70</v>
      </c>
      <c r="C4" s="9">
        <v>45657</v>
      </c>
      <c r="D4" s="9">
        <v>47483</v>
      </c>
      <c r="E4" s="9">
        <v>47483</v>
      </c>
      <c r="F4" t="s">
        <v>221</v>
      </c>
      <c r="G4" s="3">
        <v>914286.03999999992</v>
      </c>
      <c r="H4" s="3">
        <v>15298.93</v>
      </c>
      <c r="I4" s="3" t="s">
        <v>223</v>
      </c>
      <c r="J4" s="3">
        <v>1690.59</v>
      </c>
      <c r="K4" t="s">
        <v>223</v>
      </c>
      <c r="L4" s="3">
        <v>4085826.66</v>
      </c>
      <c r="M4" s="7">
        <v>4.4999999999999998E-2</v>
      </c>
      <c r="N4" t="s">
        <v>227</v>
      </c>
      <c r="O4" t="s">
        <v>241</v>
      </c>
      <c r="P4" s="7">
        <v>0.39539999999999997</v>
      </c>
      <c r="Q4" t="s">
        <v>244</v>
      </c>
      <c r="R4" t="s">
        <v>246</v>
      </c>
      <c r="S4">
        <v>0</v>
      </c>
      <c r="T4" t="s">
        <v>251</v>
      </c>
      <c r="U4" t="s">
        <v>253</v>
      </c>
      <c r="V4">
        <v>1</v>
      </c>
      <c r="W4" s="9">
        <v>45657</v>
      </c>
      <c r="X4" s="11">
        <v>60</v>
      </c>
      <c r="Y4" s="11">
        <v>2</v>
      </c>
      <c r="Z4" s="3">
        <v>15298.93</v>
      </c>
      <c r="AA4" s="3">
        <v>1690.59</v>
      </c>
      <c r="AB4" s="3">
        <v>16989.52</v>
      </c>
      <c r="AC4" s="3">
        <v>16989.52</v>
      </c>
      <c r="AD4" s="3">
        <v>68097.111000000004</v>
      </c>
      <c r="AE4" s="3">
        <v>1016501.222</v>
      </c>
      <c r="AF4" s="3">
        <v>119204.702</v>
      </c>
      <c r="AG4" s="7">
        <v>3.1798726607100369E-2</v>
      </c>
      <c r="AH4">
        <v>3</v>
      </c>
      <c r="AI4" t="s">
        <v>257</v>
      </c>
      <c r="AJ4" s="9">
        <v>45716</v>
      </c>
      <c r="AK4" s="9">
        <v>45688</v>
      </c>
      <c r="AL4">
        <v>28</v>
      </c>
      <c r="AM4">
        <v>59</v>
      </c>
      <c r="AN4" s="3">
        <v>0.99291019391032231</v>
      </c>
      <c r="AO4" s="3">
        <v>12690.07732382856</v>
      </c>
      <c r="AP4" s="3">
        <v>1488.1604202773319</v>
      </c>
      <c r="AQ4" s="7">
        <v>3.1798726607100369E-2</v>
      </c>
      <c r="AR4" s="3">
        <v>12690.07732382856</v>
      </c>
      <c r="AS4" s="3">
        <v>1488.1604202773319</v>
      </c>
    </row>
    <row r="5" spans="1:45" hidden="1" x14ac:dyDescent="0.25">
      <c r="A5">
        <v>501180</v>
      </c>
      <c r="B5" t="s">
        <v>70</v>
      </c>
      <c r="C5" s="9">
        <v>45657</v>
      </c>
      <c r="D5" s="9">
        <v>47483</v>
      </c>
      <c r="E5" s="9">
        <v>47483</v>
      </c>
      <c r="F5" t="s">
        <v>221</v>
      </c>
      <c r="G5" s="3">
        <v>914286.03999999992</v>
      </c>
      <c r="H5" s="3">
        <v>15298.93</v>
      </c>
      <c r="I5" s="3" t="s">
        <v>223</v>
      </c>
      <c r="J5" s="3">
        <v>1690.59</v>
      </c>
      <c r="K5" t="s">
        <v>223</v>
      </c>
      <c r="L5" s="3">
        <v>4085826.66</v>
      </c>
      <c r="M5" s="7">
        <v>4.4999999999999998E-2</v>
      </c>
      <c r="N5" t="s">
        <v>227</v>
      </c>
      <c r="O5" t="s">
        <v>241</v>
      </c>
      <c r="P5" s="7">
        <v>0.39539999999999997</v>
      </c>
      <c r="Q5" t="s">
        <v>244</v>
      </c>
      <c r="R5" t="s">
        <v>246</v>
      </c>
      <c r="S5">
        <v>0</v>
      </c>
      <c r="T5" t="s">
        <v>251</v>
      </c>
      <c r="U5" t="s">
        <v>253</v>
      </c>
      <c r="V5">
        <v>1</v>
      </c>
      <c r="W5" s="9">
        <v>45657</v>
      </c>
      <c r="X5" s="11">
        <v>60</v>
      </c>
      <c r="Y5" s="11">
        <v>3</v>
      </c>
      <c r="Z5" s="3">
        <v>15298.93</v>
      </c>
      <c r="AA5" s="3">
        <v>1690.59</v>
      </c>
      <c r="AB5" s="3">
        <v>16989.52</v>
      </c>
      <c r="AC5" s="3">
        <v>16989.52</v>
      </c>
      <c r="AD5" s="3">
        <v>68097.111000000004</v>
      </c>
      <c r="AE5" s="3">
        <v>1067608.8130000001</v>
      </c>
      <c r="AF5" s="3">
        <v>170312.29300000001</v>
      </c>
      <c r="AG5" s="7">
        <v>3.07531905686389E-2</v>
      </c>
      <c r="AH5">
        <v>4</v>
      </c>
      <c r="AI5" t="s">
        <v>258</v>
      </c>
      <c r="AJ5" s="9">
        <v>45747</v>
      </c>
      <c r="AK5" s="9">
        <v>45716</v>
      </c>
      <c r="AL5">
        <v>31</v>
      </c>
      <c r="AM5">
        <v>90</v>
      </c>
      <c r="AN5" s="3">
        <v>0.98920520789348731</v>
      </c>
      <c r="AO5" s="3">
        <v>12841.784827220859</v>
      </c>
      <c r="AP5" s="3">
        <v>2048.6097468517191</v>
      </c>
      <c r="AQ5" s="7">
        <v>3.07531905686389E-2</v>
      </c>
      <c r="AR5" s="3">
        <v>12841.784827220859</v>
      </c>
      <c r="AS5" s="3">
        <v>2048.6097468517191</v>
      </c>
    </row>
    <row r="6" spans="1:45" hidden="1" x14ac:dyDescent="0.25">
      <c r="A6">
        <v>501180</v>
      </c>
      <c r="B6" t="s">
        <v>70</v>
      </c>
      <c r="C6" s="9">
        <v>45657</v>
      </c>
      <c r="D6" s="9">
        <v>47483</v>
      </c>
      <c r="E6" s="9">
        <v>47483</v>
      </c>
      <c r="F6" t="s">
        <v>221</v>
      </c>
      <c r="G6" s="3">
        <v>914286.03999999992</v>
      </c>
      <c r="H6" s="3">
        <v>15298.93</v>
      </c>
      <c r="I6" s="3" t="s">
        <v>223</v>
      </c>
      <c r="J6" s="3">
        <v>1690.59</v>
      </c>
      <c r="K6" t="s">
        <v>223</v>
      </c>
      <c r="L6" s="3">
        <v>4085826.66</v>
      </c>
      <c r="M6" s="7">
        <v>4.4999999999999998E-2</v>
      </c>
      <c r="N6" t="s">
        <v>227</v>
      </c>
      <c r="O6" t="s">
        <v>241</v>
      </c>
      <c r="P6" s="7">
        <v>0.39539999999999997</v>
      </c>
      <c r="Q6" t="s">
        <v>244</v>
      </c>
      <c r="R6" t="s">
        <v>246</v>
      </c>
      <c r="S6">
        <v>0</v>
      </c>
      <c r="T6" t="s">
        <v>251</v>
      </c>
      <c r="U6" t="s">
        <v>253</v>
      </c>
      <c r="V6">
        <v>1</v>
      </c>
      <c r="W6" s="9">
        <v>45657</v>
      </c>
      <c r="X6" s="11">
        <v>60</v>
      </c>
      <c r="Y6" s="11">
        <v>4</v>
      </c>
      <c r="Z6" s="3">
        <v>15298.93</v>
      </c>
      <c r="AA6" s="3">
        <v>1690.59</v>
      </c>
      <c r="AB6" s="3">
        <v>16989.52</v>
      </c>
      <c r="AC6" s="3">
        <v>16989.52</v>
      </c>
      <c r="AD6" s="3">
        <v>68097.111000000004</v>
      </c>
      <c r="AE6" s="3">
        <v>1118716.4040000001</v>
      </c>
      <c r="AF6" s="3">
        <v>221419.88399999999</v>
      </c>
      <c r="AG6" s="7">
        <v>2.97420315548057E-2</v>
      </c>
      <c r="AH6">
        <v>5</v>
      </c>
      <c r="AI6" t="s">
        <v>259</v>
      </c>
      <c r="AJ6" s="9">
        <v>45777</v>
      </c>
      <c r="AK6" s="9">
        <v>45747</v>
      </c>
      <c r="AL6">
        <v>30</v>
      </c>
      <c r="AM6">
        <v>120</v>
      </c>
      <c r="AN6" s="3">
        <v>0.9856329012651881</v>
      </c>
      <c r="AO6" s="3">
        <v>12967.089055352741</v>
      </c>
      <c r="AP6" s="3">
        <v>2566.48722070037</v>
      </c>
      <c r="AQ6" s="7">
        <v>2.97420315548057E-2</v>
      </c>
      <c r="AR6" s="3">
        <v>12967.089055352741</v>
      </c>
      <c r="AS6" s="3">
        <v>2566.48722070037</v>
      </c>
    </row>
    <row r="7" spans="1:45" hidden="1" x14ac:dyDescent="0.25">
      <c r="A7">
        <v>501180</v>
      </c>
      <c r="B7" t="s">
        <v>70</v>
      </c>
      <c r="C7" s="9">
        <v>45657</v>
      </c>
      <c r="D7" s="9">
        <v>47483</v>
      </c>
      <c r="E7" s="9">
        <v>47483</v>
      </c>
      <c r="F7" t="s">
        <v>221</v>
      </c>
      <c r="G7" s="3">
        <v>914286.03999999992</v>
      </c>
      <c r="H7" s="3">
        <v>15298.93</v>
      </c>
      <c r="I7" s="3" t="s">
        <v>223</v>
      </c>
      <c r="J7" s="3">
        <v>1690.59</v>
      </c>
      <c r="K7" t="s">
        <v>223</v>
      </c>
      <c r="L7" s="3">
        <v>4085826.66</v>
      </c>
      <c r="M7" s="7">
        <v>4.4999999999999998E-2</v>
      </c>
      <c r="N7" t="s">
        <v>227</v>
      </c>
      <c r="O7" t="s">
        <v>241</v>
      </c>
      <c r="P7" s="7">
        <v>0.39539999999999997</v>
      </c>
      <c r="Q7" t="s">
        <v>244</v>
      </c>
      <c r="R7" t="s">
        <v>246</v>
      </c>
      <c r="S7">
        <v>0</v>
      </c>
      <c r="T7" t="s">
        <v>251</v>
      </c>
      <c r="U7" t="s">
        <v>253</v>
      </c>
      <c r="V7">
        <v>1</v>
      </c>
      <c r="W7" s="9">
        <v>45657</v>
      </c>
      <c r="X7" s="11">
        <v>60</v>
      </c>
      <c r="Y7" s="11">
        <v>5</v>
      </c>
      <c r="Z7" s="3">
        <v>15298.93</v>
      </c>
      <c r="AA7" s="3">
        <v>1690.59</v>
      </c>
      <c r="AB7" s="3">
        <v>16989.52</v>
      </c>
      <c r="AC7" s="3">
        <v>16989.52</v>
      </c>
      <c r="AD7" s="3">
        <v>68097.111000000004</v>
      </c>
      <c r="AE7" s="3">
        <v>1169823.9950000001</v>
      </c>
      <c r="AF7" s="3">
        <v>272527.47499999998</v>
      </c>
      <c r="AG7" s="7">
        <v>2.8764119255617619E-2</v>
      </c>
      <c r="AH7">
        <v>6</v>
      </c>
      <c r="AI7" t="s">
        <v>260</v>
      </c>
      <c r="AJ7" s="9">
        <v>45808</v>
      </c>
      <c r="AK7" s="9">
        <v>45777</v>
      </c>
      <c r="AL7">
        <v>31</v>
      </c>
      <c r="AM7">
        <v>151</v>
      </c>
      <c r="AN7" s="3">
        <v>0.98195507003803695</v>
      </c>
      <c r="AO7" s="3">
        <v>13064.713418265221</v>
      </c>
      <c r="AP7" s="3">
        <v>3043.614573385838</v>
      </c>
      <c r="AQ7" s="7">
        <v>2.8764119255617619E-2</v>
      </c>
      <c r="AR7" s="3">
        <v>13064.713418265221</v>
      </c>
      <c r="AS7" s="3">
        <v>3043.614573385838</v>
      </c>
    </row>
    <row r="8" spans="1:45" hidden="1" x14ac:dyDescent="0.25">
      <c r="A8">
        <v>501180</v>
      </c>
      <c r="B8" t="s">
        <v>70</v>
      </c>
      <c r="C8" s="9">
        <v>45657</v>
      </c>
      <c r="D8" s="9">
        <v>47483</v>
      </c>
      <c r="E8" s="9">
        <v>47483</v>
      </c>
      <c r="F8" t="s">
        <v>221</v>
      </c>
      <c r="G8" s="3">
        <v>914286.03999999992</v>
      </c>
      <c r="H8" s="3">
        <v>15298.93</v>
      </c>
      <c r="I8" s="3" t="s">
        <v>223</v>
      </c>
      <c r="J8" s="3">
        <v>1690.59</v>
      </c>
      <c r="K8" t="s">
        <v>223</v>
      </c>
      <c r="L8" s="3">
        <v>4085826.66</v>
      </c>
      <c r="M8" s="7">
        <v>4.4999999999999998E-2</v>
      </c>
      <c r="N8" t="s">
        <v>227</v>
      </c>
      <c r="O8" t="s">
        <v>241</v>
      </c>
      <c r="P8" s="7">
        <v>0.39539999999999997</v>
      </c>
      <c r="Q8" t="s">
        <v>244</v>
      </c>
      <c r="R8" t="s">
        <v>246</v>
      </c>
      <c r="S8">
        <v>0</v>
      </c>
      <c r="T8" t="s">
        <v>251</v>
      </c>
      <c r="U8" t="s">
        <v>253</v>
      </c>
      <c r="V8">
        <v>1</v>
      </c>
      <c r="W8" s="9">
        <v>45657</v>
      </c>
      <c r="X8" s="11">
        <v>60</v>
      </c>
      <c r="Y8" s="11">
        <v>6</v>
      </c>
      <c r="Z8" s="3">
        <v>15298.93</v>
      </c>
      <c r="AA8" s="3">
        <v>1690.59</v>
      </c>
      <c r="AB8" s="3">
        <v>16989.52</v>
      </c>
      <c r="AC8" s="3">
        <v>16989.52</v>
      </c>
      <c r="AD8" s="3">
        <v>68097.111000000004</v>
      </c>
      <c r="AE8" s="3">
        <v>1220931.5859999999</v>
      </c>
      <c r="AF8" s="3">
        <v>323635.06599999999</v>
      </c>
      <c r="AG8" s="7">
        <v>2.7818360525466601E-2</v>
      </c>
      <c r="AH8">
        <v>7</v>
      </c>
      <c r="AI8" t="s">
        <v>261</v>
      </c>
      <c r="AJ8" s="9">
        <v>45838</v>
      </c>
      <c r="AK8" s="9">
        <v>45808</v>
      </c>
      <c r="AL8">
        <v>30</v>
      </c>
      <c r="AM8">
        <v>181</v>
      </c>
      <c r="AN8" s="3">
        <v>0.97840894575826409</v>
      </c>
      <c r="AO8" s="3">
        <v>13139.533314745409</v>
      </c>
      <c r="AP8" s="3">
        <v>3482.9254810734569</v>
      </c>
      <c r="AQ8" s="7">
        <v>2.7818360525466601E-2</v>
      </c>
      <c r="AR8" s="3">
        <v>13139.533314745409</v>
      </c>
      <c r="AS8" s="3">
        <v>3482.9254810734569</v>
      </c>
    </row>
    <row r="9" spans="1:45" hidden="1" x14ac:dyDescent="0.25">
      <c r="A9">
        <v>501180</v>
      </c>
      <c r="B9" t="s">
        <v>70</v>
      </c>
      <c r="C9" s="9">
        <v>45657</v>
      </c>
      <c r="D9" s="9">
        <v>47483</v>
      </c>
      <c r="E9" s="9">
        <v>47483</v>
      </c>
      <c r="F9" t="s">
        <v>221</v>
      </c>
      <c r="G9" s="3">
        <v>914286.03999999992</v>
      </c>
      <c r="H9" s="3">
        <v>15298.93</v>
      </c>
      <c r="I9" s="3" t="s">
        <v>223</v>
      </c>
      <c r="J9" s="3">
        <v>1690.59</v>
      </c>
      <c r="K9" t="s">
        <v>223</v>
      </c>
      <c r="L9" s="3">
        <v>4085826.66</v>
      </c>
      <c r="M9" s="7">
        <v>4.4999999999999998E-2</v>
      </c>
      <c r="N9" t="s">
        <v>227</v>
      </c>
      <c r="O9" t="s">
        <v>241</v>
      </c>
      <c r="P9" s="7">
        <v>0.39539999999999997</v>
      </c>
      <c r="Q9" t="s">
        <v>244</v>
      </c>
      <c r="R9" t="s">
        <v>246</v>
      </c>
      <c r="S9">
        <v>0</v>
      </c>
      <c r="T9" t="s">
        <v>251</v>
      </c>
      <c r="U9" t="s">
        <v>253</v>
      </c>
      <c r="V9">
        <v>1</v>
      </c>
      <c r="W9" s="9">
        <v>45657</v>
      </c>
      <c r="X9" s="11">
        <v>60</v>
      </c>
      <c r="Y9" s="11">
        <v>7</v>
      </c>
      <c r="Z9" s="3">
        <v>15298.93</v>
      </c>
      <c r="AA9" s="3">
        <v>1690.59</v>
      </c>
      <c r="AB9" s="3">
        <v>16989.52</v>
      </c>
      <c r="AC9" s="3">
        <v>16989.52</v>
      </c>
      <c r="AD9" s="3">
        <v>68097.111000000004</v>
      </c>
      <c r="AE9" s="3">
        <v>1272039.1769999999</v>
      </c>
      <c r="AF9" s="3">
        <v>374742.65700000001</v>
      </c>
      <c r="AG9" s="7">
        <v>2.6903698161163111E-2</v>
      </c>
      <c r="AH9">
        <v>8</v>
      </c>
      <c r="AI9" t="s">
        <v>262</v>
      </c>
      <c r="AJ9" s="9">
        <v>45869</v>
      </c>
      <c r="AK9" s="9">
        <v>45838</v>
      </c>
      <c r="AL9">
        <v>31</v>
      </c>
      <c r="AM9">
        <v>212</v>
      </c>
      <c r="AN9" s="3">
        <v>0.97475807029640127</v>
      </c>
      <c r="AO9" s="3">
        <v>13190.03577742328</v>
      </c>
      <c r="AP9" s="3">
        <v>3885.7836633727052</v>
      </c>
      <c r="AQ9" s="7">
        <v>2.6903698161163111E-2</v>
      </c>
      <c r="AR9" s="3">
        <v>13190.03577742328</v>
      </c>
      <c r="AS9" s="3">
        <v>3885.7836633727052</v>
      </c>
    </row>
    <row r="10" spans="1:45" hidden="1" x14ac:dyDescent="0.25">
      <c r="A10">
        <v>501180</v>
      </c>
      <c r="B10" t="s">
        <v>70</v>
      </c>
      <c r="C10" s="9">
        <v>45657</v>
      </c>
      <c r="D10" s="9">
        <v>47483</v>
      </c>
      <c r="E10" s="9">
        <v>47483</v>
      </c>
      <c r="F10" t="s">
        <v>221</v>
      </c>
      <c r="G10" s="3">
        <v>914286.03999999992</v>
      </c>
      <c r="H10" s="3">
        <v>15298.93</v>
      </c>
      <c r="I10" s="3" t="s">
        <v>223</v>
      </c>
      <c r="J10" s="3">
        <v>1690.59</v>
      </c>
      <c r="K10" t="s">
        <v>223</v>
      </c>
      <c r="L10" s="3">
        <v>4085826.66</v>
      </c>
      <c r="M10" s="7">
        <v>4.4999999999999998E-2</v>
      </c>
      <c r="N10" t="s">
        <v>227</v>
      </c>
      <c r="O10" t="s">
        <v>241</v>
      </c>
      <c r="P10" s="7">
        <v>0.39539999999999997</v>
      </c>
      <c r="Q10" t="s">
        <v>244</v>
      </c>
      <c r="R10" t="s">
        <v>246</v>
      </c>
      <c r="S10">
        <v>0</v>
      </c>
      <c r="T10" t="s">
        <v>251</v>
      </c>
      <c r="U10" t="s">
        <v>253</v>
      </c>
      <c r="V10">
        <v>1</v>
      </c>
      <c r="W10" s="9">
        <v>45657</v>
      </c>
      <c r="X10" s="11">
        <v>60</v>
      </c>
      <c r="Y10" s="11">
        <v>8</v>
      </c>
      <c r="Z10" s="3">
        <v>15298.93</v>
      </c>
      <c r="AA10" s="3">
        <v>1690.59</v>
      </c>
      <c r="AB10" s="3">
        <v>16989.52</v>
      </c>
      <c r="AC10" s="3">
        <v>16989.52</v>
      </c>
      <c r="AD10" s="3">
        <v>68097.111000000004</v>
      </c>
      <c r="AE10" s="3">
        <v>1323146.7679999999</v>
      </c>
      <c r="AF10" s="3">
        <v>425850.24800000002</v>
      </c>
      <c r="AG10" s="7">
        <v>2.601910972015609E-2</v>
      </c>
      <c r="AH10">
        <v>9</v>
      </c>
      <c r="AI10" t="s">
        <v>263</v>
      </c>
      <c r="AJ10" s="9">
        <v>45900</v>
      </c>
      <c r="AK10" s="9">
        <v>45869</v>
      </c>
      <c r="AL10">
        <v>31</v>
      </c>
      <c r="AM10">
        <v>243</v>
      </c>
      <c r="AN10" s="3">
        <v>0.97112081786169469</v>
      </c>
      <c r="AO10" s="3">
        <v>13219.358543350771</v>
      </c>
      <c r="AP10" s="3">
        <v>4254.605195911904</v>
      </c>
      <c r="AQ10" s="7">
        <v>2.601910972015609E-2</v>
      </c>
      <c r="AR10" s="3">
        <v>13219.358543350771</v>
      </c>
      <c r="AS10" s="3">
        <v>4254.605195911904</v>
      </c>
    </row>
    <row r="11" spans="1:45" hidden="1" x14ac:dyDescent="0.25">
      <c r="A11">
        <v>501180</v>
      </c>
      <c r="B11" t="s">
        <v>70</v>
      </c>
      <c r="C11" s="9">
        <v>45657</v>
      </c>
      <c r="D11" s="9">
        <v>47483</v>
      </c>
      <c r="E11" s="9">
        <v>47483</v>
      </c>
      <c r="F11" t="s">
        <v>221</v>
      </c>
      <c r="G11" s="3">
        <v>914286.03999999992</v>
      </c>
      <c r="H11" s="3">
        <v>15298.93</v>
      </c>
      <c r="I11" s="3" t="s">
        <v>223</v>
      </c>
      <c r="J11" s="3">
        <v>1690.59</v>
      </c>
      <c r="K11" t="s">
        <v>223</v>
      </c>
      <c r="L11" s="3">
        <v>4085826.66</v>
      </c>
      <c r="M11" s="7">
        <v>4.4999999999999998E-2</v>
      </c>
      <c r="N11" t="s">
        <v>227</v>
      </c>
      <c r="O11" t="s">
        <v>241</v>
      </c>
      <c r="P11" s="7">
        <v>0.39539999999999997</v>
      </c>
      <c r="Q11" t="s">
        <v>244</v>
      </c>
      <c r="R11" t="s">
        <v>246</v>
      </c>
      <c r="S11">
        <v>0</v>
      </c>
      <c r="T11" t="s">
        <v>251</v>
      </c>
      <c r="U11" t="s">
        <v>253</v>
      </c>
      <c r="V11">
        <v>1</v>
      </c>
      <c r="W11" s="9">
        <v>45657</v>
      </c>
      <c r="X11" s="11">
        <v>60</v>
      </c>
      <c r="Y11" s="11">
        <v>9</v>
      </c>
      <c r="Z11" s="3">
        <v>15298.93</v>
      </c>
      <c r="AA11" s="3">
        <v>1690.59</v>
      </c>
      <c r="AB11" s="3">
        <v>16989.52</v>
      </c>
      <c r="AC11" s="3">
        <v>16989.52</v>
      </c>
      <c r="AD11" s="3">
        <v>68097.111000000004</v>
      </c>
      <c r="AE11" s="3">
        <v>1374254.3589999999</v>
      </c>
      <c r="AF11" s="3">
        <v>476957.83899999998</v>
      </c>
      <c r="AG11" s="7">
        <v>2.5163606377609279E-2</v>
      </c>
      <c r="AH11">
        <v>10</v>
      </c>
      <c r="AI11" t="s">
        <v>264</v>
      </c>
      <c r="AJ11" s="9">
        <v>45930</v>
      </c>
      <c r="AK11" s="9">
        <v>45900</v>
      </c>
      <c r="AL11">
        <v>30</v>
      </c>
      <c r="AM11">
        <v>273</v>
      </c>
      <c r="AN11" s="3">
        <v>0.9676138192057594</v>
      </c>
      <c r="AO11" s="3">
        <v>13230.57544062976</v>
      </c>
      <c r="AP11" s="3">
        <v>4591.8913260578174</v>
      </c>
      <c r="AQ11" s="7">
        <v>2.5163606377609279E-2</v>
      </c>
      <c r="AR11" s="3">
        <v>13230.57544062976</v>
      </c>
      <c r="AS11" s="3">
        <v>4591.8913260578174</v>
      </c>
    </row>
    <row r="12" spans="1:45" hidden="1" x14ac:dyDescent="0.25">
      <c r="A12">
        <v>501180</v>
      </c>
      <c r="B12" t="s">
        <v>70</v>
      </c>
      <c r="C12" s="9">
        <v>45657</v>
      </c>
      <c r="D12" s="9">
        <v>47483</v>
      </c>
      <c r="E12" s="9">
        <v>47483</v>
      </c>
      <c r="F12" t="s">
        <v>221</v>
      </c>
      <c r="G12" s="3">
        <v>914286.03999999992</v>
      </c>
      <c r="H12" s="3">
        <v>15298.93</v>
      </c>
      <c r="I12" s="3" t="s">
        <v>223</v>
      </c>
      <c r="J12" s="3">
        <v>1690.59</v>
      </c>
      <c r="K12" t="s">
        <v>223</v>
      </c>
      <c r="L12" s="3">
        <v>4085826.66</v>
      </c>
      <c r="M12" s="7">
        <v>4.4999999999999998E-2</v>
      </c>
      <c r="N12" t="s">
        <v>227</v>
      </c>
      <c r="O12" t="s">
        <v>241</v>
      </c>
      <c r="P12" s="7">
        <v>0.39539999999999997</v>
      </c>
      <c r="Q12" t="s">
        <v>244</v>
      </c>
      <c r="R12" t="s">
        <v>246</v>
      </c>
      <c r="S12">
        <v>0</v>
      </c>
      <c r="T12" t="s">
        <v>251</v>
      </c>
      <c r="U12" t="s">
        <v>253</v>
      </c>
      <c r="V12">
        <v>1</v>
      </c>
      <c r="W12" s="9">
        <v>45657</v>
      </c>
      <c r="X12" s="11">
        <v>60</v>
      </c>
      <c r="Y12" s="11">
        <v>10</v>
      </c>
      <c r="Z12" s="3">
        <v>15298.93</v>
      </c>
      <c r="AA12" s="3">
        <v>1690.59</v>
      </c>
      <c r="AB12" s="3">
        <v>16989.52</v>
      </c>
      <c r="AC12" s="3">
        <v>16989.52</v>
      </c>
      <c r="AD12" s="3">
        <v>68097.111000000004</v>
      </c>
      <c r="AE12" s="3">
        <v>1425361.95</v>
      </c>
      <c r="AF12" s="3">
        <v>528065.43000000005</v>
      </c>
      <c r="AG12" s="7">
        <v>2.433623182105793E-2</v>
      </c>
      <c r="AH12">
        <v>11</v>
      </c>
      <c r="AI12" t="s">
        <v>265</v>
      </c>
      <c r="AJ12" s="9">
        <v>45961</v>
      </c>
      <c r="AK12" s="9">
        <v>45930</v>
      </c>
      <c r="AL12">
        <v>31</v>
      </c>
      <c r="AM12">
        <v>304</v>
      </c>
      <c r="AN12" s="3">
        <v>0.96400322512399761</v>
      </c>
      <c r="AO12" s="3">
        <v>13221.89325682671</v>
      </c>
      <c r="AP12" s="3">
        <v>4898.4222906190926</v>
      </c>
      <c r="AQ12" s="7">
        <v>2.433623182105793E-2</v>
      </c>
      <c r="AR12" s="3">
        <v>13221.89325682671</v>
      </c>
      <c r="AS12" s="3">
        <v>4898.4222906190926</v>
      </c>
    </row>
    <row r="13" spans="1:45" hidden="1" x14ac:dyDescent="0.25">
      <c r="A13">
        <v>501180</v>
      </c>
      <c r="B13" t="s">
        <v>70</v>
      </c>
      <c r="C13" s="9">
        <v>45657</v>
      </c>
      <c r="D13" s="9">
        <v>47483</v>
      </c>
      <c r="E13" s="9">
        <v>47483</v>
      </c>
      <c r="F13" t="s">
        <v>221</v>
      </c>
      <c r="G13" s="3">
        <v>914286.03999999992</v>
      </c>
      <c r="H13" s="3">
        <v>15298.93</v>
      </c>
      <c r="I13" s="3" t="s">
        <v>223</v>
      </c>
      <c r="J13" s="3">
        <v>1690.59</v>
      </c>
      <c r="K13" t="s">
        <v>223</v>
      </c>
      <c r="L13" s="3">
        <v>4085826.66</v>
      </c>
      <c r="M13" s="7">
        <v>4.4999999999999998E-2</v>
      </c>
      <c r="N13" t="s">
        <v>227</v>
      </c>
      <c r="O13" t="s">
        <v>241</v>
      </c>
      <c r="P13" s="7">
        <v>0.39539999999999997</v>
      </c>
      <c r="Q13" t="s">
        <v>244</v>
      </c>
      <c r="R13" t="s">
        <v>246</v>
      </c>
      <c r="S13">
        <v>0</v>
      </c>
      <c r="T13" t="s">
        <v>251</v>
      </c>
      <c r="U13" t="s">
        <v>253</v>
      </c>
      <c r="V13">
        <v>1</v>
      </c>
      <c r="W13" s="9">
        <v>45657</v>
      </c>
      <c r="X13" s="11">
        <v>60</v>
      </c>
      <c r="Y13" s="11">
        <v>11</v>
      </c>
      <c r="Z13" s="3">
        <v>15298.93</v>
      </c>
      <c r="AA13" s="3">
        <v>1690.59</v>
      </c>
      <c r="AB13" s="3">
        <v>16989.52</v>
      </c>
      <c r="AC13" s="3">
        <v>16989.52</v>
      </c>
      <c r="AD13" s="3">
        <v>68097.111000000004</v>
      </c>
      <c r="AE13" s="3">
        <v>1476469.541</v>
      </c>
      <c r="AF13" s="3">
        <v>579173.02100000007</v>
      </c>
      <c r="AG13" s="7">
        <v>2.3536061181407612E-2</v>
      </c>
      <c r="AH13">
        <v>12</v>
      </c>
      <c r="AI13" t="s">
        <v>266</v>
      </c>
      <c r="AJ13" s="9">
        <v>45991</v>
      </c>
      <c r="AK13" s="9">
        <v>45961</v>
      </c>
      <c r="AL13">
        <v>30</v>
      </c>
      <c r="AM13">
        <v>334</v>
      </c>
      <c r="AN13" s="3">
        <v>0.96052193015776344</v>
      </c>
      <c r="AO13" s="3">
        <v>13197.820771290901</v>
      </c>
      <c r="AP13" s="3">
        <v>5177.0940845471196</v>
      </c>
      <c r="AQ13" s="7">
        <v>2.3536061181407612E-2</v>
      </c>
      <c r="AR13" s="3">
        <v>13197.820771290901</v>
      </c>
      <c r="AS13" s="3">
        <v>5177.0940845471196</v>
      </c>
    </row>
    <row r="14" spans="1:45" hidden="1" x14ac:dyDescent="0.25">
      <c r="A14">
        <v>501180</v>
      </c>
      <c r="B14" t="s">
        <v>70</v>
      </c>
      <c r="C14" s="9">
        <v>45657</v>
      </c>
      <c r="D14" s="9">
        <v>47483</v>
      </c>
      <c r="E14" s="9">
        <v>47483</v>
      </c>
      <c r="F14" t="s">
        <v>221</v>
      </c>
      <c r="G14" s="3">
        <v>914286.03999999992</v>
      </c>
      <c r="H14" s="3">
        <v>15298.93</v>
      </c>
      <c r="I14" s="3" t="s">
        <v>223</v>
      </c>
      <c r="J14" s="3">
        <v>1690.59</v>
      </c>
      <c r="K14" t="s">
        <v>223</v>
      </c>
      <c r="L14" s="3">
        <v>4085826.66</v>
      </c>
      <c r="M14" s="7">
        <v>4.4999999999999998E-2</v>
      </c>
      <c r="N14" t="s">
        <v>227</v>
      </c>
      <c r="O14" t="s">
        <v>241</v>
      </c>
      <c r="P14" s="7">
        <v>0.39539999999999997</v>
      </c>
      <c r="Q14" t="s">
        <v>244</v>
      </c>
      <c r="R14" t="s">
        <v>246</v>
      </c>
      <c r="S14">
        <v>0</v>
      </c>
      <c r="T14" t="s">
        <v>251</v>
      </c>
      <c r="U14" t="s">
        <v>253</v>
      </c>
      <c r="V14">
        <v>1</v>
      </c>
      <c r="W14" s="9">
        <v>45657</v>
      </c>
      <c r="X14" s="11">
        <v>60</v>
      </c>
      <c r="Y14" s="11">
        <v>12</v>
      </c>
      <c r="Z14" s="3">
        <v>15298.93</v>
      </c>
      <c r="AA14" s="3">
        <v>1690.59</v>
      </c>
      <c r="AB14" s="3">
        <v>16989.52</v>
      </c>
      <c r="AC14" s="3">
        <v>16989.52</v>
      </c>
      <c r="AD14" s="3">
        <v>68097.111000000004</v>
      </c>
      <c r="AE14" s="3">
        <v>1527577.132</v>
      </c>
      <c r="AF14" s="3">
        <v>630280.61199999996</v>
      </c>
      <c r="AG14" s="7">
        <v>2.2762199999082799E-2</v>
      </c>
      <c r="AH14">
        <v>13</v>
      </c>
      <c r="AI14" t="s">
        <v>267</v>
      </c>
      <c r="AJ14" s="9">
        <v>46022</v>
      </c>
      <c r="AK14" s="9">
        <v>45991</v>
      </c>
      <c r="AL14">
        <v>31</v>
      </c>
      <c r="AM14">
        <v>365</v>
      </c>
      <c r="AN14" s="3">
        <v>0.95693779904306231</v>
      </c>
      <c r="AO14" s="3">
        <v>13156.420863691599</v>
      </c>
      <c r="AP14" s="3">
        <v>5428.3589482911357</v>
      </c>
      <c r="AQ14" s="7">
        <v>2.2762199999082799E-2</v>
      </c>
      <c r="AR14" s="3">
        <v>13156.420863691599</v>
      </c>
      <c r="AS14" s="3">
        <v>5428.3589482911357</v>
      </c>
    </row>
    <row r="15" spans="1:45" hidden="1" x14ac:dyDescent="0.25">
      <c r="A15">
        <v>501125</v>
      </c>
      <c r="B15" t="s">
        <v>71</v>
      </c>
      <c r="C15" s="9">
        <v>45366</v>
      </c>
      <c r="D15" s="9">
        <v>46022</v>
      </c>
      <c r="E15" s="9">
        <v>46022</v>
      </c>
      <c r="F15" t="s">
        <v>222</v>
      </c>
      <c r="G15" s="3">
        <v>1319148.3799999901</v>
      </c>
      <c r="H15" s="3">
        <v>1317926.3999999999</v>
      </c>
      <c r="I15" s="3" t="s">
        <v>224</v>
      </c>
      <c r="J15" s="3">
        <v>20116.04</v>
      </c>
      <c r="K15" t="s">
        <v>224</v>
      </c>
      <c r="L15" s="3">
        <v>682073.60000000009</v>
      </c>
      <c r="M15" s="7">
        <v>5.8200000000000002E-2</v>
      </c>
      <c r="N15" t="s">
        <v>228</v>
      </c>
      <c r="O15" t="s">
        <v>241</v>
      </c>
      <c r="P15" s="7">
        <v>0.39539999999999997</v>
      </c>
      <c r="Q15" t="s">
        <v>244</v>
      </c>
      <c r="R15" t="s">
        <v>246</v>
      </c>
      <c r="S15">
        <v>0</v>
      </c>
      <c r="T15" t="s">
        <v>251</v>
      </c>
      <c r="U15" t="s">
        <v>253</v>
      </c>
      <c r="V15">
        <v>1</v>
      </c>
      <c r="W15" s="9">
        <v>45657</v>
      </c>
      <c r="X15" s="11">
        <v>12</v>
      </c>
      <c r="Y15" s="11">
        <v>0</v>
      </c>
      <c r="Z15" s="3">
        <v>0</v>
      </c>
      <c r="AA15" s="3">
        <v>0</v>
      </c>
      <c r="AB15" s="3">
        <v>0</v>
      </c>
      <c r="AC15" s="3">
        <v>0</v>
      </c>
      <c r="AD15" s="3">
        <v>62006.690909090918</v>
      </c>
      <c r="AE15" s="3">
        <v>1319148.3799999901</v>
      </c>
      <c r="AF15" s="3">
        <v>0</v>
      </c>
      <c r="AH15">
        <v>62</v>
      </c>
      <c r="AI15" t="s">
        <v>264</v>
      </c>
      <c r="AJ15" s="9">
        <v>45657</v>
      </c>
      <c r="AK15" s="9">
        <v>47483</v>
      </c>
      <c r="AL15">
        <v>0</v>
      </c>
      <c r="AM15">
        <v>0</v>
      </c>
      <c r="AN15" s="3">
        <v>1</v>
      </c>
    </row>
    <row r="16" spans="1:45" hidden="1" x14ac:dyDescent="0.25">
      <c r="A16">
        <v>501125</v>
      </c>
      <c r="B16" t="s">
        <v>71</v>
      </c>
      <c r="C16" s="9">
        <v>45366</v>
      </c>
      <c r="D16" s="9">
        <v>46022</v>
      </c>
      <c r="E16" s="9">
        <v>46022</v>
      </c>
      <c r="F16" t="s">
        <v>222</v>
      </c>
      <c r="G16" s="3">
        <v>1319148.3799999901</v>
      </c>
      <c r="H16" s="3">
        <v>1317926.3999999999</v>
      </c>
      <c r="I16" s="3" t="s">
        <v>224</v>
      </c>
      <c r="J16" s="3">
        <v>20116.04</v>
      </c>
      <c r="K16" t="s">
        <v>224</v>
      </c>
      <c r="L16" s="3">
        <v>682073.60000000009</v>
      </c>
      <c r="M16" s="7">
        <v>5.8200000000000002E-2</v>
      </c>
      <c r="N16" t="s">
        <v>228</v>
      </c>
      <c r="O16" t="s">
        <v>241</v>
      </c>
      <c r="P16" s="7">
        <v>0.39539999999999997</v>
      </c>
      <c r="Q16" t="s">
        <v>244</v>
      </c>
      <c r="R16" t="s">
        <v>246</v>
      </c>
      <c r="S16">
        <v>0</v>
      </c>
      <c r="T16" t="s">
        <v>251</v>
      </c>
      <c r="U16" t="s">
        <v>253</v>
      </c>
      <c r="V16">
        <v>1</v>
      </c>
      <c r="W16" s="9">
        <v>45657</v>
      </c>
      <c r="X16" s="11">
        <v>12</v>
      </c>
      <c r="Y16" s="11">
        <v>1</v>
      </c>
      <c r="Z16" s="3">
        <v>0</v>
      </c>
      <c r="AA16" s="3">
        <v>0</v>
      </c>
      <c r="AB16" s="3">
        <v>0</v>
      </c>
      <c r="AC16" s="3">
        <v>0</v>
      </c>
      <c r="AD16" s="3">
        <v>62006.690909090918</v>
      </c>
      <c r="AE16" s="3">
        <v>1381155.070909081</v>
      </c>
      <c r="AF16" s="3">
        <v>62006.690909090918</v>
      </c>
      <c r="AG16" s="7">
        <v>9.4143964011949022E-3</v>
      </c>
      <c r="AH16">
        <v>63</v>
      </c>
      <c r="AI16" t="s">
        <v>265</v>
      </c>
      <c r="AJ16" s="9">
        <v>45688</v>
      </c>
      <c r="AK16" s="9">
        <v>45657</v>
      </c>
      <c r="AL16">
        <v>31</v>
      </c>
      <c r="AM16">
        <v>31</v>
      </c>
      <c r="AN16" s="3">
        <v>0.99520700298218323</v>
      </c>
      <c r="AO16" s="3">
        <v>5116.6417630062006</v>
      </c>
      <c r="AP16" s="3">
        <v>229.7106465260602</v>
      </c>
      <c r="AQ16" s="7">
        <v>9.4143964011949022E-3</v>
      </c>
      <c r="AR16" s="3">
        <v>5116.6417630062006</v>
      </c>
      <c r="AS16" s="3">
        <v>229.7106465260602</v>
      </c>
    </row>
    <row r="17" spans="1:45" hidden="1" x14ac:dyDescent="0.25">
      <c r="A17">
        <v>501125</v>
      </c>
      <c r="B17" t="s">
        <v>71</v>
      </c>
      <c r="C17" s="9">
        <v>45366</v>
      </c>
      <c r="D17" s="9">
        <v>46022</v>
      </c>
      <c r="E17" s="9">
        <v>46022</v>
      </c>
      <c r="F17" t="s">
        <v>222</v>
      </c>
      <c r="G17" s="3">
        <v>1319148.3799999901</v>
      </c>
      <c r="H17" s="3">
        <v>1317926.3999999999</v>
      </c>
      <c r="I17" s="3" t="s">
        <v>224</v>
      </c>
      <c r="J17" s="3">
        <v>20116.04</v>
      </c>
      <c r="K17" t="s">
        <v>224</v>
      </c>
      <c r="L17" s="3">
        <v>682073.60000000009</v>
      </c>
      <c r="M17" s="7">
        <v>5.8200000000000002E-2</v>
      </c>
      <c r="N17" t="s">
        <v>228</v>
      </c>
      <c r="O17" t="s">
        <v>241</v>
      </c>
      <c r="P17" s="7">
        <v>0.39539999999999997</v>
      </c>
      <c r="Q17" t="s">
        <v>244</v>
      </c>
      <c r="R17" t="s">
        <v>246</v>
      </c>
      <c r="S17">
        <v>0</v>
      </c>
      <c r="T17" t="s">
        <v>251</v>
      </c>
      <c r="U17" t="s">
        <v>253</v>
      </c>
      <c r="V17">
        <v>1</v>
      </c>
      <c r="W17" s="9">
        <v>45657</v>
      </c>
      <c r="X17" s="11">
        <v>12</v>
      </c>
      <c r="Y17" s="11">
        <v>2</v>
      </c>
      <c r="Z17" s="3">
        <v>0</v>
      </c>
      <c r="AA17" s="3">
        <v>0</v>
      </c>
      <c r="AB17" s="3">
        <v>0</v>
      </c>
      <c r="AC17" s="3">
        <v>0</v>
      </c>
      <c r="AD17" s="3">
        <v>62006.690909090918</v>
      </c>
      <c r="AE17" s="3">
        <v>1443161.7618181719</v>
      </c>
      <c r="AF17" s="3">
        <v>124013.38181818181</v>
      </c>
      <c r="AG17" s="7">
        <v>9.3257655415960317E-3</v>
      </c>
      <c r="AH17">
        <v>64</v>
      </c>
      <c r="AI17" t="s">
        <v>266</v>
      </c>
      <c r="AJ17" s="9">
        <v>45716</v>
      </c>
      <c r="AK17" s="9">
        <v>45688</v>
      </c>
      <c r="AL17">
        <v>28</v>
      </c>
      <c r="AM17">
        <v>59</v>
      </c>
      <c r="AN17" s="3">
        <v>0.99089759307159253</v>
      </c>
      <c r="AO17" s="3">
        <v>5273.0870926873249</v>
      </c>
      <c r="AP17" s="3">
        <v>453.12547788274247</v>
      </c>
      <c r="AQ17" s="7">
        <v>9.3257655415960317E-3</v>
      </c>
      <c r="AR17" s="3">
        <v>5273.0870926873249</v>
      </c>
      <c r="AS17" s="3">
        <v>453.12547788274247</v>
      </c>
    </row>
    <row r="18" spans="1:45" hidden="1" x14ac:dyDescent="0.25">
      <c r="A18">
        <v>501125</v>
      </c>
      <c r="B18" t="s">
        <v>71</v>
      </c>
      <c r="C18" s="9">
        <v>45366</v>
      </c>
      <c r="D18" s="9">
        <v>46022</v>
      </c>
      <c r="E18" s="9">
        <v>46022</v>
      </c>
      <c r="F18" t="s">
        <v>222</v>
      </c>
      <c r="G18" s="3">
        <v>1319148.3799999901</v>
      </c>
      <c r="H18" s="3">
        <v>1317926.3999999999</v>
      </c>
      <c r="I18" s="3" t="s">
        <v>224</v>
      </c>
      <c r="J18" s="3">
        <v>20116.04</v>
      </c>
      <c r="K18" t="s">
        <v>224</v>
      </c>
      <c r="L18" s="3">
        <v>682073.60000000009</v>
      </c>
      <c r="M18" s="7">
        <v>5.8200000000000002E-2</v>
      </c>
      <c r="N18" t="s">
        <v>228</v>
      </c>
      <c r="O18" t="s">
        <v>241</v>
      </c>
      <c r="P18" s="7">
        <v>0.39539999999999997</v>
      </c>
      <c r="Q18" t="s">
        <v>244</v>
      </c>
      <c r="R18" t="s">
        <v>246</v>
      </c>
      <c r="S18">
        <v>0</v>
      </c>
      <c r="T18" t="s">
        <v>251</v>
      </c>
      <c r="U18" t="s">
        <v>253</v>
      </c>
      <c r="V18">
        <v>1</v>
      </c>
      <c r="W18" s="9">
        <v>45657</v>
      </c>
      <c r="X18" s="11">
        <v>12</v>
      </c>
      <c r="Y18" s="11">
        <v>3</v>
      </c>
      <c r="Z18" s="3">
        <v>0</v>
      </c>
      <c r="AA18" s="3">
        <v>0</v>
      </c>
      <c r="AB18" s="3">
        <v>0</v>
      </c>
      <c r="AC18" s="3">
        <v>0</v>
      </c>
      <c r="AD18" s="3">
        <v>62006.690909090918</v>
      </c>
      <c r="AE18" s="3">
        <v>1505168.4527272631</v>
      </c>
      <c r="AF18" s="3">
        <v>186020.07272727281</v>
      </c>
      <c r="AG18" s="7">
        <v>9.2379690880428633E-3</v>
      </c>
      <c r="AH18">
        <v>65</v>
      </c>
      <c r="AI18" t="s">
        <v>267</v>
      </c>
      <c r="AJ18" s="9">
        <v>45747</v>
      </c>
      <c r="AK18" s="9">
        <v>45716</v>
      </c>
      <c r="AL18">
        <v>31</v>
      </c>
      <c r="AM18">
        <v>90</v>
      </c>
      <c r="AN18" s="3">
        <v>0.98614822386303846</v>
      </c>
      <c r="AO18" s="3">
        <v>5421.7623044595639</v>
      </c>
      <c r="AP18" s="3">
        <v>670.06228861501734</v>
      </c>
      <c r="AQ18" s="7">
        <v>9.2379690880428633E-3</v>
      </c>
      <c r="AR18" s="3">
        <v>5421.7623044595639</v>
      </c>
      <c r="AS18" s="3">
        <v>670.06228861501734</v>
      </c>
    </row>
    <row r="19" spans="1:45" hidden="1" x14ac:dyDescent="0.25">
      <c r="A19">
        <v>501125</v>
      </c>
      <c r="B19" t="s">
        <v>71</v>
      </c>
      <c r="C19" s="9">
        <v>45366</v>
      </c>
      <c r="D19" s="9">
        <v>46022</v>
      </c>
      <c r="E19" s="9">
        <v>46022</v>
      </c>
      <c r="F19" t="s">
        <v>222</v>
      </c>
      <c r="G19" s="3">
        <v>1319148.3799999901</v>
      </c>
      <c r="H19" s="3">
        <v>1317926.3999999999</v>
      </c>
      <c r="I19" s="3" t="s">
        <v>224</v>
      </c>
      <c r="J19" s="3">
        <v>20116.04</v>
      </c>
      <c r="K19" t="s">
        <v>224</v>
      </c>
      <c r="L19" s="3">
        <v>682073.60000000009</v>
      </c>
      <c r="M19" s="7">
        <v>5.8200000000000002E-2</v>
      </c>
      <c r="N19" t="s">
        <v>228</v>
      </c>
      <c r="O19" t="s">
        <v>241</v>
      </c>
      <c r="P19" s="7">
        <v>0.39539999999999997</v>
      </c>
      <c r="Q19" t="s">
        <v>244</v>
      </c>
      <c r="R19" t="s">
        <v>246</v>
      </c>
      <c r="S19">
        <v>0</v>
      </c>
      <c r="T19" t="s">
        <v>251</v>
      </c>
      <c r="U19" t="s">
        <v>253</v>
      </c>
      <c r="V19">
        <v>1</v>
      </c>
      <c r="W19" s="9">
        <v>45657</v>
      </c>
      <c r="X19" s="11">
        <v>12</v>
      </c>
      <c r="Y19" s="11">
        <v>4</v>
      </c>
      <c r="Z19" s="3">
        <v>0</v>
      </c>
      <c r="AA19" s="3">
        <v>0</v>
      </c>
      <c r="AB19" s="3">
        <v>0</v>
      </c>
      <c r="AC19" s="3">
        <v>0</v>
      </c>
      <c r="AD19" s="3">
        <v>62006.690909090918</v>
      </c>
      <c r="AE19" s="3">
        <v>1567175.143636354</v>
      </c>
      <c r="AF19" s="3">
        <v>248026.7636363637</v>
      </c>
      <c r="AG19" s="7">
        <v>9.1509991851060901E-3</v>
      </c>
      <c r="AH19">
        <v>66</v>
      </c>
      <c r="AI19" t="s">
        <v>268</v>
      </c>
      <c r="AJ19" s="9">
        <v>45777</v>
      </c>
      <c r="AK19" s="9">
        <v>45747</v>
      </c>
      <c r="AL19">
        <v>30</v>
      </c>
      <c r="AM19">
        <v>120</v>
      </c>
      <c r="AN19" s="3">
        <v>0.98157373531749836</v>
      </c>
      <c r="AO19" s="3">
        <v>5566.0313185059322</v>
      </c>
      <c r="AP19" s="3">
        <v>880.9000958402163</v>
      </c>
      <c r="AQ19" s="7">
        <v>9.1509991851060901E-3</v>
      </c>
      <c r="AR19" s="3">
        <v>5566.0313185059322</v>
      </c>
      <c r="AS19" s="3">
        <v>880.9000958402163</v>
      </c>
    </row>
    <row r="20" spans="1:45" hidden="1" x14ac:dyDescent="0.25">
      <c r="A20">
        <v>501125</v>
      </c>
      <c r="B20" t="s">
        <v>71</v>
      </c>
      <c r="C20" s="9">
        <v>45366</v>
      </c>
      <c r="D20" s="9">
        <v>46022</v>
      </c>
      <c r="E20" s="9">
        <v>46022</v>
      </c>
      <c r="F20" t="s">
        <v>222</v>
      </c>
      <c r="G20" s="3">
        <v>1319148.3799999901</v>
      </c>
      <c r="H20" s="3">
        <v>1317926.3999999999</v>
      </c>
      <c r="I20" s="3" t="s">
        <v>224</v>
      </c>
      <c r="J20" s="3">
        <v>20116.04</v>
      </c>
      <c r="K20" t="s">
        <v>224</v>
      </c>
      <c r="L20" s="3">
        <v>682073.60000000009</v>
      </c>
      <c r="M20" s="7">
        <v>5.8200000000000002E-2</v>
      </c>
      <c r="N20" t="s">
        <v>228</v>
      </c>
      <c r="O20" t="s">
        <v>241</v>
      </c>
      <c r="P20" s="7">
        <v>0.39539999999999997</v>
      </c>
      <c r="Q20" t="s">
        <v>244</v>
      </c>
      <c r="R20" t="s">
        <v>246</v>
      </c>
      <c r="S20">
        <v>0</v>
      </c>
      <c r="T20" t="s">
        <v>251</v>
      </c>
      <c r="U20" t="s">
        <v>253</v>
      </c>
      <c r="V20">
        <v>1</v>
      </c>
      <c r="W20" s="9">
        <v>45657</v>
      </c>
      <c r="X20" s="11">
        <v>12</v>
      </c>
      <c r="Y20" s="11">
        <v>5</v>
      </c>
      <c r="Z20" s="3">
        <v>0</v>
      </c>
      <c r="AA20" s="3">
        <v>0</v>
      </c>
      <c r="AB20" s="3">
        <v>0</v>
      </c>
      <c r="AC20" s="3">
        <v>0</v>
      </c>
      <c r="AD20" s="3">
        <v>62006.690909090918</v>
      </c>
      <c r="AE20" s="3">
        <v>1629181.834545444</v>
      </c>
      <c r="AF20" s="3">
        <v>310033.45454545459</v>
      </c>
      <c r="AG20" s="7">
        <v>9.0648480513104701E-3</v>
      </c>
      <c r="AH20">
        <v>67</v>
      </c>
      <c r="AI20" t="s">
        <v>269</v>
      </c>
      <c r="AJ20" s="9">
        <v>45808</v>
      </c>
      <c r="AK20" s="9">
        <v>45777</v>
      </c>
      <c r="AL20">
        <v>31</v>
      </c>
      <c r="AM20">
        <v>151</v>
      </c>
      <c r="AN20" s="3">
        <v>0.97686905533135415</v>
      </c>
      <c r="AO20" s="3">
        <v>5704.3098164363364</v>
      </c>
      <c r="AP20" s="3">
        <v>1085.530688279948</v>
      </c>
      <c r="AQ20" s="7">
        <v>9.0648480513104701E-3</v>
      </c>
      <c r="AR20" s="3">
        <v>5704.3098164363364</v>
      </c>
      <c r="AS20" s="3">
        <v>1085.530688279948</v>
      </c>
    </row>
    <row r="21" spans="1:45" hidden="1" x14ac:dyDescent="0.25">
      <c r="A21">
        <v>501125</v>
      </c>
      <c r="B21" t="s">
        <v>71</v>
      </c>
      <c r="C21" s="9">
        <v>45366</v>
      </c>
      <c r="D21" s="9">
        <v>46022</v>
      </c>
      <c r="E21" s="9">
        <v>46022</v>
      </c>
      <c r="F21" t="s">
        <v>222</v>
      </c>
      <c r="G21" s="3">
        <v>1319148.3799999901</v>
      </c>
      <c r="H21" s="3">
        <v>1317926.3999999999</v>
      </c>
      <c r="I21" s="3" t="s">
        <v>224</v>
      </c>
      <c r="J21" s="3">
        <v>20116.04</v>
      </c>
      <c r="K21" t="s">
        <v>224</v>
      </c>
      <c r="L21" s="3">
        <v>682073.60000000009</v>
      </c>
      <c r="M21" s="7">
        <v>5.8200000000000002E-2</v>
      </c>
      <c r="N21" t="s">
        <v>228</v>
      </c>
      <c r="O21" t="s">
        <v>241</v>
      </c>
      <c r="P21" s="7">
        <v>0.39539999999999997</v>
      </c>
      <c r="Q21" t="s">
        <v>244</v>
      </c>
      <c r="R21" t="s">
        <v>246</v>
      </c>
      <c r="S21">
        <v>0</v>
      </c>
      <c r="T21" t="s">
        <v>251</v>
      </c>
      <c r="U21" t="s">
        <v>253</v>
      </c>
      <c r="V21">
        <v>1</v>
      </c>
      <c r="W21" s="9">
        <v>45657</v>
      </c>
      <c r="X21" s="11">
        <v>12</v>
      </c>
      <c r="Y21" s="11">
        <v>6</v>
      </c>
      <c r="Z21" s="3">
        <v>0</v>
      </c>
      <c r="AA21" s="3">
        <v>0</v>
      </c>
      <c r="AB21" s="3">
        <v>0</v>
      </c>
      <c r="AC21" s="3">
        <v>0</v>
      </c>
      <c r="AD21" s="3">
        <v>62006.690909090918</v>
      </c>
      <c r="AE21" s="3">
        <v>1691188.5254545349</v>
      </c>
      <c r="AF21" s="3">
        <v>372040.14545454551</v>
      </c>
      <c r="AG21" s="7">
        <v>8.9795079784388276E-3</v>
      </c>
      <c r="AH21">
        <v>68</v>
      </c>
      <c r="AI21" t="s">
        <v>270</v>
      </c>
      <c r="AJ21" s="9">
        <v>45838</v>
      </c>
      <c r="AK21" s="9">
        <v>45808</v>
      </c>
      <c r="AL21">
        <v>30</v>
      </c>
      <c r="AM21">
        <v>181</v>
      </c>
      <c r="AN21" s="3">
        <v>0.97233761046741596</v>
      </c>
      <c r="AO21" s="3">
        <v>5838.4600619569701</v>
      </c>
      <c r="AP21" s="3">
        <v>1284.387575948829</v>
      </c>
      <c r="AQ21" s="7">
        <v>8.9795079784388276E-3</v>
      </c>
      <c r="AR21" s="3">
        <v>5838.4600619569701</v>
      </c>
      <c r="AS21" s="3">
        <v>1284.387575948829</v>
      </c>
    </row>
    <row r="22" spans="1:45" hidden="1" x14ac:dyDescent="0.25">
      <c r="A22">
        <v>501125</v>
      </c>
      <c r="B22" t="s">
        <v>71</v>
      </c>
      <c r="C22" s="9">
        <v>45366</v>
      </c>
      <c r="D22" s="9">
        <v>46022</v>
      </c>
      <c r="E22" s="9">
        <v>46022</v>
      </c>
      <c r="F22" t="s">
        <v>222</v>
      </c>
      <c r="G22" s="3">
        <v>1319148.3799999901</v>
      </c>
      <c r="H22" s="3">
        <v>1317926.3999999999</v>
      </c>
      <c r="I22" s="3" t="s">
        <v>224</v>
      </c>
      <c r="J22" s="3">
        <v>20116.04</v>
      </c>
      <c r="K22" t="s">
        <v>224</v>
      </c>
      <c r="L22" s="3">
        <v>682073.60000000009</v>
      </c>
      <c r="M22" s="7">
        <v>5.8200000000000002E-2</v>
      </c>
      <c r="N22" t="s">
        <v>228</v>
      </c>
      <c r="O22" t="s">
        <v>241</v>
      </c>
      <c r="P22" s="7">
        <v>0.39539999999999997</v>
      </c>
      <c r="Q22" t="s">
        <v>244</v>
      </c>
      <c r="R22" t="s">
        <v>246</v>
      </c>
      <c r="S22">
        <v>0</v>
      </c>
      <c r="T22" t="s">
        <v>251</v>
      </c>
      <c r="U22" t="s">
        <v>253</v>
      </c>
      <c r="V22">
        <v>1</v>
      </c>
      <c r="W22" s="9">
        <v>45657</v>
      </c>
      <c r="X22" s="11">
        <v>12</v>
      </c>
      <c r="Y22" s="11">
        <v>7</v>
      </c>
      <c r="Z22" s="3">
        <v>0</v>
      </c>
      <c r="AA22" s="3">
        <v>0</v>
      </c>
      <c r="AB22" s="3">
        <v>0</v>
      </c>
      <c r="AC22" s="3">
        <v>0</v>
      </c>
      <c r="AD22" s="3">
        <v>62006.690909090918</v>
      </c>
      <c r="AE22" s="3">
        <v>1753195.2163636261</v>
      </c>
      <c r="AF22" s="3">
        <v>434046.83636363642</v>
      </c>
      <c r="AG22" s="7">
        <v>8.8949713308420497E-3</v>
      </c>
      <c r="AH22">
        <v>69</v>
      </c>
      <c r="AI22" t="s">
        <v>271</v>
      </c>
      <c r="AJ22" s="9">
        <v>45869</v>
      </c>
      <c r="AK22" s="9">
        <v>45838</v>
      </c>
      <c r="AL22">
        <v>31</v>
      </c>
      <c r="AM22">
        <v>212</v>
      </c>
      <c r="AN22" s="3">
        <v>0.96767719920013451</v>
      </c>
      <c r="AO22" s="3">
        <v>5966.8071680771818</v>
      </c>
      <c r="AP22" s="3">
        <v>1477.230687331861</v>
      </c>
      <c r="AQ22" s="7">
        <v>8.8949713308420497E-3</v>
      </c>
      <c r="AR22" s="3">
        <v>5966.8071680771818</v>
      </c>
      <c r="AS22" s="3">
        <v>1477.230687331861</v>
      </c>
    </row>
    <row r="23" spans="1:45" hidden="1" x14ac:dyDescent="0.25">
      <c r="A23">
        <v>501125</v>
      </c>
      <c r="B23" t="s">
        <v>71</v>
      </c>
      <c r="C23" s="9">
        <v>45366</v>
      </c>
      <c r="D23" s="9">
        <v>46022</v>
      </c>
      <c r="E23" s="9">
        <v>46022</v>
      </c>
      <c r="F23" t="s">
        <v>222</v>
      </c>
      <c r="G23" s="3">
        <v>1319148.3799999901</v>
      </c>
      <c r="H23" s="3">
        <v>1317926.3999999999</v>
      </c>
      <c r="I23" s="3" t="s">
        <v>224</v>
      </c>
      <c r="J23" s="3">
        <v>20116.04</v>
      </c>
      <c r="K23" t="s">
        <v>224</v>
      </c>
      <c r="L23" s="3">
        <v>682073.60000000009</v>
      </c>
      <c r="M23" s="7">
        <v>5.8200000000000002E-2</v>
      </c>
      <c r="N23" t="s">
        <v>228</v>
      </c>
      <c r="O23" t="s">
        <v>241</v>
      </c>
      <c r="P23" s="7">
        <v>0.39539999999999997</v>
      </c>
      <c r="Q23" t="s">
        <v>244</v>
      </c>
      <c r="R23" t="s">
        <v>246</v>
      </c>
      <c r="S23">
        <v>0</v>
      </c>
      <c r="T23" t="s">
        <v>251</v>
      </c>
      <c r="U23" t="s">
        <v>253</v>
      </c>
      <c r="V23">
        <v>1</v>
      </c>
      <c r="W23" s="9">
        <v>45657</v>
      </c>
      <c r="X23" s="11">
        <v>12</v>
      </c>
      <c r="Y23" s="11">
        <v>8</v>
      </c>
      <c r="Z23" s="3">
        <v>0</v>
      </c>
      <c r="AA23" s="3">
        <v>0</v>
      </c>
      <c r="AB23" s="3">
        <v>0</v>
      </c>
      <c r="AC23" s="3">
        <v>0</v>
      </c>
      <c r="AD23" s="3">
        <v>62006.690909090918</v>
      </c>
      <c r="AE23" s="3">
        <v>1815201.907272717</v>
      </c>
      <c r="AF23" s="3">
        <v>496053.52727272728</v>
      </c>
      <c r="AG23" s="7">
        <v>8.8112305447562989E-3</v>
      </c>
      <c r="AH23">
        <v>70</v>
      </c>
      <c r="AI23" t="s">
        <v>272</v>
      </c>
      <c r="AJ23" s="9">
        <v>45900</v>
      </c>
      <c r="AK23" s="9">
        <v>45869</v>
      </c>
      <c r="AL23">
        <v>31</v>
      </c>
      <c r="AM23">
        <v>243</v>
      </c>
      <c r="AN23" s="3">
        <v>0.96303912527015878</v>
      </c>
      <c r="AO23" s="3">
        <v>6090.3478820513637</v>
      </c>
      <c r="AP23" s="3">
        <v>1664.353996712535</v>
      </c>
      <c r="AQ23" s="7">
        <v>8.8112305447562989E-3</v>
      </c>
      <c r="AR23" s="3">
        <v>6090.3478820513637</v>
      </c>
      <c r="AS23" s="3">
        <v>1664.353996712535</v>
      </c>
    </row>
    <row r="24" spans="1:45" hidden="1" x14ac:dyDescent="0.25">
      <c r="A24">
        <v>501125</v>
      </c>
      <c r="B24" t="s">
        <v>71</v>
      </c>
      <c r="C24" s="9">
        <v>45366</v>
      </c>
      <c r="D24" s="9">
        <v>46022</v>
      </c>
      <c r="E24" s="9">
        <v>46022</v>
      </c>
      <c r="F24" t="s">
        <v>222</v>
      </c>
      <c r="G24" s="3">
        <v>1319148.3799999901</v>
      </c>
      <c r="H24" s="3">
        <v>1317926.3999999999</v>
      </c>
      <c r="I24" s="3" t="s">
        <v>224</v>
      </c>
      <c r="J24" s="3">
        <v>20116.04</v>
      </c>
      <c r="K24" t="s">
        <v>224</v>
      </c>
      <c r="L24" s="3">
        <v>682073.60000000009</v>
      </c>
      <c r="M24" s="7">
        <v>5.8200000000000002E-2</v>
      </c>
      <c r="N24" t="s">
        <v>228</v>
      </c>
      <c r="O24" t="s">
        <v>241</v>
      </c>
      <c r="P24" s="7">
        <v>0.39539999999999997</v>
      </c>
      <c r="Q24" t="s">
        <v>244</v>
      </c>
      <c r="R24" t="s">
        <v>246</v>
      </c>
      <c r="S24">
        <v>0</v>
      </c>
      <c r="T24" t="s">
        <v>251</v>
      </c>
      <c r="U24" t="s">
        <v>253</v>
      </c>
      <c r="V24">
        <v>1</v>
      </c>
      <c r="W24" s="9">
        <v>45657</v>
      </c>
      <c r="X24" s="11">
        <v>12</v>
      </c>
      <c r="Y24" s="11">
        <v>9</v>
      </c>
      <c r="Z24" s="3">
        <v>0</v>
      </c>
      <c r="AA24" s="3">
        <v>0</v>
      </c>
      <c r="AB24" s="3">
        <v>0</v>
      </c>
      <c r="AC24" s="3">
        <v>0</v>
      </c>
      <c r="AD24" s="3">
        <v>62006.690909090918</v>
      </c>
      <c r="AE24" s="3">
        <v>1877208.5981818079</v>
      </c>
      <c r="AF24" s="3">
        <v>558060.21818181826</v>
      </c>
      <c r="AG24" s="7">
        <v>8.728278127625666E-3</v>
      </c>
      <c r="AH24">
        <v>71</v>
      </c>
      <c r="AI24" t="s">
        <v>273</v>
      </c>
      <c r="AJ24" s="9">
        <v>45930</v>
      </c>
      <c r="AK24" s="9">
        <v>45900</v>
      </c>
      <c r="AL24">
        <v>30</v>
      </c>
      <c r="AM24">
        <v>273</v>
      </c>
      <c r="AN24" s="3">
        <v>0.95857183390274359</v>
      </c>
      <c r="AO24" s="3">
        <v>6210.1550035026366</v>
      </c>
      <c r="AP24" s="3">
        <v>1846.166941465257</v>
      </c>
      <c r="AQ24" s="7">
        <v>8.728278127625666E-3</v>
      </c>
      <c r="AR24" s="3">
        <v>6210.1550035026366</v>
      </c>
      <c r="AS24" s="3">
        <v>1846.166941465257</v>
      </c>
    </row>
    <row r="25" spans="1:45" hidden="1" x14ac:dyDescent="0.25">
      <c r="A25">
        <v>501125</v>
      </c>
      <c r="B25" t="s">
        <v>71</v>
      </c>
      <c r="C25" s="9">
        <v>45366</v>
      </c>
      <c r="D25" s="9">
        <v>46022</v>
      </c>
      <c r="E25" s="9">
        <v>46022</v>
      </c>
      <c r="F25" t="s">
        <v>222</v>
      </c>
      <c r="G25" s="3">
        <v>1319148.3799999901</v>
      </c>
      <c r="H25" s="3">
        <v>1317926.3999999999</v>
      </c>
      <c r="I25" s="3" t="s">
        <v>224</v>
      </c>
      <c r="J25" s="3">
        <v>20116.04</v>
      </c>
      <c r="K25" t="s">
        <v>224</v>
      </c>
      <c r="L25" s="3">
        <v>682073.60000000009</v>
      </c>
      <c r="M25" s="7">
        <v>5.8200000000000002E-2</v>
      </c>
      <c r="N25" t="s">
        <v>228</v>
      </c>
      <c r="O25" t="s">
        <v>241</v>
      </c>
      <c r="P25" s="7">
        <v>0.39539999999999997</v>
      </c>
      <c r="Q25" t="s">
        <v>244</v>
      </c>
      <c r="R25" t="s">
        <v>246</v>
      </c>
      <c r="S25">
        <v>0</v>
      </c>
      <c r="T25" t="s">
        <v>251</v>
      </c>
      <c r="U25" t="s">
        <v>253</v>
      </c>
      <c r="V25">
        <v>1</v>
      </c>
      <c r="W25" s="9">
        <v>45657</v>
      </c>
      <c r="X25" s="11">
        <v>12</v>
      </c>
      <c r="Y25" s="11">
        <v>10</v>
      </c>
      <c r="Z25" s="3">
        <v>0</v>
      </c>
      <c r="AA25" s="3">
        <v>0</v>
      </c>
      <c r="AB25" s="3">
        <v>0</v>
      </c>
      <c r="AC25" s="3">
        <v>0</v>
      </c>
      <c r="AD25" s="3">
        <v>62006.690909090918</v>
      </c>
      <c r="AE25" s="3">
        <v>1939215.2890908991</v>
      </c>
      <c r="AF25" s="3">
        <v>620066.90909090918</v>
      </c>
      <c r="AG25" s="7">
        <v>8.646106657432262E-3</v>
      </c>
      <c r="AH25">
        <v>72</v>
      </c>
      <c r="AI25" t="s">
        <v>274</v>
      </c>
      <c r="AJ25" s="9">
        <v>45961</v>
      </c>
      <c r="AK25" s="9">
        <v>45930</v>
      </c>
      <c r="AL25">
        <v>31</v>
      </c>
      <c r="AM25">
        <v>304</v>
      </c>
      <c r="AN25" s="3">
        <v>0.95397740196148428</v>
      </c>
      <c r="AO25" s="3">
        <v>6324.4296685590934</v>
      </c>
      <c r="AP25" s="3">
        <v>2022.245584802864</v>
      </c>
      <c r="AQ25" s="7">
        <v>8.646106657432262E-3</v>
      </c>
      <c r="AR25" s="3">
        <v>6324.4296685590934</v>
      </c>
      <c r="AS25" s="3">
        <v>2022.245584802864</v>
      </c>
    </row>
    <row r="26" spans="1:45" hidden="1" x14ac:dyDescent="0.25">
      <c r="A26">
        <v>501125</v>
      </c>
      <c r="B26" t="s">
        <v>71</v>
      </c>
      <c r="C26" s="9">
        <v>45366</v>
      </c>
      <c r="D26" s="9">
        <v>46022</v>
      </c>
      <c r="E26" s="9">
        <v>46022</v>
      </c>
      <c r="F26" t="s">
        <v>222</v>
      </c>
      <c r="G26" s="3">
        <v>1319148.3799999901</v>
      </c>
      <c r="H26" s="3">
        <v>1317926.3999999999</v>
      </c>
      <c r="I26" s="3" t="s">
        <v>224</v>
      </c>
      <c r="J26" s="3">
        <v>20116.04</v>
      </c>
      <c r="K26" t="s">
        <v>224</v>
      </c>
      <c r="L26" s="3">
        <v>682073.60000000009</v>
      </c>
      <c r="M26" s="7">
        <v>5.8200000000000002E-2</v>
      </c>
      <c r="N26" t="s">
        <v>228</v>
      </c>
      <c r="O26" t="s">
        <v>241</v>
      </c>
      <c r="P26" s="7">
        <v>0.39539999999999997</v>
      </c>
      <c r="Q26" t="s">
        <v>244</v>
      </c>
      <c r="R26" t="s">
        <v>246</v>
      </c>
      <c r="S26">
        <v>0</v>
      </c>
      <c r="T26" t="s">
        <v>251</v>
      </c>
      <c r="U26" t="s">
        <v>253</v>
      </c>
      <c r="V26">
        <v>1</v>
      </c>
      <c r="W26" s="9">
        <v>45657</v>
      </c>
      <c r="X26" s="11">
        <v>12</v>
      </c>
      <c r="Y26" s="11">
        <v>11</v>
      </c>
      <c r="Z26" s="3">
        <v>0</v>
      </c>
      <c r="AA26" s="3">
        <v>0</v>
      </c>
      <c r="AB26" s="3">
        <v>0</v>
      </c>
      <c r="AC26" s="3">
        <v>0</v>
      </c>
      <c r="AD26" s="3">
        <v>62006.690909090918</v>
      </c>
      <c r="AE26" s="3">
        <v>2001221.97999999</v>
      </c>
      <c r="AF26" s="3">
        <v>682073.60000000009</v>
      </c>
      <c r="AG26" s="7">
        <v>8.5647087820321932E-3</v>
      </c>
      <c r="AH26">
        <v>73</v>
      </c>
      <c r="AI26" t="s">
        <v>275</v>
      </c>
      <c r="AJ26" s="9">
        <v>45991</v>
      </c>
      <c r="AK26" s="9">
        <v>45961</v>
      </c>
      <c r="AL26">
        <v>30</v>
      </c>
      <c r="AM26">
        <v>334</v>
      </c>
      <c r="AN26" s="3">
        <v>0.94955214560308232</v>
      </c>
      <c r="AO26" s="3">
        <v>6435.2192681949837</v>
      </c>
      <c r="AP26" s="3">
        <v>2193.306498186244</v>
      </c>
      <c r="AQ26" s="7">
        <v>8.5647087820321932E-3</v>
      </c>
      <c r="AR26" s="3">
        <v>6435.2192681949837</v>
      </c>
      <c r="AS26" s="3">
        <v>2193.306498186244</v>
      </c>
    </row>
    <row r="27" spans="1:45" hidden="1" x14ac:dyDescent="0.25">
      <c r="A27">
        <v>501125</v>
      </c>
      <c r="B27" t="s">
        <v>71</v>
      </c>
      <c r="C27" s="9">
        <v>45366</v>
      </c>
      <c r="D27" s="9">
        <v>46022</v>
      </c>
      <c r="E27" s="9">
        <v>46022</v>
      </c>
      <c r="F27" t="s">
        <v>222</v>
      </c>
      <c r="G27" s="3">
        <v>1319148.3799999901</v>
      </c>
      <c r="H27" s="3">
        <v>1317926.3999999999</v>
      </c>
      <c r="I27" s="3" t="s">
        <v>224</v>
      </c>
      <c r="J27" s="3">
        <v>20116.04</v>
      </c>
      <c r="K27" t="s">
        <v>224</v>
      </c>
      <c r="L27" s="3">
        <v>682073.60000000009</v>
      </c>
      <c r="M27" s="7">
        <v>5.8200000000000002E-2</v>
      </c>
      <c r="N27" t="s">
        <v>228</v>
      </c>
      <c r="O27" t="s">
        <v>241</v>
      </c>
      <c r="P27" s="7">
        <v>0.39539999999999997</v>
      </c>
      <c r="Q27" t="s">
        <v>244</v>
      </c>
      <c r="R27" t="s">
        <v>246</v>
      </c>
      <c r="S27">
        <v>0</v>
      </c>
      <c r="T27" t="s">
        <v>251</v>
      </c>
      <c r="U27" t="s">
        <v>253</v>
      </c>
      <c r="V27">
        <v>1</v>
      </c>
      <c r="W27" s="9">
        <v>45657</v>
      </c>
      <c r="X27" s="11">
        <v>12</v>
      </c>
      <c r="Y27" s="11">
        <v>12</v>
      </c>
      <c r="Z27" s="3">
        <v>1317926.3999999999</v>
      </c>
      <c r="AA27" s="3">
        <v>20116.04</v>
      </c>
      <c r="AB27" s="3">
        <v>2001221.97999999</v>
      </c>
      <c r="AC27" s="3">
        <v>682073.60000000009</v>
      </c>
      <c r="AD27" s="3">
        <v>0</v>
      </c>
      <c r="AE27" s="3">
        <v>0</v>
      </c>
      <c r="AF27" s="3">
        <v>0</v>
      </c>
      <c r="AG27" s="7">
        <v>8.4840772184974211E-3</v>
      </c>
      <c r="AH27">
        <v>74</v>
      </c>
      <c r="AI27" t="s">
        <v>276</v>
      </c>
      <c r="AJ27" s="9">
        <v>46022</v>
      </c>
      <c r="AK27" s="9">
        <v>45991</v>
      </c>
      <c r="AL27">
        <v>31</v>
      </c>
      <c r="AM27">
        <v>365</v>
      </c>
      <c r="AN27" s="3">
        <v>0.945000945000945</v>
      </c>
      <c r="AO27" s="3">
        <v>0</v>
      </c>
      <c r="AP27" s="3">
        <v>0</v>
      </c>
      <c r="AQ27" s="7">
        <v>8.4840772184974211E-3</v>
      </c>
      <c r="AR27" s="3">
        <v>0</v>
      </c>
      <c r="AS27" s="3">
        <v>0</v>
      </c>
    </row>
    <row r="28" spans="1:45" hidden="1" x14ac:dyDescent="0.25">
      <c r="A28">
        <v>501111</v>
      </c>
      <c r="B28" t="s">
        <v>72</v>
      </c>
      <c r="C28" s="9">
        <v>45232</v>
      </c>
      <c r="D28" s="9">
        <v>46022</v>
      </c>
      <c r="E28" s="9">
        <v>46022</v>
      </c>
      <c r="F28" t="s">
        <v>222</v>
      </c>
      <c r="G28" s="3">
        <v>10009436.01</v>
      </c>
      <c r="H28" s="3">
        <v>9996198.2000000011</v>
      </c>
      <c r="I28" s="3" t="s">
        <v>224</v>
      </c>
      <c r="J28" s="3">
        <v>132525.15</v>
      </c>
      <c r="K28" t="s">
        <v>224</v>
      </c>
      <c r="L28" s="3">
        <v>3801.799999998882</v>
      </c>
      <c r="M28" s="7">
        <v>6.5000000000000002E-2</v>
      </c>
      <c r="N28" t="s">
        <v>229</v>
      </c>
      <c r="O28" t="s">
        <v>241</v>
      </c>
      <c r="P28" s="7">
        <v>0.39539999999999997</v>
      </c>
      <c r="Q28" t="s">
        <v>244</v>
      </c>
      <c r="R28" t="s">
        <v>246</v>
      </c>
      <c r="S28">
        <v>0</v>
      </c>
      <c r="T28" t="s">
        <v>251</v>
      </c>
      <c r="U28" t="s">
        <v>253</v>
      </c>
      <c r="V28">
        <v>1</v>
      </c>
      <c r="W28" s="9">
        <v>45657</v>
      </c>
      <c r="X28" s="11">
        <v>12</v>
      </c>
      <c r="Y28" s="11">
        <v>0</v>
      </c>
      <c r="Z28" s="3">
        <v>0</v>
      </c>
      <c r="AA28" s="3">
        <v>0</v>
      </c>
      <c r="AB28" s="3">
        <v>-14737360.90000001</v>
      </c>
      <c r="AC28" s="3">
        <v>0</v>
      </c>
      <c r="AD28" s="3">
        <v>345.61818181808019</v>
      </c>
      <c r="AE28" s="3">
        <v>10009436.01</v>
      </c>
      <c r="AF28" s="3">
        <v>0</v>
      </c>
      <c r="AH28">
        <v>75</v>
      </c>
      <c r="AI28" t="s">
        <v>277</v>
      </c>
      <c r="AJ28" s="9">
        <v>45657</v>
      </c>
      <c r="AK28" s="9">
        <v>46022</v>
      </c>
      <c r="AL28">
        <v>0</v>
      </c>
      <c r="AM28">
        <v>0</v>
      </c>
      <c r="AN28" s="3">
        <v>1</v>
      </c>
    </row>
    <row r="29" spans="1:45" hidden="1" x14ac:dyDescent="0.25">
      <c r="A29">
        <v>501111</v>
      </c>
      <c r="B29" t="s">
        <v>72</v>
      </c>
      <c r="C29" s="9">
        <v>45232</v>
      </c>
      <c r="D29" s="9">
        <v>46022</v>
      </c>
      <c r="E29" s="9">
        <v>46022</v>
      </c>
      <c r="F29" t="s">
        <v>222</v>
      </c>
      <c r="G29" s="3">
        <v>10009436.01</v>
      </c>
      <c r="H29" s="3">
        <v>9996198.2000000011</v>
      </c>
      <c r="I29" s="3" t="s">
        <v>224</v>
      </c>
      <c r="J29" s="3">
        <v>132525.15</v>
      </c>
      <c r="K29" t="s">
        <v>224</v>
      </c>
      <c r="L29" s="3">
        <v>3801.799999998882</v>
      </c>
      <c r="M29" s="7">
        <v>6.5000000000000002E-2</v>
      </c>
      <c r="N29" t="s">
        <v>229</v>
      </c>
      <c r="O29" t="s">
        <v>241</v>
      </c>
      <c r="P29" s="7">
        <v>0.39539999999999997</v>
      </c>
      <c r="Q29" t="s">
        <v>244</v>
      </c>
      <c r="R29" t="s">
        <v>246</v>
      </c>
      <c r="S29">
        <v>0</v>
      </c>
      <c r="T29" t="s">
        <v>251</v>
      </c>
      <c r="U29" t="s">
        <v>253</v>
      </c>
      <c r="V29">
        <v>1</v>
      </c>
      <c r="W29" s="9">
        <v>45657</v>
      </c>
      <c r="X29" s="11">
        <v>12</v>
      </c>
      <c r="Y29" s="11">
        <v>1</v>
      </c>
      <c r="Z29" s="3">
        <v>0</v>
      </c>
      <c r="AA29" s="3">
        <v>0</v>
      </c>
      <c r="AB29" s="3">
        <v>0</v>
      </c>
      <c r="AC29" s="3">
        <v>0</v>
      </c>
      <c r="AD29" s="3">
        <v>345.61818181808019</v>
      </c>
      <c r="AE29" s="3">
        <v>10009781.628181821</v>
      </c>
      <c r="AF29" s="3">
        <v>345.61818181808019</v>
      </c>
      <c r="AG29" s="7">
        <v>3.9488226459580833E-3</v>
      </c>
      <c r="AH29">
        <v>76</v>
      </c>
      <c r="AI29" t="s">
        <v>278</v>
      </c>
      <c r="AJ29" s="9">
        <v>45688</v>
      </c>
      <c r="AK29" s="9">
        <v>45657</v>
      </c>
      <c r="AL29">
        <v>31</v>
      </c>
      <c r="AM29">
        <v>31</v>
      </c>
      <c r="AN29" s="3">
        <v>0.99466573341144182</v>
      </c>
      <c r="AO29" s="3">
        <v>15545.54861680519</v>
      </c>
      <c r="AP29" s="3">
        <v>0.53675738871045731</v>
      </c>
      <c r="AQ29" s="7">
        <v>3.9488226459580833E-3</v>
      </c>
      <c r="AR29" s="3">
        <v>15545.54861680519</v>
      </c>
      <c r="AS29" s="3">
        <v>0.53675738871045731</v>
      </c>
    </row>
    <row r="30" spans="1:45" hidden="1" x14ac:dyDescent="0.25">
      <c r="A30">
        <v>501111</v>
      </c>
      <c r="B30" t="s">
        <v>72</v>
      </c>
      <c r="C30" s="9">
        <v>45232</v>
      </c>
      <c r="D30" s="9">
        <v>46022</v>
      </c>
      <c r="E30" s="9">
        <v>46022</v>
      </c>
      <c r="F30" t="s">
        <v>222</v>
      </c>
      <c r="G30" s="3">
        <v>10009436.01</v>
      </c>
      <c r="H30" s="3">
        <v>9996198.2000000011</v>
      </c>
      <c r="I30" s="3" t="s">
        <v>224</v>
      </c>
      <c r="J30" s="3">
        <v>132525.15</v>
      </c>
      <c r="K30" t="s">
        <v>224</v>
      </c>
      <c r="L30" s="3">
        <v>3801.799999998882</v>
      </c>
      <c r="M30" s="7">
        <v>6.5000000000000002E-2</v>
      </c>
      <c r="N30" t="s">
        <v>229</v>
      </c>
      <c r="O30" t="s">
        <v>241</v>
      </c>
      <c r="P30" s="7">
        <v>0.39539999999999997</v>
      </c>
      <c r="Q30" t="s">
        <v>244</v>
      </c>
      <c r="R30" t="s">
        <v>246</v>
      </c>
      <c r="S30">
        <v>0</v>
      </c>
      <c r="T30" t="s">
        <v>251</v>
      </c>
      <c r="U30" t="s">
        <v>253</v>
      </c>
      <c r="V30">
        <v>1</v>
      </c>
      <c r="W30" s="9">
        <v>45657</v>
      </c>
      <c r="X30" s="11">
        <v>12</v>
      </c>
      <c r="Y30" s="11">
        <v>2</v>
      </c>
      <c r="Z30" s="3">
        <v>0</v>
      </c>
      <c r="AA30" s="3">
        <v>0</v>
      </c>
      <c r="AB30" s="3">
        <v>0</v>
      </c>
      <c r="AC30" s="3">
        <v>0</v>
      </c>
      <c r="AD30" s="3">
        <v>345.61818181808019</v>
      </c>
      <c r="AE30" s="3">
        <v>10010127.24636364</v>
      </c>
      <c r="AF30" s="3">
        <v>691.23636363616049</v>
      </c>
      <c r="AG30" s="7">
        <v>3.9332294456688732E-3</v>
      </c>
      <c r="AH30">
        <v>77</v>
      </c>
      <c r="AI30" t="s">
        <v>279</v>
      </c>
      <c r="AJ30" s="9">
        <v>45716</v>
      </c>
      <c r="AK30" s="9">
        <v>45688</v>
      </c>
      <c r="AL30">
        <v>28</v>
      </c>
      <c r="AM30">
        <v>59</v>
      </c>
      <c r="AN30" s="3">
        <v>0.98987214754857333</v>
      </c>
      <c r="AO30" s="3">
        <v>15410.071346093961</v>
      </c>
      <c r="AP30" s="3">
        <v>1.064122504987868</v>
      </c>
      <c r="AQ30" s="7">
        <v>3.9332294456688732E-3</v>
      </c>
      <c r="AR30" s="3">
        <v>15410.071346093961</v>
      </c>
      <c r="AS30" s="3">
        <v>1.064122504987868</v>
      </c>
    </row>
    <row r="31" spans="1:45" hidden="1" x14ac:dyDescent="0.25">
      <c r="A31">
        <v>501111</v>
      </c>
      <c r="B31" t="s">
        <v>72</v>
      </c>
      <c r="C31" s="9">
        <v>45232</v>
      </c>
      <c r="D31" s="9">
        <v>46022</v>
      </c>
      <c r="E31" s="9">
        <v>46022</v>
      </c>
      <c r="F31" t="s">
        <v>222</v>
      </c>
      <c r="G31" s="3">
        <v>10009436.01</v>
      </c>
      <c r="H31" s="3">
        <v>9996198.2000000011</v>
      </c>
      <c r="I31" s="3" t="s">
        <v>224</v>
      </c>
      <c r="J31" s="3">
        <v>132525.15</v>
      </c>
      <c r="K31" t="s">
        <v>224</v>
      </c>
      <c r="L31" s="3">
        <v>3801.799999998882</v>
      </c>
      <c r="M31" s="7">
        <v>6.5000000000000002E-2</v>
      </c>
      <c r="N31" t="s">
        <v>229</v>
      </c>
      <c r="O31" t="s">
        <v>241</v>
      </c>
      <c r="P31" s="7">
        <v>0.39539999999999997</v>
      </c>
      <c r="Q31" t="s">
        <v>244</v>
      </c>
      <c r="R31" t="s">
        <v>246</v>
      </c>
      <c r="S31">
        <v>0</v>
      </c>
      <c r="T31" t="s">
        <v>251</v>
      </c>
      <c r="U31" t="s">
        <v>253</v>
      </c>
      <c r="V31">
        <v>1</v>
      </c>
      <c r="W31" s="9">
        <v>45657</v>
      </c>
      <c r="X31" s="11">
        <v>12</v>
      </c>
      <c r="Y31" s="11">
        <v>3</v>
      </c>
      <c r="Z31" s="3">
        <v>0</v>
      </c>
      <c r="AA31" s="3">
        <v>0</v>
      </c>
      <c r="AB31" s="3">
        <v>0</v>
      </c>
      <c r="AC31" s="3">
        <v>0</v>
      </c>
      <c r="AD31" s="3">
        <v>345.61818181808019</v>
      </c>
      <c r="AE31" s="3">
        <v>10010472.86454545</v>
      </c>
      <c r="AF31" s="3">
        <v>1036.8545454542409</v>
      </c>
      <c r="AG31" s="7">
        <v>3.9176978201620472E-3</v>
      </c>
      <c r="AH31">
        <v>78</v>
      </c>
      <c r="AI31" t="s">
        <v>280</v>
      </c>
      <c r="AJ31" s="9">
        <v>45747</v>
      </c>
      <c r="AK31" s="9">
        <v>45716</v>
      </c>
      <c r="AL31">
        <v>31</v>
      </c>
      <c r="AM31">
        <v>90</v>
      </c>
      <c r="AN31" s="3">
        <v>0.98459190562496079</v>
      </c>
      <c r="AO31" s="3">
        <v>15267.870010828839</v>
      </c>
      <c r="AP31" s="3">
        <v>1.5813998633571229</v>
      </c>
      <c r="AQ31" s="7">
        <v>3.9176978201620472E-3</v>
      </c>
      <c r="AR31" s="3">
        <v>15267.870010828839</v>
      </c>
      <c r="AS31" s="3">
        <v>1.5813998633571229</v>
      </c>
    </row>
    <row r="32" spans="1:45" hidden="1" x14ac:dyDescent="0.25">
      <c r="A32">
        <v>501111</v>
      </c>
      <c r="B32" t="s">
        <v>72</v>
      </c>
      <c r="C32" s="9">
        <v>45232</v>
      </c>
      <c r="D32" s="9">
        <v>46022</v>
      </c>
      <c r="E32" s="9">
        <v>46022</v>
      </c>
      <c r="F32" t="s">
        <v>222</v>
      </c>
      <c r="G32" s="3">
        <v>10009436.01</v>
      </c>
      <c r="H32" s="3">
        <v>9996198.2000000011</v>
      </c>
      <c r="I32" s="3" t="s">
        <v>224</v>
      </c>
      <c r="J32" s="3">
        <v>132525.15</v>
      </c>
      <c r="K32" t="s">
        <v>224</v>
      </c>
      <c r="L32" s="3">
        <v>3801.799999998882</v>
      </c>
      <c r="M32" s="7">
        <v>6.5000000000000002E-2</v>
      </c>
      <c r="N32" t="s">
        <v>229</v>
      </c>
      <c r="O32" t="s">
        <v>241</v>
      </c>
      <c r="P32" s="7">
        <v>0.39539999999999997</v>
      </c>
      <c r="Q32" t="s">
        <v>244</v>
      </c>
      <c r="R32" t="s">
        <v>246</v>
      </c>
      <c r="S32">
        <v>0</v>
      </c>
      <c r="T32" t="s">
        <v>251</v>
      </c>
      <c r="U32" t="s">
        <v>253</v>
      </c>
      <c r="V32">
        <v>1</v>
      </c>
      <c r="W32" s="9">
        <v>45657</v>
      </c>
      <c r="X32" s="11">
        <v>12</v>
      </c>
      <c r="Y32" s="11">
        <v>4</v>
      </c>
      <c r="Z32" s="3">
        <v>0</v>
      </c>
      <c r="AA32" s="3">
        <v>0</v>
      </c>
      <c r="AB32" s="3">
        <v>0</v>
      </c>
      <c r="AC32" s="3">
        <v>0</v>
      </c>
      <c r="AD32" s="3">
        <v>345.61818181808019</v>
      </c>
      <c r="AE32" s="3">
        <v>10010818.482727271</v>
      </c>
      <c r="AF32" s="3">
        <v>1382.472727272321</v>
      </c>
      <c r="AG32" s="7">
        <v>3.9022275262897699E-3</v>
      </c>
      <c r="AH32">
        <v>79</v>
      </c>
      <c r="AI32" t="s">
        <v>255</v>
      </c>
      <c r="AJ32" s="9">
        <v>45777</v>
      </c>
      <c r="AK32" s="9">
        <v>45747</v>
      </c>
      <c r="AL32">
        <v>30</v>
      </c>
      <c r="AM32">
        <v>120</v>
      </c>
      <c r="AN32" s="3">
        <v>0.9795088136175143</v>
      </c>
      <c r="AO32" s="3">
        <v>15129.591004672369</v>
      </c>
      <c r="AP32" s="3">
        <v>2.0893643186951398</v>
      </c>
      <c r="AQ32" s="7">
        <v>3.9022275262897699E-3</v>
      </c>
      <c r="AR32" s="3">
        <v>15129.591004672369</v>
      </c>
      <c r="AS32" s="3">
        <v>2.0893643186951398</v>
      </c>
    </row>
    <row r="33" spans="1:45" hidden="1" x14ac:dyDescent="0.25">
      <c r="A33">
        <v>501111</v>
      </c>
      <c r="B33" t="s">
        <v>72</v>
      </c>
      <c r="C33" s="9">
        <v>45232</v>
      </c>
      <c r="D33" s="9">
        <v>46022</v>
      </c>
      <c r="E33" s="9">
        <v>46022</v>
      </c>
      <c r="F33" t="s">
        <v>222</v>
      </c>
      <c r="G33" s="3">
        <v>10009436.01</v>
      </c>
      <c r="H33" s="3">
        <v>9996198.2000000011</v>
      </c>
      <c r="I33" s="3" t="s">
        <v>224</v>
      </c>
      <c r="J33" s="3">
        <v>132525.15</v>
      </c>
      <c r="K33" t="s">
        <v>224</v>
      </c>
      <c r="L33" s="3">
        <v>3801.799999998882</v>
      </c>
      <c r="M33" s="7">
        <v>6.5000000000000002E-2</v>
      </c>
      <c r="N33" t="s">
        <v>229</v>
      </c>
      <c r="O33" t="s">
        <v>241</v>
      </c>
      <c r="P33" s="7">
        <v>0.39539999999999997</v>
      </c>
      <c r="Q33" t="s">
        <v>244</v>
      </c>
      <c r="R33" t="s">
        <v>246</v>
      </c>
      <c r="S33">
        <v>0</v>
      </c>
      <c r="T33" t="s">
        <v>251</v>
      </c>
      <c r="U33" t="s">
        <v>253</v>
      </c>
      <c r="V33">
        <v>1</v>
      </c>
      <c r="W33" s="9">
        <v>45657</v>
      </c>
      <c r="X33" s="11">
        <v>12</v>
      </c>
      <c r="Y33" s="11">
        <v>5</v>
      </c>
      <c r="Z33" s="3">
        <v>0</v>
      </c>
      <c r="AA33" s="3">
        <v>0</v>
      </c>
      <c r="AB33" s="3">
        <v>0</v>
      </c>
      <c r="AC33" s="3">
        <v>0</v>
      </c>
      <c r="AD33" s="3">
        <v>345.61818181808019</v>
      </c>
      <c r="AE33" s="3">
        <v>10011164.10090909</v>
      </c>
      <c r="AF33" s="3">
        <v>1728.0909090904011</v>
      </c>
      <c r="AG33" s="7">
        <v>3.8868183218642161E-3</v>
      </c>
      <c r="AH33">
        <v>80</v>
      </c>
      <c r="AI33" t="s">
        <v>256</v>
      </c>
      <c r="AJ33" s="9">
        <v>45808</v>
      </c>
      <c r="AK33" s="9">
        <v>45777</v>
      </c>
      <c r="AL33">
        <v>31</v>
      </c>
      <c r="AM33">
        <v>151</v>
      </c>
      <c r="AN33" s="3">
        <v>0.97428385247983607</v>
      </c>
      <c r="AO33" s="3">
        <v>14989.97785524239</v>
      </c>
      <c r="AP33" s="3">
        <v>2.587515717253952</v>
      </c>
      <c r="AQ33" s="7">
        <v>3.8868183218642161E-3</v>
      </c>
      <c r="AR33" s="3">
        <v>14989.97785524239</v>
      </c>
      <c r="AS33" s="3">
        <v>2.587515717253952</v>
      </c>
    </row>
    <row r="34" spans="1:45" hidden="1" x14ac:dyDescent="0.25">
      <c r="A34">
        <v>501111</v>
      </c>
      <c r="B34" t="s">
        <v>72</v>
      </c>
      <c r="C34" s="9">
        <v>45232</v>
      </c>
      <c r="D34" s="9">
        <v>46022</v>
      </c>
      <c r="E34" s="9">
        <v>46022</v>
      </c>
      <c r="F34" t="s">
        <v>222</v>
      </c>
      <c r="G34" s="3">
        <v>10009436.01</v>
      </c>
      <c r="H34" s="3">
        <v>9996198.2000000011</v>
      </c>
      <c r="I34" s="3" t="s">
        <v>224</v>
      </c>
      <c r="J34" s="3">
        <v>132525.15</v>
      </c>
      <c r="K34" t="s">
        <v>224</v>
      </c>
      <c r="L34" s="3">
        <v>3801.799999998882</v>
      </c>
      <c r="M34" s="7">
        <v>6.5000000000000002E-2</v>
      </c>
      <c r="N34" t="s">
        <v>229</v>
      </c>
      <c r="O34" t="s">
        <v>241</v>
      </c>
      <c r="P34" s="7">
        <v>0.39539999999999997</v>
      </c>
      <c r="Q34" t="s">
        <v>244</v>
      </c>
      <c r="R34" t="s">
        <v>246</v>
      </c>
      <c r="S34">
        <v>0</v>
      </c>
      <c r="T34" t="s">
        <v>251</v>
      </c>
      <c r="U34" t="s">
        <v>253</v>
      </c>
      <c r="V34">
        <v>1</v>
      </c>
      <c r="W34" s="9">
        <v>45657</v>
      </c>
      <c r="X34" s="11">
        <v>12</v>
      </c>
      <c r="Y34" s="11">
        <v>6</v>
      </c>
      <c r="Z34" s="3">
        <v>0</v>
      </c>
      <c r="AA34" s="3">
        <v>0</v>
      </c>
      <c r="AB34" s="3">
        <v>0</v>
      </c>
      <c r="AC34" s="3">
        <v>0</v>
      </c>
      <c r="AD34" s="3">
        <v>345.61818181808019</v>
      </c>
      <c r="AE34" s="3">
        <v>10011509.719090911</v>
      </c>
      <c r="AF34" s="3">
        <v>2073.7090909084809</v>
      </c>
      <c r="AG34" s="7">
        <v>3.8714699656541281E-3</v>
      </c>
      <c r="AH34">
        <v>81</v>
      </c>
      <c r="AI34" t="s">
        <v>257</v>
      </c>
      <c r="AJ34" s="9">
        <v>45838</v>
      </c>
      <c r="AK34" s="9">
        <v>45808</v>
      </c>
      <c r="AL34">
        <v>30</v>
      </c>
      <c r="AM34">
        <v>181</v>
      </c>
      <c r="AN34" s="3">
        <v>0.9692539772236699</v>
      </c>
      <c r="AO34" s="3">
        <v>14854.21564484332</v>
      </c>
      <c r="AP34" s="3">
        <v>3.076790902204074</v>
      </c>
      <c r="AQ34" s="7">
        <v>3.8714699656541281E-3</v>
      </c>
      <c r="AR34" s="3">
        <v>14854.21564484332</v>
      </c>
      <c r="AS34" s="3">
        <v>3.076790902204074</v>
      </c>
    </row>
    <row r="35" spans="1:45" hidden="1" x14ac:dyDescent="0.25">
      <c r="A35">
        <v>501111</v>
      </c>
      <c r="B35" t="s">
        <v>72</v>
      </c>
      <c r="C35" s="9">
        <v>45232</v>
      </c>
      <c r="D35" s="9">
        <v>46022</v>
      </c>
      <c r="E35" s="9">
        <v>46022</v>
      </c>
      <c r="F35" t="s">
        <v>222</v>
      </c>
      <c r="G35" s="3">
        <v>10009436.01</v>
      </c>
      <c r="H35" s="3">
        <v>9996198.2000000011</v>
      </c>
      <c r="I35" s="3" t="s">
        <v>224</v>
      </c>
      <c r="J35" s="3">
        <v>132525.15</v>
      </c>
      <c r="K35" t="s">
        <v>224</v>
      </c>
      <c r="L35" s="3">
        <v>3801.799999998882</v>
      </c>
      <c r="M35" s="7">
        <v>6.5000000000000002E-2</v>
      </c>
      <c r="N35" t="s">
        <v>229</v>
      </c>
      <c r="O35" t="s">
        <v>241</v>
      </c>
      <c r="P35" s="7">
        <v>0.39539999999999997</v>
      </c>
      <c r="Q35" t="s">
        <v>244</v>
      </c>
      <c r="R35" t="s">
        <v>246</v>
      </c>
      <c r="S35">
        <v>0</v>
      </c>
      <c r="T35" t="s">
        <v>251</v>
      </c>
      <c r="U35" t="s">
        <v>253</v>
      </c>
      <c r="V35">
        <v>1</v>
      </c>
      <c r="W35" s="9">
        <v>45657</v>
      </c>
      <c r="X35" s="11">
        <v>12</v>
      </c>
      <c r="Y35" s="11">
        <v>7</v>
      </c>
      <c r="Z35" s="3">
        <v>0</v>
      </c>
      <c r="AA35" s="3">
        <v>0</v>
      </c>
      <c r="AB35" s="3">
        <v>0</v>
      </c>
      <c r="AC35" s="3">
        <v>0</v>
      </c>
      <c r="AD35" s="3">
        <v>345.61818181808019</v>
      </c>
      <c r="AE35" s="3">
        <v>10011855.33727273</v>
      </c>
      <c r="AF35" s="3">
        <v>2419.3272727265621</v>
      </c>
      <c r="AG35" s="7">
        <v>3.8561822173807099E-3</v>
      </c>
      <c r="AH35">
        <v>82</v>
      </c>
      <c r="AI35" t="s">
        <v>258</v>
      </c>
      <c r="AJ35" s="9">
        <v>45869</v>
      </c>
      <c r="AK35" s="9">
        <v>45838</v>
      </c>
      <c r="AL35">
        <v>31</v>
      </c>
      <c r="AM35">
        <v>212</v>
      </c>
      <c r="AN35" s="3">
        <v>0.96408371811713878</v>
      </c>
      <c r="AO35" s="3">
        <v>14717.14357471344</v>
      </c>
      <c r="AP35" s="3">
        <v>3.556342518692027</v>
      </c>
      <c r="AQ35" s="7">
        <v>3.8561822173807099E-3</v>
      </c>
      <c r="AR35" s="3">
        <v>14717.14357471344</v>
      </c>
      <c r="AS35" s="3">
        <v>3.556342518692027</v>
      </c>
    </row>
    <row r="36" spans="1:45" hidden="1" x14ac:dyDescent="0.25">
      <c r="A36">
        <v>501111</v>
      </c>
      <c r="B36" t="s">
        <v>72</v>
      </c>
      <c r="C36" s="9">
        <v>45232</v>
      </c>
      <c r="D36" s="9">
        <v>46022</v>
      </c>
      <c r="E36" s="9">
        <v>46022</v>
      </c>
      <c r="F36" t="s">
        <v>222</v>
      </c>
      <c r="G36" s="3">
        <v>10009436.01</v>
      </c>
      <c r="H36" s="3">
        <v>9996198.2000000011</v>
      </c>
      <c r="I36" s="3" t="s">
        <v>224</v>
      </c>
      <c r="J36" s="3">
        <v>132525.15</v>
      </c>
      <c r="K36" t="s">
        <v>224</v>
      </c>
      <c r="L36" s="3">
        <v>3801.799999998882</v>
      </c>
      <c r="M36" s="7">
        <v>6.5000000000000002E-2</v>
      </c>
      <c r="N36" t="s">
        <v>229</v>
      </c>
      <c r="O36" t="s">
        <v>241</v>
      </c>
      <c r="P36" s="7">
        <v>0.39539999999999997</v>
      </c>
      <c r="Q36" t="s">
        <v>244</v>
      </c>
      <c r="R36" t="s">
        <v>246</v>
      </c>
      <c r="S36">
        <v>0</v>
      </c>
      <c r="T36" t="s">
        <v>251</v>
      </c>
      <c r="U36" t="s">
        <v>253</v>
      </c>
      <c r="V36">
        <v>1</v>
      </c>
      <c r="W36" s="9">
        <v>45657</v>
      </c>
      <c r="X36" s="11">
        <v>12</v>
      </c>
      <c r="Y36" s="11">
        <v>8</v>
      </c>
      <c r="Z36" s="3">
        <v>0</v>
      </c>
      <c r="AA36" s="3">
        <v>0</v>
      </c>
      <c r="AB36" s="3">
        <v>0</v>
      </c>
      <c r="AC36" s="3">
        <v>0</v>
      </c>
      <c r="AD36" s="3">
        <v>345.61818181808019</v>
      </c>
      <c r="AE36" s="3">
        <v>10012200.955454551</v>
      </c>
      <c r="AF36" s="3">
        <v>2764.945454544642</v>
      </c>
      <c r="AG36" s="7">
        <v>3.8409548377137388E-3</v>
      </c>
      <c r="AH36">
        <v>83</v>
      </c>
      <c r="AI36" t="s">
        <v>259</v>
      </c>
      <c r="AJ36" s="9">
        <v>45900</v>
      </c>
      <c r="AK36" s="9">
        <v>45869</v>
      </c>
      <c r="AL36">
        <v>31</v>
      </c>
      <c r="AM36">
        <v>243</v>
      </c>
      <c r="AN36" s="3">
        <v>0.95894103855101354</v>
      </c>
      <c r="AO36" s="3">
        <v>14581.336363983561</v>
      </c>
      <c r="AP36" s="3">
        <v>4.0267469540569669</v>
      </c>
      <c r="AQ36" s="7">
        <v>3.8409548377137388E-3</v>
      </c>
      <c r="AR36" s="3">
        <v>14581.336363983561</v>
      </c>
      <c r="AS36" s="3">
        <v>4.0267469540569669</v>
      </c>
    </row>
    <row r="37" spans="1:45" hidden="1" x14ac:dyDescent="0.25">
      <c r="A37">
        <v>501111</v>
      </c>
      <c r="B37" t="s">
        <v>72</v>
      </c>
      <c r="C37" s="9">
        <v>45232</v>
      </c>
      <c r="D37" s="9">
        <v>46022</v>
      </c>
      <c r="E37" s="9">
        <v>46022</v>
      </c>
      <c r="F37" t="s">
        <v>222</v>
      </c>
      <c r="G37" s="3">
        <v>10009436.01</v>
      </c>
      <c r="H37" s="3">
        <v>9996198.2000000011</v>
      </c>
      <c r="I37" s="3" t="s">
        <v>224</v>
      </c>
      <c r="J37" s="3">
        <v>132525.15</v>
      </c>
      <c r="K37" t="s">
        <v>224</v>
      </c>
      <c r="L37" s="3">
        <v>3801.799999998882</v>
      </c>
      <c r="M37" s="7">
        <v>6.5000000000000002E-2</v>
      </c>
      <c r="N37" t="s">
        <v>229</v>
      </c>
      <c r="O37" t="s">
        <v>241</v>
      </c>
      <c r="P37" s="7">
        <v>0.39539999999999997</v>
      </c>
      <c r="Q37" t="s">
        <v>244</v>
      </c>
      <c r="R37" t="s">
        <v>246</v>
      </c>
      <c r="S37">
        <v>0</v>
      </c>
      <c r="T37" t="s">
        <v>251</v>
      </c>
      <c r="U37" t="s">
        <v>253</v>
      </c>
      <c r="V37">
        <v>1</v>
      </c>
      <c r="W37" s="9">
        <v>45657</v>
      </c>
      <c r="X37" s="11">
        <v>12</v>
      </c>
      <c r="Y37" s="11">
        <v>9</v>
      </c>
      <c r="Z37" s="3">
        <v>0</v>
      </c>
      <c r="AA37" s="3">
        <v>0</v>
      </c>
      <c r="AB37" s="3">
        <v>0</v>
      </c>
      <c r="AC37" s="3">
        <v>0</v>
      </c>
      <c r="AD37" s="3">
        <v>345.61818181808019</v>
      </c>
      <c r="AE37" s="3">
        <v>10012546.57363636</v>
      </c>
      <c r="AF37" s="3">
        <v>3110.5636363627218</v>
      </c>
      <c r="AG37" s="7">
        <v>3.8257875882684589E-3</v>
      </c>
      <c r="AH37">
        <v>84</v>
      </c>
      <c r="AI37" t="s">
        <v>260</v>
      </c>
      <c r="AJ37" s="9">
        <v>45930</v>
      </c>
      <c r="AK37" s="9">
        <v>45900</v>
      </c>
      <c r="AL37">
        <v>30</v>
      </c>
      <c r="AM37">
        <v>273</v>
      </c>
      <c r="AN37" s="3">
        <v>0.95399037269562337</v>
      </c>
      <c r="AO37" s="3">
        <v>14449.275112872559</v>
      </c>
      <c r="AP37" s="3">
        <v>4.4889069336512417</v>
      </c>
      <c r="AQ37" s="7">
        <v>3.8257875882684589E-3</v>
      </c>
      <c r="AR37" s="3">
        <v>14449.275112872559</v>
      </c>
      <c r="AS37" s="3">
        <v>4.4889069336512417</v>
      </c>
    </row>
    <row r="38" spans="1:45" hidden="1" x14ac:dyDescent="0.25">
      <c r="A38">
        <v>501111</v>
      </c>
      <c r="B38" t="s">
        <v>72</v>
      </c>
      <c r="C38" s="9">
        <v>45232</v>
      </c>
      <c r="D38" s="9">
        <v>46022</v>
      </c>
      <c r="E38" s="9">
        <v>46022</v>
      </c>
      <c r="F38" t="s">
        <v>222</v>
      </c>
      <c r="G38" s="3">
        <v>10009436.01</v>
      </c>
      <c r="H38" s="3">
        <v>9996198.2000000011</v>
      </c>
      <c r="I38" s="3" t="s">
        <v>224</v>
      </c>
      <c r="J38" s="3">
        <v>132525.15</v>
      </c>
      <c r="K38" t="s">
        <v>224</v>
      </c>
      <c r="L38" s="3">
        <v>3801.799999998882</v>
      </c>
      <c r="M38" s="7">
        <v>6.5000000000000002E-2</v>
      </c>
      <c r="N38" t="s">
        <v>229</v>
      </c>
      <c r="O38" t="s">
        <v>241</v>
      </c>
      <c r="P38" s="7">
        <v>0.39539999999999997</v>
      </c>
      <c r="Q38" t="s">
        <v>244</v>
      </c>
      <c r="R38" t="s">
        <v>246</v>
      </c>
      <c r="S38">
        <v>0</v>
      </c>
      <c r="T38" t="s">
        <v>251</v>
      </c>
      <c r="U38" t="s">
        <v>253</v>
      </c>
      <c r="V38">
        <v>1</v>
      </c>
      <c r="W38" s="9">
        <v>45657</v>
      </c>
      <c r="X38" s="11">
        <v>12</v>
      </c>
      <c r="Y38" s="11">
        <v>10</v>
      </c>
      <c r="Z38" s="3">
        <v>0</v>
      </c>
      <c r="AA38" s="3">
        <v>0</v>
      </c>
      <c r="AB38" s="3">
        <v>0</v>
      </c>
      <c r="AC38" s="3">
        <v>0</v>
      </c>
      <c r="AD38" s="3">
        <v>345.61818181808019</v>
      </c>
      <c r="AE38" s="3">
        <v>10012892.19181818</v>
      </c>
      <c r="AF38" s="3">
        <v>3456.181818180803</v>
      </c>
      <c r="AG38" s="7">
        <v>3.8106802316012489E-3</v>
      </c>
      <c r="AH38">
        <v>85</v>
      </c>
      <c r="AI38" t="s">
        <v>261</v>
      </c>
      <c r="AJ38" s="9">
        <v>45961</v>
      </c>
      <c r="AK38" s="9">
        <v>45930</v>
      </c>
      <c r="AL38">
        <v>31</v>
      </c>
      <c r="AM38">
        <v>304</v>
      </c>
      <c r="AN38" s="3">
        <v>0.94890153372474695</v>
      </c>
      <c r="AO38" s="3">
        <v>14315.9397110476</v>
      </c>
      <c r="AP38" s="3">
        <v>4.9414784052029974</v>
      </c>
      <c r="AQ38" s="7">
        <v>3.8106802316012489E-3</v>
      </c>
      <c r="AR38" s="3">
        <v>14315.9397110476</v>
      </c>
      <c r="AS38" s="3">
        <v>4.9414784052029974</v>
      </c>
    </row>
    <row r="39" spans="1:45" hidden="1" x14ac:dyDescent="0.25">
      <c r="A39">
        <v>501111</v>
      </c>
      <c r="B39" t="s">
        <v>72</v>
      </c>
      <c r="C39" s="9">
        <v>45232</v>
      </c>
      <c r="D39" s="9">
        <v>46022</v>
      </c>
      <c r="E39" s="9">
        <v>46022</v>
      </c>
      <c r="F39" t="s">
        <v>222</v>
      </c>
      <c r="G39" s="3">
        <v>10009436.01</v>
      </c>
      <c r="H39" s="3">
        <v>9996198.2000000011</v>
      </c>
      <c r="I39" s="3" t="s">
        <v>224</v>
      </c>
      <c r="J39" s="3">
        <v>132525.15</v>
      </c>
      <c r="K39" t="s">
        <v>224</v>
      </c>
      <c r="L39" s="3">
        <v>3801.799999998882</v>
      </c>
      <c r="M39" s="7">
        <v>6.5000000000000002E-2</v>
      </c>
      <c r="N39" t="s">
        <v>229</v>
      </c>
      <c r="O39" t="s">
        <v>241</v>
      </c>
      <c r="P39" s="7">
        <v>0.39539999999999997</v>
      </c>
      <c r="Q39" t="s">
        <v>244</v>
      </c>
      <c r="R39" t="s">
        <v>246</v>
      </c>
      <c r="S39">
        <v>0</v>
      </c>
      <c r="T39" t="s">
        <v>251</v>
      </c>
      <c r="U39" t="s">
        <v>253</v>
      </c>
      <c r="V39">
        <v>1</v>
      </c>
      <c r="W39" s="9">
        <v>45657</v>
      </c>
      <c r="X39" s="11">
        <v>12</v>
      </c>
      <c r="Y39" s="11">
        <v>11</v>
      </c>
      <c r="Z39" s="3">
        <v>0</v>
      </c>
      <c r="AA39" s="3">
        <v>0</v>
      </c>
      <c r="AB39" s="3">
        <v>0</v>
      </c>
      <c r="AC39" s="3">
        <v>0</v>
      </c>
      <c r="AD39" s="3">
        <v>345.61818181808019</v>
      </c>
      <c r="AE39" s="3">
        <v>10013237.810000001</v>
      </c>
      <c r="AF39" s="3">
        <v>3801.7999999988829</v>
      </c>
      <c r="AG39" s="7">
        <v>3.7956325312061829E-3</v>
      </c>
      <c r="AH39">
        <v>86</v>
      </c>
      <c r="AI39" t="s">
        <v>262</v>
      </c>
      <c r="AJ39" s="9">
        <v>45991</v>
      </c>
      <c r="AK39" s="9">
        <v>45961</v>
      </c>
      <c r="AL39">
        <v>30</v>
      </c>
      <c r="AM39">
        <v>334</v>
      </c>
      <c r="AN39" s="3">
        <v>0.9440026982027665</v>
      </c>
      <c r="AO39" s="3">
        <v>14186.28208881003</v>
      </c>
      <c r="AP39" s="3">
        <v>5.3862105613191398</v>
      </c>
      <c r="AQ39" s="7">
        <v>3.7956325312061829E-3</v>
      </c>
      <c r="AR39" s="3">
        <v>14186.28208881003</v>
      </c>
      <c r="AS39" s="3">
        <v>5.3862105613191398</v>
      </c>
    </row>
    <row r="40" spans="1:45" hidden="1" x14ac:dyDescent="0.25">
      <c r="A40">
        <v>501111</v>
      </c>
      <c r="B40" t="s">
        <v>72</v>
      </c>
      <c r="C40" s="9">
        <v>45232</v>
      </c>
      <c r="D40" s="9">
        <v>46022</v>
      </c>
      <c r="E40" s="9">
        <v>46022</v>
      </c>
      <c r="F40" t="s">
        <v>222</v>
      </c>
      <c r="G40" s="3">
        <v>10009436.01</v>
      </c>
      <c r="H40" s="3">
        <v>9996198.2000000011</v>
      </c>
      <c r="I40" s="3" t="s">
        <v>224</v>
      </c>
      <c r="J40" s="3">
        <v>132525.15</v>
      </c>
      <c r="K40" t="s">
        <v>224</v>
      </c>
      <c r="L40" s="3">
        <v>3801.799999998882</v>
      </c>
      <c r="M40" s="7">
        <v>6.5000000000000002E-2</v>
      </c>
      <c r="N40" t="s">
        <v>229</v>
      </c>
      <c r="O40" t="s">
        <v>241</v>
      </c>
      <c r="P40" s="7">
        <v>0.39539999999999997</v>
      </c>
      <c r="Q40" t="s">
        <v>244</v>
      </c>
      <c r="R40" t="s">
        <v>246</v>
      </c>
      <c r="S40">
        <v>0</v>
      </c>
      <c r="T40" t="s">
        <v>251</v>
      </c>
      <c r="U40" t="s">
        <v>253</v>
      </c>
      <c r="V40">
        <v>1</v>
      </c>
      <c r="W40" s="9">
        <v>45657</v>
      </c>
      <c r="X40" s="11">
        <v>12</v>
      </c>
      <c r="Y40" s="11">
        <v>12</v>
      </c>
      <c r="Z40" s="3">
        <v>9996198.2000000011</v>
      </c>
      <c r="AA40" s="3">
        <v>132525.15</v>
      </c>
      <c r="AB40" s="3">
        <v>10013237.810000001</v>
      </c>
      <c r="AC40" s="3">
        <v>3801.7999999988829</v>
      </c>
      <c r="AD40" s="3">
        <v>0</v>
      </c>
      <c r="AE40" s="3">
        <v>0</v>
      </c>
      <c r="AF40" s="3">
        <v>0</v>
      </c>
      <c r="AG40" s="7">
        <v>3.7806442515112559E-3</v>
      </c>
      <c r="AH40">
        <v>87</v>
      </c>
      <c r="AI40" t="s">
        <v>263</v>
      </c>
      <c r="AJ40" s="9">
        <v>46022</v>
      </c>
      <c r="AK40" s="9">
        <v>45991</v>
      </c>
      <c r="AL40">
        <v>31</v>
      </c>
      <c r="AM40">
        <v>365</v>
      </c>
      <c r="AN40" s="3">
        <v>0.93896713615023475</v>
      </c>
      <c r="AO40" s="3">
        <v>0</v>
      </c>
      <c r="AP40" s="3">
        <v>0</v>
      </c>
      <c r="AQ40" s="7">
        <v>3.7806442515112559E-3</v>
      </c>
      <c r="AR40" s="3">
        <v>0</v>
      </c>
      <c r="AS40" s="3">
        <v>0</v>
      </c>
    </row>
    <row r="41" spans="1:45" hidden="1" x14ac:dyDescent="0.25">
      <c r="A41">
        <v>501172</v>
      </c>
      <c r="B41" t="s">
        <v>73</v>
      </c>
      <c r="C41" s="9">
        <v>45565</v>
      </c>
      <c r="D41" s="9">
        <v>46022</v>
      </c>
      <c r="E41" s="9">
        <v>46022</v>
      </c>
      <c r="F41" t="s">
        <v>222</v>
      </c>
      <c r="G41" s="3">
        <v>23963322.129999898</v>
      </c>
      <c r="H41" s="3">
        <v>23737606.760000002</v>
      </c>
      <c r="I41" s="3" t="s">
        <v>224</v>
      </c>
      <c r="J41" s="3">
        <v>379933.07041801373</v>
      </c>
      <c r="K41" t="s">
        <v>224</v>
      </c>
      <c r="L41" s="3">
        <v>6262393.2399999984</v>
      </c>
      <c r="M41" s="7">
        <v>7.9799999999999996E-2</v>
      </c>
      <c r="N41" t="s">
        <v>229</v>
      </c>
      <c r="O41" t="s">
        <v>241</v>
      </c>
      <c r="P41" s="7">
        <v>0.39539999999999997</v>
      </c>
      <c r="Q41" t="s">
        <v>244</v>
      </c>
      <c r="R41" t="s">
        <v>246</v>
      </c>
      <c r="S41">
        <v>0</v>
      </c>
      <c r="T41" t="s">
        <v>251</v>
      </c>
      <c r="U41" t="s">
        <v>253</v>
      </c>
      <c r="V41">
        <v>1</v>
      </c>
      <c r="W41" s="9">
        <v>45657</v>
      </c>
      <c r="X41" s="11">
        <v>12</v>
      </c>
      <c r="Y41" s="11">
        <v>0</v>
      </c>
      <c r="Z41" s="3">
        <v>0</v>
      </c>
      <c r="AA41" s="3">
        <v>0</v>
      </c>
      <c r="AB41" s="3">
        <v>-111535244.19</v>
      </c>
      <c r="AC41" s="3">
        <v>0</v>
      </c>
      <c r="AD41" s="3">
        <v>569308.4763636362</v>
      </c>
      <c r="AE41" s="3">
        <v>23963322.129999898</v>
      </c>
      <c r="AF41" s="3">
        <v>0</v>
      </c>
      <c r="AH41">
        <v>88</v>
      </c>
      <c r="AI41" t="s">
        <v>264</v>
      </c>
      <c r="AJ41" s="9">
        <v>45657</v>
      </c>
      <c r="AK41" s="9">
        <v>46022</v>
      </c>
      <c r="AL41">
        <v>0</v>
      </c>
      <c r="AM41">
        <v>0</v>
      </c>
      <c r="AN41" s="3">
        <v>1</v>
      </c>
    </row>
    <row r="42" spans="1:45" hidden="1" x14ac:dyDescent="0.25">
      <c r="A42">
        <v>501172</v>
      </c>
      <c r="B42" t="s">
        <v>73</v>
      </c>
      <c r="C42" s="9">
        <v>45565</v>
      </c>
      <c r="D42" s="9">
        <v>46022</v>
      </c>
      <c r="E42" s="9">
        <v>46022</v>
      </c>
      <c r="F42" t="s">
        <v>222</v>
      </c>
      <c r="G42" s="3">
        <v>23963322.129999898</v>
      </c>
      <c r="H42" s="3">
        <v>23737606.760000002</v>
      </c>
      <c r="I42" s="3" t="s">
        <v>224</v>
      </c>
      <c r="J42" s="3">
        <v>379933.07041801373</v>
      </c>
      <c r="K42" t="s">
        <v>224</v>
      </c>
      <c r="L42" s="3">
        <v>6262393.2399999984</v>
      </c>
      <c r="M42" s="7">
        <v>7.9799999999999996E-2</v>
      </c>
      <c r="N42" t="s">
        <v>229</v>
      </c>
      <c r="O42" t="s">
        <v>241</v>
      </c>
      <c r="P42" s="7">
        <v>0.39539999999999997</v>
      </c>
      <c r="Q42" t="s">
        <v>244</v>
      </c>
      <c r="R42" t="s">
        <v>246</v>
      </c>
      <c r="S42">
        <v>0</v>
      </c>
      <c r="T42" t="s">
        <v>251</v>
      </c>
      <c r="U42" t="s">
        <v>253</v>
      </c>
      <c r="V42">
        <v>1</v>
      </c>
      <c r="W42" s="9">
        <v>45657</v>
      </c>
      <c r="X42" s="11">
        <v>12</v>
      </c>
      <c r="Y42" s="11">
        <v>1</v>
      </c>
      <c r="Z42" s="3">
        <v>0</v>
      </c>
      <c r="AA42" s="3">
        <v>0</v>
      </c>
      <c r="AB42" s="3">
        <v>0</v>
      </c>
      <c r="AC42" s="3">
        <v>0</v>
      </c>
      <c r="AD42" s="3">
        <v>569308.4763636362</v>
      </c>
      <c r="AE42" s="3">
        <v>24532630.606363539</v>
      </c>
      <c r="AF42" s="3">
        <v>569308.4763636362</v>
      </c>
      <c r="AG42" s="7">
        <v>3.9488226459580833E-3</v>
      </c>
      <c r="AH42">
        <v>89</v>
      </c>
      <c r="AI42" t="s">
        <v>265</v>
      </c>
      <c r="AJ42" s="9">
        <v>45688</v>
      </c>
      <c r="AK42" s="9">
        <v>45657</v>
      </c>
      <c r="AL42">
        <v>31</v>
      </c>
      <c r="AM42">
        <v>31</v>
      </c>
      <c r="AN42" s="3">
        <v>0.99350052587080384</v>
      </c>
      <c r="AO42" s="3">
        <v>38055.419574621446</v>
      </c>
      <c r="AP42" s="3">
        <v>883.12066011326419</v>
      </c>
      <c r="AQ42" s="7">
        <v>3.9488226459580833E-3</v>
      </c>
      <c r="AR42" s="3">
        <v>38055.419574621446</v>
      </c>
      <c r="AS42" s="3">
        <v>883.12066011326419</v>
      </c>
    </row>
    <row r="43" spans="1:45" hidden="1" x14ac:dyDescent="0.25">
      <c r="A43">
        <v>501172</v>
      </c>
      <c r="B43" t="s">
        <v>73</v>
      </c>
      <c r="C43" s="9">
        <v>45565</v>
      </c>
      <c r="D43" s="9">
        <v>46022</v>
      </c>
      <c r="E43" s="9">
        <v>46022</v>
      </c>
      <c r="F43" t="s">
        <v>222</v>
      </c>
      <c r="G43" s="3">
        <v>23963322.129999898</v>
      </c>
      <c r="H43" s="3">
        <v>23737606.760000002</v>
      </c>
      <c r="I43" s="3" t="s">
        <v>224</v>
      </c>
      <c r="J43" s="3">
        <v>379933.07041801373</v>
      </c>
      <c r="K43" t="s">
        <v>224</v>
      </c>
      <c r="L43" s="3">
        <v>6262393.2399999984</v>
      </c>
      <c r="M43" s="7">
        <v>7.9799999999999996E-2</v>
      </c>
      <c r="N43" t="s">
        <v>229</v>
      </c>
      <c r="O43" t="s">
        <v>241</v>
      </c>
      <c r="P43" s="7">
        <v>0.39539999999999997</v>
      </c>
      <c r="Q43" t="s">
        <v>244</v>
      </c>
      <c r="R43" t="s">
        <v>246</v>
      </c>
      <c r="S43">
        <v>0</v>
      </c>
      <c r="T43" t="s">
        <v>251</v>
      </c>
      <c r="U43" t="s">
        <v>253</v>
      </c>
      <c r="V43">
        <v>1</v>
      </c>
      <c r="W43" s="9">
        <v>45657</v>
      </c>
      <c r="X43" s="11">
        <v>12</v>
      </c>
      <c r="Y43" s="11">
        <v>2</v>
      </c>
      <c r="Z43" s="3">
        <v>0</v>
      </c>
      <c r="AA43" s="3">
        <v>0</v>
      </c>
      <c r="AB43" s="3">
        <v>0</v>
      </c>
      <c r="AC43" s="3">
        <v>0</v>
      </c>
      <c r="AD43" s="3">
        <v>569308.4763636362</v>
      </c>
      <c r="AE43" s="3">
        <v>25101939.082727179</v>
      </c>
      <c r="AF43" s="3">
        <v>1138616.9527272719</v>
      </c>
      <c r="AG43" s="7">
        <v>3.9332294456688732E-3</v>
      </c>
      <c r="AH43">
        <v>90</v>
      </c>
      <c r="AI43" t="s">
        <v>266</v>
      </c>
      <c r="AJ43" s="9">
        <v>45716</v>
      </c>
      <c r="AK43" s="9">
        <v>45688</v>
      </c>
      <c r="AL43">
        <v>28</v>
      </c>
      <c r="AM43">
        <v>59</v>
      </c>
      <c r="AN43" s="3">
        <v>0.98766634963564248</v>
      </c>
      <c r="AO43" s="3">
        <v>38557.021305996343</v>
      </c>
      <c r="AP43" s="3">
        <v>1748.935728072224</v>
      </c>
      <c r="AQ43" s="7">
        <v>3.9332294456688732E-3</v>
      </c>
      <c r="AR43" s="3">
        <v>38557.021305996343</v>
      </c>
      <c r="AS43" s="3">
        <v>1748.935728072224</v>
      </c>
    </row>
    <row r="44" spans="1:45" hidden="1" x14ac:dyDescent="0.25">
      <c r="A44">
        <v>501172</v>
      </c>
      <c r="B44" t="s">
        <v>73</v>
      </c>
      <c r="C44" s="9">
        <v>45565</v>
      </c>
      <c r="D44" s="9">
        <v>46022</v>
      </c>
      <c r="E44" s="9">
        <v>46022</v>
      </c>
      <c r="F44" t="s">
        <v>222</v>
      </c>
      <c r="G44" s="3">
        <v>23963322.129999898</v>
      </c>
      <c r="H44" s="3">
        <v>23737606.760000002</v>
      </c>
      <c r="I44" s="3" t="s">
        <v>224</v>
      </c>
      <c r="J44" s="3">
        <v>379933.07041801373</v>
      </c>
      <c r="K44" t="s">
        <v>224</v>
      </c>
      <c r="L44" s="3">
        <v>6262393.2399999984</v>
      </c>
      <c r="M44" s="7">
        <v>7.9799999999999996E-2</v>
      </c>
      <c r="N44" t="s">
        <v>229</v>
      </c>
      <c r="O44" t="s">
        <v>241</v>
      </c>
      <c r="P44" s="7">
        <v>0.39539999999999997</v>
      </c>
      <c r="Q44" t="s">
        <v>244</v>
      </c>
      <c r="R44" t="s">
        <v>246</v>
      </c>
      <c r="S44">
        <v>0</v>
      </c>
      <c r="T44" t="s">
        <v>251</v>
      </c>
      <c r="U44" t="s">
        <v>253</v>
      </c>
      <c r="V44">
        <v>1</v>
      </c>
      <c r="W44" s="9">
        <v>45657</v>
      </c>
      <c r="X44" s="11">
        <v>12</v>
      </c>
      <c r="Y44" s="11">
        <v>3</v>
      </c>
      <c r="Z44" s="3">
        <v>0</v>
      </c>
      <c r="AA44" s="3">
        <v>0</v>
      </c>
      <c r="AB44" s="3">
        <v>0</v>
      </c>
      <c r="AC44" s="3">
        <v>0</v>
      </c>
      <c r="AD44" s="3">
        <v>569308.4763636362</v>
      </c>
      <c r="AE44" s="3">
        <v>25671247.559090812</v>
      </c>
      <c r="AF44" s="3">
        <v>1707925.429090909</v>
      </c>
      <c r="AG44" s="7">
        <v>3.9176978201620472E-3</v>
      </c>
      <c r="AH44">
        <v>91</v>
      </c>
      <c r="AI44" t="s">
        <v>267</v>
      </c>
      <c r="AJ44" s="9">
        <v>45747</v>
      </c>
      <c r="AK44" s="9">
        <v>45716</v>
      </c>
      <c r="AL44">
        <v>31</v>
      </c>
      <c r="AM44">
        <v>90</v>
      </c>
      <c r="AN44" s="3">
        <v>0.98124703774790789</v>
      </c>
      <c r="AO44" s="3">
        <v>39020.509288738293</v>
      </c>
      <c r="AP44" s="3">
        <v>2596.060823180127</v>
      </c>
      <c r="AQ44" s="7">
        <v>3.9176978201620472E-3</v>
      </c>
      <c r="AR44" s="3">
        <v>39020.509288738293</v>
      </c>
      <c r="AS44" s="3">
        <v>2596.060823180127</v>
      </c>
    </row>
    <row r="45" spans="1:45" hidden="1" x14ac:dyDescent="0.25">
      <c r="A45">
        <v>501172</v>
      </c>
      <c r="B45" t="s">
        <v>73</v>
      </c>
      <c r="C45" s="9">
        <v>45565</v>
      </c>
      <c r="D45" s="9">
        <v>46022</v>
      </c>
      <c r="E45" s="9">
        <v>46022</v>
      </c>
      <c r="F45" t="s">
        <v>222</v>
      </c>
      <c r="G45" s="3">
        <v>23963322.129999898</v>
      </c>
      <c r="H45" s="3">
        <v>23737606.760000002</v>
      </c>
      <c r="I45" s="3" t="s">
        <v>224</v>
      </c>
      <c r="J45" s="3">
        <v>379933.07041801373</v>
      </c>
      <c r="K45" t="s">
        <v>224</v>
      </c>
      <c r="L45" s="3">
        <v>6262393.2399999984</v>
      </c>
      <c r="M45" s="7">
        <v>7.9799999999999996E-2</v>
      </c>
      <c r="N45" t="s">
        <v>229</v>
      </c>
      <c r="O45" t="s">
        <v>241</v>
      </c>
      <c r="P45" s="7">
        <v>0.39539999999999997</v>
      </c>
      <c r="Q45" t="s">
        <v>244</v>
      </c>
      <c r="R45" t="s">
        <v>246</v>
      </c>
      <c r="S45">
        <v>0</v>
      </c>
      <c r="T45" t="s">
        <v>251</v>
      </c>
      <c r="U45" t="s">
        <v>253</v>
      </c>
      <c r="V45">
        <v>1</v>
      </c>
      <c r="W45" s="9">
        <v>45657</v>
      </c>
      <c r="X45" s="11">
        <v>12</v>
      </c>
      <c r="Y45" s="11">
        <v>4</v>
      </c>
      <c r="Z45" s="3">
        <v>0</v>
      </c>
      <c r="AA45" s="3">
        <v>0</v>
      </c>
      <c r="AB45" s="3">
        <v>0</v>
      </c>
      <c r="AC45" s="3">
        <v>0</v>
      </c>
      <c r="AD45" s="3">
        <v>569308.4763636362</v>
      </c>
      <c r="AE45" s="3">
        <v>26240556.035454448</v>
      </c>
      <c r="AF45" s="3">
        <v>2277233.9054545448</v>
      </c>
      <c r="AG45" s="7">
        <v>3.9022275262897699E-3</v>
      </c>
      <c r="AH45">
        <v>92</v>
      </c>
      <c r="AI45" t="s">
        <v>268</v>
      </c>
      <c r="AJ45" s="9">
        <v>45777</v>
      </c>
      <c r="AK45" s="9">
        <v>45747</v>
      </c>
      <c r="AL45">
        <v>30</v>
      </c>
      <c r="AM45">
        <v>120</v>
      </c>
      <c r="AN45" s="3">
        <v>0.97507452826355545</v>
      </c>
      <c r="AO45" s="3">
        <v>39478.450457294137</v>
      </c>
      <c r="AP45" s="3">
        <v>3426.0579613743212</v>
      </c>
      <c r="AQ45" s="7">
        <v>3.9022275262897699E-3</v>
      </c>
      <c r="AR45" s="3">
        <v>39478.450457294137</v>
      </c>
      <c r="AS45" s="3">
        <v>3426.0579613743212</v>
      </c>
    </row>
    <row r="46" spans="1:45" hidden="1" x14ac:dyDescent="0.25">
      <c r="A46">
        <v>501172</v>
      </c>
      <c r="B46" t="s">
        <v>73</v>
      </c>
      <c r="C46" s="9">
        <v>45565</v>
      </c>
      <c r="D46" s="9">
        <v>46022</v>
      </c>
      <c r="E46" s="9">
        <v>46022</v>
      </c>
      <c r="F46" t="s">
        <v>222</v>
      </c>
      <c r="G46" s="3">
        <v>23963322.129999898</v>
      </c>
      <c r="H46" s="3">
        <v>23737606.760000002</v>
      </c>
      <c r="I46" s="3" t="s">
        <v>224</v>
      </c>
      <c r="J46" s="3">
        <v>379933.07041801373</v>
      </c>
      <c r="K46" t="s">
        <v>224</v>
      </c>
      <c r="L46" s="3">
        <v>6262393.2399999984</v>
      </c>
      <c r="M46" s="7">
        <v>7.9799999999999996E-2</v>
      </c>
      <c r="N46" t="s">
        <v>229</v>
      </c>
      <c r="O46" t="s">
        <v>241</v>
      </c>
      <c r="P46" s="7">
        <v>0.39539999999999997</v>
      </c>
      <c r="Q46" t="s">
        <v>244</v>
      </c>
      <c r="R46" t="s">
        <v>246</v>
      </c>
      <c r="S46">
        <v>0</v>
      </c>
      <c r="T46" t="s">
        <v>251</v>
      </c>
      <c r="U46" t="s">
        <v>253</v>
      </c>
      <c r="V46">
        <v>1</v>
      </c>
      <c r="W46" s="9">
        <v>45657</v>
      </c>
      <c r="X46" s="11">
        <v>12</v>
      </c>
      <c r="Y46" s="11">
        <v>5</v>
      </c>
      <c r="Z46" s="3">
        <v>0</v>
      </c>
      <c r="AA46" s="3">
        <v>0</v>
      </c>
      <c r="AB46" s="3">
        <v>0</v>
      </c>
      <c r="AC46" s="3">
        <v>0</v>
      </c>
      <c r="AD46" s="3">
        <v>569308.4763636362</v>
      </c>
      <c r="AE46" s="3">
        <v>26809864.511818081</v>
      </c>
      <c r="AF46" s="3">
        <v>2846542.3818181809</v>
      </c>
      <c r="AG46" s="7">
        <v>3.8868183218642161E-3</v>
      </c>
      <c r="AH46">
        <v>93</v>
      </c>
      <c r="AI46" t="s">
        <v>269</v>
      </c>
      <c r="AJ46" s="9">
        <v>45808</v>
      </c>
      <c r="AK46" s="9">
        <v>45777</v>
      </c>
      <c r="AL46">
        <v>31</v>
      </c>
      <c r="AM46">
        <v>151</v>
      </c>
      <c r="AN46" s="3">
        <v>0.9687370565930683</v>
      </c>
      <c r="AO46" s="3">
        <v>39914.568471239902</v>
      </c>
      <c r="AP46" s="3">
        <v>4237.9367771621446</v>
      </c>
      <c r="AQ46" s="7">
        <v>3.8868183218642161E-3</v>
      </c>
      <c r="AR46" s="3">
        <v>39914.568471239902</v>
      </c>
      <c r="AS46" s="3">
        <v>4237.9367771621446</v>
      </c>
    </row>
    <row r="47" spans="1:45" hidden="1" x14ac:dyDescent="0.25">
      <c r="A47">
        <v>501172</v>
      </c>
      <c r="B47" t="s">
        <v>73</v>
      </c>
      <c r="C47" s="9">
        <v>45565</v>
      </c>
      <c r="D47" s="9">
        <v>46022</v>
      </c>
      <c r="E47" s="9">
        <v>46022</v>
      </c>
      <c r="F47" t="s">
        <v>222</v>
      </c>
      <c r="G47" s="3">
        <v>23963322.129999898</v>
      </c>
      <c r="H47" s="3">
        <v>23737606.760000002</v>
      </c>
      <c r="I47" s="3" t="s">
        <v>224</v>
      </c>
      <c r="J47" s="3">
        <v>379933.07041801373</v>
      </c>
      <c r="K47" t="s">
        <v>224</v>
      </c>
      <c r="L47" s="3">
        <v>6262393.2399999984</v>
      </c>
      <c r="M47" s="7">
        <v>7.9799999999999996E-2</v>
      </c>
      <c r="N47" t="s">
        <v>229</v>
      </c>
      <c r="O47" t="s">
        <v>241</v>
      </c>
      <c r="P47" s="7">
        <v>0.39539999999999997</v>
      </c>
      <c r="Q47" t="s">
        <v>244</v>
      </c>
      <c r="R47" t="s">
        <v>246</v>
      </c>
      <c r="S47">
        <v>0</v>
      </c>
      <c r="T47" t="s">
        <v>251</v>
      </c>
      <c r="U47" t="s">
        <v>253</v>
      </c>
      <c r="V47">
        <v>1</v>
      </c>
      <c r="W47" s="9">
        <v>45657</v>
      </c>
      <c r="X47" s="11">
        <v>12</v>
      </c>
      <c r="Y47" s="11">
        <v>6</v>
      </c>
      <c r="Z47" s="3">
        <v>0</v>
      </c>
      <c r="AA47" s="3">
        <v>0</v>
      </c>
      <c r="AB47" s="3">
        <v>0</v>
      </c>
      <c r="AC47" s="3">
        <v>0</v>
      </c>
      <c r="AD47" s="3">
        <v>569308.4763636362</v>
      </c>
      <c r="AE47" s="3">
        <v>27379172.988181721</v>
      </c>
      <c r="AF47" s="3">
        <v>3415850.858181817</v>
      </c>
      <c r="AG47" s="7">
        <v>3.8714699656541281E-3</v>
      </c>
      <c r="AH47">
        <v>94</v>
      </c>
      <c r="AI47" t="s">
        <v>270</v>
      </c>
      <c r="AJ47" s="9">
        <v>45838</v>
      </c>
      <c r="AK47" s="9">
        <v>45808</v>
      </c>
      <c r="AL47">
        <v>30</v>
      </c>
      <c r="AM47">
        <v>181</v>
      </c>
      <c r="AN47" s="3">
        <v>0.96264324082635955</v>
      </c>
      <c r="AO47" s="3">
        <v>40345.792530877297</v>
      </c>
      <c r="AP47" s="3">
        <v>5033.5782640370853</v>
      </c>
      <c r="AQ47" s="7">
        <v>3.8714699656541281E-3</v>
      </c>
      <c r="AR47" s="3">
        <v>40345.792530877297</v>
      </c>
      <c r="AS47" s="3">
        <v>5033.5782640370853</v>
      </c>
    </row>
    <row r="48" spans="1:45" hidden="1" x14ac:dyDescent="0.25">
      <c r="A48">
        <v>501172</v>
      </c>
      <c r="B48" t="s">
        <v>73</v>
      </c>
      <c r="C48" s="9">
        <v>45565</v>
      </c>
      <c r="D48" s="9">
        <v>46022</v>
      </c>
      <c r="E48" s="9">
        <v>46022</v>
      </c>
      <c r="F48" t="s">
        <v>222</v>
      </c>
      <c r="G48" s="3">
        <v>23963322.129999898</v>
      </c>
      <c r="H48" s="3">
        <v>23737606.760000002</v>
      </c>
      <c r="I48" s="3" t="s">
        <v>224</v>
      </c>
      <c r="J48" s="3">
        <v>379933.07041801373</v>
      </c>
      <c r="K48" t="s">
        <v>224</v>
      </c>
      <c r="L48" s="3">
        <v>6262393.2399999984</v>
      </c>
      <c r="M48" s="7">
        <v>7.9799999999999996E-2</v>
      </c>
      <c r="N48" t="s">
        <v>229</v>
      </c>
      <c r="O48" t="s">
        <v>241</v>
      </c>
      <c r="P48" s="7">
        <v>0.39539999999999997</v>
      </c>
      <c r="Q48" t="s">
        <v>244</v>
      </c>
      <c r="R48" t="s">
        <v>246</v>
      </c>
      <c r="S48">
        <v>0</v>
      </c>
      <c r="T48" t="s">
        <v>251</v>
      </c>
      <c r="U48" t="s">
        <v>253</v>
      </c>
      <c r="V48">
        <v>1</v>
      </c>
      <c r="W48" s="9">
        <v>45657</v>
      </c>
      <c r="X48" s="11">
        <v>12</v>
      </c>
      <c r="Y48" s="11">
        <v>7</v>
      </c>
      <c r="Z48" s="3">
        <v>0</v>
      </c>
      <c r="AA48" s="3">
        <v>0</v>
      </c>
      <c r="AB48" s="3">
        <v>0</v>
      </c>
      <c r="AC48" s="3">
        <v>0</v>
      </c>
      <c r="AD48" s="3">
        <v>569308.4763636362</v>
      </c>
      <c r="AE48" s="3">
        <v>27948481.464545351</v>
      </c>
      <c r="AF48" s="3">
        <v>3985159.334545454</v>
      </c>
      <c r="AG48" s="7">
        <v>3.8561822173807099E-3</v>
      </c>
      <c r="AH48">
        <v>95</v>
      </c>
      <c r="AI48" t="s">
        <v>271</v>
      </c>
      <c r="AJ48" s="9">
        <v>45869</v>
      </c>
      <c r="AK48" s="9">
        <v>45838</v>
      </c>
      <c r="AL48">
        <v>31</v>
      </c>
      <c r="AM48">
        <v>212</v>
      </c>
      <c r="AN48" s="3">
        <v>0.95638656598696303</v>
      </c>
      <c r="AO48" s="3">
        <v>40755.469058011302</v>
      </c>
      <c r="AP48" s="3">
        <v>5811.3009880822956</v>
      </c>
      <c r="AQ48" s="7">
        <v>3.8561822173807099E-3</v>
      </c>
      <c r="AR48" s="3">
        <v>40755.469058011302</v>
      </c>
      <c r="AS48" s="3">
        <v>5811.3009880822956</v>
      </c>
    </row>
    <row r="49" spans="1:45" hidden="1" x14ac:dyDescent="0.25">
      <c r="A49">
        <v>501172</v>
      </c>
      <c r="B49" t="s">
        <v>73</v>
      </c>
      <c r="C49" s="9">
        <v>45565</v>
      </c>
      <c r="D49" s="9">
        <v>46022</v>
      </c>
      <c r="E49" s="9">
        <v>46022</v>
      </c>
      <c r="F49" t="s">
        <v>222</v>
      </c>
      <c r="G49" s="3">
        <v>23963322.129999898</v>
      </c>
      <c r="H49" s="3">
        <v>23737606.760000002</v>
      </c>
      <c r="I49" s="3" t="s">
        <v>224</v>
      </c>
      <c r="J49" s="3">
        <v>379933.07041801373</v>
      </c>
      <c r="K49" t="s">
        <v>224</v>
      </c>
      <c r="L49" s="3">
        <v>6262393.2399999984</v>
      </c>
      <c r="M49" s="7">
        <v>7.9799999999999996E-2</v>
      </c>
      <c r="N49" t="s">
        <v>229</v>
      </c>
      <c r="O49" t="s">
        <v>241</v>
      </c>
      <c r="P49" s="7">
        <v>0.39539999999999997</v>
      </c>
      <c r="Q49" t="s">
        <v>244</v>
      </c>
      <c r="R49" t="s">
        <v>246</v>
      </c>
      <c r="S49">
        <v>0</v>
      </c>
      <c r="T49" t="s">
        <v>251</v>
      </c>
      <c r="U49" t="s">
        <v>253</v>
      </c>
      <c r="V49">
        <v>1</v>
      </c>
      <c r="W49" s="9">
        <v>45657</v>
      </c>
      <c r="X49" s="11">
        <v>12</v>
      </c>
      <c r="Y49" s="11">
        <v>8</v>
      </c>
      <c r="Z49" s="3">
        <v>0</v>
      </c>
      <c r="AA49" s="3">
        <v>0</v>
      </c>
      <c r="AB49" s="3">
        <v>0</v>
      </c>
      <c r="AC49" s="3">
        <v>0</v>
      </c>
      <c r="AD49" s="3">
        <v>569308.4763636362</v>
      </c>
      <c r="AE49" s="3">
        <v>28517789.940908991</v>
      </c>
      <c r="AF49" s="3">
        <v>4554467.8109090896</v>
      </c>
      <c r="AG49" s="7">
        <v>3.8409548377137388E-3</v>
      </c>
      <c r="AH49">
        <v>96</v>
      </c>
      <c r="AI49" t="s">
        <v>272</v>
      </c>
      <c r="AJ49" s="9">
        <v>45900</v>
      </c>
      <c r="AK49" s="9">
        <v>45869</v>
      </c>
      <c r="AL49">
        <v>31</v>
      </c>
      <c r="AM49">
        <v>243</v>
      </c>
      <c r="AN49" s="3">
        <v>0.95017055624381996</v>
      </c>
      <c r="AO49" s="3">
        <v>41152.222956413942</v>
      </c>
      <c r="AP49" s="3">
        <v>6572.2650735103653</v>
      </c>
      <c r="AQ49" s="7">
        <v>3.8409548377137388E-3</v>
      </c>
      <c r="AR49" s="3">
        <v>41152.222956413942</v>
      </c>
      <c r="AS49" s="3">
        <v>6572.2650735103653</v>
      </c>
    </row>
    <row r="50" spans="1:45" hidden="1" x14ac:dyDescent="0.25">
      <c r="A50">
        <v>501172</v>
      </c>
      <c r="B50" t="s">
        <v>73</v>
      </c>
      <c r="C50" s="9">
        <v>45565</v>
      </c>
      <c r="D50" s="9">
        <v>46022</v>
      </c>
      <c r="E50" s="9">
        <v>46022</v>
      </c>
      <c r="F50" t="s">
        <v>222</v>
      </c>
      <c r="G50" s="3">
        <v>23963322.129999898</v>
      </c>
      <c r="H50" s="3">
        <v>23737606.760000002</v>
      </c>
      <c r="I50" s="3" t="s">
        <v>224</v>
      </c>
      <c r="J50" s="3">
        <v>379933.07041801373</v>
      </c>
      <c r="K50" t="s">
        <v>224</v>
      </c>
      <c r="L50" s="3">
        <v>6262393.2399999984</v>
      </c>
      <c r="M50" s="7">
        <v>7.9799999999999996E-2</v>
      </c>
      <c r="N50" t="s">
        <v>229</v>
      </c>
      <c r="O50" t="s">
        <v>241</v>
      </c>
      <c r="P50" s="7">
        <v>0.39539999999999997</v>
      </c>
      <c r="Q50" t="s">
        <v>244</v>
      </c>
      <c r="R50" t="s">
        <v>246</v>
      </c>
      <c r="S50">
        <v>0</v>
      </c>
      <c r="T50" t="s">
        <v>251</v>
      </c>
      <c r="U50" t="s">
        <v>253</v>
      </c>
      <c r="V50">
        <v>1</v>
      </c>
      <c r="W50" s="9">
        <v>45657</v>
      </c>
      <c r="X50" s="11">
        <v>12</v>
      </c>
      <c r="Y50" s="11">
        <v>9</v>
      </c>
      <c r="Z50" s="3">
        <v>0</v>
      </c>
      <c r="AA50" s="3">
        <v>0</v>
      </c>
      <c r="AB50" s="3">
        <v>0</v>
      </c>
      <c r="AC50" s="3">
        <v>0</v>
      </c>
      <c r="AD50" s="3">
        <v>569308.4763636362</v>
      </c>
      <c r="AE50" s="3">
        <v>29087098.417272631</v>
      </c>
      <c r="AF50" s="3">
        <v>5123776.2872727262</v>
      </c>
      <c r="AG50" s="7">
        <v>3.8257875882684589E-3</v>
      </c>
      <c r="AH50">
        <v>97</v>
      </c>
      <c r="AI50" t="s">
        <v>273</v>
      </c>
      <c r="AJ50" s="9">
        <v>45930</v>
      </c>
      <c r="AK50" s="9">
        <v>45900</v>
      </c>
      <c r="AL50">
        <v>30</v>
      </c>
      <c r="AM50">
        <v>273</v>
      </c>
      <c r="AN50" s="3">
        <v>0.94419353257440009</v>
      </c>
      <c r="AO50" s="3">
        <v>41545.016955776176</v>
      </c>
      <c r="AP50" s="3">
        <v>7318.2745724112356</v>
      </c>
      <c r="AQ50" s="7">
        <v>3.8257875882684589E-3</v>
      </c>
      <c r="AR50" s="3">
        <v>41545.016955776176</v>
      </c>
      <c r="AS50" s="3">
        <v>7318.2745724112356</v>
      </c>
    </row>
    <row r="51" spans="1:45" hidden="1" x14ac:dyDescent="0.25">
      <c r="A51">
        <v>501172</v>
      </c>
      <c r="B51" t="s">
        <v>73</v>
      </c>
      <c r="C51" s="9">
        <v>45565</v>
      </c>
      <c r="D51" s="9">
        <v>46022</v>
      </c>
      <c r="E51" s="9">
        <v>46022</v>
      </c>
      <c r="F51" t="s">
        <v>222</v>
      </c>
      <c r="G51" s="3">
        <v>23963322.129999898</v>
      </c>
      <c r="H51" s="3">
        <v>23737606.760000002</v>
      </c>
      <c r="I51" s="3" t="s">
        <v>224</v>
      </c>
      <c r="J51" s="3">
        <v>379933.07041801373</v>
      </c>
      <c r="K51" t="s">
        <v>224</v>
      </c>
      <c r="L51" s="3">
        <v>6262393.2399999984</v>
      </c>
      <c r="M51" s="7">
        <v>7.9799999999999996E-2</v>
      </c>
      <c r="N51" t="s">
        <v>229</v>
      </c>
      <c r="O51" t="s">
        <v>241</v>
      </c>
      <c r="P51" s="7">
        <v>0.39539999999999997</v>
      </c>
      <c r="Q51" t="s">
        <v>244</v>
      </c>
      <c r="R51" t="s">
        <v>246</v>
      </c>
      <c r="S51">
        <v>0</v>
      </c>
      <c r="T51" t="s">
        <v>251</v>
      </c>
      <c r="U51" t="s">
        <v>253</v>
      </c>
      <c r="V51">
        <v>1</v>
      </c>
      <c r="W51" s="9">
        <v>45657</v>
      </c>
      <c r="X51" s="11">
        <v>12</v>
      </c>
      <c r="Y51" s="11">
        <v>10</v>
      </c>
      <c r="Z51" s="3">
        <v>0</v>
      </c>
      <c r="AA51" s="3">
        <v>0</v>
      </c>
      <c r="AB51" s="3">
        <v>0</v>
      </c>
      <c r="AC51" s="3">
        <v>0</v>
      </c>
      <c r="AD51" s="3">
        <v>569308.4763636362</v>
      </c>
      <c r="AE51" s="3">
        <v>29656406.89363626</v>
      </c>
      <c r="AF51" s="3">
        <v>5693084.7636363618</v>
      </c>
      <c r="AG51" s="7">
        <v>3.8106802316012489E-3</v>
      </c>
      <c r="AH51">
        <v>98</v>
      </c>
      <c r="AI51" t="s">
        <v>274</v>
      </c>
      <c r="AJ51" s="9">
        <v>45961</v>
      </c>
      <c r="AK51" s="9">
        <v>45930</v>
      </c>
      <c r="AL51">
        <v>31</v>
      </c>
      <c r="AM51">
        <v>304</v>
      </c>
      <c r="AN51" s="3">
        <v>0.93805677113647834</v>
      </c>
      <c r="AO51" s="3">
        <v>41916.675096895837</v>
      </c>
      <c r="AP51" s="3">
        <v>8046.665436993324</v>
      </c>
      <c r="AQ51" s="7">
        <v>3.8106802316012489E-3</v>
      </c>
      <c r="AR51" s="3">
        <v>41916.675096895837</v>
      </c>
      <c r="AS51" s="3">
        <v>8046.665436993324</v>
      </c>
    </row>
    <row r="52" spans="1:45" hidden="1" x14ac:dyDescent="0.25">
      <c r="A52">
        <v>501172</v>
      </c>
      <c r="B52" t="s">
        <v>73</v>
      </c>
      <c r="C52" s="9">
        <v>45565</v>
      </c>
      <c r="D52" s="9">
        <v>46022</v>
      </c>
      <c r="E52" s="9">
        <v>46022</v>
      </c>
      <c r="F52" t="s">
        <v>222</v>
      </c>
      <c r="G52" s="3">
        <v>23963322.129999898</v>
      </c>
      <c r="H52" s="3">
        <v>23737606.760000002</v>
      </c>
      <c r="I52" s="3" t="s">
        <v>224</v>
      </c>
      <c r="J52" s="3">
        <v>379933.07041801373</v>
      </c>
      <c r="K52" t="s">
        <v>224</v>
      </c>
      <c r="L52" s="3">
        <v>6262393.2399999984</v>
      </c>
      <c r="M52" s="7">
        <v>7.9799999999999996E-2</v>
      </c>
      <c r="N52" t="s">
        <v>229</v>
      </c>
      <c r="O52" t="s">
        <v>241</v>
      </c>
      <c r="P52" s="7">
        <v>0.39539999999999997</v>
      </c>
      <c r="Q52" t="s">
        <v>244</v>
      </c>
      <c r="R52" t="s">
        <v>246</v>
      </c>
      <c r="S52">
        <v>0</v>
      </c>
      <c r="T52" t="s">
        <v>251</v>
      </c>
      <c r="U52" t="s">
        <v>253</v>
      </c>
      <c r="V52">
        <v>1</v>
      </c>
      <c r="W52" s="9">
        <v>45657</v>
      </c>
      <c r="X52" s="11">
        <v>12</v>
      </c>
      <c r="Y52" s="11">
        <v>11</v>
      </c>
      <c r="Z52" s="3">
        <v>0</v>
      </c>
      <c r="AA52" s="3">
        <v>0</v>
      </c>
      <c r="AB52" s="3">
        <v>0</v>
      </c>
      <c r="AC52" s="3">
        <v>0</v>
      </c>
      <c r="AD52" s="3">
        <v>569308.4763636362</v>
      </c>
      <c r="AE52" s="3">
        <v>30225715.3699999</v>
      </c>
      <c r="AF52" s="3">
        <v>6262393.2399999984</v>
      </c>
      <c r="AG52" s="7">
        <v>3.7956325312061829E-3</v>
      </c>
      <c r="AH52">
        <v>99</v>
      </c>
      <c r="AI52" t="s">
        <v>275</v>
      </c>
      <c r="AJ52" s="9">
        <v>45991</v>
      </c>
      <c r="AK52" s="9">
        <v>45961</v>
      </c>
      <c r="AL52">
        <v>30</v>
      </c>
      <c r="AM52">
        <v>334</v>
      </c>
      <c r="AN52" s="3">
        <v>0.93215594892356213</v>
      </c>
      <c r="AO52" s="3">
        <v>42284.966325169953</v>
      </c>
      <c r="AP52" s="3">
        <v>8760.9204290727994</v>
      </c>
      <c r="AQ52" s="7">
        <v>3.7956325312061829E-3</v>
      </c>
      <c r="AR52" s="3">
        <v>42284.966325169953</v>
      </c>
      <c r="AS52" s="3">
        <v>8760.9204290727994</v>
      </c>
    </row>
    <row r="53" spans="1:45" hidden="1" x14ac:dyDescent="0.25">
      <c r="A53">
        <v>501172</v>
      </c>
      <c r="B53" t="s">
        <v>73</v>
      </c>
      <c r="C53" s="9">
        <v>45565</v>
      </c>
      <c r="D53" s="9">
        <v>46022</v>
      </c>
      <c r="E53" s="9">
        <v>46022</v>
      </c>
      <c r="F53" t="s">
        <v>222</v>
      </c>
      <c r="G53" s="3">
        <v>23963322.129999898</v>
      </c>
      <c r="H53" s="3">
        <v>23737606.760000002</v>
      </c>
      <c r="I53" s="3" t="s">
        <v>224</v>
      </c>
      <c r="J53" s="3">
        <v>379933.07041801373</v>
      </c>
      <c r="K53" t="s">
        <v>224</v>
      </c>
      <c r="L53" s="3">
        <v>6262393.2399999984</v>
      </c>
      <c r="M53" s="7">
        <v>7.9799999999999996E-2</v>
      </c>
      <c r="N53" t="s">
        <v>229</v>
      </c>
      <c r="O53" t="s">
        <v>241</v>
      </c>
      <c r="P53" s="7">
        <v>0.39539999999999997</v>
      </c>
      <c r="Q53" t="s">
        <v>244</v>
      </c>
      <c r="R53" t="s">
        <v>246</v>
      </c>
      <c r="S53">
        <v>0</v>
      </c>
      <c r="T53" t="s">
        <v>251</v>
      </c>
      <c r="U53" t="s">
        <v>253</v>
      </c>
      <c r="V53">
        <v>1</v>
      </c>
      <c r="W53" s="9">
        <v>45657</v>
      </c>
      <c r="X53" s="11">
        <v>12</v>
      </c>
      <c r="Y53" s="11">
        <v>12</v>
      </c>
      <c r="Z53" s="3">
        <v>23737606.760000002</v>
      </c>
      <c r="AA53" s="3">
        <v>379933.07041801373</v>
      </c>
      <c r="AB53" s="3">
        <v>30225715.3699999</v>
      </c>
      <c r="AC53" s="3">
        <v>6262393.2399999984</v>
      </c>
      <c r="AD53" s="3">
        <v>0</v>
      </c>
      <c r="AE53" s="3">
        <v>0</v>
      </c>
      <c r="AF53" s="3">
        <v>0</v>
      </c>
      <c r="AG53" s="7">
        <v>3.7806442515112559E-3</v>
      </c>
      <c r="AH53">
        <v>100</v>
      </c>
      <c r="AI53" t="s">
        <v>276</v>
      </c>
      <c r="AJ53" s="9">
        <v>46022</v>
      </c>
      <c r="AK53" s="9">
        <v>45991</v>
      </c>
      <c r="AL53">
        <v>31</v>
      </c>
      <c r="AM53">
        <v>365</v>
      </c>
      <c r="AN53" s="3">
        <v>0.92609742544915719</v>
      </c>
      <c r="AO53" s="3">
        <v>0</v>
      </c>
      <c r="AP53" s="3">
        <v>0</v>
      </c>
      <c r="AQ53" s="7">
        <v>3.7806442515112559E-3</v>
      </c>
      <c r="AR53" s="3">
        <v>0</v>
      </c>
      <c r="AS53" s="3">
        <v>0</v>
      </c>
    </row>
    <row r="54" spans="1:45" hidden="1" x14ac:dyDescent="0.25">
      <c r="A54">
        <v>501129</v>
      </c>
      <c r="B54" t="s">
        <v>74</v>
      </c>
      <c r="C54" s="9">
        <v>45377</v>
      </c>
      <c r="D54" s="9">
        <v>46022</v>
      </c>
      <c r="E54" s="9">
        <v>46022</v>
      </c>
      <c r="F54" t="s">
        <v>222</v>
      </c>
      <c r="G54" s="3">
        <v>763306.96</v>
      </c>
      <c r="H54" s="3">
        <v>760494.87000000011</v>
      </c>
      <c r="I54" s="3" t="s">
        <v>224</v>
      </c>
      <c r="J54" s="3">
        <v>6878.4199999999992</v>
      </c>
      <c r="K54" t="s">
        <v>224</v>
      </c>
      <c r="L54" s="3">
        <v>6239505.1299999999</v>
      </c>
      <c r="M54" s="7">
        <v>5.7500000000000002E-2</v>
      </c>
      <c r="N54" t="s">
        <v>230</v>
      </c>
      <c r="O54" t="s">
        <v>241</v>
      </c>
      <c r="P54" s="7">
        <v>0.39539999999999997</v>
      </c>
      <c r="Q54" t="s">
        <v>244</v>
      </c>
      <c r="R54" t="s">
        <v>246</v>
      </c>
      <c r="S54">
        <v>0</v>
      </c>
      <c r="T54" t="s">
        <v>251</v>
      </c>
      <c r="U54" t="s">
        <v>253</v>
      </c>
      <c r="V54">
        <v>1</v>
      </c>
      <c r="W54" s="9">
        <v>45657</v>
      </c>
      <c r="X54" s="11">
        <v>12</v>
      </c>
      <c r="Y54" s="11">
        <v>0</v>
      </c>
      <c r="Z54" s="3">
        <v>0</v>
      </c>
      <c r="AA54" s="3">
        <v>0</v>
      </c>
      <c r="AB54" s="3">
        <v>-265447155.83501631</v>
      </c>
      <c r="AC54" s="3">
        <v>0</v>
      </c>
      <c r="AD54" s="3">
        <v>567227.73909090913</v>
      </c>
      <c r="AE54" s="3">
        <v>763306.96</v>
      </c>
      <c r="AF54" s="3">
        <v>0</v>
      </c>
      <c r="AH54">
        <v>101</v>
      </c>
      <c r="AI54" t="s">
        <v>277</v>
      </c>
      <c r="AJ54" s="9">
        <v>45657</v>
      </c>
      <c r="AK54" s="9">
        <v>46022</v>
      </c>
      <c r="AL54">
        <v>0</v>
      </c>
      <c r="AM54">
        <v>0</v>
      </c>
      <c r="AN54" s="3">
        <v>1</v>
      </c>
    </row>
    <row r="55" spans="1:45" hidden="1" x14ac:dyDescent="0.25">
      <c r="A55">
        <v>501129</v>
      </c>
      <c r="B55" t="s">
        <v>74</v>
      </c>
      <c r="C55" s="9">
        <v>45377</v>
      </c>
      <c r="D55" s="9">
        <v>46022</v>
      </c>
      <c r="E55" s="9">
        <v>46022</v>
      </c>
      <c r="F55" t="s">
        <v>222</v>
      </c>
      <c r="G55" s="3">
        <v>763306.96</v>
      </c>
      <c r="H55" s="3">
        <v>760494.87000000011</v>
      </c>
      <c r="I55" s="3" t="s">
        <v>224</v>
      </c>
      <c r="J55" s="3">
        <v>6878.4199999999992</v>
      </c>
      <c r="K55" t="s">
        <v>224</v>
      </c>
      <c r="L55" s="3">
        <v>6239505.1299999999</v>
      </c>
      <c r="M55" s="7">
        <v>5.7500000000000002E-2</v>
      </c>
      <c r="N55" t="s">
        <v>230</v>
      </c>
      <c r="O55" t="s">
        <v>241</v>
      </c>
      <c r="P55" s="7">
        <v>0.39539999999999997</v>
      </c>
      <c r="Q55" t="s">
        <v>244</v>
      </c>
      <c r="R55" t="s">
        <v>246</v>
      </c>
      <c r="S55">
        <v>0</v>
      </c>
      <c r="T55" t="s">
        <v>251</v>
      </c>
      <c r="U55" t="s">
        <v>253</v>
      </c>
      <c r="V55">
        <v>1</v>
      </c>
      <c r="W55" s="9">
        <v>45657</v>
      </c>
      <c r="X55" s="11">
        <v>12</v>
      </c>
      <c r="Y55" s="11">
        <v>1</v>
      </c>
      <c r="Z55" s="3">
        <v>0</v>
      </c>
      <c r="AA55" s="3">
        <v>0</v>
      </c>
      <c r="AB55" s="3">
        <v>0</v>
      </c>
      <c r="AC55" s="3">
        <v>0</v>
      </c>
      <c r="AD55" s="3">
        <v>567227.73909090913</v>
      </c>
      <c r="AE55" s="3">
        <v>1330534.699090909</v>
      </c>
      <c r="AF55" s="3">
        <v>567227.73909090913</v>
      </c>
      <c r="AG55" s="7">
        <v>9.4143964011949022E-3</v>
      </c>
      <c r="AH55">
        <v>102</v>
      </c>
      <c r="AI55" t="s">
        <v>278</v>
      </c>
      <c r="AJ55" s="9">
        <v>45688</v>
      </c>
      <c r="AK55" s="9">
        <v>45657</v>
      </c>
      <c r="AL55">
        <v>31</v>
      </c>
      <c r="AM55">
        <v>31</v>
      </c>
      <c r="AN55" s="3">
        <v>0.99526293602191818</v>
      </c>
      <c r="AO55" s="3">
        <v>4929.3900233351369</v>
      </c>
      <c r="AP55" s="3">
        <v>2101.4760155778772</v>
      </c>
      <c r="AQ55" s="7">
        <v>9.4143964011949022E-3</v>
      </c>
      <c r="AR55" s="3">
        <v>4929.3900233351369</v>
      </c>
      <c r="AS55" s="3">
        <v>2101.4760155778772</v>
      </c>
    </row>
    <row r="56" spans="1:45" hidden="1" x14ac:dyDescent="0.25">
      <c r="A56">
        <v>501129</v>
      </c>
      <c r="B56" t="s">
        <v>74</v>
      </c>
      <c r="C56" s="9">
        <v>45377</v>
      </c>
      <c r="D56" s="9">
        <v>46022</v>
      </c>
      <c r="E56" s="9">
        <v>46022</v>
      </c>
      <c r="F56" t="s">
        <v>222</v>
      </c>
      <c r="G56" s="3">
        <v>763306.96</v>
      </c>
      <c r="H56" s="3">
        <v>760494.87000000011</v>
      </c>
      <c r="I56" s="3" t="s">
        <v>224</v>
      </c>
      <c r="J56" s="3">
        <v>6878.4199999999992</v>
      </c>
      <c r="K56" t="s">
        <v>224</v>
      </c>
      <c r="L56" s="3">
        <v>6239505.1299999999</v>
      </c>
      <c r="M56" s="7">
        <v>5.7500000000000002E-2</v>
      </c>
      <c r="N56" t="s">
        <v>230</v>
      </c>
      <c r="O56" t="s">
        <v>241</v>
      </c>
      <c r="P56" s="7">
        <v>0.39539999999999997</v>
      </c>
      <c r="Q56" t="s">
        <v>244</v>
      </c>
      <c r="R56" t="s">
        <v>246</v>
      </c>
      <c r="S56">
        <v>0</v>
      </c>
      <c r="T56" t="s">
        <v>251</v>
      </c>
      <c r="U56" t="s">
        <v>253</v>
      </c>
      <c r="V56">
        <v>1</v>
      </c>
      <c r="W56" s="9">
        <v>45657</v>
      </c>
      <c r="X56" s="11">
        <v>12</v>
      </c>
      <c r="Y56" s="11">
        <v>2</v>
      </c>
      <c r="Z56" s="3">
        <v>0</v>
      </c>
      <c r="AA56" s="3">
        <v>0</v>
      </c>
      <c r="AB56" s="3">
        <v>0</v>
      </c>
      <c r="AC56" s="3">
        <v>0</v>
      </c>
      <c r="AD56" s="3">
        <v>567227.73909090913</v>
      </c>
      <c r="AE56" s="3">
        <v>1897762.438181818</v>
      </c>
      <c r="AF56" s="3">
        <v>1134455.478181818</v>
      </c>
      <c r="AG56" s="7">
        <v>9.3257655415960317E-3</v>
      </c>
      <c r="AH56">
        <v>103</v>
      </c>
      <c r="AI56" t="s">
        <v>279</v>
      </c>
      <c r="AJ56" s="9">
        <v>45716</v>
      </c>
      <c r="AK56" s="9">
        <v>45688</v>
      </c>
      <c r="AL56">
        <v>28</v>
      </c>
      <c r="AM56">
        <v>59</v>
      </c>
      <c r="AN56" s="3">
        <v>0.99100358800663735</v>
      </c>
      <c r="AO56" s="3">
        <v>6934.8685119879956</v>
      </c>
      <c r="AP56" s="3">
        <v>4145.5660706578046</v>
      </c>
      <c r="AQ56" s="7">
        <v>9.3257655415960317E-3</v>
      </c>
      <c r="AR56" s="3">
        <v>6934.8685119879956</v>
      </c>
      <c r="AS56" s="3">
        <v>4145.5660706578046</v>
      </c>
    </row>
    <row r="57" spans="1:45" hidden="1" x14ac:dyDescent="0.25">
      <c r="A57">
        <v>501129</v>
      </c>
      <c r="B57" t="s">
        <v>74</v>
      </c>
      <c r="C57" s="9">
        <v>45377</v>
      </c>
      <c r="D57" s="9">
        <v>46022</v>
      </c>
      <c r="E57" s="9">
        <v>46022</v>
      </c>
      <c r="F57" t="s">
        <v>222</v>
      </c>
      <c r="G57" s="3">
        <v>763306.96</v>
      </c>
      <c r="H57" s="3">
        <v>760494.87000000011</v>
      </c>
      <c r="I57" s="3" t="s">
        <v>224</v>
      </c>
      <c r="J57" s="3">
        <v>6878.4199999999992</v>
      </c>
      <c r="K57" t="s">
        <v>224</v>
      </c>
      <c r="L57" s="3">
        <v>6239505.1299999999</v>
      </c>
      <c r="M57" s="7">
        <v>5.7500000000000002E-2</v>
      </c>
      <c r="N57" t="s">
        <v>230</v>
      </c>
      <c r="O57" t="s">
        <v>241</v>
      </c>
      <c r="P57" s="7">
        <v>0.39539999999999997</v>
      </c>
      <c r="Q57" t="s">
        <v>244</v>
      </c>
      <c r="R57" t="s">
        <v>246</v>
      </c>
      <c r="S57">
        <v>0</v>
      </c>
      <c r="T57" t="s">
        <v>251</v>
      </c>
      <c r="U57" t="s">
        <v>253</v>
      </c>
      <c r="V57">
        <v>1</v>
      </c>
      <c r="W57" s="9">
        <v>45657</v>
      </c>
      <c r="X57" s="11">
        <v>12</v>
      </c>
      <c r="Y57" s="11">
        <v>3</v>
      </c>
      <c r="Z57" s="3">
        <v>0</v>
      </c>
      <c r="AA57" s="3">
        <v>0</v>
      </c>
      <c r="AB57" s="3">
        <v>0</v>
      </c>
      <c r="AC57" s="3">
        <v>0</v>
      </c>
      <c r="AD57" s="3">
        <v>567227.73909090913</v>
      </c>
      <c r="AE57" s="3">
        <v>2464990.1772727268</v>
      </c>
      <c r="AF57" s="3">
        <v>1701683.2172727271</v>
      </c>
      <c r="AG57" s="7">
        <v>9.2379690880428633E-3</v>
      </c>
      <c r="AH57">
        <v>104</v>
      </c>
      <c r="AI57" t="s">
        <v>280</v>
      </c>
      <c r="AJ57" s="9">
        <v>45747</v>
      </c>
      <c r="AK57" s="9">
        <v>45716</v>
      </c>
      <c r="AL57">
        <v>31</v>
      </c>
      <c r="AM57">
        <v>90</v>
      </c>
      <c r="AN57" s="3">
        <v>0.98630914060774133</v>
      </c>
      <c r="AO57" s="3">
        <v>8880.5818339503203</v>
      </c>
      <c r="AP57" s="3">
        <v>6130.6277022045624</v>
      </c>
      <c r="AQ57" s="7">
        <v>9.2379690880428633E-3</v>
      </c>
      <c r="AR57" s="3">
        <v>8880.5818339503203</v>
      </c>
      <c r="AS57" s="3">
        <v>6130.6277022045624</v>
      </c>
    </row>
    <row r="58" spans="1:45" hidden="1" x14ac:dyDescent="0.25">
      <c r="A58">
        <v>501129</v>
      </c>
      <c r="B58" t="s">
        <v>74</v>
      </c>
      <c r="C58" s="9">
        <v>45377</v>
      </c>
      <c r="D58" s="9">
        <v>46022</v>
      </c>
      <c r="E58" s="9">
        <v>46022</v>
      </c>
      <c r="F58" t="s">
        <v>222</v>
      </c>
      <c r="G58" s="3">
        <v>763306.96</v>
      </c>
      <c r="H58" s="3">
        <v>760494.87000000011</v>
      </c>
      <c r="I58" s="3" t="s">
        <v>224</v>
      </c>
      <c r="J58" s="3">
        <v>6878.4199999999992</v>
      </c>
      <c r="K58" t="s">
        <v>224</v>
      </c>
      <c r="L58" s="3">
        <v>6239505.1299999999</v>
      </c>
      <c r="M58" s="7">
        <v>5.7500000000000002E-2</v>
      </c>
      <c r="N58" t="s">
        <v>230</v>
      </c>
      <c r="O58" t="s">
        <v>241</v>
      </c>
      <c r="P58" s="7">
        <v>0.39539999999999997</v>
      </c>
      <c r="Q58" t="s">
        <v>244</v>
      </c>
      <c r="R58" t="s">
        <v>246</v>
      </c>
      <c r="S58">
        <v>0</v>
      </c>
      <c r="T58" t="s">
        <v>251</v>
      </c>
      <c r="U58" t="s">
        <v>253</v>
      </c>
      <c r="V58">
        <v>1</v>
      </c>
      <c r="W58" s="9">
        <v>45657</v>
      </c>
      <c r="X58" s="11">
        <v>12</v>
      </c>
      <c r="Y58" s="11">
        <v>4</v>
      </c>
      <c r="Z58" s="3">
        <v>0</v>
      </c>
      <c r="AA58" s="3">
        <v>0</v>
      </c>
      <c r="AB58" s="3">
        <v>0</v>
      </c>
      <c r="AC58" s="3">
        <v>0</v>
      </c>
      <c r="AD58" s="3">
        <v>567227.73909090913</v>
      </c>
      <c r="AE58" s="3">
        <v>3032217.916363636</v>
      </c>
      <c r="AF58" s="3">
        <v>2268910.956363637</v>
      </c>
      <c r="AG58" s="7">
        <v>9.1509991851060901E-3</v>
      </c>
      <c r="AH58">
        <v>105</v>
      </c>
      <c r="AI58" t="s">
        <v>255</v>
      </c>
      <c r="AJ58" s="9">
        <v>45777</v>
      </c>
      <c r="AK58" s="9">
        <v>45747</v>
      </c>
      <c r="AL58">
        <v>30</v>
      </c>
      <c r="AM58">
        <v>120</v>
      </c>
      <c r="AN58" s="3">
        <v>0.98178730151627125</v>
      </c>
      <c r="AO58" s="3">
        <v>10771.669053862341</v>
      </c>
      <c r="AP58" s="3">
        <v>8060.0928458139397</v>
      </c>
      <c r="AQ58" s="7">
        <v>9.1509991851060901E-3</v>
      </c>
      <c r="AR58" s="3">
        <v>10771.669053862341</v>
      </c>
      <c r="AS58" s="3">
        <v>8060.0928458139397</v>
      </c>
    </row>
    <row r="59" spans="1:45" hidden="1" x14ac:dyDescent="0.25">
      <c r="A59">
        <v>501129</v>
      </c>
      <c r="B59" t="s">
        <v>74</v>
      </c>
      <c r="C59" s="9">
        <v>45377</v>
      </c>
      <c r="D59" s="9">
        <v>46022</v>
      </c>
      <c r="E59" s="9">
        <v>46022</v>
      </c>
      <c r="F59" t="s">
        <v>222</v>
      </c>
      <c r="G59" s="3">
        <v>763306.96</v>
      </c>
      <c r="H59" s="3">
        <v>760494.87000000011</v>
      </c>
      <c r="I59" s="3" t="s">
        <v>224</v>
      </c>
      <c r="J59" s="3">
        <v>6878.4199999999992</v>
      </c>
      <c r="K59" t="s">
        <v>224</v>
      </c>
      <c r="L59" s="3">
        <v>6239505.1299999999</v>
      </c>
      <c r="M59" s="7">
        <v>5.7500000000000002E-2</v>
      </c>
      <c r="N59" t="s">
        <v>230</v>
      </c>
      <c r="O59" t="s">
        <v>241</v>
      </c>
      <c r="P59" s="7">
        <v>0.39539999999999997</v>
      </c>
      <c r="Q59" t="s">
        <v>244</v>
      </c>
      <c r="R59" t="s">
        <v>246</v>
      </c>
      <c r="S59">
        <v>0</v>
      </c>
      <c r="T59" t="s">
        <v>251</v>
      </c>
      <c r="U59" t="s">
        <v>253</v>
      </c>
      <c r="V59">
        <v>1</v>
      </c>
      <c r="W59" s="9">
        <v>45657</v>
      </c>
      <c r="X59" s="11">
        <v>12</v>
      </c>
      <c r="Y59" s="11">
        <v>5</v>
      </c>
      <c r="Z59" s="3">
        <v>0</v>
      </c>
      <c r="AA59" s="3">
        <v>0</v>
      </c>
      <c r="AB59" s="3">
        <v>0</v>
      </c>
      <c r="AC59" s="3">
        <v>0</v>
      </c>
      <c r="AD59" s="3">
        <v>567227.73909090913</v>
      </c>
      <c r="AE59" s="3">
        <v>3599445.6554545462</v>
      </c>
      <c r="AF59" s="3">
        <v>2836138.6954545458</v>
      </c>
      <c r="AG59" s="7">
        <v>9.0648480513104701E-3</v>
      </c>
      <c r="AH59">
        <v>106</v>
      </c>
      <c r="AI59" t="s">
        <v>256</v>
      </c>
      <c r="AJ59" s="9">
        <v>45808</v>
      </c>
      <c r="AK59" s="9">
        <v>45777</v>
      </c>
      <c r="AL59">
        <v>31</v>
      </c>
      <c r="AM59">
        <v>151</v>
      </c>
      <c r="AN59" s="3">
        <v>0.97713651225612019</v>
      </c>
      <c r="AO59" s="3">
        <v>12606.312139316749</v>
      </c>
      <c r="AP59" s="3">
        <v>9932.9877674676572</v>
      </c>
      <c r="AQ59" s="7">
        <v>9.0648480513104701E-3</v>
      </c>
      <c r="AR59" s="3">
        <v>12606.312139316749</v>
      </c>
      <c r="AS59" s="3">
        <v>9932.9877674676572</v>
      </c>
    </row>
    <row r="60" spans="1:45" hidden="1" x14ac:dyDescent="0.25">
      <c r="A60">
        <v>501129</v>
      </c>
      <c r="B60" t="s">
        <v>74</v>
      </c>
      <c r="C60" s="9">
        <v>45377</v>
      </c>
      <c r="D60" s="9">
        <v>46022</v>
      </c>
      <c r="E60" s="9">
        <v>46022</v>
      </c>
      <c r="F60" t="s">
        <v>222</v>
      </c>
      <c r="G60" s="3">
        <v>763306.96</v>
      </c>
      <c r="H60" s="3">
        <v>760494.87000000011</v>
      </c>
      <c r="I60" s="3" t="s">
        <v>224</v>
      </c>
      <c r="J60" s="3">
        <v>6878.4199999999992</v>
      </c>
      <c r="K60" t="s">
        <v>224</v>
      </c>
      <c r="L60" s="3">
        <v>6239505.1299999999</v>
      </c>
      <c r="M60" s="7">
        <v>5.7500000000000002E-2</v>
      </c>
      <c r="N60" t="s">
        <v>230</v>
      </c>
      <c r="O60" t="s">
        <v>241</v>
      </c>
      <c r="P60" s="7">
        <v>0.39539999999999997</v>
      </c>
      <c r="Q60" t="s">
        <v>244</v>
      </c>
      <c r="R60" t="s">
        <v>246</v>
      </c>
      <c r="S60">
        <v>0</v>
      </c>
      <c r="T60" t="s">
        <v>251</v>
      </c>
      <c r="U60" t="s">
        <v>253</v>
      </c>
      <c r="V60">
        <v>1</v>
      </c>
      <c r="W60" s="9">
        <v>45657</v>
      </c>
      <c r="X60" s="11">
        <v>12</v>
      </c>
      <c r="Y60" s="11">
        <v>6</v>
      </c>
      <c r="Z60" s="3">
        <v>0</v>
      </c>
      <c r="AA60" s="3">
        <v>0</v>
      </c>
      <c r="AB60" s="3">
        <v>0</v>
      </c>
      <c r="AC60" s="3">
        <v>0</v>
      </c>
      <c r="AD60" s="3">
        <v>567227.73909090913</v>
      </c>
      <c r="AE60" s="3">
        <v>4166673.394545455</v>
      </c>
      <c r="AF60" s="3">
        <v>3403366.434545455</v>
      </c>
      <c r="AG60" s="7">
        <v>8.9795079784388276E-3</v>
      </c>
      <c r="AH60">
        <v>107</v>
      </c>
      <c r="AI60" t="s">
        <v>257</v>
      </c>
      <c r="AJ60" s="9">
        <v>45838</v>
      </c>
      <c r="AK60" s="9">
        <v>45808</v>
      </c>
      <c r="AL60">
        <v>30</v>
      </c>
      <c r="AM60">
        <v>181</v>
      </c>
      <c r="AN60" s="3">
        <v>0.9726567260543012</v>
      </c>
      <c r="AO60" s="3">
        <v>14389.25335969255</v>
      </c>
      <c r="AP60" s="3">
        <v>11753.237478765819</v>
      </c>
      <c r="AQ60" s="7">
        <v>8.9795079784388276E-3</v>
      </c>
      <c r="AR60" s="3">
        <v>14389.25335969255</v>
      </c>
      <c r="AS60" s="3">
        <v>11753.237478765819</v>
      </c>
    </row>
    <row r="61" spans="1:45" hidden="1" x14ac:dyDescent="0.25">
      <c r="A61">
        <v>501129</v>
      </c>
      <c r="B61" t="s">
        <v>74</v>
      </c>
      <c r="C61" s="9">
        <v>45377</v>
      </c>
      <c r="D61" s="9">
        <v>46022</v>
      </c>
      <c r="E61" s="9">
        <v>46022</v>
      </c>
      <c r="F61" t="s">
        <v>222</v>
      </c>
      <c r="G61" s="3">
        <v>763306.96</v>
      </c>
      <c r="H61" s="3">
        <v>760494.87000000011</v>
      </c>
      <c r="I61" s="3" t="s">
        <v>224</v>
      </c>
      <c r="J61" s="3">
        <v>6878.4199999999992</v>
      </c>
      <c r="K61" t="s">
        <v>224</v>
      </c>
      <c r="L61" s="3">
        <v>6239505.1299999999</v>
      </c>
      <c r="M61" s="7">
        <v>5.7500000000000002E-2</v>
      </c>
      <c r="N61" t="s">
        <v>230</v>
      </c>
      <c r="O61" t="s">
        <v>241</v>
      </c>
      <c r="P61" s="7">
        <v>0.39539999999999997</v>
      </c>
      <c r="Q61" t="s">
        <v>244</v>
      </c>
      <c r="R61" t="s">
        <v>246</v>
      </c>
      <c r="S61">
        <v>0</v>
      </c>
      <c r="T61" t="s">
        <v>251</v>
      </c>
      <c r="U61" t="s">
        <v>253</v>
      </c>
      <c r="V61">
        <v>1</v>
      </c>
      <c r="W61" s="9">
        <v>45657</v>
      </c>
      <c r="X61" s="11">
        <v>12</v>
      </c>
      <c r="Y61" s="11">
        <v>7</v>
      </c>
      <c r="Z61" s="3">
        <v>0</v>
      </c>
      <c r="AA61" s="3">
        <v>0</v>
      </c>
      <c r="AB61" s="3">
        <v>0</v>
      </c>
      <c r="AC61" s="3">
        <v>0</v>
      </c>
      <c r="AD61" s="3">
        <v>567227.73909090913</v>
      </c>
      <c r="AE61" s="3">
        <v>4733901.1336363638</v>
      </c>
      <c r="AF61" s="3">
        <v>3970594.1736363638</v>
      </c>
      <c r="AG61" s="7">
        <v>8.8949713308420497E-3</v>
      </c>
      <c r="AH61">
        <v>108</v>
      </c>
      <c r="AI61" t="s">
        <v>258</v>
      </c>
      <c r="AJ61" s="9">
        <v>45869</v>
      </c>
      <c r="AK61" s="9">
        <v>45838</v>
      </c>
      <c r="AL61">
        <v>31</v>
      </c>
      <c r="AM61">
        <v>212</v>
      </c>
      <c r="AN61" s="3">
        <v>0.96804918891427039</v>
      </c>
      <c r="AO61" s="3">
        <v>16117.505482411399</v>
      </c>
      <c r="AP61" s="3">
        <v>13518.67551844202</v>
      </c>
      <c r="AQ61" s="7">
        <v>8.8949713308420497E-3</v>
      </c>
      <c r="AR61" s="3">
        <v>16117.505482411399</v>
      </c>
      <c r="AS61" s="3">
        <v>13518.67551844202</v>
      </c>
    </row>
    <row r="62" spans="1:45" hidden="1" x14ac:dyDescent="0.25">
      <c r="A62">
        <v>501129</v>
      </c>
      <c r="B62" t="s">
        <v>74</v>
      </c>
      <c r="C62" s="9">
        <v>45377</v>
      </c>
      <c r="D62" s="9">
        <v>46022</v>
      </c>
      <c r="E62" s="9">
        <v>46022</v>
      </c>
      <c r="F62" t="s">
        <v>222</v>
      </c>
      <c r="G62" s="3">
        <v>763306.96</v>
      </c>
      <c r="H62" s="3">
        <v>760494.87000000011</v>
      </c>
      <c r="I62" s="3" t="s">
        <v>224</v>
      </c>
      <c r="J62" s="3">
        <v>6878.4199999999992</v>
      </c>
      <c r="K62" t="s">
        <v>224</v>
      </c>
      <c r="L62" s="3">
        <v>6239505.1299999999</v>
      </c>
      <c r="M62" s="7">
        <v>5.7500000000000002E-2</v>
      </c>
      <c r="N62" t="s">
        <v>230</v>
      </c>
      <c r="O62" t="s">
        <v>241</v>
      </c>
      <c r="P62" s="7">
        <v>0.39539999999999997</v>
      </c>
      <c r="Q62" t="s">
        <v>244</v>
      </c>
      <c r="R62" t="s">
        <v>246</v>
      </c>
      <c r="S62">
        <v>0</v>
      </c>
      <c r="T62" t="s">
        <v>251</v>
      </c>
      <c r="U62" t="s">
        <v>253</v>
      </c>
      <c r="V62">
        <v>1</v>
      </c>
      <c r="W62" s="9">
        <v>45657</v>
      </c>
      <c r="X62" s="11">
        <v>12</v>
      </c>
      <c r="Y62" s="11">
        <v>8</v>
      </c>
      <c r="Z62" s="3">
        <v>0</v>
      </c>
      <c r="AA62" s="3">
        <v>0</v>
      </c>
      <c r="AB62" s="3">
        <v>0</v>
      </c>
      <c r="AC62" s="3">
        <v>0</v>
      </c>
      <c r="AD62" s="3">
        <v>567227.73909090913</v>
      </c>
      <c r="AE62" s="3">
        <v>5301128.872727273</v>
      </c>
      <c r="AF62" s="3">
        <v>4537821.9127272731</v>
      </c>
      <c r="AG62" s="7">
        <v>8.8112305447562989E-3</v>
      </c>
      <c r="AH62">
        <v>109</v>
      </c>
      <c r="AI62" t="s">
        <v>259</v>
      </c>
      <c r="AJ62" s="9">
        <v>45900</v>
      </c>
      <c r="AK62" s="9">
        <v>45869</v>
      </c>
      <c r="AL62">
        <v>31</v>
      </c>
      <c r="AM62">
        <v>243</v>
      </c>
      <c r="AN62" s="3">
        <v>0.96346347797245313</v>
      </c>
      <c r="AO62" s="3">
        <v>17794.13365727838</v>
      </c>
      <c r="AP62" s="3">
        <v>15231.965033601229</v>
      </c>
      <c r="AQ62" s="7">
        <v>8.8112305447562989E-3</v>
      </c>
      <c r="AR62" s="3">
        <v>17794.13365727838</v>
      </c>
      <c r="AS62" s="3">
        <v>15231.965033601229</v>
      </c>
    </row>
    <row r="63" spans="1:45" hidden="1" x14ac:dyDescent="0.25">
      <c r="A63">
        <v>501129</v>
      </c>
      <c r="B63" t="s">
        <v>74</v>
      </c>
      <c r="C63" s="9">
        <v>45377</v>
      </c>
      <c r="D63" s="9">
        <v>46022</v>
      </c>
      <c r="E63" s="9">
        <v>46022</v>
      </c>
      <c r="F63" t="s">
        <v>222</v>
      </c>
      <c r="G63" s="3">
        <v>763306.96</v>
      </c>
      <c r="H63" s="3">
        <v>760494.87000000011</v>
      </c>
      <c r="I63" s="3" t="s">
        <v>224</v>
      </c>
      <c r="J63" s="3">
        <v>6878.4199999999992</v>
      </c>
      <c r="K63" t="s">
        <v>224</v>
      </c>
      <c r="L63" s="3">
        <v>6239505.1299999999</v>
      </c>
      <c r="M63" s="7">
        <v>5.7500000000000002E-2</v>
      </c>
      <c r="N63" t="s">
        <v>230</v>
      </c>
      <c r="O63" t="s">
        <v>241</v>
      </c>
      <c r="P63" s="7">
        <v>0.39539999999999997</v>
      </c>
      <c r="Q63" t="s">
        <v>244</v>
      </c>
      <c r="R63" t="s">
        <v>246</v>
      </c>
      <c r="S63">
        <v>0</v>
      </c>
      <c r="T63" t="s">
        <v>251</v>
      </c>
      <c r="U63" t="s">
        <v>253</v>
      </c>
      <c r="V63">
        <v>1</v>
      </c>
      <c r="W63" s="9">
        <v>45657</v>
      </c>
      <c r="X63" s="11">
        <v>12</v>
      </c>
      <c r="Y63" s="11">
        <v>9</v>
      </c>
      <c r="Z63" s="3">
        <v>0</v>
      </c>
      <c r="AA63" s="3">
        <v>0</v>
      </c>
      <c r="AB63" s="3">
        <v>0</v>
      </c>
      <c r="AC63" s="3">
        <v>0</v>
      </c>
      <c r="AD63" s="3">
        <v>567227.73909090913</v>
      </c>
      <c r="AE63" s="3">
        <v>5868356.6118181823</v>
      </c>
      <c r="AF63" s="3">
        <v>5105049.6518181823</v>
      </c>
      <c r="AG63" s="7">
        <v>8.728278127625666E-3</v>
      </c>
      <c r="AH63">
        <v>110</v>
      </c>
      <c r="AI63" t="s">
        <v>260</v>
      </c>
      <c r="AJ63" s="9">
        <v>45930</v>
      </c>
      <c r="AK63" s="9">
        <v>45900</v>
      </c>
      <c r="AL63">
        <v>30</v>
      </c>
      <c r="AM63">
        <v>273</v>
      </c>
      <c r="AN63" s="3">
        <v>0.95904637724963615</v>
      </c>
      <c r="AO63" s="3">
        <v>19423.225318441331</v>
      </c>
      <c r="AP63" s="3">
        <v>16896.81391369526</v>
      </c>
      <c r="AQ63" s="7">
        <v>8.728278127625666E-3</v>
      </c>
      <c r="AR63" s="3">
        <v>19423.225318441331</v>
      </c>
      <c r="AS63" s="3">
        <v>16896.81391369526</v>
      </c>
    </row>
    <row r="64" spans="1:45" hidden="1" x14ac:dyDescent="0.25">
      <c r="A64">
        <v>501129</v>
      </c>
      <c r="B64" t="s">
        <v>74</v>
      </c>
      <c r="C64" s="9">
        <v>45377</v>
      </c>
      <c r="D64" s="9">
        <v>46022</v>
      </c>
      <c r="E64" s="9">
        <v>46022</v>
      </c>
      <c r="F64" t="s">
        <v>222</v>
      </c>
      <c r="G64" s="3">
        <v>763306.96</v>
      </c>
      <c r="H64" s="3">
        <v>760494.87000000011</v>
      </c>
      <c r="I64" s="3" t="s">
        <v>224</v>
      </c>
      <c r="J64" s="3">
        <v>6878.4199999999992</v>
      </c>
      <c r="K64" t="s">
        <v>224</v>
      </c>
      <c r="L64" s="3">
        <v>6239505.1299999999</v>
      </c>
      <c r="M64" s="7">
        <v>5.7500000000000002E-2</v>
      </c>
      <c r="N64" t="s">
        <v>230</v>
      </c>
      <c r="O64" t="s">
        <v>241</v>
      </c>
      <c r="P64" s="7">
        <v>0.39539999999999997</v>
      </c>
      <c r="Q64" t="s">
        <v>244</v>
      </c>
      <c r="R64" t="s">
        <v>246</v>
      </c>
      <c r="S64">
        <v>0</v>
      </c>
      <c r="T64" t="s">
        <v>251</v>
      </c>
      <c r="U64" t="s">
        <v>253</v>
      </c>
      <c r="V64">
        <v>1</v>
      </c>
      <c r="W64" s="9">
        <v>45657</v>
      </c>
      <c r="X64" s="11">
        <v>12</v>
      </c>
      <c r="Y64" s="11">
        <v>10</v>
      </c>
      <c r="Z64" s="3">
        <v>0</v>
      </c>
      <c r="AA64" s="3">
        <v>0</v>
      </c>
      <c r="AB64" s="3">
        <v>0</v>
      </c>
      <c r="AC64" s="3">
        <v>0</v>
      </c>
      <c r="AD64" s="3">
        <v>567227.73909090913</v>
      </c>
      <c r="AE64" s="3">
        <v>6435584.3509090925</v>
      </c>
      <c r="AF64" s="3">
        <v>5672277.3909090916</v>
      </c>
      <c r="AG64" s="7">
        <v>8.646106657432262E-3</v>
      </c>
      <c r="AH64">
        <v>111</v>
      </c>
      <c r="AI64" t="s">
        <v>261</v>
      </c>
      <c r="AJ64" s="9">
        <v>45961</v>
      </c>
      <c r="AK64" s="9">
        <v>45930</v>
      </c>
      <c r="AL64">
        <v>31</v>
      </c>
      <c r="AM64">
        <v>304</v>
      </c>
      <c r="AN64" s="3">
        <v>0.95450331320265691</v>
      </c>
      <c r="AO64" s="3">
        <v>21000.16373151313</v>
      </c>
      <c r="AP64" s="3">
        <v>18509.39206830912</v>
      </c>
      <c r="AQ64" s="7">
        <v>8.646106657432262E-3</v>
      </c>
      <c r="AR64" s="3">
        <v>21000.16373151313</v>
      </c>
      <c r="AS64" s="3">
        <v>18509.39206830912</v>
      </c>
    </row>
    <row r="65" spans="1:45" hidden="1" x14ac:dyDescent="0.25">
      <c r="A65">
        <v>501129</v>
      </c>
      <c r="B65" t="s">
        <v>74</v>
      </c>
      <c r="C65" s="9">
        <v>45377</v>
      </c>
      <c r="D65" s="9">
        <v>46022</v>
      </c>
      <c r="E65" s="9">
        <v>46022</v>
      </c>
      <c r="F65" t="s">
        <v>222</v>
      </c>
      <c r="G65" s="3">
        <v>763306.96</v>
      </c>
      <c r="H65" s="3">
        <v>760494.87000000011</v>
      </c>
      <c r="I65" s="3" t="s">
        <v>224</v>
      </c>
      <c r="J65" s="3">
        <v>6878.4199999999992</v>
      </c>
      <c r="K65" t="s">
        <v>224</v>
      </c>
      <c r="L65" s="3">
        <v>6239505.1299999999</v>
      </c>
      <c r="M65" s="7">
        <v>5.7500000000000002E-2</v>
      </c>
      <c r="N65" t="s">
        <v>230</v>
      </c>
      <c r="O65" t="s">
        <v>241</v>
      </c>
      <c r="P65" s="7">
        <v>0.39539999999999997</v>
      </c>
      <c r="Q65" t="s">
        <v>244</v>
      </c>
      <c r="R65" t="s">
        <v>246</v>
      </c>
      <c r="S65">
        <v>0</v>
      </c>
      <c r="T65" t="s">
        <v>251</v>
      </c>
      <c r="U65" t="s">
        <v>253</v>
      </c>
      <c r="V65">
        <v>1</v>
      </c>
      <c r="W65" s="9">
        <v>45657</v>
      </c>
      <c r="X65" s="11">
        <v>12</v>
      </c>
      <c r="Y65" s="11">
        <v>11</v>
      </c>
      <c r="Z65" s="3">
        <v>0</v>
      </c>
      <c r="AA65" s="3">
        <v>0</v>
      </c>
      <c r="AB65" s="3">
        <v>0</v>
      </c>
      <c r="AC65" s="3">
        <v>0</v>
      </c>
      <c r="AD65" s="3">
        <v>567227.73909090913</v>
      </c>
      <c r="AE65" s="3">
        <v>7002812.0900000008</v>
      </c>
      <c r="AF65" s="3">
        <v>6239505.1300000008</v>
      </c>
      <c r="AG65" s="7">
        <v>8.5647087820321932E-3</v>
      </c>
      <c r="AH65">
        <v>112</v>
      </c>
      <c r="AI65" t="s">
        <v>262</v>
      </c>
      <c r="AJ65" s="9">
        <v>45991</v>
      </c>
      <c r="AK65" s="9">
        <v>45961</v>
      </c>
      <c r="AL65">
        <v>30</v>
      </c>
      <c r="AM65">
        <v>334</v>
      </c>
      <c r="AN65" s="3">
        <v>0.95012729130761675</v>
      </c>
      <c r="AO65" s="3">
        <v>22532.196570108841</v>
      </c>
      <c r="AP65" s="3">
        <v>20076.1857211797</v>
      </c>
      <c r="AQ65" s="7">
        <v>8.5647087820321932E-3</v>
      </c>
      <c r="AR65" s="3">
        <v>22532.196570108841</v>
      </c>
      <c r="AS65" s="3">
        <v>20076.1857211797</v>
      </c>
    </row>
    <row r="66" spans="1:45" hidden="1" x14ac:dyDescent="0.25">
      <c r="A66">
        <v>501129</v>
      </c>
      <c r="B66" t="s">
        <v>74</v>
      </c>
      <c r="C66" s="9">
        <v>45377</v>
      </c>
      <c r="D66" s="9">
        <v>46022</v>
      </c>
      <c r="E66" s="9">
        <v>46022</v>
      </c>
      <c r="F66" t="s">
        <v>222</v>
      </c>
      <c r="G66" s="3">
        <v>763306.96</v>
      </c>
      <c r="H66" s="3">
        <v>760494.87000000011</v>
      </c>
      <c r="I66" s="3" t="s">
        <v>224</v>
      </c>
      <c r="J66" s="3">
        <v>6878.4199999999992</v>
      </c>
      <c r="K66" t="s">
        <v>224</v>
      </c>
      <c r="L66" s="3">
        <v>6239505.1299999999</v>
      </c>
      <c r="M66" s="7">
        <v>5.7500000000000002E-2</v>
      </c>
      <c r="N66" t="s">
        <v>230</v>
      </c>
      <c r="O66" t="s">
        <v>241</v>
      </c>
      <c r="P66" s="7">
        <v>0.39539999999999997</v>
      </c>
      <c r="Q66" t="s">
        <v>244</v>
      </c>
      <c r="R66" t="s">
        <v>246</v>
      </c>
      <c r="S66">
        <v>0</v>
      </c>
      <c r="T66" t="s">
        <v>251</v>
      </c>
      <c r="U66" t="s">
        <v>253</v>
      </c>
      <c r="V66">
        <v>1</v>
      </c>
      <c r="W66" s="9">
        <v>45657</v>
      </c>
      <c r="X66" s="11">
        <v>12</v>
      </c>
      <c r="Y66" s="11">
        <v>12</v>
      </c>
      <c r="Z66" s="3">
        <v>760494.87000000011</v>
      </c>
      <c r="AA66" s="3">
        <v>6878.4199999999992</v>
      </c>
      <c r="AB66" s="3">
        <v>7002812.0900000008</v>
      </c>
      <c r="AC66" s="3">
        <v>6239505.1300000008</v>
      </c>
      <c r="AD66" s="3">
        <v>0</v>
      </c>
      <c r="AE66" s="3">
        <v>0</v>
      </c>
      <c r="AF66" s="3">
        <v>0</v>
      </c>
      <c r="AG66" s="7">
        <v>8.4840772184974211E-3</v>
      </c>
      <c r="AH66">
        <v>113</v>
      </c>
      <c r="AI66" t="s">
        <v>263</v>
      </c>
      <c r="AJ66" s="9">
        <v>46022</v>
      </c>
      <c r="AK66" s="9">
        <v>45991</v>
      </c>
      <c r="AL66">
        <v>31</v>
      </c>
      <c r="AM66">
        <v>365</v>
      </c>
      <c r="AN66" s="3">
        <v>0.94562647754137108</v>
      </c>
      <c r="AO66" s="3">
        <v>0</v>
      </c>
      <c r="AP66" s="3">
        <v>0</v>
      </c>
      <c r="AQ66" s="7">
        <v>8.4840772184974211E-3</v>
      </c>
      <c r="AR66" s="3">
        <v>0</v>
      </c>
      <c r="AS66" s="3">
        <v>0</v>
      </c>
    </row>
    <row r="67" spans="1:45" x14ac:dyDescent="0.25">
      <c r="A67">
        <v>501209</v>
      </c>
      <c r="B67" t="s">
        <v>75</v>
      </c>
      <c r="C67" s="9">
        <v>45656</v>
      </c>
      <c r="D67" s="9">
        <v>47482</v>
      </c>
      <c r="E67" s="9">
        <v>47482</v>
      </c>
      <c r="F67" t="s">
        <v>221</v>
      </c>
      <c r="G67" s="3">
        <v>6502685.6901308177</v>
      </c>
      <c r="H67" s="3">
        <v>162500</v>
      </c>
      <c r="I67" s="3" t="s">
        <v>225</v>
      </c>
      <c r="J67" s="3">
        <v>41628.239999999998</v>
      </c>
      <c r="K67" t="s">
        <v>223</v>
      </c>
      <c r="L67" s="3">
        <v>20000000</v>
      </c>
      <c r="M67" s="7">
        <v>7.5406000000000001E-2</v>
      </c>
      <c r="N67" t="s">
        <v>231</v>
      </c>
      <c r="O67" t="s">
        <v>242</v>
      </c>
      <c r="P67" s="7">
        <v>0.80820000000000003</v>
      </c>
      <c r="Q67" t="s">
        <v>245</v>
      </c>
      <c r="R67" t="s">
        <v>247</v>
      </c>
      <c r="S67">
        <v>0</v>
      </c>
      <c r="T67" t="s">
        <v>251</v>
      </c>
      <c r="U67" t="s">
        <v>253</v>
      </c>
      <c r="V67">
        <v>5.6185</v>
      </c>
      <c r="W67" s="9">
        <v>45657</v>
      </c>
      <c r="X67" s="11">
        <v>60</v>
      </c>
      <c r="Y67" s="11">
        <v>0</v>
      </c>
      <c r="Z67" s="3">
        <v>0</v>
      </c>
      <c r="AA67" s="3">
        <v>0</v>
      </c>
      <c r="AB67" s="3">
        <v>-8445172.5200000033</v>
      </c>
      <c r="AC67" s="3">
        <v>0</v>
      </c>
      <c r="AD67" s="3">
        <v>333333.33333333331</v>
      </c>
      <c r="AE67" s="3">
        <v>6502685.6901308177</v>
      </c>
      <c r="AF67" s="3">
        <v>0</v>
      </c>
      <c r="AH67">
        <v>114</v>
      </c>
      <c r="AI67" t="s">
        <v>264</v>
      </c>
      <c r="AJ67" s="9">
        <v>45657</v>
      </c>
      <c r="AK67" s="9">
        <v>46022</v>
      </c>
      <c r="AL67">
        <v>0</v>
      </c>
      <c r="AM67">
        <v>0</v>
      </c>
      <c r="AN67" s="3">
        <v>1</v>
      </c>
    </row>
    <row r="68" spans="1:45" x14ac:dyDescent="0.25">
      <c r="A68">
        <v>501209</v>
      </c>
      <c r="B68" t="s">
        <v>75</v>
      </c>
      <c r="C68" s="9">
        <v>45656</v>
      </c>
      <c r="D68" s="9">
        <v>47482</v>
      </c>
      <c r="E68" s="9">
        <v>47482</v>
      </c>
      <c r="F68" t="s">
        <v>221</v>
      </c>
      <c r="G68" s="3">
        <v>6502685.6901308177</v>
      </c>
      <c r="H68" s="3">
        <v>162500</v>
      </c>
      <c r="I68" s="3" t="s">
        <v>225</v>
      </c>
      <c r="J68" s="3">
        <v>41628.239999999998</v>
      </c>
      <c r="K68" t="s">
        <v>223</v>
      </c>
      <c r="L68" s="3">
        <v>20000000</v>
      </c>
      <c r="M68" s="7">
        <v>7.5406000000000001E-2</v>
      </c>
      <c r="N68" t="s">
        <v>231</v>
      </c>
      <c r="O68" t="s">
        <v>242</v>
      </c>
      <c r="P68" s="7">
        <v>0.80820000000000003</v>
      </c>
      <c r="Q68" t="s">
        <v>245</v>
      </c>
      <c r="R68" t="s">
        <v>247</v>
      </c>
      <c r="S68">
        <v>0</v>
      </c>
      <c r="T68" t="s">
        <v>251</v>
      </c>
      <c r="U68" t="s">
        <v>253</v>
      </c>
      <c r="V68">
        <v>5.6185</v>
      </c>
      <c r="W68" s="9">
        <v>45657</v>
      </c>
      <c r="X68" s="11">
        <v>60</v>
      </c>
      <c r="Y68" s="11">
        <v>1</v>
      </c>
      <c r="Z68" s="3">
        <v>0</v>
      </c>
      <c r="AA68" s="3">
        <v>41628.239999999998</v>
      </c>
      <c r="AB68" s="3">
        <v>41628.239999999998</v>
      </c>
      <c r="AC68" s="3">
        <v>0</v>
      </c>
      <c r="AD68" s="3">
        <v>333333.33333333331</v>
      </c>
      <c r="AE68" s="3">
        <v>6794390.7834641514</v>
      </c>
      <c r="AF68" s="3">
        <v>333333.33333333331</v>
      </c>
      <c r="AG68" s="7">
        <v>1.330094582212071E-2</v>
      </c>
      <c r="AH68">
        <v>115</v>
      </c>
      <c r="AI68" t="s">
        <v>265</v>
      </c>
      <c r="AJ68" s="9">
        <v>45688</v>
      </c>
      <c r="AK68" s="9">
        <v>45657</v>
      </c>
      <c r="AL68">
        <v>31</v>
      </c>
      <c r="AM68">
        <v>31</v>
      </c>
      <c r="AN68" s="3">
        <v>0.99384464910559644</v>
      </c>
      <c r="AO68" s="3">
        <v>72588.930273478632</v>
      </c>
      <c r="AP68" s="3">
        <v>3561.2184907066739</v>
      </c>
      <c r="AQ68" s="7">
        <v>1.330094582212071E-2</v>
      </c>
      <c r="AR68" s="3">
        <v>72588.930273478632</v>
      </c>
      <c r="AS68" s="3">
        <v>3561.2184907066739</v>
      </c>
    </row>
    <row r="69" spans="1:45" x14ac:dyDescent="0.25">
      <c r="A69">
        <v>501209</v>
      </c>
      <c r="B69" t="s">
        <v>75</v>
      </c>
      <c r="C69" s="9">
        <v>45656</v>
      </c>
      <c r="D69" s="9">
        <v>47482</v>
      </c>
      <c r="E69" s="9">
        <v>47482</v>
      </c>
      <c r="F69" t="s">
        <v>221</v>
      </c>
      <c r="G69" s="3">
        <v>6502685.6901308177</v>
      </c>
      <c r="H69" s="3">
        <v>162500</v>
      </c>
      <c r="I69" s="3" t="s">
        <v>225</v>
      </c>
      <c r="J69" s="3">
        <v>41628.239999999998</v>
      </c>
      <c r="K69" t="s">
        <v>223</v>
      </c>
      <c r="L69" s="3">
        <v>20000000</v>
      </c>
      <c r="M69" s="7">
        <v>7.5406000000000001E-2</v>
      </c>
      <c r="N69" t="s">
        <v>231</v>
      </c>
      <c r="O69" t="s">
        <v>242</v>
      </c>
      <c r="P69" s="7">
        <v>0.80820000000000003</v>
      </c>
      <c r="Q69" t="s">
        <v>245</v>
      </c>
      <c r="R69" t="s">
        <v>247</v>
      </c>
      <c r="S69">
        <v>0</v>
      </c>
      <c r="T69" t="s">
        <v>251</v>
      </c>
      <c r="U69" t="s">
        <v>253</v>
      </c>
      <c r="V69">
        <v>5.6185</v>
      </c>
      <c r="W69" s="9">
        <v>45657</v>
      </c>
      <c r="X69" s="11">
        <v>60</v>
      </c>
      <c r="Y69" s="11">
        <v>2</v>
      </c>
      <c r="Z69" s="3">
        <v>0</v>
      </c>
      <c r="AA69" s="3">
        <v>41628.239999999998</v>
      </c>
      <c r="AB69" s="3">
        <v>41628.239999999998</v>
      </c>
      <c r="AC69" s="3">
        <v>41628.239999999998</v>
      </c>
      <c r="AD69" s="3">
        <v>333333.33333333331</v>
      </c>
      <c r="AE69" s="3">
        <v>7086095.8767974842</v>
      </c>
      <c r="AF69" s="3">
        <v>625038.42666666664</v>
      </c>
      <c r="AG69" s="7">
        <v>1.312403066235779E-2</v>
      </c>
      <c r="AH69">
        <v>116</v>
      </c>
      <c r="AI69" t="s">
        <v>266</v>
      </c>
      <c r="AJ69" s="9">
        <v>45716</v>
      </c>
      <c r="AK69" s="9">
        <v>45688</v>
      </c>
      <c r="AL69">
        <v>28</v>
      </c>
      <c r="AM69">
        <v>59</v>
      </c>
      <c r="AN69" s="3">
        <v>0.98831754964765606</v>
      </c>
      <c r="AO69" s="3">
        <v>74283.030618153629</v>
      </c>
      <c r="AP69" s="3">
        <v>6552.2326246855964</v>
      </c>
      <c r="AQ69" s="7">
        <v>1.312403066235779E-2</v>
      </c>
      <c r="AR69" s="3">
        <v>74283.030618153629</v>
      </c>
      <c r="AS69" s="3">
        <v>6552.2326246855964</v>
      </c>
    </row>
    <row r="70" spans="1:45" x14ac:dyDescent="0.25">
      <c r="A70">
        <v>501209</v>
      </c>
      <c r="B70" t="s">
        <v>75</v>
      </c>
      <c r="C70" s="9">
        <v>45656</v>
      </c>
      <c r="D70" s="9">
        <v>47482</v>
      </c>
      <c r="E70" s="9">
        <v>47482</v>
      </c>
      <c r="F70" t="s">
        <v>221</v>
      </c>
      <c r="G70" s="3">
        <v>6502685.6901308177</v>
      </c>
      <c r="H70" s="3">
        <v>162500</v>
      </c>
      <c r="I70" s="3" t="s">
        <v>225</v>
      </c>
      <c r="J70" s="3">
        <v>41628.239999999998</v>
      </c>
      <c r="K70" t="s">
        <v>223</v>
      </c>
      <c r="L70" s="3">
        <v>20000000</v>
      </c>
      <c r="M70" s="7">
        <v>7.5406000000000001E-2</v>
      </c>
      <c r="N70" t="s">
        <v>231</v>
      </c>
      <c r="O70" t="s">
        <v>242</v>
      </c>
      <c r="P70" s="7">
        <v>0.80820000000000003</v>
      </c>
      <c r="Q70" t="s">
        <v>245</v>
      </c>
      <c r="R70" t="s">
        <v>247</v>
      </c>
      <c r="S70">
        <v>0</v>
      </c>
      <c r="T70" t="s">
        <v>251</v>
      </c>
      <c r="U70" t="s">
        <v>253</v>
      </c>
      <c r="V70">
        <v>5.6185</v>
      </c>
      <c r="W70" s="9">
        <v>45657</v>
      </c>
      <c r="X70" s="11">
        <v>60</v>
      </c>
      <c r="Y70" s="11">
        <v>3</v>
      </c>
      <c r="Z70" s="3">
        <v>0</v>
      </c>
      <c r="AA70" s="3">
        <v>41628.239999999998</v>
      </c>
      <c r="AB70" s="3">
        <v>41628.239999999998</v>
      </c>
      <c r="AC70" s="3">
        <v>41628.239999999998</v>
      </c>
      <c r="AD70" s="3">
        <v>333333.33333333331</v>
      </c>
      <c r="AE70" s="3">
        <v>7377800.970130818</v>
      </c>
      <c r="AF70" s="3">
        <v>916743.52</v>
      </c>
      <c r="AG70" s="7">
        <v>1.294946864154989E-2</v>
      </c>
      <c r="AH70">
        <v>117</v>
      </c>
      <c r="AI70" t="s">
        <v>267</v>
      </c>
      <c r="AJ70" s="9">
        <v>45747</v>
      </c>
      <c r="AK70" s="9">
        <v>45716</v>
      </c>
      <c r="AL70">
        <v>31</v>
      </c>
      <c r="AM70">
        <v>90</v>
      </c>
      <c r="AN70" s="3">
        <v>0.98223410833447766</v>
      </c>
      <c r="AO70" s="3">
        <v>75842.517523837319</v>
      </c>
      <c r="AP70" s="3">
        <v>9423.9647778451126</v>
      </c>
      <c r="AQ70" s="7">
        <v>1.294946864154989E-2</v>
      </c>
      <c r="AR70" s="3">
        <v>75842.517523837319</v>
      </c>
      <c r="AS70" s="3">
        <v>9423.9647778451126</v>
      </c>
    </row>
    <row r="71" spans="1:45" x14ac:dyDescent="0.25">
      <c r="A71">
        <v>501209</v>
      </c>
      <c r="B71" t="s">
        <v>75</v>
      </c>
      <c r="C71" s="9">
        <v>45656</v>
      </c>
      <c r="D71" s="9">
        <v>47482</v>
      </c>
      <c r="E71" s="9">
        <v>47482</v>
      </c>
      <c r="F71" t="s">
        <v>221</v>
      </c>
      <c r="G71" s="3">
        <v>6502685.6901308177</v>
      </c>
      <c r="H71" s="3">
        <v>162500</v>
      </c>
      <c r="I71" s="3" t="s">
        <v>225</v>
      </c>
      <c r="J71" s="3">
        <v>41628.239999999998</v>
      </c>
      <c r="K71" t="s">
        <v>223</v>
      </c>
      <c r="L71" s="3">
        <v>20000000</v>
      </c>
      <c r="M71" s="7">
        <v>7.5406000000000001E-2</v>
      </c>
      <c r="N71" t="s">
        <v>231</v>
      </c>
      <c r="O71" t="s">
        <v>242</v>
      </c>
      <c r="P71" s="7">
        <v>0.80820000000000003</v>
      </c>
      <c r="Q71" t="s">
        <v>245</v>
      </c>
      <c r="R71" t="s">
        <v>247</v>
      </c>
      <c r="S71">
        <v>0</v>
      </c>
      <c r="T71" t="s">
        <v>251</v>
      </c>
      <c r="U71" t="s">
        <v>253</v>
      </c>
      <c r="V71">
        <v>5.6185</v>
      </c>
      <c r="W71" s="9">
        <v>45657</v>
      </c>
      <c r="X71" s="11">
        <v>60</v>
      </c>
      <c r="Y71" s="11">
        <v>4</v>
      </c>
      <c r="Z71" s="3">
        <v>0</v>
      </c>
      <c r="AA71" s="3">
        <v>41628.239999999998</v>
      </c>
      <c r="AB71" s="3">
        <v>41628.239999999998</v>
      </c>
      <c r="AC71" s="3">
        <v>41628.239999999998</v>
      </c>
      <c r="AD71" s="3">
        <v>333333.33333333331</v>
      </c>
      <c r="AE71" s="3">
        <v>7669506.0634641508</v>
      </c>
      <c r="AF71" s="3">
        <v>1208448.6133333331</v>
      </c>
      <c r="AG71" s="7">
        <v>1.2777228460723379E-2</v>
      </c>
      <c r="AH71">
        <v>118</v>
      </c>
      <c r="AI71" t="s">
        <v>268</v>
      </c>
      <c r="AJ71" s="9">
        <v>45777</v>
      </c>
      <c r="AK71" s="9">
        <v>45747</v>
      </c>
      <c r="AL71">
        <v>30</v>
      </c>
      <c r="AM71">
        <v>120</v>
      </c>
      <c r="AN71" s="3">
        <v>0.97638256273631807</v>
      </c>
      <c r="AO71" s="3">
        <v>77329.092967843608</v>
      </c>
      <c r="AP71" s="3">
        <v>12184.387676865141</v>
      </c>
      <c r="AQ71" s="7">
        <v>1.2777228460723379E-2</v>
      </c>
      <c r="AR71" s="3">
        <v>77329.092967843608</v>
      </c>
      <c r="AS71" s="3">
        <v>12184.387676865141</v>
      </c>
    </row>
    <row r="72" spans="1:45" x14ac:dyDescent="0.25">
      <c r="A72">
        <v>501209</v>
      </c>
      <c r="B72" t="s">
        <v>75</v>
      </c>
      <c r="C72" s="9">
        <v>45656</v>
      </c>
      <c r="D72" s="9">
        <v>47482</v>
      </c>
      <c r="E72" s="9">
        <v>47482</v>
      </c>
      <c r="F72" t="s">
        <v>221</v>
      </c>
      <c r="G72" s="3">
        <v>6502685.6901308177</v>
      </c>
      <c r="H72" s="3">
        <v>162500</v>
      </c>
      <c r="I72" s="3" t="s">
        <v>225</v>
      </c>
      <c r="J72" s="3">
        <v>41628.239999999998</v>
      </c>
      <c r="K72" t="s">
        <v>223</v>
      </c>
      <c r="L72" s="3">
        <v>20000000</v>
      </c>
      <c r="M72" s="7">
        <v>7.5406000000000001E-2</v>
      </c>
      <c r="N72" t="s">
        <v>231</v>
      </c>
      <c r="O72" t="s">
        <v>242</v>
      </c>
      <c r="P72" s="7">
        <v>0.80820000000000003</v>
      </c>
      <c r="Q72" t="s">
        <v>245</v>
      </c>
      <c r="R72" t="s">
        <v>247</v>
      </c>
      <c r="S72">
        <v>0</v>
      </c>
      <c r="T72" t="s">
        <v>251</v>
      </c>
      <c r="U72" t="s">
        <v>253</v>
      </c>
      <c r="V72">
        <v>5.6185</v>
      </c>
      <c r="W72" s="9">
        <v>45657</v>
      </c>
      <c r="X72" s="11">
        <v>60</v>
      </c>
      <c r="Y72" s="11">
        <v>5</v>
      </c>
      <c r="Z72" s="3">
        <v>0</v>
      </c>
      <c r="AA72" s="3">
        <v>41628.239999999998</v>
      </c>
      <c r="AB72" s="3">
        <v>41628.239999999998</v>
      </c>
      <c r="AC72" s="3">
        <v>41628.239999999998</v>
      </c>
      <c r="AD72" s="3">
        <v>333333.33333333331</v>
      </c>
      <c r="AE72" s="3">
        <v>7961211.1567974836</v>
      </c>
      <c r="AF72" s="3">
        <v>1500153.706666667</v>
      </c>
      <c r="AG72" s="7">
        <v>1.26072792372105E-2</v>
      </c>
      <c r="AH72">
        <v>119</v>
      </c>
      <c r="AI72" t="s">
        <v>269</v>
      </c>
      <c r="AJ72" s="9">
        <v>45808</v>
      </c>
      <c r="AK72" s="9">
        <v>45777</v>
      </c>
      <c r="AL72">
        <v>31</v>
      </c>
      <c r="AM72">
        <v>151</v>
      </c>
      <c r="AN72" s="3">
        <v>0.97037258545549909</v>
      </c>
      <c r="AO72" s="3">
        <v>78715.068853416771</v>
      </c>
      <c r="AP72" s="3">
        <v>14832.50475151024</v>
      </c>
      <c r="AQ72" s="7">
        <v>1.26072792372105E-2</v>
      </c>
      <c r="AR72" s="3">
        <v>78715.068853416771</v>
      </c>
      <c r="AS72" s="3">
        <v>14832.50475151024</v>
      </c>
    </row>
    <row r="73" spans="1:45" x14ac:dyDescent="0.25">
      <c r="A73">
        <v>501209</v>
      </c>
      <c r="B73" t="s">
        <v>75</v>
      </c>
      <c r="C73" s="9">
        <v>45656</v>
      </c>
      <c r="D73" s="9">
        <v>47482</v>
      </c>
      <c r="E73" s="9">
        <v>47482</v>
      </c>
      <c r="F73" t="s">
        <v>221</v>
      </c>
      <c r="G73" s="3">
        <v>6502685.6901308177</v>
      </c>
      <c r="H73" s="3">
        <v>162500</v>
      </c>
      <c r="I73" s="3" t="s">
        <v>225</v>
      </c>
      <c r="J73" s="3">
        <v>41628.239999999998</v>
      </c>
      <c r="K73" t="s">
        <v>223</v>
      </c>
      <c r="L73" s="3">
        <v>20000000</v>
      </c>
      <c r="M73" s="7">
        <v>7.5406000000000001E-2</v>
      </c>
      <c r="N73" t="s">
        <v>231</v>
      </c>
      <c r="O73" t="s">
        <v>242</v>
      </c>
      <c r="P73" s="7">
        <v>0.80820000000000003</v>
      </c>
      <c r="Q73" t="s">
        <v>245</v>
      </c>
      <c r="R73" t="s">
        <v>247</v>
      </c>
      <c r="S73">
        <v>0</v>
      </c>
      <c r="T73" t="s">
        <v>251</v>
      </c>
      <c r="U73" t="s">
        <v>253</v>
      </c>
      <c r="V73">
        <v>5.6185</v>
      </c>
      <c r="W73" s="9">
        <v>45657</v>
      </c>
      <c r="X73" s="11">
        <v>60</v>
      </c>
      <c r="Y73" s="11">
        <v>6</v>
      </c>
      <c r="Z73" s="3">
        <v>162500</v>
      </c>
      <c r="AA73" s="3">
        <v>41628.239999999998</v>
      </c>
      <c r="AB73" s="3">
        <v>204128.24</v>
      </c>
      <c r="AC73" s="3">
        <v>41628.239999999998</v>
      </c>
      <c r="AD73" s="3">
        <v>333333.33333333331</v>
      </c>
      <c r="AE73" s="3">
        <v>7277916.2501308173</v>
      </c>
      <c r="AF73" s="3">
        <v>1791858.8</v>
      </c>
      <c r="AG73" s="7">
        <v>1.2439590499111921E-2</v>
      </c>
      <c r="AH73">
        <v>120</v>
      </c>
      <c r="AI73" t="s">
        <v>270</v>
      </c>
      <c r="AJ73" s="9">
        <v>45838</v>
      </c>
      <c r="AK73" s="9">
        <v>45808</v>
      </c>
      <c r="AL73">
        <v>30</v>
      </c>
      <c r="AM73">
        <v>181</v>
      </c>
      <c r="AN73" s="3">
        <v>0.96459170350198509</v>
      </c>
      <c r="AO73" s="3">
        <v>70579.000849018965</v>
      </c>
      <c r="AP73" s="3">
        <v>17376.897372822728</v>
      </c>
      <c r="AQ73" s="7">
        <v>1.2439590499111921E-2</v>
      </c>
      <c r="AR73" s="3">
        <v>70579.000849018965</v>
      </c>
      <c r="AS73" s="3">
        <v>17376.897372822728</v>
      </c>
    </row>
    <row r="74" spans="1:45" x14ac:dyDescent="0.25">
      <c r="A74">
        <v>501209</v>
      </c>
      <c r="B74" t="s">
        <v>75</v>
      </c>
      <c r="C74" s="9">
        <v>45656</v>
      </c>
      <c r="D74" s="9">
        <v>47482</v>
      </c>
      <c r="E74" s="9">
        <v>47482</v>
      </c>
      <c r="F74" t="s">
        <v>221</v>
      </c>
      <c r="G74" s="3">
        <v>6502685.6901308177</v>
      </c>
      <c r="H74" s="3">
        <v>162500</v>
      </c>
      <c r="I74" s="3" t="s">
        <v>225</v>
      </c>
      <c r="J74" s="3">
        <v>41628.239999999998</v>
      </c>
      <c r="K74" t="s">
        <v>223</v>
      </c>
      <c r="L74" s="3">
        <v>20000000</v>
      </c>
      <c r="M74" s="7">
        <v>7.5406000000000001E-2</v>
      </c>
      <c r="N74" t="s">
        <v>231</v>
      </c>
      <c r="O74" t="s">
        <v>242</v>
      </c>
      <c r="P74" s="7">
        <v>0.80820000000000003</v>
      </c>
      <c r="Q74" t="s">
        <v>245</v>
      </c>
      <c r="R74" t="s">
        <v>247</v>
      </c>
      <c r="S74">
        <v>0</v>
      </c>
      <c r="T74" t="s">
        <v>251</v>
      </c>
      <c r="U74" t="s">
        <v>253</v>
      </c>
      <c r="V74">
        <v>5.6185</v>
      </c>
      <c r="W74" s="9">
        <v>45657</v>
      </c>
      <c r="X74" s="11">
        <v>60</v>
      </c>
      <c r="Y74" s="11">
        <v>7</v>
      </c>
      <c r="Z74" s="3">
        <v>0</v>
      </c>
      <c r="AA74" s="3">
        <v>41628.239999999998</v>
      </c>
      <c r="AB74" s="3">
        <v>41628.239999999998</v>
      </c>
      <c r="AC74" s="3">
        <v>41628.239999999998</v>
      </c>
      <c r="AD74" s="3">
        <v>333333.33333333331</v>
      </c>
      <c r="AE74" s="3">
        <v>8544621.343464151</v>
      </c>
      <c r="AF74" s="3">
        <v>2083563.8933333331</v>
      </c>
      <c r="AG74" s="7">
        <v>1.227413217983386E-2</v>
      </c>
      <c r="AH74">
        <v>121</v>
      </c>
      <c r="AI74" t="s">
        <v>271</v>
      </c>
      <c r="AJ74" s="9">
        <v>45869</v>
      </c>
      <c r="AK74" s="9">
        <v>45838</v>
      </c>
      <c r="AL74">
        <v>31</v>
      </c>
      <c r="AM74">
        <v>212</v>
      </c>
      <c r="AN74" s="3">
        <v>0.95865430309709987</v>
      </c>
      <c r="AO74" s="3">
        <v>81257.693300090308</v>
      </c>
      <c r="AP74" s="3">
        <v>19814.28889708791</v>
      </c>
      <c r="AQ74" s="7">
        <v>1.227413217983386E-2</v>
      </c>
      <c r="AR74" s="3">
        <v>81257.693300090308</v>
      </c>
      <c r="AS74" s="3">
        <v>19814.28889708791</v>
      </c>
    </row>
    <row r="75" spans="1:45" x14ac:dyDescent="0.25">
      <c r="A75">
        <v>501209</v>
      </c>
      <c r="B75" t="s">
        <v>75</v>
      </c>
      <c r="C75" s="9">
        <v>45656</v>
      </c>
      <c r="D75" s="9">
        <v>47482</v>
      </c>
      <c r="E75" s="9">
        <v>47482</v>
      </c>
      <c r="F75" t="s">
        <v>221</v>
      </c>
      <c r="G75" s="3">
        <v>6502685.6901308177</v>
      </c>
      <c r="H75" s="3">
        <v>162500</v>
      </c>
      <c r="I75" s="3" t="s">
        <v>225</v>
      </c>
      <c r="J75" s="3">
        <v>41628.239999999998</v>
      </c>
      <c r="K75" t="s">
        <v>223</v>
      </c>
      <c r="L75" s="3">
        <v>20000000</v>
      </c>
      <c r="M75" s="7">
        <v>7.5406000000000001E-2</v>
      </c>
      <c r="N75" t="s">
        <v>231</v>
      </c>
      <c r="O75" t="s">
        <v>242</v>
      </c>
      <c r="P75" s="7">
        <v>0.80820000000000003</v>
      </c>
      <c r="Q75" t="s">
        <v>245</v>
      </c>
      <c r="R75" t="s">
        <v>247</v>
      </c>
      <c r="S75">
        <v>0</v>
      </c>
      <c r="T75" t="s">
        <v>251</v>
      </c>
      <c r="U75" t="s">
        <v>253</v>
      </c>
      <c r="V75">
        <v>5.6185</v>
      </c>
      <c r="W75" s="9">
        <v>45657</v>
      </c>
      <c r="X75" s="11">
        <v>60</v>
      </c>
      <c r="Y75" s="11">
        <v>8</v>
      </c>
      <c r="Z75" s="3">
        <v>0</v>
      </c>
      <c r="AA75" s="3">
        <v>41628.239999999998</v>
      </c>
      <c r="AB75" s="3">
        <v>41628.239999999998</v>
      </c>
      <c r="AC75" s="3">
        <v>41628.239999999998</v>
      </c>
      <c r="AD75" s="3">
        <v>333333.33333333331</v>
      </c>
      <c r="AE75" s="3">
        <v>8836326.4367974848</v>
      </c>
      <c r="AF75" s="3">
        <v>2375268.9866666668</v>
      </c>
      <c r="AG75" s="7">
        <v>1.2110874612696439E-2</v>
      </c>
      <c r="AH75">
        <v>122</v>
      </c>
      <c r="AI75" t="s">
        <v>272</v>
      </c>
      <c r="AJ75" s="9">
        <v>45900</v>
      </c>
      <c r="AK75" s="9">
        <v>45869</v>
      </c>
      <c r="AL75">
        <v>31</v>
      </c>
      <c r="AM75">
        <v>243</v>
      </c>
      <c r="AN75" s="3">
        <v>0.95275344947510732</v>
      </c>
      <c r="AO75" s="3">
        <v>82403.685356486065</v>
      </c>
      <c r="AP75" s="3">
        <v>22150.711567106551</v>
      </c>
      <c r="AQ75" s="7">
        <v>1.2110874612696439E-2</v>
      </c>
      <c r="AR75" s="3">
        <v>82403.685356486065</v>
      </c>
      <c r="AS75" s="3">
        <v>22150.711567106551</v>
      </c>
    </row>
    <row r="76" spans="1:45" x14ac:dyDescent="0.25">
      <c r="A76">
        <v>501209</v>
      </c>
      <c r="B76" t="s">
        <v>75</v>
      </c>
      <c r="C76" s="9">
        <v>45656</v>
      </c>
      <c r="D76" s="9">
        <v>47482</v>
      </c>
      <c r="E76" s="9">
        <v>47482</v>
      </c>
      <c r="F76" t="s">
        <v>221</v>
      </c>
      <c r="G76" s="3">
        <v>6502685.6901308177</v>
      </c>
      <c r="H76" s="3">
        <v>162500</v>
      </c>
      <c r="I76" s="3" t="s">
        <v>225</v>
      </c>
      <c r="J76" s="3">
        <v>41628.239999999998</v>
      </c>
      <c r="K76" t="s">
        <v>223</v>
      </c>
      <c r="L76" s="3">
        <v>20000000</v>
      </c>
      <c r="M76" s="7">
        <v>7.5406000000000001E-2</v>
      </c>
      <c r="N76" t="s">
        <v>231</v>
      </c>
      <c r="O76" t="s">
        <v>242</v>
      </c>
      <c r="P76" s="7">
        <v>0.80820000000000003</v>
      </c>
      <c r="Q76" t="s">
        <v>245</v>
      </c>
      <c r="R76" t="s">
        <v>247</v>
      </c>
      <c r="S76">
        <v>0</v>
      </c>
      <c r="T76" t="s">
        <v>251</v>
      </c>
      <c r="U76" t="s">
        <v>253</v>
      </c>
      <c r="V76">
        <v>5.6185</v>
      </c>
      <c r="W76" s="9">
        <v>45657</v>
      </c>
      <c r="X76" s="11">
        <v>60</v>
      </c>
      <c r="Y76" s="11">
        <v>9</v>
      </c>
      <c r="Z76" s="3">
        <v>0</v>
      </c>
      <c r="AA76" s="3">
        <v>41628.239999999998</v>
      </c>
      <c r="AB76" s="3">
        <v>41628.239999999998</v>
      </c>
      <c r="AC76" s="3">
        <v>41628.239999999998</v>
      </c>
      <c r="AD76" s="3">
        <v>333333.33333333331</v>
      </c>
      <c r="AE76" s="3">
        <v>9128031.5301308185</v>
      </c>
      <c r="AF76" s="3">
        <v>2666974.08</v>
      </c>
      <c r="AG76" s="7">
        <v>1.194978852561435E-2</v>
      </c>
      <c r="AH76">
        <v>123</v>
      </c>
      <c r="AI76" t="s">
        <v>273</v>
      </c>
      <c r="AJ76" s="9">
        <v>45930</v>
      </c>
      <c r="AK76" s="9">
        <v>45900</v>
      </c>
      <c r="AL76">
        <v>30</v>
      </c>
      <c r="AM76">
        <v>273</v>
      </c>
      <c r="AN76" s="3">
        <v>0.94707753147745133</v>
      </c>
      <c r="AO76" s="3">
        <v>83491.397577856333</v>
      </c>
      <c r="AP76" s="3">
        <v>24394.02104474615</v>
      </c>
      <c r="AQ76" s="7">
        <v>1.194978852561435E-2</v>
      </c>
      <c r="AR76" s="3">
        <v>83491.397577856333</v>
      </c>
      <c r="AS76" s="3">
        <v>24394.02104474615</v>
      </c>
    </row>
    <row r="77" spans="1:45" x14ac:dyDescent="0.25">
      <c r="A77">
        <v>501209</v>
      </c>
      <c r="B77" t="s">
        <v>75</v>
      </c>
      <c r="C77" s="9">
        <v>45656</v>
      </c>
      <c r="D77" s="9">
        <v>47482</v>
      </c>
      <c r="E77" s="9">
        <v>47482</v>
      </c>
      <c r="F77" t="s">
        <v>221</v>
      </c>
      <c r="G77" s="3">
        <v>6502685.6901308177</v>
      </c>
      <c r="H77" s="3">
        <v>162500</v>
      </c>
      <c r="I77" s="3" t="s">
        <v>225</v>
      </c>
      <c r="J77" s="3">
        <v>41628.239999999998</v>
      </c>
      <c r="K77" t="s">
        <v>223</v>
      </c>
      <c r="L77" s="3">
        <v>20000000</v>
      </c>
      <c r="M77" s="7">
        <v>7.5406000000000001E-2</v>
      </c>
      <c r="N77" t="s">
        <v>231</v>
      </c>
      <c r="O77" t="s">
        <v>242</v>
      </c>
      <c r="P77" s="7">
        <v>0.80820000000000003</v>
      </c>
      <c r="Q77" t="s">
        <v>245</v>
      </c>
      <c r="R77" t="s">
        <v>247</v>
      </c>
      <c r="S77">
        <v>0</v>
      </c>
      <c r="T77" t="s">
        <v>251</v>
      </c>
      <c r="U77" t="s">
        <v>253</v>
      </c>
      <c r="V77">
        <v>5.6185</v>
      </c>
      <c r="W77" s="9">
        <v>45657</v>
      </c>
      <c r="X77" s="11">
        <v>60</v>
      </c>
      <c r="Y77" s="11">
        <v>10</v>
      </c>
      <c r="Z77" s="3">
        <v>0</v>
      </c>
      <c r="AA77" s="3">
        <v>41628.239999999998</v>
      </c>
      <c r="AB77" s="3">
        <v>41628.239999999998</v>
      </c>
      <c r="AC77" s="3">
        <v>41628.239999999998</v>
      </c>
      <c r="AD77" s="3">
        <v>333333.33333333331</v>
      </c>
      <c r="AE77" s="3">
        <v>9419736.6234641504</v>
      </c>
      <c r="AF77" s="3">
        <v>2958679.1733333329</v>
      </c>
      <c r="AG77" s="7">
        <v>1.1790845035849481E-2</v>
      </c>
      <c r="AH77">
        <v>124</v>
      </c>
      <c r="AI77" t="s">
        <v>274</v>
      </c>
      <c r="AJ77" s="9">
        <v>45961</v>
      </c>
      <c r="AK77" s="9">
        <v>45930</v>
      </c>
      <c r="AL77">
        <v>31</v>
      </c>
      <c r="AM77">
        <v>304</v>
      </c>
      <c r="AN77" s="3">
        <v>0.94124793694700204</v>
      </c>
      <c r="AO77" s="3">
        <v>84490.246089173888</v>
      </c>
      <c r="AP77" s="3">
        <v>26537.84722931201</v>
      </c>
      <c r="AQ77" s="7">
        <v>1.1790845035849481E-2</v>
      </c>
      <c r="AR77" s="3">
        <v>84490.246089173888</v>
      </c>
      <c r="AS77" s="3">
        <v>26537.84722931201</v>
      </c>
    </row>
    <row r="78" spans="1:45" x14ac:dyDescent="0.25">
      <c r="A78">
        <v>501209</v>
      </c>
      <c r="B78" t="s">
        <v>75</v>
      </c>
      <c r="C78" s="9">
        <v>45656</v>
      </c>
      <c r="D78" s="9">
        <v>47482</v>
      </c>
      <c r="E78" s="9">
        <v>47482</v>
      </c>
      <c r="F78" t="s">
        <v>221</v>
      </c>
      <c r="G78" s="3">
        <v>6502685.6901308177</v>
      </c>
      <c r="H78" s="3">
        <v>162500</v>
      </c>
      <c r="I78" s="3" t="s">
        <v>225</v>
      </c>
      <c r="J78" s="3">
        <v>41628.239999999998</v>
      </c>
      <c r="K78" t="s">
        <v>223</v>
      </c>
      <c r="L78" s="3">
        <v>20000000</v>
      </c>
      <c r="M78" s="7">
        <v>7.5406000000000001E-2</v>
      </c>
      <c r="N78" t="s">
        <v>231</v>
      </c>
      <c r="O78" t="s">
        <v>242</v>
      </c>
      <c r="P78" s="7">
        <v>0.80820000000000003</v>
      </c>
      <c r="Q78" t="s">
        <v>245</v>
      </c>
      <c r="R78" t="s">
        <v>247</v>
      </c>
      <c r="S78">
        <v>0</v>
      </c>
      <c r="T78" t="s">
        <v>251</v>
      </c>
      <c r="U78" t="s">
        <v>253</v>
      </c>
      <c r="V78">
        <v>5.6185</v>
      </c>
      <c r="W78" s="9">
        <v>45657</v>
      </c>
      <c r="X78" s="11">
        <v>60</v>
      </c>
      <c r="Y78" s="11">
        <v>11</v>
      </c>
      <c r="Z78" s="3">
        <v>0</v>
      </c>
      <c r="AA78" s="3">
        <v>41628.239999999998</v>
      </c>
      <c r="AB78" s="3">
        <v>41628.239999999998</v>
      </c>
      <c r="AC78" s="3">
        <v>41628.239999999998</v>
      </c>
      <c r="AD78" s="3">
        <v>333333.33333333331</v>
      </c>
      <c r="AE78" s="3">
        <v>9711441.7167974841</v>
      </c>
      <c r="AF78" s="3">
        <v>3250384.2666666671</v>
      </c>
      <c r="AG78" s="7">
        <v>1.1634015644830581E-2</v>
      </c>
      <c r="AH78">
        <v>125</v>
      </c>
      <c r="AI78" t="s">
        <v>275</v>
      </c>
      <c r="AJ78" s="9">
        <v>45991</v>
      </c>
      <c r="AK78" s="9">
        <v>45961</v>
      </c>
      <c r="AL78">
        <v>30</v>
      </c>
      <c r="AM78">
        <v>334</v>
      </c>
      <c r="AN78" s="3">
        <v>0.93564056170368237</v>
      </c>
      <c r="AO78" s="3">
        <v>85436.065234049296</v>
      </c>
      <c r="AP78" s="3">
        <v>28595.14069495309</v>
      </c>
      <c r="AQ78" s="7">
        <v>1.1634015644830581E-2</v>
      </c>
      <c r="AR78" s="3">
        <v>85436.065234049296</v>
      </c>
      <c r="AS78" s="3">
        <v>28595.14069495309</v>
      </c>
    </row>
    <row r="79" spans="1:45" x14ac:dyDescent="0.25">
      <c r="A79">
        <v>501209</v>
      </c>
      <c r="B79" t="s">
        <v>75</v>
      </c>
      <c r="C79" s="9">
        <v>45656</v>
      </c>
      <c r="D79" s="9">
        <v>47482</v>
      </c>
      <c r="E79" s="9">
        <v>47482</v>
      </c>
      <c r="F79" t="s">
        <v>221</v>
      </c>
      <c r="G79" s="3">
        <v>6502685.6901308177</v>
      </c>
      <c r="H79" s="3">
        <v>162500</v>
      </c>
      <c r="I79" s="3" t="s">
        <v>225</v>
      </c>
      <c r="J79" s="3">
        <v>41628.239999999998</v>
      </c>
      <c r="K79" t="s">
        <v>223</v>
      </c>
      <c r="L79" s="3">
        <v>20000000</v>
      </c>
      <c r="M79" s="7">
        <v>7.5406000000000001E-2</v>
      </c>
      <c r="N79" t="s">
        <v>231</v>
      </c>
      <c r="O79" t="s">
        <v>242</v>
      </c>
      <c r="P79" s="7">
        <v>0.80820000000000003</v>
      </c>
      <c r="Q79" t="s">
        <v>245</v>
      </c>
      <c r="R79" t="s">
        <v>247</v>
      </c>
      <c r="S79">
        <v>0</v>
      </c>
      <c r="T79" t="s">
        <v>251</v>
      </c>
      <c r="U79" t="s">
        <v>253</v>
      </c>
      <c r="V79">
        <v>5.6185</v>
      </c>
      <c r="W79" s="9">
        <v>45657</v>
      </c>
      <c r="X79" s="11">
        <v>60</v>
      </c>
      <c r="Y79" s="11">
        <v>12</v>
      </c>
      <c r="Z79" s="3">
        <v>162500</v>
      </c>
      <c r="AA79" s="3">
        <v>41628.239999999998</v>
      </c>
      <c r="AB79" s="3">
        <v>204128.24</v>
      </c>
      <c r="AC79" s="3">
        <v>41628.239999999998</v>
      </c>
      <c r="AD79" s="3">
        <v>333333.33333333331</v>
      </c>
      <c r="AE79" s="3">
        <v>8053146.8101308178</v>
      </c>
      <c r="AF79" s="3">
        <v>3542089.36</v>
      </c>
      <c r="AG79" s="7">
        <v>1.14792722330449E-2</v>
      </c>
      <c r="AH79">
        <v>126</v>
      </c>
      <c r="AI79" t="s">
        <v>276</v>
      </c>
      <c r="AJ79" s="9">
        <v>46022</v>
      </c>
      <c r="AK79" s="9">
        <v>45991</v>
      </c>
      <c r="AL79">
        <v>31</v>
      </c>
      <c r="AM79">
        <v>365</v>
      </c>
      <c r="AN79" s="3">
        <v>0.9298813657353594</v>
      </c>
      <c r="AO79" s="3">
        <v>69474.649223063316</v>
      </c>
      <c r="AP79" s="3">
        <v>30557.67162883094</v>
      </c>
      <c r="AQ79" s="7">
        <v>1.14792722330449E-2</v>
      </c>
      <c r="AR79" s="3">
        <v>69474.649223063316</v>
      </c>
      <c r="AS79" s="3">
        <v>30557.67162883094</v>
      </c>
    </row>
    <row r="80" spans="1:45" hidden="1" x14ac:dyDescent="0.25">
      <c r="A80">
        <v>501161</v>
      </c>
      <c r="B80" t="s">
        <v>76</v>
      </c>
      <c r="C80" s="9">
        <v>45538</v>
      </c>
      <c r="D80" s="9">
        <v>46022</v>
      </c>
      <c r="E80" s="9">
        <v>46022</v>
      </c>
      <c r="F80" t="s">
        <v>222</v>
      </c>
      <c r="G80" s="3">
        <v>1963366.47</v>
      </c>
      <c r="H80" s="3">
        <v>1959868.69</v>
      </c>
      <c r="I80" s="3" t="s">
        <v>224</v>
      </c>
      <c r="J80" s="3">
        <v>38672.164366287667</v>
      </c>
      <c r="K80" t="s">
        <v>224</v>
      </c>
      <c r="L80" s="3">
        <v>48040131.310000002</v>
      </c>
      <c r="M80" s="7">
        <v>4.8899999999999999E-2</v>
      </c>
      <c r="N80" t="s">
        <v>230</v>
      </c>
      <c r="O80" t="s">
        <v>242</v>
      </c>
      <c r="P80" s="7">
        <v>0.80820000000000003</v>
      </c>
      <c r="Q80" t="s">
        <v>244</v>
      </c>
      <c r="R80" t="s">
        <v>246</v>
      </c>
      <c r="S80">
        <v>0</v>
      </c>
      <c r="T80" t="s">
        <v>251</v>
      </c>
      <c r="U80" t="s">
        <v>253</v>
      </c>
      <c r="V80">
        <v>1</v>
      </c>
      <c r="W80" s="9">
        <v>45657</v>
      </c>
      <c r="X80" s="11">
        <v>12</v>
      </c>
      <c r="Y80" s="11">
        <v>0</v>
      </c>
      <c r="Z80" s="3">
        <v>0</v>
      </c>
      <c r="AA80" s="3">
        <v>0</v>
      </c>
      <c r="AB80" s="3">
        <v>0</v>
      </c>
      <c r="AC80" s="3">
        <v>0</v>
      </c>
      <c r="AD80" s="3">
        <v>4367284.664545455</v>
      </c>
      <c r="AE80" s="3">
        <v>1963366.47</v>
      </c>
      <c r="AF80" s="3">
        <v>0</v>
      </c>
      <c r="AH80">
        <v>175</v>
      </c>
      <c r="AI80" t="s">
        <v>273</v>
      </c>
      <c r="AJ80" s="9">
        <v>45657</v>
      </c>
      <c r="AK80" s="9">
        <v>47482</v>
      </c>
      <c r="AL80">
        <v>0</v>
      </c>
      <c r="AM80">
        <v>0</v>
      </c>
      <c r="AN80" s="3">
        <v>1</v>
      </c>
    </row>
    <row r="81" spans="1:45" hidden="1" x14ac:dyDescent="0.25">
      <c r="A81">
        <v>501161</v>
      </c>
      <c r="B81" t="s">
        <v>76</v>
      </c>
      <c r="C81" s="9">
        <v>45538</v>
      </c>
      <c r="D81" s="9">
        <v>46022</v>
      </c>
      <c r="E81" s="9">
        <v>46022</v>
      </c>
      <c r="F81" t="s">
        <v>222</v>
      </c>
      <c r="G81" s="3">
        <v>1963366.47</v>
      </c>
      <c r="H81" s="3">
        <v>1959868.69</v>
      </c>
      <c r="I81" s="3" t="s">
        <v>224</v>
      </c>
      <c r="J81" s="3">
        <v>38672.164366287667</v>
      </c>
      <c r="K81" t="s">
        <v>224</v>
      </c>
      <c r="L81" s="3">
        <v>48040131.310000002</v>
      </c>
      <c r="M81" s="7">
        <v>4.8899999999999999E-2</v>
      </c>
      <c r="N81" t="s">
        <v>230</v>
      </c>
      <c r="O81" t="s">
        <v>242</v>
      </c>
      <c r="P81" s="7">
        <v>0.80820000000000003</v>
      </c>
      <c r="Q81" t="s">
        <v>244</v>
      </c>
      <c r="R81" t="s">
        <v>246</v>
      </c>
      <c r="S81">
        <v>0</v>
      </c>
      <c r="T81" t="s">
        <v>251</v>
      </c>
      <c r="U81" t="s">
        <v>253</v>
      </c>
      <c r="V81">
        <v>1</v>
      </c>
      <c r="W81" s="9">
        <v>45657</v>
      </c>
      <c r="X81" s="11">
        <v>12</v>
      </c>
      <c r="Y81" s="11">
        <v>1</v>
      </c>
      <c r="Z81" s="3">
        <v>0</v>
      </c>
      <c r="AA81" s="3">
        <v>0</v>
      </c>
      <c r="AB81" s="3">
        <v>0</v>
      </c>
      <c r="AC81" s="3">
        <v>0</v>
      </c>
      <c r="AD81" s="3">
        <v>4367284.664545455</v>
      </c>
      <c r="AE81" s="3">
        <v>6330651.1345454548</v>
      </c>
      <c r="AF81" s="3">
        <v>4367284.664545455</v>
      </c>
      <c r="AG81" s="7">
        <v>9.4143964011949022E-3</v>
      </c>
      <c r="AH81">
        <v>176</v>
      </c>
      <c r="AI81" t="s">
        <v>274</v>
      </c>
      <c r="AJ81" s="9">
        <v>45688</v>
      </c>
      <c r="AK81" s="9">
        <v>45657</v>
      </c>
      <c r="AL81">
        <v>31</v>
      </c>
      <c r="AM81">
        <v>31</v>
      </c>
      <c r="AN81" s="3">
        <v>0.99595340994125847</v>
      </c>
      <c r="AO81" s="3">
        <v>47973.20469161353</v>
      </c>
      <c r="AP81" s="3">
        <v>33094.959223941973</v>
      </c>
      <c r="AQ81" s="7">
        <v>9.4143964011949022E-3</v>
      </c>
      <c r="AR81" s="3">
        <v>47973.20469161353</v>
      </c>
      <c r="AS81" s="3">
        <v>33094.959223941973</v>
      </c>
    </row>
    <row r="82" spans="1:45" hidden="1" x14ac:dyDescent="0.25">
      <c r="A82">
        <v>501161</v>
      </c>
      <c r="B82" t="s">
        <v>76</v>
      </c>
      <c r="C82" s="9">
        <v>45538</v>
      </c>
      <c r="D82" s="9">
        <v>46022</v>
      </c>
      <c r="E82" s="9">
        <v>46022</v>
      </c>
      <c r="F82" t="s">
        <v>222</v>
      </c>
      <c r="G82" s="3">
        <v>1963366.47</v>
      </c>
      <c r="H82" s="3">
        <v>1959868.69</v>
      </c>
      <c r="I82" s="3" t="s">
        <v>224</v>
      </c>
      <c r="J82" s="3">
        <v>38672.164366287667</v>
      </c>
      <c r="K82" t="s">
        <v>224</v>
      </c>
      <c r="L82" s="3">
        <v>48040131.310000002</v>
      </c>
      <c r="M82" s="7">
        <v>4.8899999999999999E-2</v>
      </c>
      <c r="N82" t="s">
        <v>230</v>
      </c>
      <c r="O82" t="s">
        <v>242</v>
      </c>
      <c r="P82" s="7">
        <v>0.80820000000000003</v>
      </c>
      <c r="Q82" t="s">
        <v>244</v>
      </c>
      <c r="R82" t="s">
        <v>246</v>
      </c>
      <c r="S82">
        <v>0</v>
      </c>
      <c r="T82" t="s">
        <v>251</v>
      </c>
      <c r="U82" t="s">
        <v>253</v>
      </c>
      <c r="V82">
        <v>1</v>
      </c>
      <c r="W82" s="9">
        <v>45657</v>
      </c>
      <c r="X82" s="11">
        <v>12</v>
      </c>
      <c r="Y82" s="11">
        <v>2</v>
      </c>
      <c r="Z82" s="3">
        <v>0</v>
      </c>
      <c r="AA82" s="3">
        <v>0</v>
      </c>
      <c r="AB82" s="3">
        <v>0</v>
      </c>
      <c r="AC82" s="3">
        <v>0</v>
      </c>
      <c r="AD82" s="3">
        <v>4367284.664545455</v>
      </c>
      <c r="AE82" s="3">
        <v>10697935.799090911</v>
      </c>
      <c r="AF82" s="3">
        <v>8734569.32909091</v>
      </c>
      <c r="AG82" s="7">
        <v>9.3257655415960317E-3</v>
      </c>
      <c r="AH82">
        <v>177</v>
      </c>
      <c r="AI82" t="s">
        <v>275</v>
      </c>
      <c r="AJ82" s="9">
        <v>45716</v>
      </c>
      <c r="AK82" s="9">
        <v>45688</v>
      </c>
      <c r="AL82">
        <v>28</v>
      </c>
      <c r="AM82">
        <v>59</v>
      </c>
      <c r="AN82" s="3">
        <v>0.99231250177955244</v>
      </c>
      <c r="AO82" s="3">
        <v>80011.385153690091</v>
      </c>
      <c r="AP82" s="3">
        <v>65327.087754713328</v>
      </c>
      <c r="AQ82" s="7">
        <v>9.3257655415960317E-3</v>
      </c>
      <c r="AR82" s="3">
        <v>80011.385153690091</v>
      </c>
      <c r="AS82" s="3">
        <v>65327.087754713328</v>
      </c>
    </row>
    <row r="83" spans="1:45" hidden="1" x14ac:dyDescent="0.25">
      <c r="A83">
        <v>501161</v>
      </c>
      <c r="B83" t="s">
        <v>76</v>
      </c>
      <c r="C83" s="9">
        <v>45538</v>
      </c>
      <c r="D83" s="9">
        <v>46022</v>
      </c>
      <c r="E83" s="9">
        <v>46022</v>
      </c>
      <c r="F83" t="s">
        <v>222</v>
      </c>
      <c r="G83" s="3">
        <v>1963366.47</v>
      </c>
      <c r="H83" s="3">
        <v>1959868.69</v>
      </c>
      <c r="I83" s="3" t="s">
        <v>224</v>
      </c>
      <c r="J83" s="3">
        <v>38672.164366287667</v>
      </c>
      <c r="K83" t="s">
        <v>224</v>
      </c>
      <c r="L83" s="3">
        <v>48040131.310000002</v>
      </c>
      <c r="M83" s="7">
        <v>4.8899999999999999E-2</v>
      </c>
      <c r="N83" t="s">
        <v>230</v>
      </c>
      <c r="O83" t="s">
        <v>242</v>
      </c>
      <c r="P83" s="7">
        <v>0.80820000000000003</v>
      </c>
      <c r="Q83" t="s">
        <v>244</v>
      </c>
      <c r="R83" t="s">
        <v>246</v>
      </c>
      <c r="S83">
        <v>0</v>
      </c>
      <c r="T83" t="s">
        <v>251</v>
      </c>
      <c r="U83" t="s">
        <v>253</v>
      </c>
      <c r="V83">
        <v>1</v>
      </c>
      <c r="W83" s="9">
        <v>45657</v>
      </c>
      <c r="X83" s="11">
        <v>12</v>
      </c>
      <c r="Y83" s="11">
        <v>3</v>
      </c>
      <c r="Z83" s="3">
        <v>0</v>
      </c>
      <c r="AA83" s="3">
        <v>0</v>
      </c>
      <c r="AB83" s="3">
        <v>0</v>
      </c>
      <c r="AC83" s="3">
        <v>0</v>
      </c>
      <c r="AD83" s="3">
        <v>4367284.664545455</v>
      </c>
      <c r="AE83" s="3">
        <v>15065220.463636359</v>
      </c>
      <c r="AF83" s="3">
        <v>13101853.99363637</v>
      </c>
      <c r="AG83" s="7">
        <v>9.2379690880428633E-3</v>
      </c>
      <c r="AH83">
        <v>178</v>
      </c>
      <c r="AI83" t="s">
        <v>276</v>
      </c>
      <c r="AJ83" s="9">
        <v>45747</v>
      </c>
      <c r="AK83" s="9">
        <v>45716</v>
      </c>
      <c r="AL83">
        <v>31</v>
      </c>
      <c r="AM83">
        <v>90</v>
      </c>
      <c r="AN83" s="3">
        <v>0.98829701987468632</v>
      </c>
      <c r="AO83" s="3">
        <v>111162.50582394229</v>
      </c>
      <c r="AP83" s="3">
        <v>96675.314137453883</v>
      </c>
      <c r="AQ83" s="7">
        <v>9.2379690880428633E-3</v>
      </c>
      <c r="AR83" s="3">
        <v>111162.50582394229</v>
      </c>
      <c r="AS83" s="3">
        <v>96675.314137453883</v>
      </c>
    </row>
    <row r="84" spans="1:45" hidden="1" x14ac:dyDescent="0.25">
      <c r="A84">
        <v>501161</v>
      </c>
      <c r="B84" t="s">
        <v>76</v>
      </c>
      <c r="C84" s="9">
        <v>45538</v>
      </c>
      <c r="D84" s="9">
        <v>46022</v>
      </c>
      <c r="E84" s="9">
        <v>46022</v>
      </c>
      <c r="F84" t="s">
        <v>222</v>
      </c>
      <c r="G84" s="3">
        <v>1963366.47</v>
      </c>
      <c r="H84" s="3">
        <v>1959868.69</v>
      </c>
      <c r="I84" s="3" t="s">
        <v>224</v>
      </c>
      <c r="J84" s="3">
        <v>38672.164366287667</v>
      </c>
      <c r="K84" t="s">
        <v>224</v>
      </c>
      <c r="L84" s="3">
        <v>48040131.310000002</v>
      </c>
      <c r="M84" s="7">
        <v>4.8899999999999999E-2</v>
      </c>
      <c r="N84" t="s">
        <v>230</v>
      </c>
      <c r="O84" t="s">
        <v>242</v>
      </c>
      <c r="P84" s="7">
        <v>0.80820000000000003</v>
      </c>
      <c r="Q84" t="s">
        <v>244</v>
      </c>
      <c r="R84" t="s">
        <v>246</v>
      </c>
      <c r="S84">
        <v>0</v>
      </c>
      <c r="T84" t="s">
        <v>251</v>
      </c>
      <c r="U84" t="s">
        <v>253</v>
      </c>
      <c r="V84">
        <v>1</v>
      </c>
      <c r="W84" s="9">
        <v>45657</v>
      </c>
      <c r="X84" s="11">
        <v>12</v>
      </c>
      <c r="Y84" s="11">
        <v>4</v>
      </c>
      <c r="Z84" s="3">
        <v>0</v>
      </c>
      <c r="AA84" s="3">
        <v>0</v>
      </c>
      <c r="AB84" s="3">
        <v>0</v>
      </c>
      <c r="AC84" s="3">
        <v>0</v>
      </c>
      <c r="AD84" s="3">
        <v>4367284.664545455</v>
      </c>
      <c r="AE84" s="3">
        <v>19432505.128181819</v>
      </c>
      <c r="AF84" s="3">
        <v>17469138.65818182</v>
      </c>
      <c r="AG84" s="7">
        <v>9.1509991851060901E-3</v>
      </c>
      <c r="AH84">
        <v>179</v>
      </c>
      <c r="AI84" t="s">
        <v>277</v>
      </c>
      <c r="AJ84" s="9">
        <v>45777</v>
      </c>
      <c r="AK84" s="9">
        <v>45747</v>
      </c>
      <c r="AL84">
        <v>30</v>
      </c>
      <c r="AM84">
        <v>120</v>
      </c>
      <c r="AN84" s="3">
        <v>0.98442654153905218</v>
      </c>
      <c r="AO84" s="3">
        <v>141481.4389364087</v>
      </c>
      <c r="AP84" s="3">
        <v>127186.8376226415</v>
      </c>
      <c r="AQ84" s="7">
        <v>9.1509991851060901E-3</v>
      </c>
      <c r="AR84" s="3">
        <v>141481.4389364087</v>
      </c>
      <c r="AS84" s="3">
        <v>127186.8376226415</v>
      </c>
    </row>
    <row r="85" spans="1:45" hidden="1" x14ac:dyDescent="0.25">
      <c r="A85">
        <v>501161</v>
      </c>
      <c r="B85" t="s">
        <v>76</v>
      </c>
      <c r="C85" s="9">
        <v>45538</v>
      </c>
      <c r="D85" s="9">
        <v>46022</v>
      </c>
      <c r="E85" s="9">
        <v>46022</v>
      </c>
      <c r="F85" t="s">
        <v>222</v>
      </c>
      <c r="G85" s="3">
        <v>1963366.47</v>
      </c>
      <c r="H85" s="3">
        <v>1959868.69</v>
      </c>
      <c r="I85" s="3" t="s">
        <v>224</v>
      </c>
      <c r="J85" s="3">
        <v>38672.164366287667</v>
      </c>
      <c r="K85" t="s">
        <v>224</v>
      </c>
      <c r="L85" s="3">
        <v>48040131.310000002</v>
      </c>
      <c r="M85" s="7">
        <v>4.8899999999999999E-2</v>
      </c>
      <c r="N85" t="s">
        <v>230</v>
      </c>
      <c r="O85" t="s">
        <v>242</v>
      </c>
      <c r="P85" s="7">
        <v>0.80820000000000003</v>
      </c>
      <c r="Q85" t="s">
        <v>244</v>
      </c>
      <c r="R85" t="s">
        <v>246</v>
      </c>
      <c r="S85">
        <v>0</v>
      </c>
      <c r="T85" t="s">
        <v>251</v>
      </c>
      <c r="U85" t="s">
        <v>253</v>
      </c>
      <c r="V85">
        <v>1</v>
      </c>
      <c r="W85" s="9">
        <v>45657</v>
      </c>
      <c r="X85" s="11">
        <v>12</v>
      </c>
      <c r="Y85" s="11">
        <v>5</v>
      </c>
      <c r="Z85" s="3">
        <v>0</v>
      </c>
      <c r="AA85" s="3">
        <v>0</v>
      </c>
      <c r="AB85" s="3">
        <v>0</v>
      </c>
      <c r="AC85" s="3">
        <v>0</v>
      </c>
      <c r="AD85" s="3">
        <v>4367284.664545455</v>
      </c>
      <c r="AE85" s="3">
        <v>23799789.792727269</v>
      </c>
      <c r="AF85" s="3">
        <v>21836423.32272727</v>
      </c>
      <c r="AG85" s="7">
        <v>9.0648480513104701E-3</v>
      </c>
      <c r="AH85">
        <v>180</v>
      </c>
      <c r="AI85" t="s">
        <v>278</v>
      </c>
      <c r="AJ85" s="9">
        <v>45808</v>
      </c>
      <c r="AK85" s="9">
        <v>45777</v>
      </c>
      <c r="AL85">
        <v>31</v>
      </c>
      <c r="AM85">
        <v>151</v>
      </c>
      <c r="AN85" s="3">
        <v>0.98044297088249921</v>
      </c>
      <c r="AO85" s="3">
        <v>170952.25477292831</v>
      </c>
      <c r="AP85" s="3">
        <v>156849.52832386401</v>
      </c>
      <c r="AQ85" s="7">
        <v>9.0648480513104701E-3</v>
      </c>
      <c r="AR85" s="3">
        <v>170952.25477292831</v>
      </c>
      <c r="AS85" s="3">
        <v>156849.52832386401</v>
      </c>
    </row>
    <row r="86" spans="1:45" hidden="1" x14ac:dyDescent="0.25">
      <c r="A86">
        <v>501161</v>
      </c>
      <c r="B86" t="s">
        <v>76</v>
      </c>
      <c r="C86" s="9">
        <v>45538</v>
      </c>
      <c r="D86" s="9">
        <v>46022</v>
      </c>
      <c r="E86" s="9">
        <v>46022</v>
      </c>
      <c r="F86" t="s">
        <v>222</v>
      </c>
      <c r="G86" s="3">
        <v>1963366.47</v>
      </c>
      <c r="H86" s="3">
        <v>1959868.69</v>
      </c>
      <c r="I86" s="3" t="s">
        <v>224</v>
      </c>
      <c r="J86" s="3">
        <v>38672.164366287667</v>
      </c>
      <c r="K86" t="s">
        <v>224</v>
      </c>
      <c r="L86" s="3">
        <v>48040131.310000002</v>
      </c>
      <c r="M86" s="7">
        <v>4.8899999999999999E-2</v>
      </c>
      <c r="N86" t="s">
        <v>230</v>
      </c>
      <c r="O86" t="s">
        <v>242</v>
      </c>
      <c r="P86" s="7">
        <v>0.80820000000000003</v>
      </c>
      <c r="Q86" t="s">
        <v>244</v>
      </c>
      <c r="R86" t="s">
        <v>246</v>
      </c>
      <c r="S86">
        <v>0</v>
      </c>
      <c r="T86" t="s">
        <v>251</v>
      </c>
      <c r="U86" t="s">
        <v>253</v>
      </c>
      <c r="V86">
        <v>1</v>
      </c>
      <c r="W86" s="9">
        <v>45657</v>
      </c>
      <c r="X86" s="11">
        <v>12</v>
      </c>
      <c r="Y86" s="11">
        <v>6</v>
      </c>
      <c r="Z86" s="3">
        <v>0</v>
      </c>
      <c r="AA86" s="3">
        <v>0</v>
      </c>
      <c r="AB86" s="3">
        <v>0</v>
      </c>
      <c r="AC86" s="3">
        <v>0</v>
      </c>
      <c r="AD86" s="3">
        <v>4367284.664545455</v>
      </c>
      <c r="AE86" s="3">
        <v>28167074.457272731</v>
      </c>
      <c r="AF86" s="3">
        <v>26203707.987272728</v>
      </c>
      <c r="AG86" s="7">
        <v>8.9795079784388276E-3</v>
      </c>
      <c r="AH86">
        <v>181</v>
      </c>
      <c r="AI86" t="s">
        <v>279</v>
      </c>
      <c r="AJ86" s="9">
        <v>45838</v>
      </c>
      <c r="AK86" s="9">
        <v>45808</v>
      </c>
      <c r="AL86">
        <v>30</v>
      </c>
      <c r="AM86">
        <v>181</v>
      </c>
      <c r="AN86" s="3">
        <v>0.97660325144409943</v>
      </c>
      <c r="AO86" s="3">
        <v>199632.5225056787</v>
      </c>
      <c r="AP86" s="3">
        <v>185717.27541092871</v>
      </c>
      <c r="AQ86" s="7">
        <v>8.9795079784388276E-3</v>
      </c>
      <c r="AR86" s="3">
        <v>199632.5225056787</v>
      </c>
      <c r="AS86" s="3">
        <v>185717.27541092871</v>
      </c>
    </row>
    <row r="87" spans="1:45" hidden="1" x14ac:dyDescent="0.25">
      <c r="A87">
        <v>501161</v>
      </c>
      <c r="B87" t="s">
        <v>76</v>
      </c>
      <c r="C87" s="9">
        <v>45538</v>
      </c>
      <c r="D87" s="9">
        <v>46022</v>
      </c>
      <c r="E87" s="9">
        <v>46022</v>
      </c>
      <c r="F87" t="s">
        <v>222</v>
      </c>
      <c r="G87" s="3">
        <v>1963366.47</v>
      </c>
      <c r="H87" s="3">
        <v>1959868.69</v>
      </c>
      <c r="I87" s="3" t="s">
        <v>224</v>
      </c>
      <c r="J87" s="3">
        <v>38672.164366287667</v>
      </c>
      <c r="K87" t="s">
        <v>224</v>
      </c>
      <c r="L87" s="3">
        <v>48040131.310000002</v>
      </c>
      <c r="M87" s="7">
        <v>4.8899999999999999E-2</v>
      </c>
      <c r="N87" t="s">
        <v>230</v>
      </c>
      <c r="O87" t="s">
        <v>242</v>
      </c>
      <c r="P87" s="7">
        <v>0.80820000000000003</v>
      </c>
      <c r="Q87" t="s">
        <v>244</v>
      </c>
      <c r="R87" t="s">
        <v>246</v>
      </c>
      <c r="S87">
        <v>0</v>
      </c>
      <c r="T87" t="s">
        <v>251</v>
      </c>
      <c r="U87" t="s">
        <v>253</v>
      </c>
      <c r="V87">
        <v>1</v>
      </c>
      <c r="W87" s="9">
        <v>45657</v>
      </c>
      <c r="X87" s="11">
        <v>12</v>
      </c>
      <c r="Y87" s="11">
        <v>7</v>
      </c>
      <c r="Z87" s="3">
        <v>0</v>
      </c>
      <c r="AA87" s="3">
        <v>0</v>
      </c>
      <c r="AB87" s="3">
        <v>0</v>
      </c>
      <c r="AC87" s="3">
        <v>0</v>
      </c>
      <c r="AD87" s="3">
        <v>4367284.664545455</v>
      </c>
      <c r="AE87" s="3">
        <v>32534359.121818181</v>
      </c>
      <c r="AF87" s="3">
        <v>30570992.65181819</v>
      </c>
      <c r="AG87" s="7">
        <v>8.8949713308420497E-3</v>
      </c>
      <c r="AH87">
        <v>182</v>
      </c>
      <c r="AI87" t="s">
        <v>280</v>
      </c>
      <c r="AJ87" s="9">
        <v>45869</v>
      </c>
      <c r="AK87" s="9">
        <v>45838</v>
      </c>
      <c r="AL87">
        <v>31</v>
      </c>
      <c r="AM87">
        <v>212</v>
      </c>
      <c r="AN87" s="3">
        <v>0.97265133843547114</v>
      </c>
      <c r="AO87" s="3">
        <v>227490.27919838679</v>
      </c>
      <c r="AP87" s="3">
        <v>213761.81493828949</v>
      </c>
      <c r="AQ87" s="7">
        <v>8.8949713308420497E-3</v>
      </c>
      <c r="AR87" s="3">
        <v>227490.27919838679</v>
      </c>
      <c r="AS87" s="3">
        <v>213761.81493828949</v>
      </c>
    </row>
    <row r="88" spans="1:45" hidden="1" x14ac:dyDescent="0.25">
      <c r="A88">
        <v>501161</v>
      </c>
      <c r="B88" t="s">
        <v>76</v>
      </c>
      <c r="C88" s="9">
        <v>45538</v>
      </c>
      <c r="D88" s="9">
        <v>46022</v>
      </c>
      <c r="E88" s="9">
        <v>46022</v>
      </c>
      <c r="F88" t="s">
        <v>222</v>
      </c>
      <c r="G88" s="3">
        <v>1963366.47</v>
      </c>
      <c r="H88" s="3">
        <v>1959868.69</v>
      </c>
      <c r="I88" s="3" t="s">
        <v>224</v>
      </c>
      <c r="J88" s="3">
        <v>38672.164366287667</v>
      </c>
      <c r="K88" t="s">
        <v>224</v>
      </c>
      <c r="L88" s="3">
        <v>48040131.310000002</v>
      </c>
      <c r="M88" s="7">
        <v>4.8899999999999999E-2</v>
      </c>
      <c r="N88" t="s">
        <v>230</v>
      </c>
      <c r="O88" t="s">
        <v>242</v>
      </c>
      <c r="P88" s="7">
        <v>0.80820000000000003</v>
      </c>
      <c r="Q88" t="s">
        <v>244</v>
      </c>
      <c r="R88" t="s">
        <v>246</v>
      </c>
      <c r="S88">
        <v>0</v>
      </c>
      <c r="T88" t="s">
        <v>251</v>
      </c>
      <c r="U88" t="s">
        <v>253</v>
      </c>
      <c r="V88">
        <v>1</v>
      </c>
      <c r="W88" s="9">
        <v>45657</v>
      </c>
      <c r="X88" s="11">
        <v>12</v>
      </c>
      <c r="Y88" s="11">
        <v>8</v>
      </c>
      <c r="Z88" s="3">
        <v>0</v>
      </c>
      <c r="AA88" s="3">
        <v>0</v>
      </c>
      <c r="AB88" s="3">
        <v>0</v>
      </c>
      <c r="AC88" s="3">
        <v>0</v>
      </c>
      <c r="AD88" s="3">
        <v>4367284.664545455</v>
      </c>
      <c r="AE88" s="3">
        <v>36901643.786363639</v>
      </c>
      <c r="AF88" s="3">
        <v>34938277.31636364</v>
      </c>
      <c r="AG88" s="7">
        <v>8.8112305447562989E-3</v>
      </c>
      <c r="AH88">
        <v>183</v>
      </c>
      <c r="AI88" t="s">
        <v>255</v>
      </c>
      <c r="AJ88" s="9">
        <v>45900</v>
      </c>
      <c r="AK88" s="9">
        <v>45869</v>
      </c>
      <c r="AL88">
        <v>31</v>
      </c>
      <c r="AM88">
        <v>243</v>
      </c>
      <c r="AN88" s="3">
        <v>0.96871541719873644</v>
      </c>
      <c r="AO88" s="3">
        <v>254564.20408262359</v>
      </c>
      <c r="AP88" s="3">
        <v>241020.01549168731</v>
      </c>
      <c r="AQ88" s="7">
        <v>8.8112305447562989E-3</v>
      </c>
      <c r="AR88" s="3">
        <v>254564.20408262359</v>
      </c>
      <c r="AS88" s="3">
        <v>241020.01549168731</v>
      </c>
    </row>
    <row r="89" spans="1:45" hidden="1" x14ac:dyDescent="0.25">
      <c r="A89">
        <v>501161</v>
      </c>
      <c r="B89" t="s">
        <v>76</v>
      </c>
      <c r="C89" s="9">
        <v>45538</v>
      </c>
      <c r="D89" s="9">
        <v>46022</v>
      </c>
      <c r="E89" s="9">
        <v>46022</v>
      </c>
      <c r="F89" t="s">
        <v>222</v>
      </c>
      <c r="G89" s="3">
        <v>1963366.47</v>
      </c>
      <c r="H89" s="3">
        <v>1959868.69</v>
      </c>
      <c r="I89" s="3" t="s">
        <v>224</v>
      </c>
      <c r="J89" s="3">
        <v>38672.164366287667</v>
      </c>
      <c r="K89" t="s">
        <v>224</v>
      </c>
      <c r="L89" s="3">
        <v>48040131.310000002</v>
      </c>
      <c r="M89" s="7">
        <v>4.8899999999999999E-2</v>
      </c>
      <c r="N89" t="s">
        <v>230</v>
      </c>
      <c r="O89" t="s">
        <v>242</v>
      </c>
      <c r="P89" s="7">
        <v>0.80820000000000003</v>
      </c>
      <c r="Q89" t="s">
        <v>244</v>
      </c>
      <c r="R89" t="s">
        <v>246</v>
      </c>
      <c r="S89">
        <v>0</v>
      </c>
      <c r="T89" t="s">
        <v>251</v>
      </c>
      <c r="U89" t="s">
        <v>253</v>
      </c>
      <c r="V89">
        <v>1</v>
      </c>
      <c r="W89" s="9">
        <v>45657</v>
      </c>
      <c r="X89" s="11">
        <v>12</v>
      </c>
      <c r="Y89" s="11">
        <v>9</v>
      </c>
      <c r="Z89" s="3">
        <v>0</v>
      </c>
      <c r="AA89" s="3">
        <v>0</v>
      </c>
      <c r="AB89" s="3">
        <v>0</v>
      </c>
      <c r="AC89" s="3">
        <v>0</v>
      </c>
      <c r="AD89" s="3">
        <v>4367284.664545455</v>
      </c>
      <c r="AE89" s="3">
        <v>41268928.450909093</v>
      </c>
      <c r="AF89" s="3">
        <v>39305561.980909087</v>
      </c>
      <c r="AG89" s="7">
        <v>8.728278127625666E-3</v>
      </c>
      <c r="AH89">
        <v>184</v>
      </c>
      <c r="AI89" t="s">
        <v>256</v>
      </c>
      <c r="AJ89" s="9">
        <v>45930</v>
      </c>
      <c r="AK89" s="9">
        <v>45900</v>
      </c>
      <c r="AL89">
        <v>30</v>
      </c>
      <c r="AM89">
        <v>273</v>
      </c>
      <c r="AN89" s="3">
        <v>0.96492162650599733</v>
      </c>
      <c r="AO89" s="3">
        <v>280907.06072968862</v>
      </c>
      <c r="AP89" s="3">
        <v>267542.92638151947</v>
      </c>
      <c r="AQ89" s="7">
        <v>8.728278127625666E-3</v>
      </c>
      <c r="AR89" s="3">
        <v>280907.06072968862</v>
      </c>
      <c r="AS89" s="3">
        <v>267542.92638151947</v>
      </c>
    </row>
    <row r="90" spans="1:45" hidden="1" x14ac:dyDescent="0.25">
      <c r="A90">
        <v>501161</v>
      </c>
      <c r="B90" t="s">
        <v>76</v>
      </c>
      <c r="C90" s="9">
        <v>45538</v>
      </c>
      <c r="D90" s="9">
        <v>46022</v>
      </c>
      <c r="E90" s="9">
        <v>46022</v>
      </c>
      <c r="F90" t="s">
        <v>222</v>
      </c>
      <c r="G90" s="3">
        <v>1963366.47</v>
      </c>
      <c r="H90" s="3">
        <v>1959868.69</v>
      </c>
      <c r="I90" s="3" t="s">
        <v>224</v>
      </c>
      <c r="J90" s="3">
        <v>38672.164366287667</v>
      </c>
      <c r="K90" t="s">
        <v>224</v>
      </c>
      <c r="L90" s="3">
        <v>48040131.310000002</v>
      </c>
      <c r="M90" s="7">
        <v>4.8899999999999999E-2</v>
      </c>
      <c r="N90" t="s">
        <v>230</v>
      </c>
      <c r="O90" t="s">
        <v>242</v>
      </c>
      <c r="P90" s="7">
        <v>0.80820000000000003</v>
      </c>
      <c r="Q90" t="s">
        <v>244</v>
      </c>
      <c r="R90" t="s">
        <v>246</v>
      </c>
      <c r="S90">
        <v>0</v>
      </c>
      <c r="T90" t="s">
        <v>251</v>
      </c>
      <c r="U90" t="s">
        <v>253</v>
      </c>
      <c r="V90">
        <v>1</v>
      </c>
      <c r="W90" s="9">
        <v>45657</v>
      </c>
      <c r="X90" s="11">
        <v>12</v>
      </c>
      <c r="Y90" s="11">
        <v>10</v>
      </c>
      <c r="Z90" s="3">
        <v>0</v>
      </c>
      <c r="AA90" s="3">
        <v>0</v>
      </c>
      <c r="AB90" s="3">
        <v>0</v>
      </c>
      <c r="AC90" s="3">
        <v>0</v>
      </c>
      <c r="AD90" s="3">
        <v>4367284.664545455</v>
      </c>
      <c r="AE90" s="3">
        <v>45636213.115454547</v>
      </c>
      <c r="AF90" s="3">
        <v>43672846.645454548</v>
      </c>
      <c r="AG90" s="7">
        <v>8.646106657432262E-3</v>
      </c>
      <c r="AH90">
        <v>185</v>
      </c>
      <c r="AI90" t="s">
        <v>257</v>
      </c>
      <c r="AJ90" s="9">
        <v>45961</v>
      </c>
      <c r="AK90" s="9">
        <v>45930</v>
      </c>
      <c r="AL90">
        <v>31</v>
      </c>
      <c r="AM90">
        <v>304</v>
      </c>
      <c r="AN90" s="3">
        <v>0.96101698424471349</v>
      </c>
      <c r="AO90" s="3">
        <v>306464.44575237588</v>
      </c>
      <c r="AP90" s="3">
        <v>293279.69671294291</v>
      </c>
      <c r="AQ90" s="7">
        <v>8.646106657432262E-3</v>
      </c>
      <c r="AR90" s="3">
        <v>306464.44575237588</v>
      </c>
      <c r="AS90" s="3">
        <v>293279.69671294291</v>
      </c>
    </row>
    <row r="91" spans="1:45" hidden="1" x14ac:dyDescent="0.25">
      <c r="A91">
        <v>501161</v>
      </c>
      <c r="B91" t="s">
        <v>76</v>
      </c>
      <c r="C91" s="9">
        <v>45538</v>
      </c>
      <c r="D91" s="9">
        <v>46022</v>
      </c>
      <c r="E91" s="9">
        <v>46022</v>
      </c>
      <c r="F91" t="s">
        <v>222</v>
      </c>
      <c r="G91" s="3">
        <v>1963366.47</v>
      </c>
      <c r="H91" s="3">
        <v>1959868.69</v>
      </c>
      <c r="I91" s="3" t="s">
        <v>224</v>
      </c>
      <c r="J91" s="3">
        <v>38672.164366287667</v>
      </c>
      <c r="K91" t="s">
        <v>224</v>
      </c>
      <c r="L91" s="3">
        <v>48040131.310000002</v>
      </c>
      <c r="M91" s="7">
        <v>4.8899999999999999E-2</v>
      </c>
      <c r="N91" t="s">
        <v>230</v>
      </c>
      <c r="O91" t="s">
        <v>242</v>
      </c>
      <c r="P91" s="7">
        <v>0.80820000000000003</v>
      </c>
      <c r="Q91" t="s">
        <v>244</v>
      </c>
      <c r="R91" t="s">
        <v>246</v>
      </c>
      <c r="S91">
        <v>0</v>
      </c>
      <c r="T91" t="s">
        <v>251</v>
      </c>
      <c r="U91" t="s">
        <v>253</v>
      </c>
      <c r="V91">
        <v>1</v>
      </c>
      <c r="W91" s="9">
        <v>45657</v>
      </c>
      <c r="X91" s="11">
        <v>12</v>
      </c>
      <c r="Y91" s="11">
        <v>11</v>
      </c>
      <c r="Z91" s="3">
        <v>0</v>
      </c>
      <c r="AA91" s="3">
        <v>0</v>
      </c>
      <c r="AB91" s="3">
        <v>0</v>
      </c>
      <c r="AC91" s="3">
        <v>0</v>
      </c>
      <c r="AD91" s="3">
        <v>4367284.664545455</v>
      </c>
      <c r="AE91" s="3">
        <v>50003497.780000001</v>
      </c>
      <c r="AF91" s="3">
        <v>48040131.310000002</v>
      </c>
      <c r="AG91" s="7">
        <v>8.5647087820321932E-3</v>
      </c>
      <c r="AH91">
        <v>186</v>
      </c>
      <c r="AI91" t="s">
        <v>258</v>
      </c>
      <c r="AJ91" s="9">
        <v>45991</v>
      </c>
      <c r="AK91" s="9">
        <v>45961</v>
      </c>
      <c r="AL91">
        <v>30</v>
      </c>
      <c r="AM91">
        <v>334</v>
      </c>
      <c r="AN91" s="3">
        <v>0.95725334300843079</v>
      </c>
      <c r="AO91" s="3">
        <v>331328.44560516422</v>
      </c>
      <c r="AP91" s="3">
        <v>318318.97247749451</v>
      </c>
      <c r="AQ91" s="7">
        <v>8.5647087820321932E-3</v>
      </c>
      <c r="AR91" s="3">
        <v>331328.44560516422</v>
      </c>
      <c r="AS91" s="3">
        <v>318318.97247749451</v>
      </c>
    </row>
    <row r="92" spans="1:45" hidden="1" x14ac:dyDescent="0.25">
      <c r="A92">
        <v>501161</v>
      </c>
      <c r="B92" t="s">
        <v>76</v>
      </c>
      <c r="C92" s="9">
        <v>45538</v>
      </c>
      <c r="D92" s="9">
        <v>46022</v>
      </c>
      <c r="E92" s="9">
        <v>46022</v>
      </c>
      <c r="F92" t="s">
        <v>222</v>
      </c>
      <c r="G92" s="3">
        <v>1963366.47</v>
      </c>
      <c r="H92" s="3">
        <v>1959868.69</v>
      </c>
      <c r="I92" s="3" t="s">
        <v>224</v>
      </c>
      <c r="J92" s="3">
        <v>38672.164366287667</v>
      </c>
      <c r="K92" t="s">
        <v>224</v>
      </c>
      <c r="L92" s="3">
        <v>48040131.310000002</v>
      </c>
      <c r="M92" s="7">
        <v>4.8899999999999999E-2</v>
      </c>
      <c r="N92" t="s">
        <v>230</v>
      </c>
      <c r="O92" t="s">
        <v>242</v>
      </c>
      <c r="P92" s="7">
        <v>0.80820000000000003</v>
      </c>
      <c r="Q92" t="s">
        <v>244</v>
      </c>
      <c r="R92" t="s">
        <v>246</v>
      </c>
      <c r="S92">
        <v>0</v>
      </c>
      <c r="T92" t="s">
        <v>251</v>
      </c>
      <c r="U92" t="s">
        <v>253</v>
      </c>
      <c r="V92">
        <v>1</v>
      </c>
      <c r="W92" s="9">
        <v>45657</v>
      </c>
      <c r="X92" s="11">
        <v>12</v>
      </c>
      <c r="Y92" s="11">
        <v>12</v>
      </c>
      <c r="Z92" s="3">
        <v>1959868.69</v>
      </c>
      <c r="AA92" s="3">
        <v>38672.164366287667</v>
      </c>
      <c r="AB92" s="3">
        <v>50003497.780000001</v>
      </c>
      <c r="AC92" s="3">
        <v>48040131.310000002</v>
      </c>
      <c r="AD92" s="3">
        <v>0</v>
      </c>
      <c r="AE92" s="3">
        <v>0</v>
      </c>
      <c r="AF92" s="3">
        <v>0</v>
      </c>
      <c r="AG92" s="7">
        <v>8.4840772184974211E-3</v>
      </c>
      <c r="AH92">
        <v>187</v>
      </c>
      <c r="AI92" t="s">
        <v>259</v>
      </c>
      <c r="AJ92" s="9">
        <v>46022</v>
      </c>
      <c r="AK92" s="9">
        <v>45991</v>
      </c>
      <c r="AL92">
        <v>31</v>
      </c>
      <c r="AM92">
        <v>365</v>
      </c>
      <c r="AN92" s="3">
        <v>0.95337973114691588</v>
      </c>
      <c r="AO92" s="3">
        <v>0</v>
      </c>
      <c r="AP92" s="3">
        <v>0</v>
      </c>
      <c r="AQ92" s="7">
        <v>8.4840772184974211E-3</v>
      </c>
      <c r="AR92" s="3">
        <v>0</v>
      </c>
      <c r="AS92" s="3">
        <v>0</v>
      </c>
    </row>
    <row r="93" spans="1:45" hidden="1" x14ac:dyDescent="0.25">
      <c r="A93">
        <v>501131</v>
      </c>
      <c r="B93" t="s">
        <v>77</v>
      </c>
      <c r="C93" s="9">
        <v>45364</v>
      </c>
      <c r="D93" s="9">
        <v>46022</v>
      </c>
      <c r="E93" s="9">
        <v>46022</v>
      </c>
      <c r="F93" t="s">
        <v>222</v>
      </c>
      <c r="G93" s="3">
        <v>194765.06999999899</v>
      </c>
      <c r="H93" s="3">
        <v>194487.4</v>
      </c>
      <c r="I93" s="3" t="s">
        <v>224</v>
      </c>
      <c r="J93" s="3">
        <v>3486.23</v>
      </c>
      <c r="K93" t="s">
        <v>224</v>
      </c>
      <c r="L93" s="3">
        <v>1805512.6</v>
      </c>
      <c r="M93" s="7">
        <v>5.79E-2</v>
      </c>
      <c r="N93" t="s">
        <v>228</v>
      </c>
      <c r="O93" t="s">
        <v>243</v>
      </c>
      <c r="P93" s="7">
        <v>8.8999999999999999E-3</v>
      </c>
      <c r="Q93" t="s">
        <v>244</v>
      </c>
      <c r="R93" t="s">
        <v>246</v>
      </c>
      <c r="S93">
        <v>0</v>
      </c>
      <c r="T93" t="s">
        <v>251</v>
      </c>
      <c r="U93" t="s">
        <v>253</v>
      </c>
      <c r="V93">
        <v>1</v>
      </c>
      <c r="W93" s="9">
        <v>45657</v>
      </c>
      <c r="X93" s="11">
        <v>12</v>
      </c>
      <c r="Y93" s="11">
        <v>0</v>
      </c>
      <c r="Z93" s="3">
        <v>0</v>
      </c>
      <c r="AA93" s="3">
        <v>0</v>
      </c>
      <c r="AB93" s="3">
        <v>-22019123.782395449</v>
      </c>
      <c r="AC93" s="3">
        <v>0</v>
      </c>
      <c r="AD93" s="3">
        <v>164137.50909090909</v>
      </c>
      <c r="AE93" s="3">
        <v>194765.06999999899</v>
      </c>
      <c r="AF93" s="3">
        <v>0</v>
      </c>
      <c r="AH93">
        <v>188</v>
      </c>
      <c r="AI93" t="s">
        <v>260</v>
      </c>
      <c r="AJ93" s="9">
        <v>45657</v>
      </c>
      <c r="AK93" s="9">
        <v>46022</v>
      </c>
      <c r="AL93">
        <v>0</v>
      </c>
      <c r="AM93">
        <v>0</v>
      </c>
      <c r="AN93" s="3">
        <v>1</v>
      </c>
    </row>
    <row r="94" spans="1:45" hidden="1" x14ac:dyDescent="0.25">
      <c r="A94">
        <v>501131</v>
      </c>
      <c r="B94" t="s">
        <v>77</v>
      </c>
      <c r="C94" s="9">
        <v>45364</v>
      </c>
      <c r="D94" s="9">
        <v>46022</v>
      </c>
      <c r="E94" s="9">
        <v>46022</v>
      </c>
      <c r="F94" t="s">
        <v>222</v>
      </c>
      <c r="G94" s="3">
        <v>194765.06999999899</v>
      </c>
      <c r="H94" s="3">
        <v>194487.4</v>
      </c>
      <c r="I94" s="3" t="s">
        <v>224</v>
      </c>
      <c r="J94" s="3">
        <v>3486.23</v>
      </c>
      <c r="K94" t="s">
        <v>224</v>
      </c>
      <c r="L94" s="3">
        <v>1805512.6</v>
      </c>
      <c r="M94" s="7">
        <v>5.79E-2</v>
      </c>
      <c r="N94" t="s">
        <v>228</v>
      </c>
      <c r="O94" t="s">
        <v>243</v>
      </c>
      <c r="P94" s="7">
        <v>8.8999999999999999E-3</v>
      </c>
      <c r="Q94" t="s">
        <v>244</v>
      </c>
      <c r="R94" t="s">
        <v>246</v>
      </c>
      <c r="S94">
        <v>0</v>
      </c>
      <c r="T94" t="s">
        <v>251</v>
      </c>
      <c r="U94" t="s">
        <v>253</v>
      </c>
      <c r="V94">
        <v>1</v>
      </c>
      <c r="W94" s="9">
        <v>45657</v>
      </c>
      <c r="X94" s="11">
        <v>12</v>
      </c>
      <c r="Y94" s="11">
        <v>1</v>
      </c>
      <c r="Z94" s="3">
        <v>0</v>
      </c>
      <c r="AA94" s="3">
        <v>0</v>
      </c>
      <c r="AB94" s="3">
        <v>0</v>
      </c>
      <c r="AC94" s="3">
        <v>0</v>
      </c>
      <c r="AD94" s="3">
        <v>164137.50909090909</v>
      </c>
      <c r="AE94" s="3">
        <v>358902.57909090811</v>
      </c>
      <c r="AF94" s="3">
        <v>164137.50909090909</v>
      </c>
      <c r="AG94" s="7">
        <v>9.4143964011949022E-3</v>
      </c>
      <c r="AH94">
        <v>189</v>
      </c>
      <c r="AI94" t="s">
        <v>261</v>
      </c>
      <c r="AJ94" s="9">
        <v>45688</v>
      </c>
      <c r="AK94" s="9">
        <v>45657</v>
      </c>
      <c r="AL94">
        <v>31</v>
      </c>
      <c r="AM94">
        <v>31</v>
      </c>
      <c r="AN94" s="3">
        <v>0.99523096936809208</v>
      </c>
      <c r="AO94" s="3">
        <v>29.928362008651849</v>
      </c>
      <c r="AP94" s="3">
        <v>13.68718721307053</v>
      </c>
      <c r="AQ94" s="7">
        <v>9.4143964011949022E-3</v>
      </c>
      <c r="AR94" s="3">
        <v>29.928362008651849</v>
      </c>
      <c r="AS94" s="3">
        <v>13.68718721307053</v>
      </c>
    </row>
    <row r="95" spans="1:45" hidden="1" x14ac:dyDescent="0.25">
      <c r="A95">
        <v>501131</v>
      </c>
      <c r="B95" t="s">
        <v>77</v>
      </c>
      <c r="C95" s="9">
        <v>45364</v>
      </c>
      <c r="D95" s="9">
        <v>46022</v>
      </c>
      <c r="E95" s="9">
        <v>46022</v>
      </c>
      <c r="F95" t="s">
        <v>222</v>
      </c>
      <c r="G95" s="3">
        <v>194765.06999999899</v>
      </c>
      <c r="H95" s="3">
        <v>194487.4</v>
      </c>
      <c r="I95" s="3" t="s">
        <v>224</v>
      </c>
      <c r="J95" s="3">
        <v>3486.23</v>
      </c>
      <c r="K95" t="s">
        <v>224</v>
      </c>
      <c r="L95" s="3">
        <v>1805512.6</v>
      </c>
      <c r="M95" s="7">
        <v>5.79E-2</v>
      </c>
      <c r="N95" t="s">
        <v>228</v>
      </c>
      <c r="O95" t="s">
        <v>243</v>
      </c>
      <c r="P95" s="7">
        <v>8.8999999999999999E-3</v>
      </c>
      <c r="Q95" t="s">
        <v>244</v>
      </c>
      <c r="R95" t="s">
        <v>246</v>
      </c>
      <c r="S95">
        <v>0</v>
      </c>
      <c r="T95" t="s">
        <v>251</v>
      </c>
      <c r="U95" t="s">
        <v>253</v>
      </c>
      <c r="V95">
        <v>1</v>
      </c>
      <c r="W95" s="9">
        <v>45657</v>
      </c>
      <c r="X95" s="11">
        <v>12</v>
      </c>
      <c r="Y95" s="11">
        <v>2</v>
      </c>
      <c r="Z95" s="3">
        <v>0</v>
      </c>
      <c r="AA95" s="3">
        <v>0</v>
      </c>
      <c r="AB95" s="3">
        <v>0</v>
      </c>
      <c r="AC95" s="3">
        <v>0</v>
      </c>
      <c r="AD95" s="3">
        <v>164137.50909090909</v>
      </c>
      <c r="AE95" s="3">
        <v>523040.08818181721</v>
      </c>
      <c r="AF95" s="3">
        <v>328275.01818181819</v>
      </c>
      <c r="AG95" s="7">
        <v>9.3257655415960317E-3</v>
      </c>
      <c r="AH95">
        <v>190</v>
      </c>
      <c r="AI95" t="s">
        <v>262</v>
      </c>
      <c r="AJ95" s="9">
        <v>45716</v>
      </c>
      <c r="AK95" s="9">
        <v>45688</v>
      </c>
      <c r="AL95">
        <v>28</v>
      </c>
      <c r="AM95">
        <v>59</v>
      </c>
      <c r="AN95" s="3">
        <v>0.99094300949595848</v>
      </c>
      <c r="AO95" s="3">
        <v>43.018786374661097</v>
      </c>
      <c r="AP95" s="3">
        <v>26.999828881935699</v>
      </c>
      <c r="AQ95" s="7">
        <v>9.3257655415960317E-3</v>
      </c>
      <c r="AR95" s="3">
        <v>43.018786374661097</v>
      </c>
      <c r="AS95" s="3">
        <v>26.999828881935699</v>
      </c>
    </row>
    <row r="96" spans="1:45" hidden="1" x14ac:dyDescent="0.25">
      <c r="A96">
        <v>501131</v>
      </c>
      <c r="B96" t="s">
        <v>77</v>
      </c>
      <c r="C96" s="9">
        <v>45364</v>
      </c>
      <c r="D96" s="9">
        <v>46022</v>
      </c>
      <c r="E96" s="9">
        <v>46022</v>
      </c>
      <c r="F96" t="s">
        <v>222</v>
      </c>
      <c r="G96" s="3">
        <v>194765.06999999899</v>
      </c>
      <c r="H96" s="3">
        <v>194487.4</v>
      </c>
      <c r="I96" s="3" t="s">
        <v>224</v>
      </c>
      <c r="J96" s="3">
        <v>3486.23</v>
      </c>
      <c r="K96" t="s">
        <v>224</v>
      </c>
      <c r="L96" s="3">
        <v>1805512.6</v>
      </c>
      <c r="M96" s="7">
        <v>5.79E-2</v>
      </c>
      <c r="N96" t="s">
        <v>228</v>
      </c>
      <c r="O96" t="s">
        <v>243</v>
      </c>
      <c r="P96" s="7">
        <v>8.8999999999999999E-3</v>
      </c>
      <c r="Q96" t="s">
        <v>244</v>
      </c>
      <c r="R96" t="s">
        <v>246</v>
      </c>
      <c r="S96">
        <v>0</v>
      </c>
      <c r="T96" t="s">
        <v>251</v>
      </c>
      <c r="U96" t="s">
        <v>253</v>
      </c>
      <c r="V96">
        <v>1</v>
      </c>
      <c r="W96" s="9">
        <v>45657</v>
      </c>
      <c r="X96" s="11">
        <v>12</v>
      </c>
      <c r="Y96" s="11">
        <v>3</v>
      </c>
      <c r="Z96" s="3">
        <v>0</v>
      </c>
      <c r="AA96" s="3">
        <v>0</v>
      </c>
      <c r="AB96" s="3">
        <v>0</v>
      </c>
      <c r="AC96" s="3">
        <v>0</v>
      </c>
      <c r="AD96" s="3">
        <v>164137.50909090909</v>
      </c>
      <c r="AE96" s="3">
        <v>687177.59727272624</v>
      </c>
      <c r="AF96" s="3">
        <v>492412.52727272728</v>
      </c>
      <c r="AG96" s="7">
        <v>9.2379690880428633E-3</v>
      </c>
      <c r="AH96">
        <v>191</v>
      </c>
      <c r="AI96" t="s">
        <v>263</v>
      </c>
      <c r="AJ96" s="9">
        <v>45747</v>
      </c>
      <c r="AK96" s="9">
        <v>45716</v>
      </c>
      <c r="AL96">
        <v>31</v>
      </c>
      <c r="AM96">
        <v>90</v>
      </c>
      <c r="AN96" s="3">
        <v>0.98621717192919722</v>
      </c>
      <c r="AO96" s="3">
        <v>55.719609497507761</v>
      </c>
      <c r="AP96" s="3">
        <v>39.927136507664812</v>
      </c>
      <c r="AQ96" s="7">
        <v>9.2379690880428633E-3</v>
      </c>
      <c r="AR96" s="3">
        <v>55.719609497507761</v>
      </c>
      <c r="AS96" s="3">
        <v>39.927136507664812</v>
      </c>
    </row>
    <row r="97" spans="1:45" hidden="1" x14ac:dyDescent="0.25">
      <c r="A97">
        <v>501131</v>
      </c>
      <c r="B97" t="s">
        <v>77</v>
      </c>
      <c r="C97" s="9">
        <v>45364</v>
      </c>
      <c r="D97" s="9">
        <v>46022</v>
      </c>
      <c r="E97" s="9">
        <v>46022</v>
      </c>
      <c r="F97" t="s">
        <v>222</v>
      </c>
      <c r="G97" s="3">
        <v>194765.06999999899</v>
      </c>
      <c r="H97" s="3">
        <v>194487.4</v>
      </c>
      <c r="I97" s="3" t="s">
        <v>224</v>
      </c>
      <c r="J97" s="3">
        <v>3486.23</v>
      </c>
      <c r="K97" t="s">
        <v>224</v>
      </c>
      <c r="L97" s="3">
        <v>1805512.6</v>
      </c>
      <c r="M97" s="7">
        <v>5.79E-2</v>
      </c>
      <c r="N97" t="s">
        <v>228</v>
      </c>
      <c r="O97" t="s">
        <v>243</v>
      </c>
      <c r="P97" s="7">
        <v>8.8999999999999999E-3</v>
      </c>
      <c r="Q97" t="s">
        <v>244</v>
      </c>
      <c r="R97" t="s">
        <v>246</v>
      </c>
      <c r="S97">
        <v>0</v>
      </c>
      <c r="T97" t="s">
        <v>251</v>
      </c>
      <c r="U97" t="s">
        <v>253</v>
      </c>
      <c r="V97">
        <v>1</v>
      </c>
      <c r="W97" s="9">
        <v>45657</v>
      </c>
      <c r="X97" s="11">
        <v>12</v>
      </c>
      <c r="Y97" s="11">
        <v>4</v>
      </c>
      <c r="Z97" s="3">
        <v>0</v>
      </c>
      <c r="AA97" s="3">
        <v>0</v>
      </c>
      <c r="AB97" s="3">
        <v>0</v>
      </c>
      <c r="AC97" s="3">
        <v>0</v>
      </c>
      <c r="AD97" s="3">
        <v>164137.50909090909</v>
      </c>
      <c r="AE97" s="3">
        <v>851315.10636363539</v>
      </c>
      <c r="AF97" s="3">
        <v>656550.03636363638</v>
      </c>
      <c r="AG97" s="7">
        <v>9.1509991851060901E-3</v>
      </c>
      <c r="AH97">
        <v>192</v>
      </c>
      <c r="AI97" t="s">
        <v>264</v>
      </c>
      <c r="AJ97" s="9">
        <v>45777</v>
      </c>
      <c r="AK97" s="9">
        <v>45747</v>
      </c>
      <c r="AL97">
        <v>30</v>
      </c>
      <c r="AM97">
        <v>120</v>
      </c>
      <c r="AN97" s="3">
        <v>0.98166524069545691</v>
      </c>
      <c r="AO97" s="3">
        <v>68.063186384100021</v>
      </c>
      <c r="AP97" s="3">
        <v>52.491594665087533</v>
      </c>
      <c r="AQ97" s="7">
        <v>9.1509991851060901E-3</v>
      </c>
      <c r="AR97" s="3">
        <v>68.063186384100021</v>
      </c>
      <c r="AS97" s="3">
        <v>52.491594665087533</v>
      </c>
    </row>
    <row r="98" spans="1:45" hidden="1" x14ac:dyDescent="0.25">
      <c r="A98">
        <v>501131</v>
      </c>
      <c r="B98" t="s">
        <v>77</v>
      </c>
      <c r="C98" s="9">
        <v>45364</v>
      </c>
      <c r="D98" s="9">
        <v>46022</v>
      </c>
      <c r="E98" s="9">
        <v>46022</v>
      </c>
      <c r="F98" t="s">
        <v>222</v>
      </c>
      <c r="G98" s="3">
        <v>194765.06999999899</v>
      </c>
      <c r="H98" s="3">
        <v>194487.4</v>
      </c>
      <c r="I98" s="3" t="s">
        <v>224</v>
      </c>
      <c r="J98" s="3">
        <v>3486.23</v>
      </c>
      <c r="K98" t="s">
        <v>224</v>
      </c>
      <c r="L98" s="3">
        <v>1805512.6</v>
      </c>
      <c r="M98" s="7">
        <v>5.79E-2</v>
      </c>
      <c r="N98" t="s">
        <v>228</v>
      </c>
      <c r="O98" t="s">
        <v>243</v>
      </c>
      <c r="P98" s="7">
        <v>8.8999999999999999E-3</v>
      </c>
      <c r="Q98" t="s">
        <v>244</v>
      </c>
      <c r="R98" t="s">
        <v>246</v>
      </c>
      <c r="S98">
        <v>0</v>
      </c>
      <c r="T98" t="s">
        <v>251</v>
      </c>
      <c r="U98" t="s">
        <v>253</v>
      </c>
      <c r="V98">
        <v>1</v>
      </c>
      <c r="W98" s="9">
        <v>45657</v>
      </c>
      <c r="X98" s="11">
        <v>12</v>
      </c>
      <c r="Y98" s="11">
        <v>5</v>
      </c>
      <c r="Z98" s="3">
        <v>0</v>
      </c>
      <c r="AA98" s="3">
        <v>0</v>
      </c>
      <c r="AB98" s="3">
        <v>0</v>
      </c>
      <c r="AC98" s="3">
        <v>0</v>
      </c>
      <c r="AD98" s="3">
        <v>164137.50909090909</v>
      </c>
      <c r="AE98" s="3">
        <v>1015452.615454544</v>
      </c>
      <c r="AF98" s="3">
        <v>820687.54545454541</v>
      </c>
      <c r="AG98" s="7">
        <v>9.0648480513104701E-3</v>
      </c>
      <c r="AH98">
        <v>193</v>
      </c>
      <c r="AI98" t="s">
        <v>265</v>
      </c>
      <c r="AJ98" s="9">
        <v>45808</v>
      </c>
      <c r="AK98" s="9">
        <v>45777</v>
      </c>
      <c r="AL98">
        <v>31</v>
      </c>
      <c r="AM98">
        <v>151</v>
      </c>
      <c r="AN98" s="3">
        <v>0.97698364909230084</v>
      </c>
      <c r="AO98" s="3">
        <v>80.038233192848651</v>
      </c>
      <c r="AP98" s="3">
        <v>64.686800882534982</v>
      </c>
      <c r="AQ98" s="7">
        <v>9.0648480513104701E-3</v>
      </c>
      <c r="AR98" s="3">
        <v>80.038233192848651</v>
      </c>
      <c r="AS98" s="3">
        <v>64.686800882534982</v>
      </c>
    </row>
    <row r="99" spans="1:45" hidden="1" x14ac:dyDescent="0.25">
      <c r="A99">
        <v>501131</v>
      </c>
      <c r="B99" t="s">
        <v>77</v>
      </c>
      <c r="C99" s="9">
        <v>45364</v>
      </c>
      <c r="D99" s="9">
        <v>46022</v>
      </c>
      <c r="E99" s="9">
        <v>46022</v>
      </c>
      <c r="F99" t="s">
        <v>222</v>
      </c>
      <c r="G99" s="3">
        <v>194765.06999999899</v>
      </c>
      <c r="H99" s="3">
        <v>194487.4</v>
      </c>
      <c r="I99" s="3" t="s">
        <v>224</v>
      </c>
      <c r="J99" s="3">
        <v>3486.23</v>
      </c>
      <c r="K99" t="s">
        <v>224</v>
      </c>
      <c r="L99" s="3">
        <v>1805512.6</v>
      </c>
      <c r="M99" s="7">
        <v>5.79E-2</v>
      </c>
      <c r="N99" t="s">
        <v>228</v>
      </c>
      <c r="O99" t="s">
        <v>243</v>
      </c>
      <c r="P99" s="7">
        <v>8.8999999999999999E-3</v>
      </c>
      <c r="Q99" t="s">
        <v>244</v>
      </c>
      <c r="R99" t="s">
        <v>246</v>
      </c>
      <c r="S99">
        <v>0</v>
      </c>
      <c r="T99" t="s">
        <v>251</v>
      </c>
      <c r="U99" t="s">
        <v>253</v>
      </c>
      <c r="V99">
        <v>1</v>
      </c>
      <c r="W99" s="9">
        <v>45657</v>
      </c>
      <c r="X99" s="11">
        <v>12</v>
      </c>
      <c r="Y99" s="11">
        <v>6</v>
      </c>
      <c r="Z99" s="3">
        <v>0</v>
      </c>
      <c r="AA99" s="3">
        <v>0</v>
      </c>
      <c r="AB99" s="3">
        <v>0</v>
      </c>
      <c r="AC99" s="3">
        <v>0</v>
      </c>
      <c r="AD99" s="3">
        <v>164137.50909090909</v>
      </c>
      <c r="AE99" s="3">
        <v>1179590.124545454</v>
      </c>
      <c r="AF99" s="3">
        <v>984825.05454545456</v>
      </c>
      <c r="AG99" s="7">
        <v>8.9795079784388276E-3</v>
      </c>
      <c r="AH99">
        <v>194</v>
      </c>
      <c r="AI99" t="s">
        <v>266</v>
      </c>
      <c r="AJ99" s="9">
        <v>45838</v>
      </c>
      <c r="AK99" s="9">
        <v>45808</v>
      </c>
      <c r="AL99">
        <v>30</v>
      </c>
      <c r="AM99">
        <v>181</v>
      </c>
      <c r="AN99" s="3">
        <v>0.97247433561273766</v>
      </c>
      <c r="AO99" s="3">
        <v>91.675191131349166</v>
      </c>
      <c r="AP99" s="3">
        <v>76.538471480664683</v>
      </c>
      <c r="AQ99" s="7">
        <v>8.9795079784388276E-3</v>
      </c>
      <c r="AR99" s="3">
        <v>91.675191131349166</v>
      </c>
      <c r="AS99" s="3">
        <v>76.538471480664683</v>
      </c>
    </row>
    <row r="100" spans="1:45" hidden="1" x14ac:dyDescent="0.25">
      <c r="A100">
        <v>501131</v>
      </c>
      <c r="B100" t="s">
        <v>77</v>
      </c>
      <c r="C100" s="9">
        <v>45364</v>
      </c>
      <c r="D100" s="9">
        <v>46022</v>
      </c>
      <c r="E100" s="9">
        <v>46022</v>
      </c>
      <c r="F100" t="s">
        <v>222</v>
      </c>
      <c r="G100" s="3">
        <v>194765.06999999899</v>
      </c>
      <c r="H100" s="3">
        <v>194487.4</v>
      </c>
      <c r="I100" s="3" t="s">
        <v>224</v>
      </c>
      <c r="J100" s="3">
        <v>3486.23</v>
      </c>
      <c r="K100" t="s">
        <v>224</v>
      </c>
      <c r="L100" s="3">
        <v>1805512.6</v>
      </c>
      <c r="M100" s="7">
        <v>5.79E-2</v>
      </c>
      <c r="N100" t="s">
        <v>228</v>
      </c>
      <c r="O100" t="s">
        <v>243</v>
      </c>
      <c r="P100" s="7">
        <v>8.8999999999999999E-3</v>
      </c>
      <c r="Q100" t="s">
        <v>244</v>
      </c>
      <c r="R100" t="s">
        <v>246</v>
      </c>
      <c r="S100">
        <v>0</v>
      </c>
      <c r="T100" t="s">
        <v>251</v>
      </c>
      <c r="U100" t="s">
        <v>253</v>
      </c>
      <c r="V100">
        <v>1</v>
      </c>
      <c r="W100" s="9">
        <v>45657</v>
      </c>
      <c r="X100" s="11">
        <v>12</v>
      </c>
      <c r="Y100" s="11">
        <v>7</v>
      </c>
      <c r="Z100" s="3">
        <v>0</v>
      </c>
      <c r="AA100" s="3">
        <v>0</v>
      </c>
      <c r="AB100" s="3">
        <v>0</v>
      </c>
      <c r="AC100" s="3">
        <v>0</v>
      </c>
      <c r="AD100" s="3">
        <v>164137.50909090909</v>
      </c>
      <c r="AE100" s="3">
        <v>1343727.6336363631</v>
      </c>
      <c r="AF100" s="3">
        <v>1148962.5636363639</v>
      </c>
      <c r="AG100" s="7">
        <v>8.8949713308420497E-3</v>
      </c>
      <c r="AH100">
        <v>195</v>
      </c>
      <c r="AI100" t="s">
        <v>267</v>
      </c>
      <c r="AJ100" s="9">
        <v>45869</v>
      </c>
      <c r="AK100" s="9">
        <v>45838</v>
      </c>
      <c r="AL100">
        <v>31</v>
      </c>
      <c r="AM100">
        <v>212</v>
      </c>
      <c r="AN100" s="3">
        <v>0.9678365757174564</v>
      </c>
      <c r="AO100" s="3">
        <v>102.9550937456349</v>
      </c>
      <c r="AP100" s="3">
        <v>88.032385052087662</v>
      </c>
      <c r="AQ100" s="7">
        <v>8.8949713308420497E-3</v>
      </c>
      <c r="AR100" s="3">
        <v>102.9550937456349</v>
      </c>
      <c r="AS100" s="3">
        <v>88.032385052087662</v>
      </c>
    </row>
    <row r="101" spans="1:45" hidden="1" x14ac:dyDescent="0.25">
      <c r="A101">
        <v>501131</v>
      </c>
      <c r="B101" t="s">
        <v>77</v>
      </c>
      <c r="C101" s="9">
        <v>45364</v>
      </c>
      <c r="D101" s="9">
        <v>46022</v>
      </c>
      <c r="E101" s="9">
        <v>46022</v>
      </c>
      <c r="F101" t="s">
        <v>222</v>
      </c>
      <c r="G101" s="3">
        <v>194765.06999999899</v>
      </c>
      <c r="H101" s="3">
        <v>194487.4</v>
      </c>
      <c r="I101" s="3" t="s">
        <v>224</v>
      </c>
      <c r="J101" s="3">
        <v>3486.23</v>
      </c>
      <c r="K101" t="s">
        <v>224</v>
      </c>
      <c r="L101" s="3">
        <v>1805512.6</v>
      </c>
      <c r="M101" s="7">
        <v>5.79E-2</v>
      </c>
      <c r="N101" t="s">
        <v>228</v>
      </c>
      <c r="O101" t="s">
        <v>243</v>
      </c>
      <c r="P101" s="7">
        <v>8.8999999999999999E-3</v>
      </c>
      <c r="Q101" t="s">
        <v>244</v>
      </c>
      <c r="R101" t="s">
        <v>246</v>
      </c>
      <c r="S101">
        <v>0</v>
      </c>
      <c r="T101" t="s">
        <v>251</v>
      </c>
      <c r="U101" t="s">
        <v>253</v>
      </c>
      <c r="V101">
        <v>1</v>
      </c>
      <c r="W101" s="9">
        <v>45657</v>
      </c>
      <c r="X101" s="11">
        <v>12</v>
      </c>
      <c r="Y101" s="11">
        <v>8</v>
      </c>
      <c r="Z101" s="3">
        <v>0</v>
      </c>
      <c r="AA101" s="3">
        <v>0</v>
      </c>
      <c r="AB101" s="3">
        <v>0</v>
      </c>
      <c r="AC101" s="3">
        <v>0</v>
      </c>
      <c r="AD101" s="3">
        <v>164137.50909090909</v>
      </c>
      <c r="AE101" s="3">
        <v>1507865.1427272719</v>
      </c>
      <c r="AF101" s="3">
        <v>1313100.072727273</v>
      </c>
      <c r="AG101" s="7">
        <v>8.8112305447562989E-3</v>
      </c>
      <c r="AH101">
        <v>196</v>
      </c>
      <c r="AI101" t="s">
        <v>268</v>
      </c>
      <c r="AJ101" s="9">
        <v>45900</v>
      </c>
      <c r="AK101" s="9">
        <v>45869</v>
      </c>
      <c r="AL101">
        <v>31</v>
      </c>
      <c r="AM101">
        <v>243</v>
      </c>
      <c r="AN101" s="3">
        <v>0.96322093344117887</v>
      </c>
      <c r="AO101" s="3">
        <v>113.89770819961601</v>
      </c>
      <c r="AP101" s="3">
        <v>99.185984662977447</v>
      </c>
      <c r="AQ101" s="7">
        <v>8.8112305447562989E-3</v>
      </c>
      <c r="AR101" s="3">
        <v>113.89770819961601</v>
      </c>
      <c r="AS101" s="3">
        <v>99.185984662977447</v>
      </c>
    </row>
    <row r="102" spans="1:45" hidden="1" x14ac:dyDescent="0.25">
      <c r="A102">
        <v>501131</v>
      </c>
      <c r="B102" t="s">
        <v>77</v>
      </c>
      <c r="C102" s="9">
        <v>45364</v>
      </c>
      <c r="D102" s="9">
        <v>46022</v>
      </c>
      <c r="E102" s="9">
        <v>46022</v>
      </c>
      <c r="F102" t="s">
        <v>222</v>
      </c>
      <c r="G102" s="3">
        <v>194765.06999999899</v>
      </c>
      <c r="H102" s="3">
        <v>194487.4</v>
      </c>
      <c r="I102" s="3" t="s">
        <v>224</v>
      </c>
      <c r="J102" s="3">
        <v>3486.23</v>
      </c>
      <c r="K102" t="s">
        <v>224</v>
      </c>
      <c r="L102" s="3">
        <v>1805512.6</v>
      </c>
      <c r="M102" s="7">
        <v>5.79E-2</v>
      </c>
      <c r="N102" t="s">
        <v>228</v>
      </c>
      <c r="O102" t="s">
        <v>243</v>
      </c>
      <c r="P102" s="7">
        <v>8.8999999999999999E-3</v>
      </c>
      <c r="Q102" t="s">
        <v>244</v>
      </c>
      <c r="R102" t="s">
        <v>246</v>
      </c>
      <c r="S102">
        <v>0</v>
      </c>
      <c r="T102" t="s">
        <v>251</v>
      </c>
      <c r="U102" t="s">
        <v>253</v>
      </c>
      <c r="V102">
        <v>1</v>
      </c>
      <c r="W102" s="9">
        <v>45657</v>
      </c>
      <c r="X102" s="11">
        <v>12</v>
      </c>
      <c r="Y102" s="11">
        <v>9</v>
      </c>
      <c r="Z102" s="3">
        <v>0</v>
      </c>
      <c r="AA102" s="3">
        <v>0</v>
      </c>
      <c r="AB102" s="3">
        <v>0</v>
      </c>
      <c r="AC102" s="3">
        <v>0</v>
      </c>
      <c r="AD102" s="3">
        <v>164137.50909090909</v>
      </c>
      <c r="AE102" s="3">
        <v>1672002.6518181809</v>
      </c>
      <c r="AF102" s="3">
        <v>1477237.581818182</v>
      </c>
      <c r="AG102" s="7">
        <v>8.728278127625666E-3</v>
      </c>
      <c r="AH102">
        <v>197</v>
      </c>
      <c r="AI102" t="s">
        <v>269</v>
      </c>
      <c r="AJ102" s="9">
        <v>45930</v>
      </c>
      <c r="AK102" s="9">
        <v>45900</v>
      </c>
      <c r="AL102">
        <v>30</v>
      </c>
      <c r="AM102">
        <v>273</v>
      </c>
      <c r="AN102" s="3">
        <v>0.95877514241591533</v>
      </c>
      <c r="AO102" s="3">
        <v>124.5295191106549</v>
      </c>
      <c r="AP102" s="3">
        <v>110.0235609530656</v>
      </c>
      <c r="AQ102" s="7">
        <v>8.728278127625666E-3</v>
      </c>
      <c r="AR102" s="3">
        <v>124.5295191106549</v>
      </c>
      <c r="AS102" s="3">
        <v>110.0235609530656</v>
      </c>
    </row>
    <row r="103" spans="1:45" hidden="1" x14ac:dyDescent="0.25">
      <c r="A103">
        <v>501131</v>
      </c>
      <c r="B103" t="s">
        <v>77</v>
      </c>
      <c r="C103" s="9">
        <v>45364</v>
      </c>
      <c r="D103" s="9">
        <v>46022</v>
      </c>
      <c r="E103" s="9">
        <v>46022</v>
      </c>
      <c r="F103" t="s">
        <v>222</v>
      </c>
      <c r="G103" s="3">
        <v>194765.06999999899</v>
      </c>
      <c r="H103" s="3">
        <v>194487.4</v>
      </c>
      <c r="I103" s="3" t="s">
        <v>224</v>
      </c>
      <c r="J103" s="3">
        <v>3486.23</v>
      </c>
      <c r="K103" t="s">
        <v>224</v>
      </c>
      <c r="L103" s="3">
        <v>1805512.6</v>
      </c>
      <c r="M103" s="7">
        <v>5.79E-2</v>
      </c>
      <c r="N103" t="s">
        <v>228</v>
      </c>
      <c r="O103" t="s">
        <v>243</v>
      </c>
      <c r="P103" s="7">
        <v>8.8999999999999999E-3</v>
      </c>
      <c r="Q103" t="s">
        <v>244</v>
      </c>
      <c r="R103" t="s">
        <v>246</v>
      </c>
      <c r="S103">
        <v>0</v>
      </c>
      <c r="T103" t="s">
        <v>251</v>
      </c>
      <c r="U103" t="s">
        <v>253</v>
      </c>
      <c r="V103">
        <v>1</v>
      </c>
      <c r="W103" s="9">
        <v>45657</v>
      </c>
      <c r="X103" s="11">
        <v>12</v>
      </c>
      <c r="Y103" s="11">
        <v>10</v>
      </c>
      <c r="Z103" s="3">
        <v>0</v>
      </c>
      <c r="AA103" s="3">
        <v>0</v>
      </c>
      <c r="AB103" s="3">
        <v>0</v>
      </c>
      <c r="AC103" s="3">
        <v>0</v>
      </c>
      <c r="AD103" s="3">
        <v>164137.50909090909</v>
      </c>
      <c r="AE103" s="3">
        <v>1836140.16090909</v>
      </c>
      <c r="AF103" s="3">
        <v>1641375.0909090911</v>
      </c>
      <c r="AG103" s="7">
        <v>8.646106657432262E-3</v>
      </c>
      <c r="AH103">
        <v>198</v>
      </c>
      <c r="AI103" t="s">
        <v>270</v>
      </c>
      <c r="AJ103" s="9">
        <v>45961</v>
      </c>
      <c r="AK103" s="9">
        <v>45930</v>
      </c>
      <c r="AL103">
        <v>31</v>
      </c>
      <c r="AM103">
        <v>304</v>
      </c>
      <c r="AN103" s="3">
        <v>0.95420271439262205</v>
      </c>
      <c r="AO103" s="3">
        <v>134.82085367611549</v>
      </c>
      <c r="AP103" s="3">
        <v>120.51998843569319</v>
      </c>
      <c r="AQ103" s="7">
        <v>8.646106657432262E-3</v>
      </c>
      <c r="AR103" s="3">
        <v>134.82085367611549</v>
      </c>
      <c r="AS103" s="3">
        <v>120.51998843569319</v>
      </c>
    </row>
    <row r="104" spans="1:45" hidden="1" x14ac:dyDescent="0.25">
      <c r="A104">
        <v>501131</v>
      </c>
      <c r="B104" t="s">
        <v>77</v>
      </c>
      <c r="C104" s="9">
        <v>45364</v>
      </c>
      <c r="D104" s="9">
        <v>46022</v>
      </c>
      <c r="E104" s="9">
        <v>46022</v>
      </c>
      <c r="F104" t="s">
        <v>222</v>
      </c>
      <c r="G104" s="3">
        <v>194765.06999999899</v>
      </c>
      <c r="H104" s="3">
        <v>194487.4</v>
      </c>
      <c r="I104" s="3" t="s">
        <v>224</v>
      </c>
      <c r="J104" s="3">
        <v>3486.23</v>
      </c>
      <c r="K104" t="s">
        <v>224</v>
      </c>
      <c r="L104" s="3">
        <v>1805512.6</v>
      </c>
      <c r="M104" s="7">
        <v>5.79E-2</v>
      </c>
      <c r="N104" t="s">
        <v>228</v>
      </c>
      <c r="O104" t="s">
        <v>243</v>
      </c>
      <c r="P104" s="7">
        <v>8.8999999999999999E-3</v>
      </c>
      <c r="Q104" t="s">
        <v>244</v>
      </c>
      <c r="R104" t="s">
        <v>246</v>
      </c>
      <c r="S104">
        <v>0</v>
      </c>
      <c r="T104" t="s">
        <v>251</v>
      </c>
      <c r="U104" t="s">
        <v>253</v>
      </c>
      <c r="V104">
        <v>1</v>
      </c>
      <c r="W104" s="9">
        <v>45657</v>
      </c>
      <c r="X104" s="11">
        <v>12</v>
      </c>
      <c r="Y104" s="11">
        <v>11</v>
      </c>
      <c r="Z104" s="3">
        <v>0</v>
      </c>
      <c r="AA104" s="3">
        <v>0</v>
      </c>
      <c r="AB104" s="3">
        <v>0</v>
      </c>
      <c r="AC104" s="3">
        <v>0</v>
      </c>
      <c r="AD104" s="3">
        <v>164137.50909090909</v>
      </c>
      <c r="AE104" s="3">
        <v>2000277.669999999</v>
      </c>
      <c r="AF104" s="3">
        <v>1805512.6</v>
      </c>
      <c r="AG104" s="7">
        <v>8.5647087820321932E-3</v>
      </c>
      <c r="AH104">
        <v>199</v>
      </c>
      <c r="AI104" t="s">
        <v>271</v>
      </c>
      <c r="AJ104" s="9">
        <v>45991</v>
      </c>
      <c r="AK104" s="9">
        <v>45961</v>
      </c>
      <c r="AL104">
        <v>30</v>
      </c>
      <c r="AM104">
        <v>334</v>
      </c>
      <c r="AN104" s="3">
        <v>0.94979854737688552</v>
      </c>
      <c r="AO104" s="3">
        <v>144.81861678751559</v>
      </c>
      <c r="AP104" s="3">
        <v>130.71777046055371</v>
      </c>
      <c r="AQ104" s="7">
        <v>8.5647087820321932E-3</v>
      </c>
      <c r="AR104" s="3">
        <v>144.81861678751559</v>
      </c>
      <c r="AS104" s="3">
        <v>130.71777046055371</v>
      </c>
    </row>
    <row r="105" spans="1:45" hidden="1" x14ac:dyDescent="0.25">
      <c r="A105">
        <v>501131</v>
      </c>
      <c r="B105" t="s">
        <v>77</v>
      </c>
      <c r="C105" s="9">
        <v>45364</v>
      </c>
      <c r="D105" s="9">
        <v>46022</v>
      </c>
      <c r="E105" s="9">
        <v>46022</v>
      </c>
      <c r="F105" t="s">
        <v>222</v>
      </c>
      <c r="G105" s="3">
        <v>194765.06999999899</v>
      </c>
      <c r="H105" s="3">
        <v>194487.4</v>
      </c>
      <c r="I105" s="3" t="s">
        <v>224</v>
      </c>
      <c r="J105" s="3">
        <v>3486.23</v>
      </c>
      <c r="K105" t="s">
        <v>224</v>
      </c>
      <c r="L105" s="3">
        <v>1805512.6</v>
      </c>
      <c r="M105" s="7">
        <v>5.79E-2</v>
      </c>
      <c r="N105" t="s">
        <v>228</v>
      </c>
      <c r="O105" t="s">
        <v>243</v>
      </c>
      <c r="P105" s="7">
        <v>8.8999999999999999E-3</v>
      </c>
      <c r="Q105" t="s">
        <v>244</v>
      </c>
      <c r="R105" t="s">
        <v>246</v>
      </c>
      <c r="S105">
        <v>0</v>
      </c>
      <c r="T105" t="s">
        <v>251</v>
      </c>
      <c r="U105" t="s">
        <v>253</v>
      </c>
      <c r="V105">
        <v>1</v>
      </c>
      <c r="W105" s="9">
        <v>45657</v>
      </c>
      <c r="X105" s="11">
        <v>12</v>
      </c>
      <c r="Y105" s="11">
        <v>12</v>
      </c>
      <c r="Z105" s="3">
        <v>194487.4</v>
      </c>
      <c r="AA105" s="3">
        <v>3486.23</v>
      </c>
      <c r="AB105" s="3">
        <v>2000277.669999999</v>
      </c>
      <c r="AC105" s="3">
        <v>1805512.6</v>
      </c>
      <c r="AD105" s="3">
        <v>0</v>
      </c>
      <c r="AE105" s="3">
        <v>0</v>
      </c>
      <c r="AF105" s="3">
        <v>0</v>
      </c>
      <c r="AG105" s="7">
        <v>8.4840772184974211E-3</v>
      </c>
      <c r="AH105">
        <v>200</v>
      </c>
      <c r="AI105" t="s">
        <v>272</v>
      </c>
      <c r="AJ105" s="9">
        <v>46022</v>
      </c>
      <c r="AK105" s="9">
        <v>45991</v>
      </c>
      <c r="AL105">
        <v>31</v>
      </c>
      <c r="AM105">
        <v>365</v>
      </c>
      <c r="AN105" s="3">
        <v>0.94526892901030335</v>
      </c>
      <c r="AO105" s="3">
        <v>0</v>
      </c>
      <c r="AP105" s="3">
        <v>0</v>
      </c>
      <c r="AQ105" s="7">
        <v>8.4840772184974211E-3</v>
      </c>
      <c r="AR105" s="3">
        <v>0</v>
      </c>
      <c r="AS105" s="3">
        <v>0</v>
      </c>
    </row>
    <row r="106" spans="1:45" hidden="1" x14ac:dyDescent="0.25">
      <c r="A106">
        <v>501114</v>
      </c>
      <c r="B106" t="s">
        <v>77</v>
      </c>
      <c r="C106" s="9">
        <v>45286</v>
      </c>
      <c r="D106" s="9">
        <v>47113</v>
      </c>
      <c r="E106" s="9">
        <v>47113</v>
      </c>
      <c r="F106" t="s">
        <v>221</v>
      </c>
      <c r="G106" s="3">
        <v>1641130.57</v>
      </c>
      <c r="H106" s="3">
        <v>30593.89</v>
      </c>
      <c r="I106" s="3" t="s">
        <v>223</v>
      </c>
      <c r="J106" s="3">
        <v>7394.79</v>
      </c>
      <c r="K106" t="s">
        <v>223</v>
      </c>
      <c r="L106" s="3">
        <v>0</v>
      </c>
      <c r="M106" s="7">
        <v>5.3100000000000001E-2</v>
      </c>
      <c r="N106" t="s">
        <v>228</v>
      </c>
      <c r="O106" t="s">
        <v>243</v>
      </c>
      <c r="P106" s="7">
        <v>8.8999999999999999E-3</v>
      </c>
      <c r="Q106" t="s">
        <v>244</v>
      </c>
      <c r="R106" t="s">
        <v>246</v>
      </c>
      <c r="S106">
        <v>0</v>
      </c>
      <c r="T106" t="s">
        <v>251</v>
      </c>
      <c r="U106" t="s">
        <v>253</v>
      </c>
      <c r="V106">
        <v>1</v>
      </c>
      <c r="W106" s="9">
        <v>45657</v>
      </c>
      <c r="X106" s="11">
        <v>48</v>
      </c>
      <c r="Y106" s="11">
        <v>0</v>
      </c>
      <c r="Z106" s="3">
        <v>0</v>
      </c>
      <c r="AA106" s="3">
        <v>0</v>
      </c>
      <c r="AB106" s="3">
        <v>-2180918.4900000012</v>
      </c>
      <c r="AC106" s="3">
        <v>0</v>
      </c>
      <c r="AD106" s="3">
        <v>0</v>
      </c>
      <c r="AE106" s="3">
        <v>1641130.57</v>
      </c>
      <c r="AF106" s="3">
        <v>0</v>
      </c>
      <c r="AH106">
        <v>201</v>
      </c>
      <c r="AI106" t="s">
        <v>273</v>
      </c>
      <c r="AJ106" s="9">
        <v>45657</v>
      </c>
      <c r="AK106" s="9">
        <v>46022</v>
      </c>
      <c r="AL106">
        <v>0</v>
      </c>
      <c r="AM106">
        <v>0</v>
      </c>
      <c r="AN106" s="3">
        <v>1</v>
      </c>
    </row>
    <row r="107" spans="1:45" hidden="1" x14ac:dyDescent="0.25">
      <c r="A107">
        <v>501114</v>
      </c>
      <c r="B107" t="s">
        <v>77</v>
      </c>
      <c r="C107" s="9">
        <v>45286</v>
      </c>
      <c r="D107" s="9">
        <v>47113</v>
      </c>
      <c r="E107" s="9">
        <v>47113</v>
      </c>
      <c r="F107" t="s">
        <v>221</v>
      </c>
      <c r="G107" s="3">
        <v>1641130.57</v>
      </c>
      <c r="H107" s="3">
        <v>30593.89</v>
      </c>
      <c r="I107" s="3" t="s">
        <v>223</v>
      </c>
      <c r="J107" s="3">
        <v>7394.79</v>
      </c>
      <c r="K107" t="s">
        <v>223</v>
      </c>
      <c r="L107" s="3">
        <v>0</v>
      </c>
      <c r="M107" s="7">
        <v>5.3100000000000001E-2</v>
      </c>
      <c r="N107" t="s">
        <v>228</v>
      </c>
      <c r="O107" t="s">
        <v>243</v>
      </c>
      <c r="P107" s="7">
        <v>8.8999999999999999E-3</v>
      </c>
      <c r="Q107" t="s">
        <v>244</v>
      </c>
      <c r="R107" t="s">
        <v>246</v>
      </c>
      <c r="S107">
        <v>0</v>
      </c>
      <c r="T107" t="s">
        <v>251</v>
      </c>
      <c r="U107" t="s">
        <v>253</v>
      </c>
      <c r="V107">
        <v>1</v>
      </c>
      <c r="W107" s="9">
        <v>45657</v>
      </c>
      <c r="X107" s="11">
        <v>48</v>
      </c>
      <c r="Y107" s="11">
        <v>1</v>
      </c>
      <c r="Z107" s="3">
        <v>30593.89</v>
      </c>
      <c r="AA107" s="3">
        <v>7394.79</v>
      </c>
      <c r="AB107" s="3">
        <v>37988.68</v>
      </c>
      <c r="AC107" s="3">
        <v>0</v>
      </c>
      <c r="AD107" s="3">
        <v>0</v>
      </c>
      <c r="AE107" s="3">
        <v>1603141.89</v>
      </c>
      <c r="AF107" s="3">
        <v>0</v>
      </c>
      <c r="AG107" s="7">
        <v>9.4143964011949022E-3</v>
      </c>
      <c r="AH107">
        <v>202</v>
      </c>
      <c r="AI107" t="s">
        <v>274</v>
      </c>
      <c r="AJ107" s="9">
        <v>45688</v>
      </c>
      <c r="AK107" s="9">
        <v>45657</v>
      </c>
      <c r="AL107">
        <v>31</v>
      </c>
      <c r="AM107">
        <v>31</v>
      </c>
      <c r="AN107" s="3">
        <v>0.99561543748642034</v>
      </c>
      <c r="AO107" s="3">
        <v>133.73530472883991</v>
      </c>
      <c r="AP107" s="3">
        <v>0</v>
      </c>
      <c r="AQ107" s="7">
        <v>9.4143964011949022E-3</v>
      </c>
      <c r="AR107" s="3">
        <v>133.73530472883991</v>
      </c>
      <c r="AS107" s="3">
        <v>0</v>
      </c>
    </row>
    <row r="108" spans="1:45" hidden="1" x14ac:dyDescent="0.25">
      <c r="A108">
        <v>501114</v>
      </c>
      <c r="B108" t="s">
        <v>77</v>
      </c>
      <c r="C108" s="9">
        <v>45286</v>
      </c>
      <c r="D108" s="9">
        <v>47113</v>
      </c>
      <c r="E108" s="9">
        <v>47113</v>
      </c>
      <c r="F108" t="s">
        <v>221</v>
      </c>
      <c r="G108" s="3">
        <v>1641130.57</v>
      </c>
      <c r="H108" s="3">
        <v>30593.89</v>
      </c>
      <c r="I108" s="3" t="s">
        <v>223</v>
      </c>
      <c r="J108" s="3">
        <v>7394.79</v>
      </c>
      <c r="K108" t="s">
        <v>223</v>
      </c>
      <c r="L108" s="3">
        <v>0</v>
      </c>
      <c r="M108" s="7">
        <v>5.3100000000000001E-2</v>
      </c>
      <c r="N108" t="s">
        <v>228</v>
      </c>
      <c r="O108" t="s">
        <v>243</v>
      </c>
      <c r="P108" s="7">
        <v>8.8999999999999999E-3</v>
      </c>
      <c r="Q108" t="s">
        <v>244</v>
      </c>
      <c r="R108" t="s">
        <v>246</v>
      </c>
      <c r="S108">
        <v>0</v>
      </c>
      <c r="T108" t="s">
        <v>251</v>
      </c>
      <c r="U108" t="s">
        <v>253</v>
      </c>
      <c r="V108">
        <v>1</v>
      </c>
      <c r="W108" s="9">
        <v>45657</v>
      </c>
      <c r="X108" s="11">
        <v>48</v>
      </c>
      <c r="Y108" s="11">
        <v>2</v>
      </c>
      <c r="Z108" s="3">
        <v>30593.89</v>
      </c>
      <c r="AA108" s="3">
        <v>7394.79</v>
      </c>
      <c r="AB108" s="3">
        <v>37988.68</v>
      </c>
      <c r="AC108" s="3">
        <v>0</v>
      </c>
      <c r="AD108" s="3">
        <v>0</v>
      </c>
      <c r="AE108" s="3">
        <v>1565153.21</v>
      </c>
      <c r="AF108" s="3">
        <v>0</v>
      </c>
      <c r="AG108" s="7">
        <v>9.3257655415960317E-3</v>
      </c>
      <c r="AH108">
        <v>203</v>
      </c>
      <c r="AI108" t="s">
        <v>275</v>
      </c>
      <c r="AJ108" s="9">
        <v>45716</v>
      </c>
      <c r="AK108" s="9">
        <v>45688</v>
      </c>
      <c r="AL108">
        <v>28</v>
      </c>
      <c r="AM108">
        <v>59</v>
      </c>
      <c r="AN108" s="3">
        <v>0.9916717135860047</v>
      </c>
      <c r="AO108" s="3">
        <v>128.8247419519985</v>
      </c>
      <c r="AP108" s="3">
        <v>0</v>
      </c>
      <c r="AQ108" s="7">
        <v>9.3257655415960317E-3</v>
      </c>
      <c r="AR108" s="3">
        <v>128.8247419519985</v>
      </c>
      <c r="AS108" s="3">
        <v>0</v>
      </c>
    </row>
    <row r="109" spans="1:45" hidden="1" x14ac:dyDescent="0.25">
      <c r="A109">
        <v>501114</v>
      </c>
      <c r="B109" t="s">
        <v>77</v>
      </c>
      <c r="C109" s="9">
        <v>45286</v>
      </c>
      <c r="D109" s="9">
        <v>47113</v>
      </c>
      <c r="E109" s="9">
        <v>47113</v>
      </c>
      <c r="F109" t="s">
        <v>221</v>
      </c>
      <c r="G109" s="3">
        <v>1641130.57</v>
      </c>
      <c r="H109" s="3">
        <v>30593.89</v>
      </c>
      <c r="I109" s="3" t="s">
        <v>223</v>
      </c>
      <c r="J109" s="3">
        <v>7394.79</v>
      </c>
      <c r="K109" t="s">
        <v>223</v>
      </c>
      <c r="L109" s="3">
        <v>0</v>
      </c>
      <c r="M109" s="7">
        <v>5.3100000000000001E-2</v>
      </c>
      <c r="N109" t="s">
        <v>228</v>
      </c>
      <c r="O109" t="s">
        <v>243</v>
      </c>
      <c r="P109" s="7">
        <v>8.8999999999999999E-3</v>
      </c>
      <c r="Q109" t="s">
        <v>244</v>
      </c>
      <c r="R109" t="s">
        <v>246</v>
      </c>
      <c r="S109">
        <v>0</v>
      </c>
      <c r="T109" t="s">
        <v>251</v>
      </c>
      <c r="U109" t="s">
        <v>253</v>
      </c>
      <c r="V109">
        <v>1</v>
      </c>
      <c r="W109" s="9">
        <v>45657</v>
      </c>
      <c r="X109" s="11">
        <v>48</v>
      </c>
      <c r="Y109" s="11">
        <v>3</v>
      </c>
      <c r="Z109" s="3">
        <v>30593.89</v>
      </c>
      <c r="AA109" s="3">
        <v>7394.79</v>
      </c>
      <c r="AB109" s="3">
        <v>37988.68</v>
      </c>
      <c r="AC109" s="3">
        <v>-37988.68</v>
      </c>
      <c r="AD109" s="3">
        <v>0</v>
      </c>
      <c r="AE109" s="3">
        <v>1527164.53</v>
      </c>
      <c r="AF109" s="3">
        <v>75977.360000000015</v>
      </c>
      <c r="AG109" s="7">
        <v>9.2379690880428633E-3</v>
      </c>
      <c r="AH109">
        <v>204</v>
      </c>
      <c r="AI109" t="s">
        <v>276</v>
      </c>
      <c r="AJ109" s="9">
        <v>45747</v>
      </c>
      <c r="AK109" s="9">
        <v>45716</v>
      </c>
      <c r="AL109">
        <v>31</v>
      </c>
      <c r="AM109">
        <v>90</v>
      </c>
      <c r="AN109" s="3">
        <v>0.98732366696483831</v>
      </c>
      <c r="AO109" s="3">
        <v>123.9686544512048</v>
      </c>
      <c r="AP109" s="3">
        <v>6.1675156166407223</v>
      </c>
      <c r="AQ109" s="7">
        <v>9.2379690880428633E-3</v>
      </c>
      <c r="AR109" s="3">
        <v>123.9686544512048</v>
      </c>
      <c r="AS109" s="3">
        <v>6.1675156166407223</v>
      </c>
    </row>
    <row r="110" spans="1:45" hidden="1" x14ac:dyDescent="0.25">
      <c r="A110">
        <v>501114</v>
      </c>
      <c r="B110" t="s">
        <v>77</v>
      </c>
      <c r="C110" s="9">
        <v>45286</v>
      </c>
      <c r="D110" s="9">
        <v>47113</v>
      </c>
      <c r="E110" s="9">
        <v>47113</v>
      </c>
      <c r="F110" t="s">
        <v>221</v>
      </c>
      <c r="G110" s="3">
        <v>1641130.57</v>
      </c>
      <c r="H110" s="3">
        <v>30593.89</v>
      </c>
      <c r="I110" s="3" t="s">
        <v>223</v>
      </c>
      <c r="J110" s="3">
        <v>7394.79</v>
      </c>
      <c r="K110" t="s">
        <v>223</v>
      </c>
      <c r="L110" s="3">
        <v>0</v>
      </c>
      <c r="M110" s="7">
        <v>5.3100000000000001E-2</v>
      </c>
      <c r="N110" t="s">
        <v>228</v>
      </c>
      <c r="O110" t="s">
        <v>243</v>
      </c>
      <c r="P110" s="7">
        <v>8.8999999999999999E-3</v>
      </c>
      <c r="Q110" t="s">
        <v>244</v>
      </c>
      <c r="R110" t="s">
        <v>246</v>
      </c>
      <c r="S110">
        <v>0</v>
      </c>
      <c r="T110" t="s">
        <v>251</v>
      </c>
      <c r="U110" t="s">
        <v>253</v>
      </c>
      <c r="V110">
        <v>1</v>
      </c>
      <c r="W110" s="9">
        <v>45657</v>
      </c>
      <c r="X110" s="11">
        <v>48</v>
      </c>
      <c r="Y110" s="11">
        <v>4</v>
      </c>
      <c r="Z110" s="3">
        <v>30593.89</v>
      </c>
      <c r="AA110" s="3">
        <v>7394.79</v>
      </c>
      <c r="AB110" s="3">
        <v>37988.68</v>
      </c>
      <c r="AC110" s="3">
        <v>-75977.360000000015</v>
      </c>
      <c r="AD110" s="3">
        <v>0</v>
      </c>
      <c r="AE110" s="3">
        <v>1489175.85</v>
      </c>
      <c r="AF110" s="3">
        <v>227932.08</v>
      </c>
      <c r="AG110" s="7">
        <v>9.1509991851060901E-3</v>
      </c>
      <c r="AH110">
        <v>205</v>
      </c>
      <c r="AI110" t="s">
        <v>277</v>
      </c>
      <c r="AJ110" s="9">
        <v>45777</v>
      </c>
      <c r="AK110" s="9">
        <v>45747</v>
      </c>
      <c r="AL110">
        <v>30</v>
      </c>
      <c r="AM110">
        <v>120</v>
      </c>
      <c r="AN110" s="3">
        <v>0.98313403250478026</v>
      </c>
      <c r="AO110" s="3">
        <v>119.2387015155217</v>
      </c>
      <c r="AP110" s="3">
        <v>18.250581523284861</v>
      </c>
      <c r="AQ110" s="7">
        <v>9.1509991851060901E-3</v>
      </c>
      <c r="AR110" s="3">
        <v>119.2387015155217</v>
      </c>
      <c r="AS110" s="3">
        <v>18.250581523284861</v>
      </c>
    </row>
    <row r="111" spans="1:45" hidden="1" x14ac:dyDescent="0.25">
      <c r="A111">
        <v>501114</v>
      </c>
      <c r="B111" t="s">
        <v>77</v>
      </c>
      <c r="C111" s="9">
        <v>45286</v>
      </c>
      <c r="D111" s="9">
        <v>47113</v>
      </c>
      <c r="E111" s="9">
        <v>47113</v>
      </c>
      <c r="F111" t="s">
        <v>221</v>
      </c>
      <c r="G111" s="3">
        <v>1641130.57</v>
      </c>
      <c r="H111" s="3">
        <v>30593.89</v>
      </c>
      <c r="I111" s="3" t="s">
        <v>223</v>
      </c>
      <c r="J111" s="3">
        <v>7394.79</v>
      </c>
      <c r="K111" t="s">
        <v>223</v>
      </c>
      <c r="L111" s="3">
        <v>0</v>
      </c>
      <c r="M111" s="7">
        <v>5.3100000000000001E-2</v>
      </c>
      <c r="N111" t="s">
        <v>228</v>
      </c>
      <c r="O111" t="s">
        <v>243</v>
      </c>
      <c r="P111" s="7">
        <v>8.8999999999999999E-3</v>
      </c>
      <c r="Q111" t="s">
        <v>244</v>
      </c>
      <c r="R111" t="s">
        <v>246</v>
      </c>
      <c r="S111">
        <v>0</v>
      </c>
      <c r="T111" t="s">
        <v>251</v>
      </c>
      <c r="U111" t="s">
        <v>253</v>
      </c>
      <c r="V111">
        <v>1</v>
      </c>
      <c r="W111" s="9">
        <v>45657</v>
      </c>
      <c r="X111" s="11">
        <v>48</v>
      </c>
      <c r="Y111" s="11">
        <v>5</v>
      </c>
      <c r="Z111" s="3">
        <v>30593.89</v>
      </c>
      <c r="AA111" s="3">
        <v>7394.79</v>
      </c>
      <c r="AB111" s="3">
        <v>37988.68</v>
      </c>
      <c r="AC111" s="3">
        <v>-113966.04</v>
      </c>
      <c r="AD111" s="3">
        <v>0</v>
      </c>
      <c r="AE111" s="3">
        <v>1451187.17</v>
      </c>
      <c r="AF111" s="3">
        <v>455864.16</v>
      </c>
      <c r="AG111" s="7">
        <v>9.0648480513104701E-3</v>
      </c>
      <c r="AH111">
        <v>206</v>
      </c>
      <c r="AI111" t="s">
        <v>278</v>
      </c>
      <c r="AJ111" s="9">
        <v>45808</v>
      </c>
      <c r="AK111" s="9">
        <v>45777</v>
      </c>
      <c r="AL111">
        <v>31</v>
      </c>
      <c r="AM111">
        <v>151</v>
      </c>
      <c r="AN111" s="3">
        <v>0.97882341988003552</v>
      </c>
      <c r="AO111" s="3">
        <v>114.59833753412541</v>
      </c>
      <c r="AP111" s="3">
        <v>35.99899169270531</v>
      </c>
      <c r="AQ111" s="7">
        <v>9.0648480513104701E-3</v>
      </c>
      <c r="AR111" s="3">
        <v>114.59833753412541</v>
      </c>
      <c r="AS111" s="3">
        <v>35.99899169270531</v>
      </c>
    </row>
    <row r="112" spans="1:45" hidden="1" x14ac:dyDescent="0.25">
      <c r="A112">
        <v>501114</v>
      </c>
      <c r="B112" t="s">
        <v>77</v>
      </c>
      <c r="C112" s="9">
        <v>45286</v>
      </c>
      <c r="D112" s="9">
        <v>47113</v>
      </c>
      <c r="E112" s="9">
        <v>47113</v>
      </c>
      <c r="F112" t="s">
        <v>221</v>
      </c>
      <c r="G112" s="3">
        <v>1641130.57</v>
      </c>
      <c r="H112" s="3">
        <v>30593.89</v>
      </c>
      <c r="I112" s="3" t="s">
        <v>223</v>
      </c>
      <c r="J112" s="3">
        <v>7394.79</v>
      </c>
      <c r="K112" t="s">
        <v>223</v>
      </c>
      <c r="L112" s="3">
        <v>0</v>
      </c>
      <c r="M112" s="7">
        <v>5.3100000000000001E-2</v>
      </c>
      <c r="N112" t="s">
        <v>228</v>
      </c>
      <c r="O112" t="s">
        <v>243</v>
      </c>
      <c r="P112" s="7">
        <v>8.8999999999999999E-3</v>
      </c>
      <c r="Q112" t="s">
        <v>244</v>
      </c>
      <c r="R112" t="s">
        <v>246</v>
      </c>
      <c r="S112">
        <v>0</v>
      </c>
      <c r="T112" t="s">
        <v>251</v>
      </c>
      <c r="U112" t="s">
        <v>253</v>
      </c>
      <c r="V112">
        <v>1</v>
      </c>
      <c r="W112" s="9">
        <v>45657</v>
      </c>
      <c r="X112" s="11">
        <v>48</v>
      </c>
      <c r="Y112" s="11">
        <v>6</v>
      </c>
      <c r="Z112" s="3">
        <v>30593.89</v>
      </c>
      <c r="AA112" s="3">
        <v>7394.79</v>
      </c>
      <c r="AB112" s="3">
        <v>37988.68</v>
      </c>
      <c r="AC112" s="3">
        <v>-151954.72</v>
      </c>
      <c r="AD112" s="3">
        <v>0</v>
      </c>
      <c r="AE112" s="3">
        <v>1413198.49</v>
      </c>
      <c r="AF112" s="3">
        <v>759773.60000000009</v>
      </c>
      <c r="AG112" s="7">
        <v>8.9795079784388276E-3</v>
      </c>
      <c r="AH112">
        <v>207</v>
      </c>
      <c r="AI112" t="s">
        <v>279</v>
      </c>
      <c r="AJ112" s="9">
        <v>45838</v>
      </c>
      <c r="AK112" s="9">
        <v>45808</v>
      </c>
      <c r="AL112">
        <v>30</v>
      </c>
      <c r="AM112">
        <v>181</v>
      </c>
      <c r="AN112" s="3">
        <v>0.97466985558551389</v>
      </c>
      <c r="AO112" s="3">
        <v>110.0786884673867</v>
      </c>
      <c r="AP112" s="3">
        <v>59.181270014055073</v>
      </c>
      <c r="AQ112" s="7">
        <v>8.9795079784388276E-3</v>
      </c>
      <c r="AR112" s="3">
        <v>110.0786884673867</v>
      </c>
      <c r="AS112" s="3">
        <v>59.181270014055073</v>
      </c>
    </row>
    <row r="113" spans="1:45" hidden="1" x14ac:dyDescent="0.25">
      <c r="A113">
        <v>501114</v>
      </c>
      <c r="B113" t="s">
        <v>77</v>
      </c>
      <c r="C113" s="9">
        <v>45286</v>
      </c>
      <c r="D113" s="9">
        <v>47113</v>
      </c>
      <c r="E113" s="9">
        <v>47113</v>
      </c>
      <c r="F113" t="s">
        <v>221</v>
      </c>
      <c r="G113" s="3">
        <v>1641130.57</v>
      </c>
      <c r="H113" s="3">
        <v>30593.89</v>
      </c>
      <c r="I113" s="3" t="s">
        <v>223</v>
      </c>
      <c r="J113" s="3">
        <v>7394.79</v>
      </c>
      <c r="K113" t="s">
        <v>223</v>
      </c>
      <c r="L113" s="3">
        <v>0</v>
      </c>
      <c r="M113" s="7">
        <v>5.3100000000000001E-2</v>
      </c>
      <c r="N113" t="s">
        <v>228</v>
      </c>
      <c r="O113" t="s">
        <v>243</v>
      </c>
      <c r="P113" s="7">
        <v>8.8999999999999999E-3</v>
      </c>
      <c r="Q113" t="s">
        <v>244</v>
      </c>
      <c r="R113" t="s">
        <v>246</v>
      </c>
      <c r="S113">
        <v>0</v>
      </c>
      <c r="T113" t="s">
        <v>251</v>
      </c>
      <c r="U113" t="s">
        <v>253</v>
      </c>
      <c r="V113">
        <v>1</v>
      </c>
      <c r="W113" s="9">
        <v>45657</v>
      </c>
      <c r="X113" s="11">
        <v>48</v>
      </c>
      <c r="Y113" s="11">
        <v>7</v>
      </c>
      <c r="Z113" s="3">
        <v>30593.89</v>
      </c>
      <c r="AA113" s="3">
        <v>7394.79</v>
      </c>
      <c r="AB113" s="3">
        <v>37988.68</v>
      </c>
      <c r="AC113" s="3">
        <v>-189943.4</v>
      </c>
      <c r="AD113" s="3">
        <v>0</v>
      </c>
      <c r="AE113" s="3">
        <v>1375209.81</v>
      </c>
      <c r="AF113" s="3">
        <v>1139660.3999999999</v>
      </c>
      <c r="AG113" s="7">
        <v>8.8949713308420497E-3</v>
      </c>
      <c r="AH113">
        <v>208</v>
      </c>
      <c r="AI113" t="s">
        <v>280</v>
      </c>
      <c r="AJ113" s="9">
        <v>45869</v>
      </c>
      <c r="AK113" s="9">
        <v>45838</v>
      </c>
      <c r="AL113">
        <v>31</v>
      </c>
      <c r="AM113">
        <v>212</v>
      </c>
      <c r="AN113" s="3">
        <v>0.97039635467359764</v>
      </c>
      <c r="AO113" s="3">
        <v>105.6459073477041</v>
      </c>
      <c r="AP113" s="3">
        <v>87.550609478452927</v>
      </c>
      <c r="AQ113" s="7">
        <v>8.8949713308420497E-3</v>
      </c>
      <c r="AR113" s="3">
        <v>105.6459073477041</v>
      </c>
      <c r="AS113" s="3">
        <v>87.550609478452927</v>
      </c>
    </row>
    <row r="114" spans="1:45" hidden="1" x14ac:dyDescent="0.25">
      <c r="A114">
        <v>501114</v>
      </c>
      <c r="B114" t="s">
        <v>77</v>
      </c>
      <c r="C114" s="9">
        <v>45286</v>
      </c>
      <c r="D114" s="9">
        <v>47113</v>
      </c>
      <c r="E114" s="9">
        <v>47113</v>
      </c>
      <c r="F114" t="s">
        <v>221</v>
      </c>
      <c r="G114" s="3">
        <v>1641130.57</v>
      </c>
      <c r="H114" s="3">
        <v>30593.89</v>
      </c>
      <c r="I114" s="3" t="s">
        <v>223</v>
      </c>
      <c r="J114" s="3">
        <v>7394.79</v>
      </c>
      <c r="K114" t="s">
        <v>223</v>
      </c>
      <c r="L114" s="3">
        <v>0</v>
      </c>
      <c r="M114" s="7">
        <v>5.3100000000000001E-2</v>
      </c>
      <c r="N114" t="s">
        <v>228</v>
      </c>
      <c r="O114" t="s">
        <v>243</v>
      </c>
      <c r="P114" s="7">
        <v>8.8999999999999999E-3</v>
      </c>
      <c r="Q114" t="s">
        <v>244</v>
      </c>
      <c r="R114" t="s">
        <v>246</v>
      </c>
      <c r="S114">
        <v>0</v>
      </c>
      <c r="T114" t="s">
        <v>251</v>
      </c>
      <c r="U114" t="s">
        <v>253</v>
      </c>
      <c r="V114">
        <v>1</v>
      </c>
      <c r="W114" s="9">
        <v>45657</v>
      </c>
      <c r="X114" s="11">
        <v>48</v>
      </c>
      <c r="Y114" s="11">
        <v>8</v>
      </c>
      <c r="Z114" s="3">
        <v>30593.89</v>
      </c>
      <c r="AA114" s="3">
        <v>7394.79</v>
      </c>
      <c r="AB114" s="3">
        <v>37988.68</v>
      </c>
      <c r="AC114" s="3">
        <v>-227932.08</v>
      </c>
      <c r="AD114" s="3">
        <v>0</v>
      </c>
      <c r="AE114" s="3">
        <v>1337221.1299999999</v>
      </c>
      <c r="AF114" s="3">
        <v>1595524.56</v>
      </c>
      <c r="AG114" s="7">
        <v>8.8112305447562989E-3</v>
      </c>
      <c r="AH114">
        <v>209</v>
      </c>
      <c r="AI114" t="s">
        <v>255</v>
      </c>
      <c r="AJ114" s="9">
        <v>45900</v>
      </c>
      <c r="AK114" s="9">
        <v>45869</v>
      </c>
      <c r="AL114">
        <v>31</v>
      </c>
      <c r="AM114">
        <v>243</v>
      </c>
      <c r="AN114" s="3">
        <v>0.96614159119358145</v>
      </c>
      <c r="AO114" s="3">
        <v>101.3142607944657</v>
      </c>
      <c r="AP114" s="3">
        <v>120.88456258226729</v>
      </c>
      <c r="AQ114" s="7">
        <v>8.8112305447562989E-3</v>
      </c>
      <c r="AR114" s="3">
        <v>101.3142607944657</v>
      </c>
      <c r="AS114" s="3">
        <v>120.88456258226729</v>
      </c>
    </row>
    <row r="115" spans="1:45" hidden="1" x14ac:dyDescent="0.25">
      <c r="A115">
        <v>501114</v>
      </c>
      <c r="B115" t="s">
        <v>77</v>
      </c>
      <c r="C115" s="9">
        <v>45286</v>
      </c>
      <c r="D115" s="9">
        <v>47113</v>
      </c>
      <c r="E115" s="9">
        <v>47113</v>
      </c>
      <c r="F115" t="s">
        <v>221</v>
      </c>
      <c r="G115" s="3">
        <v>1641130.57</v>
      </c>
      <c r="H115" s="3">
        <v>30593.89</v>
      </c>
      <c r="I115" s="3" t="s">
        <v>223</v>
      </c>
      <c r="J115" s="3">
        <v>7394.79</v>
      </c>
      <c r="K115" t="s">
        <v>223</v>
      </c>
      <c r="L115" s="3">
        <v>0</v>
      </c>
      <c r="M115" s="7">
        <v>5.3100000000000001E-2</v>
      </c>
      <c r="N115" t="s">
        <v>228</v>
      </c>
      <c r="O115" t="s">
        <v>243</v>
      </c>
      <c r="P115" s="7">
        <v>8.8999999999999999E-3</v>
      </c>
      <c r="Q115" t="s">
        <v>244</v>
      </c>
      <c r="R115" t="s">
        <v>246</v>
      </c>
      <c r="S115">
        <v>0</v>
      </c>
      <c r="T115" t="s">
        <v>251</v>
      </c>
      <c r="U115" t="s">
        <v>253</v>
      </c>
      <c r="V115">
        <v>1</v>
      </c>
      <c r="W115" s="9">
        <v>45657</v>
      </c>
      <c r="X115" s="11">
        <v>48</v>
      </c>
      <c r="Y115" s="11">
        <v>9</v>
      </c>
      <c r="Z115" s="3">
        <v>30593.89</v>
      </c>
      <c r="AA115" s="3">
        <v>7394.79</v>
      </c>
      <c r="AB115" s="3">
        <v>37988.68</v>
      </c>
      <c r="AC115" s="3">
        <v>-265920.76</v>
      </c>
      <c r="AD115" s="3">
        <v>0</v>
      </c>
      <c r="AE115" s="3">
        <v>1299232.45</v>
      </c>
      <c r="AF115" s="3">
        <v>2127366.08</v>
      </c>
      <c r="AG115" s="7">
        <v>8.728278127625666E-3</v>
      </c>
      <c r="AH115">
        <v>210</v>
      </c>
      <c r="AI115" t="s">
        <v>256</v>
      </c>
      <c r="AJ115" s="9">
        <v>45930</v>
      </c>
      <c r="AK115" s="9">
        <v>45900</v>
      </c>
      <c r="AL115">
        <v>30</v>
      </c>
      <c r="AM115">
        <v>273</v>
      </c>
      <c r="AN115" s="3">
        <v>0.96204184129474302</v>
      </c>
      <c r="AO115" s="3">
        <v>97.095567236456191</v>
      </c>
      <c r="AP115" s="3">
        <v>158.98449600546559</v>
      </c>
      <c r="AQ115" s="7">
        <v>8.728278127625666E-3</v>
      </c>
      <c r="AR115" s="3">
        <v>97.095567236456191</v>
      </c>
      <c r="AS115" s="3">
        <v>158.98449600546559</v>
      </c>
    </row>
    <row r="116" spans="1:45" hidden="1" x14ac:dyDescent="0.25">
      <c r="A116">
        <v>501114</v>
      </c>
      <c r="B116" t="s">
        <v>77</v>
      </c>
      <c r="C116" s="9">
        <v>45286</v>
      </c>
      <c r="D116" s="9">
        <v>47113</v>
      </c>
      <c r="E116" s="9">
        <v>47113</v>
      </c>
      <c r="F116" t="s">
        <v>221</v>
      </c>
      <c r="G116" s="3">
        <v>1641130.57</v>
      </c>
      <c r="H116" s="3">
        <v>30593.89</v>
      </c>
      <c r="I116" s="3" t="s">
        <v>223</v>
      </c>
      <c r="J116" s="3">
        <v>7394.79</v>
      </c>
      <c r="K116" t="s">
        <v>223</v>
      </c>
      <c r="L116" s="3">
        <v>0</v>
      </c>
      <c r="M116" s="7">
        <v>5.3100000000000001E-2</v>
      </c>
      <c r="N116" t="s">
        <v>228</v>
      </c>
      <c r="O116" t="s">
        <v>243</v>
      </c>
      <c r="P116" s="7">
        <v>8.8999999999999999E-3</v>
      </c>
      <c r="Q116" t="s">
        <v>244</v>
      </c>
      <c r="R116" t="s">
        <v>246</v>
      </c>
      <c r="S116">
        <v>0</v>
      </c>
      <c r="T116" t="s">
        <v>251</v>
      </c>
      <c r="U116" t="s">
        <v>253</v>
      </c>
      <c r="V116">
        <v>1</v>
      </c>
      <c r="W116" s="9">
        <v>45657</v>
      </c>
      <c r="X116" s="11">
        <v>48</v>
      </c>
      <c r="Y116" s="11">
        <v>10</v>
      </c>
      <c r="Z116" s="3">
        <v>30593.89</v>
      </c>
      <c r="AA116" s="3">
        <v>7394.79</v>
      </c>
      <c r="AB116" s="3">
        <v>37988.68</v>
      </c>
      <c r="AC116" s="3">
        <v>-303909.44</v>
      </c>
      <c r="AD116" s="3">
        <v>0</v>
      </c>
      <c r="AE116" s="3">
        <v>1261243.77</v>
      </c>
      <c r="AF116" s="3">
        <v>2735184.96</v>
      </c>
      <c r="AG116" s="7">
        <v>8.646106657432262E-3</v>
      </c>
      <c r="AH116">
        <v>211</v>
      </c>
      <c r="AI116" t="s">
        <v>257</v>
      </c>
      <c r="AJ116" s="9">
        <v>45961</v>
      </c>
      <c r="AK116" s="9">
        <v>45930</v>
      </c>
      <c r="AL116">
        <v>31</v>
      </c>
      <c r="AM116">
        <v>304</v>
      </c>
      <c r="AN116" s="3">
        <v>0.95782370870090705</v>
      </c>
      <c r="AO116" s="3">
        <v>92.959806725809074</v>
      </c>
      <c r="AP116" s="3">
        <v>201.59644890926981</v>
      </c>
      <c r="AQ116" s="7">
        <v>8.646106657432262E-3</v>
      </c>
      <c r="AR116" s="3">
        <v>92.959806725809074</v>
      </c>
      <c r="AS116" s="3">
        <v>201.59644890926981</v>
      </c>
    </row>
    <row r="117" spans="1:45" hidden="1" x14ac:dyDescent="0.25">
      <c r="A117">
        <v>501114</v>
      </c>
      <c r="B117" t="s">
        <v>77</v>
      </c>
      <c r="C117" s="9">
        <v>45286</v>
      </c>
      <c r="D117" s="9">
        <v>47113</v>
      </c>
      <c r="E117" s="9">
        <v>47113</v>
      </c>
      <c r="F117" t="s">
        <v>221</v>
      </c>
      <c r="G117" s="3">
        <v>1641130.57</v>
      </c>
      <c r="H117" s="3">
        <v>30593.89</v>
      </c>
      <c r="I117" s="3" t="s">
        <v>223</v>
      </c>
      <c r="J117" s="3">
        <v>7394.79</v>
      </c>
      <c r="K117" t="s">
        <v>223</v>
      </c>
      <c r="L117" s="3">
        <v>0</v>
      </c>
      <c r="M117" s="7">
        <v>5.3100000000000001E-2</v>
      </c>
      <c r="N117" t="s">
        <v>228</v>
      </c>
      <c r="O117" t="s">
        <v>243</v>
      </c>
      <c r="P117" s="7">
        <v>8.8999999999999999E-3</v>
      </c>
      <c r="Q117" t="s">
        <v>244</v>
      </c>
      <c r="R117" t="s">
        <v>246</v>
      </c>
      <c r="S117">
        <v>0</v>
      </c>
      <c r="T117" t="s">
        <v>251</v>
      </c>
      <c r="U117" t="s">
        <v>253</v>
      </c>
      <c r="V117">
        <v>1</v>
      </c>
      <c r="W117" s="9">
        <v>45657</v>
      </c>
      <c r="X117" s="11">
        <v>48</v>
      </c>
      <c r="Y117" s="11">
        <v>11</v>
      </c>
      <c r="Z117" s="3">
        <v>30593.89</v>
      </c>
      <c r="AA117" s="3">
        <v>7394.79</v>
      </c>
      <c r="AB117" s="3">
        <v>37988.68</v>
      </c>
      <c r="AC117" s="3">
        <v>-341898.12</v>
      </c>
      <c r="AD117" s="3">
        <v>0</v>
      </c>
      <c r="AE117" s="3">
        <v>1223255.0900000001</v>
      </c>
      <c r="AF117" s="3">
        <v>3418981.2</v>
      </c>
      <c r="AG117" s="7">
        <v>8.5647087820321932E-3</v>
      </c>
      <c r="AH117">
        <v>212</v>
      </c>
      <c r="AI117" t="s">
        <v>258</v>
      </c>
      <c r="AJ117" s="9">
        <v>45991</v>
      </c>
      <c r="AK117" s="9">
        <v>45961</v>
      </c>
      <c r="AL117">
        <v>30</v>
      </c>
      <c r="AM117">
        <v>334</v>
      </c>
      <c r="AN117" s="3">
        <v>0.95375925511703796</v>
      </c>
      <c r="AO117" s="3">
        <v>88.932070609049148</v>
      </c>
      <c r="AP117" s="3">
        <v>248.56391767755611</v>
      </c>
      <c r="AQ117" s="7">
        <v>8.5647087820321932E-3</v>
      </c>
      <c r="AR117" s="3">
        <v>88.932070609049148</v>
      </c>
      <c r="AS117" s="3">
        <v>248.56391767755611</v>
      </c>
    </row>
    <row r="118" spans="1:45" hidden="1" x14ac:dyDescent="0.25">
      <c r="A118">
        <v>501114</v>
      </c>
      <c r="B118" t="s">
        <v>77</v>
      </c>
      <c r="C118" s="9">
        <v>45286</v>
      </c>
      <c r="D118" s="9">
        <v>47113</v>
      </c>
      <c r="E118" s="9">
        <v>47113</v>
      </c>
      <c r="F118" t="s">
        <v>221</v>
      </c>
      <c r="G118" s="3">
        <v>1641130.57</v>
      </c>
      <c r="H118" s="3">
        <v>30593.89</v>
      </c>
      <c r="I118" s="3" t="s">
        <v>223</v>
      </c>
      <c r="J118" s="3">
        <v>7394.79</v>
      </c>
      <c r="K118" t="s">
        <v>223</v>
      </c>
      <c r="L118" s="3">
        <v>0</v>
      </c>
      <c r="M118" s="7">
        <v>5.3100000000000001E-2</v>
      </c>
      <c r="N118" t="s">
        <v>228</v>
      </c>
      <c r="O118" t="s">
        <v>243</v>
      </c>
      <c r="P118" s="7">
        <v>8.8999999999999999E-3</v>
      </c>
      <c r="Q118" t="s">
        <v>244</v>
      </c>
      <c r="R118" t="s">
        <v>246</v>
      </c>
      <c r="S118">
        <v>0</v>
      </c>
      <c r="T118" t="s">
        <v>251</v>
      </c>
      <c r="U118" t="s">
        <v>253</v>
      </c>
      <c r="V118">
        <v>1</v>
      </c>
      <c r="W118" s="9">
        <v>45657</v>
      </c>
      <c r="X118" s="11">
        <v>48</v>
      </c>
      <c r="Y118" s="11">
        <v>12</v>
      </c>
      <c r="Z118" s="3">
        <v>30593.89</v>
      </c>
      <c r="AA118" s="3">
        <v>7394.79</v>
      </c>
      <c r="AB118" s="3">
        <v>37988.68</v>
      </c>
      <c r="AC118" s="3">
        <v>-379886.8</v>
      </c>
      <c r="AD118" s="3">
        <v>0</v>
      </c>
      <c r="AE118" s="3">
        <v>1185266.4099999999</v>
      </c>
      <c r="AF118" s="3">
        <v>4178754.8</v>
      </c>
      <c r="AG118" s="7">
        <v>8.4840772184974211E-3</v>
      </c>
      <c r="AH118">
        <v>213</v>
      </c>
      <c r="AI118" t="s">
        <v>259</v>
      </c>
      <c r="AJ118" s="9">
        <v>46022</v>
      </c>
      <c r="AK118" s="9">
        <v>45991</v>
      </c>
      <c r="AL118">
        <v>31</v>
      </c>
      <c r="AM118">
        <v>365</v>
      </c>
      <c r="AN118" s="3">
        <v>0.94957743804007222</v>
      </c>
      <c r="AO118" s="3">
        <v>84.984746508107406</v>
      </c>
      <c r="AP118" s="3">
        <v>299.62075563884162</v>
      </c>
      <c r="AQ118" s="7">
        <v>8.4840772184974211E-3</v>
      </c>
      <c r="AR118" s="3">
        <v>84.984746508107406</v>
      </c>
      <c r="AS118" s="3">
        <v>299.62075563884162</v>
      </c>
    </row>
    <row r="119" spans="1:45" hidden="1" x14ac:dyDescent="0.25">
      <c r="A119">
        <v>501035</v>
      </c>
      <c r="B119" t="s">
        <v>78</v>
      </c>
      <c r="C119" s="9">
        <v>44196</v>
      </c>
      <c r="D119" s="9">
        <v>46022</v>
      </c>
      <c r="E119" s="9">
        <v>46022</v>
      </c>
      <c r="F119" t="s">
        <v>222</v>
      </c>
      <c r="G119" s="3">
        <v>0</v>
      </c>
      <c r="H119" s="3">
        <v>0</v>
      </c>
      <c r="I119" s="3" t="s">
        <v>224</v>
      </c>
      <c r="J119" s="3">
        <v>0</v>
      </c>
      <c r="K119" t="s">
        <v>224</v>
      </c>
      <c r="L119" s="3">
        <v>7000000</v>
      </c>
      <c r="M119" s="7">
        <v>8.2699999999999996E-2</v>
      </c>
      <c r="N119" t="s">
        <v>229</v>
      </c>
      <c r="O119" t="s">
        <v>243</v>
      </c>
      <c r="P119" s="7">
        <v>8.8999999999999999E-3</v>
      </c>
      <c r="Q119" t="s">
        <v>244</v>
      </c>
      <c r="R119" t="s">
        <v>246</v>
      </c>
      <c r="S119">
        <v>0</v>
      </c>
      <c r="T119" t="s">
        <v>251</v>
      </c>
      <c r="U119" t="s">
        <v>253</v>
      </c>
      <c r="V119">
        <v>1</v>
      </c>
      <c r="W119" s="9">
        <v>45657</v>
      </c>
      <c r="X119" s="11">
        <v>12</v>
      </c>
      <c r="Y119" s="11">
        <v>0</v>
      </c>
      <c r="Z119" s="3">
        <v>0</v>
      </c>
      <c r="AA119" s="3">
        <v>0</v>
      </c>
      <c r="AB119" s="3">
        <v>-182326.07000000009</v>
      </c>
      <c r="AC119" s="3">
        <v>-1785467.96</v>
      </c>
      <c r="AD119" s="3">
        <v>636363.63636363635</v>
      </c>
      <c r="AE119" s="3">
        <v>0</v>
      </c>
      <c r="AF119" s="3">
        <v>-1785467.96</v>
      </c>
      <c r="AH119">
        <v>250</v>
      </c>
      <c r="AI119" t="s">
        <v>270</v>
      </c>
      <c r="AJ119" s="9">
        <v>45657</v>
      </c>
      <c r="AK119" s="9">
        <v>47113</v>
      </c>
      <c r="AL119">
        <v>0</v>
      </c>
      <c r="AM119">
        <v>0</v>
      </c>
      <c r="AN119" s="3">
        <v>1</v>
      </c>
    </row>
    <row r="120" spans="1:45" hidden="1" x14ac:dyDescent="0.25">
      <c r="A120">
        <v>501035</v>
      </c>
      <c r="B120" t="s">
        <v>78</v>
      </c>
      <c r="C120" s="9">
        <v>44196</v>
      </c>
      <c r="D120" s="9">
        <v>46022</v>
      </c>
      <c r="E120" s="9">
        <v>46022</v>
      </c>
      <c r="F120" t="s">
        <v>222</v>
      </c>
      <c r="G120" s="3">
        <v>0</v>
      </c>
      <c r="H120" s="3">
        <v>0</v>
      </c>
      <c r="I120" s="3" t="s">
        <v>224</v>
      </c>
      <c r="J120" s="3">
        <v>0</v>
      </c>
      <c r="K120" t="s">
        <v>224</v>
      </c>
      <c r="L120" s="3">
        <v>7000000</v>
      </c>
      <c r="M120" s="7">
        <v>8.2699999999999996E-2</v>
      </c>
      <c r="N120" t="s">
        <v>229</v>
      </c>
      <c r="O120" t="s">
        <v>243</v>
      </c>
      <c r="P120" s="7">
        <v>8.8999999999999999E-3</v>
      </c>
      <c r="Q120" t="s">
        <v>244</v>
      </c>
      <c r="R120" t="s">
        <v>246</v>
      </c>
      <c r="S120">
        <v>0</v>
      </c>
      <c r="T120" t="s">
        <v>251</v>
      </c>
      <c r="U120" t="s">
        <v>253</v>
      </c>
      <c r="V120">
        <v>1</v>
      </c>
      <c r="W120" s="9">
        <v>45657</v>
      </c>
      <c r="X120" s="11">
        <v>12</v>
      </c>
      <c r="Y120" s="11">
        <v>1</v>
      </c>
      <c r="Z120" s="3">
        <v>0</v>
      </c>
      <c r="AA120" s="3">
        <v>0</v>
      </c>
      <c r="AB120" s="3">
        <v>0</v>
      </c>
      <c r="AC120" s="3">
        <v>0</v>
      </c>
      <c r="AD120" s="3">
        <v>636363.63636363635</v>
      </c>
      <c r="AE120" s="3">
        <v>636363.63636363635</v>
      </c>
      <c r="AF120" s="3">
        <v>636363.63636363635</v>
      </c>
      <c r="AG120" s="7">
        <v>3.9488226459580833E-3</v>
      </c>
      <c r="AH120">
        <v>251</v>
      </c>
      <c r="AI120" t="s">
        <v>271</v>
      </c>
      <c r="AJ120" s="9">
        <v>45688</v>
      </c>
      <c r="AK120" s="9">
        <v>45657</v>
      </c>
      <c r="AL120">
        <v>31</v>
      </c>
      <c r="AM120">
        <v>31</v>
      </c>
      <c r="AN120" s="3">
        <v>0.99327423887085287</v>
      </c>
      <c r="AO120" s="3">
        <v>22.214275931330011</v>
      </c>
      <c r="AP120" s="3">
        <v>22.214275931330011</v>
      </c>
      <c r="AQ120" s="7">
        <v>3.9488226459580833E-3</v>
      </c>
      <c r="AR120" s="3">
        <v>22.214275931330011</v>
      </c>
      <c r="AS120" s="3">
        <v>22.214275931330011</v>
      </c>
    </row>
    <row r="121" spans="1:45" hidden="1" x14ac:dyDescent="0.25">
      <c r="A121">
        <v>501035</v>
      </c>
      <c r="B121" t="s">
        <v>78</v>
      </c>
      <c r="C121" s="9">
        <v>44196</v>
      </c>
      <c r="D121" s="9">
        <v>46022</v>
      </c>
      <c r="E121" s="9">
        <v>46022</v>
      </c>
      <c r="F121" t="s">
        <v>222</v>
      </c>
      <c r="G121" s="3">
        <v>0</v>
      </c>
      <c r="H121" s="3">
        <v>0</v>
      </c>
      <c r="I121" s="3" t="s">
        <v>224</v>
      </c>
      <c r="J121" s="3">
        <v>0</v>
      </c>
      <c r="K121" t="s">
        <v>224</v>
      </c>
      <c r="L121" s="3">
        <v>7000000</v>
      </c>
      <c r="M121" s="7">
        <v>8.2699999999999996E-2</v>
      </c>
      <c r="N121" t="s">
        <v>229</v>
      </c>
      <c r="O121" t="s">
        <v>243</v>
      </c>
      <c r="P121" s="7">
        <v>8.8999999999999999E-3</v>
      </c>
      <c r="Q121" t="s">
        <v>244</v>
      </c>
      <c r="R121" t="s">
        <v>246</v>
      </c>
      <c r="S121">
        <v>0</v>
      </c>
      <c r="T121" t="s">
        <v>251</v>
      </c>
      <c r="U121" t="s">
        <v>253</v>
      </c>
      <c r="V121">
        <v>1</v>
      </c>
      <c r="W121" s="9">
        <v>45657</v>
      </c>
      <c r="X121" s="11">
        <v>12</v>
      </c>
      <c r="Y121" s="11">
        <v>2</v>
      </c>
      <c r="Z121" s="3">
        <v>0</v>
      </c>
      <c r="AA121" s="3">
        <v>0</v>
      </c>
      <c r="AB121" s="3">
        <v>0</v>
      </c>
      <c r="AC121" s="3">
        <v>0</v>
      </c>
      <c r="AD121" s="3">
        <v>636363.63636363635</v>
      </c>
      <c r="AE121" s="3">
        <v>1272727.2727272729</v>
      </c>
      <c r="AF121" s="3">
        <v>1272727.2727272729</v>
      </c>
      <c r="AG121" s="7">
        <v>3.9332294456688732E-3</v>
      </c>
      <c r="AH121">
        <v>252</v>
      </c>
      <c r="AI121" t="s">
        <v>272</v>
      </c>
      <c r="AJ121" s="9">
        <v>45716</v>
      </c>
      <c r="AK121" s="9">
        <v>45688</v>
      </c>
      <c r="AL121">
        <v>28</v>
      </c>
      <c r="AM121">
        <v>59</v>
      </c>
      <c r="AN121" s="3">
        <v>0.98723824749125944</v>
      </c>
      <c r="AO121" s="3">
        <v>43.984191299765932</v>
      </c>
      <c r="AP121" s="3">
        <v>43.984191299765932</v>
      </c>
      <c r="AQ121" s="7">
        <v>3.9332294456688732E-3</v>
      </c>
      <c r="AR121" s="3">
        <v>43.984191299765932</v>
      </c>
      <c r="AS121" s="3">
        <v>43.984191299765932</v>
      </c>
    </row>
    <row r="122" spans="1:45" hidden="1" x14ac:dyDescent="0.25">
      <c r="A122">
        <v>501035</v>
      </c>
      <c r="B122" t="s">
        <v>78</v>
      </c>
      <c r="C122" s="9">
        <v>44196</v>
      </c>
      <c r="D122" s="9">
        <v>46022</v>
      </c>
      <c r="E122" s="9">
        <v>46022</v>
      </c>
      <c r="F122" t="s">
        <v>222</v>
      </c>
      <c r="G122" s="3">
        <v>0</v>
      </c>
      <c r="H122" s="3">
        <v>0</v>
      </c>
      <c r="I122" s="3" t="s">
        <v>224</v>
      </c>
      <c r="J122" s="3">
        <v>0</v>
      </c>
      <c r="K122" t="s">
        <v>224</v>
      </c>
      <c r="L122" s="3">
        <v>7000000</v>
      </c>
      <c r="M122" s="7">
        <v>8.2699999999999996E-2</v>
      </c>
      <c r="N122" t="s">
        <v>229</v>
      </c>
      <c r="O122" t="s">
        <v>243</v>
      </c>
      <c r="P122" s="7">
        <v>8.8999999999999999E-3</v>
      </c>
      <c r="Q122" t="s">
        <v>244</v>
      </c>
      <c r="R122" t="s">
        <v>246</v>
      </c>
      <c r="S122">
        <v>0</v>
      </c>
      <c r="T122" t="s">
        <v>251</v>
      </c>
      <c r="U122" t="s">
        <v>253</v>
      </c>
      <c r="V122">
        <v>1</v>
      </c>
      <c r="W122" s="9">
        <v>45657</v>
      </c>
      <c r="X122" s="11">
        <v>12</v>
      </c>
      <c r="Y122" s="11">
        <v>3</v>
      </c>
      <c r="Z122" s="3">
        <v>0</v>
      </c>
      <c r="AA122" s="3">
        <v>0</v>
      </c>
      <c r="AB122" s="3">
        <v>0</v>
      </c>
      <c r="AC122" s="3">
        <v>0</v>
      </c>
      <c r="AD122" s="3">
        <v>636363.63636363635</v>
      </c>
      <c r="AE122" s="3">
        <v>1909090.9090909089</v>
      </c>
      <c r="AF122" s="3">
        <v>1909090.9090909089</v>
      </c>
      <c r="AG122" s="7">
        <v>3.9176978201620472E-3</v>
      </c>
      <c r="AH122">
        <v>253</v>
      </c>
      <c r="AI122" t="s">
        <v>273</v>
      </c>
      <c r="AJ122" s="9">
        <v>45747</v>
      </c>
      <c r="AK122" s="9">
        <v>45716</v>
      </c>
      <c r="AL122">
        <v>31</v>
      </c>
      <c r="AM122">
        <v>90</v>
      </c>
      <c r="AN122" s="3">
        <v>0.98059831886107551</v>
      </c>
      <c r="AO122" s="3">
        <v>65.27376980094175</v>
      </c>
      <c r="AP122" s="3">
        <v>65.27376980094175</v>
      </c>
      <c r="AQ122" s="7">
        <v>3.9176978201620472E-3</v>
      </c>
      <c r="AR122" s="3">
        <v>65.27376980094175</v>
      </c>
      <c r="AS122" s="3">
        <v>65.27376980094175</v>
      </c>
    </row>
    <row r="123" spans="1:45" hidden="1" x14ac:dyDescent="0.25">
      <c r="A123">
        <v>501035</v>
      </c>
      <c r="B123" t="s">
        <v>78</v>
      </c>
      <c r="C123" s="9">
        <v>44196</v>
      </c>
      <c r="D123" s="9">
        <v>46022</v>
      </c>
      <c r="E123" s="9">
        <v>46022</v>
      </c>
      <c r="F123" t="s">
        <v>222</v>
      </c>
      <c r="G123" s="3">
        <v>0</v>
      </c>
      <c r="H123" s="3">
        <v>0</v>
      </c>
      <c r="I123" s="3" t="s">
        <v>224</v>
      </c>
      <c r="J123" s="3">
        <v>0</v>
      </c>
      <c r="K123" t="s">
        <v>224</v>
      </c>
      <c r="L123" s="3">
        <v>7000000</v>
      </c>
      <c r="M123" s="7">
        <v>8.2699999999999996E-2</v>
      </c>
      <c r="N123" t="s">
        <v>229</v>
      </c>
      <c r="O123" t="s">
        <v>243</v>
      </c>
      <c r="P123" s="7">
        <v>8.8999999999999999E-3</v>
      </c>
      <c r="Q123" t="s">
        <v>244</v>
      </c>
      <c r="R123" t="s">
        <v>246</v>
      </c>
      <c r="S123">
        <v>0</v>
      </c>
      <c r="T123" t="s">
        <v>251</v>
      </c>
      <c r="U123" t="s">
        <v>253</v>
      </c>
      <c r="V123">
        <v>1</v>
      </c>
      <c r="W123" s="9">
        <v>45657</v>
      </c>
      <c r="X123" s="11">
        <v>12</v>
      </c>
      <c r="Y123" s="11">
        <v>4</v>
      </c>
      <c r="Z123" s="3">
        <v>0</v>
      </c>
      <c r="AA123" s="3">
        <v>0</v>
      </c>
      <c r="AB123" s="3">
        <v>0</v>
      </c>
      <c r="AC123" s="3">
        <v>0</v>
      </c>
      <c r="AD123" s="3">
        <v>636363.63636363635</v>
      </c>
      <c r="AE123" s="3">
        <v>2545454.5454545449</v>
      </c>
      <c r="AF123" s="3">
        <v>2545454.5454545449</v>
      </c>
      <c r="AG123" s="7">
        <v>3.9022275262897699E-3</v>
      </c>
      <c r="AH123">
        <v>254</v>
      </c>
      <c r="AI123" t="s">
        <v>274</v>
      </c>
      <c r="AJ123" s="9">
        <v>45777</v>
      </c>
      <c r="AK123" s="9">
        <v>45747</v>
      </c>
      <c r="AL123">
        <v>30</v>
      </c>
      <c r="AM123">
        <v>120</v>
      </c>
      <c r="AN123" s="3">
        <v>0.97421510546810652</v>
      </c>
      <c r="AO123" s="3">
        <v>86.123723915487844</v>
      </c>
      <c r="AP123" s="3">
        <v>86.123723915487844</v>
      </c>
      <c r="AQ123" s="7">
        <v>3.9022275262897699E-3</v>
      </c>
      <c r="AR123" s="3">
        <v>86.123723915487844</v>
      </c>
      <c r="AS123" s="3">
        <v>86.123723915487844</v>
      </c>
    </row>
    <row r="124" spans="1:45" hidden="1" x14ac:dyDescent="0.25">
      <c r="A124">
        <v>501035</v>
      </c>
      <c r="B124" t="s">
        <v>78</v>
      </c>
      <c r="C124" s="9">
        <v>44196</v>
      </c>
      <c r="D124" s="9">
        <v>46022</v>
      </c>
      <c r="E124" s="9">
        <v>46022</v>
      </c>
      <c r="F124" t="s">
        <v>222</v>
      </c>
      <c r="G124" s="3">
        <v>0</v>
      </c>
      <c r="H124" s="3">
        <v>0</v>
      </c>
      <c r="I124" s="3" t="s">
        <v>224</v>
      </c>
      <c r="J124" s="3">
        <v>0</v>
      </c>
      <c r="K124" t="s">
        <v>224</v>
      </c>
      <c r="L124" s="3">
        <v>7000000</v>
      </c>
      <c r="M124" s="7">
        <v>8.2699999999999996E-2</v>
      </c>
      <c r="N124" t="s">
        <v>229</v>
      </c>
      <c r="O124" t="s">
        <v>243</v>
      </c>
      <c r="P124" s="7">
        <v>8.8999999999999999E-3</v>
      </c>
      <c r="Q124" t="s">
        <v>244</v>
      </c>
      <c r="R124" t="s">
        <v>246</v>
      </c>
      <c r="S124">
        <v>0</v>
      </c>
      <c r="T124" t="s">
        <v>251</v>
      </c>
      <c r="U124" t="s">
        <v>253</v>
      </c>
      <c r="V124">
        <v>1</v>
      </c>
      <c r="W124" s="9">
        <v>45657</v>
      </c>
      <c r="X124" s="11">
        <v>12</v>
      </c>
      <c r="Y124" s="11">
        <v>5</v>
      </c>
      <c r="Z124" s="3">
        <v>0</v>
      </c>
      <c r="AA124" s="3">
        <v>0</v>
      </c>
      <c r="AB124" s="3">
        <v>0</v>
      </c>
      <c r="AC124" s="3">
        <v>0</v>
      </c>
      <c r="AD124" s="3">
        <v>636363.63636363635</v>
      </c>
      <c r="AE124" s="3">
        <v>3181818.1818181821</v>
      </c>
      <c r="AF124" s="3">
        <v>3181818.1818181821</v>
      </c>
      <c r="AG124" s="7">
        <v>3.8868183218642161E-3</v>
      </c>
      <c r="AH124">
        <v>255</v>
      </c>
      <c r="AI124" t="s">
        <v>275</v>
      </c>
      <c r="AJ124" s="9">
        <v>45808</v>
      </c>
      <c r="AK124" s="9">
        <v>45777</v>
      </c>
      <c r="AL124">
        <v>31</v>
      </c>
      <c r="AM124">
        <v>151</v>
      </c>
      <c r="AN124" s="3">
        <v>0.96766276738032109</v>
      </c>
      <c r="AO124" s="3">
        <v>106.50834544443229</v>
      </c>
      <c r="AP124" s="3">
        <v>106.50834544443229</v>
      </c>
      <c r="AQ124" s="7">
        <v>3.8868183218642161E-3</v>
      </c>
      <c r="AR124" s="3">
        <v>106.50834544443229</v>
      </c>
      <c r="AS124" s="3">
        <v>106.50834544443229</v>
      </c>
    </row>
    <row r="125" spans="1:45" hidden="1" x14ac:dyDescent="0.25">
      <c r="A125">
        <v>501035</v>
      </c>
      <c r="B125" t="s">
        <v>78</v>
      </c>
      <c r="C125" s="9">
        <v>44196</v>
      </c>
      <c r="D125" s="9">
        <v>46022</v>
      </c>
      <c r="E125" s="9">
        <v>46022</v>
      </c>
      <c r="F125" t="s">
        <v>222</v>
      </c>
      <c r="G125" s="3">
        <v>0</v>
      </c>
      <c r="H125" s="3">
        <v>0</v>
      </c>
      <c r="I125" s="3" t="s">
        <v>224</v>
      </c>
      <c r="J125" s="3">
        <v>0</v>
      </c>
      <c r="K125" t="s">
        <v>224</v>
      </c>
      <c r="L125" s="3">
        <v>7000000</v>
      </c>
      <c r="M125" s="7">
        <v>8.2699999999999996E-2</v>
      </c>
      <c r="N125" t="s">
        <v>229</v>
      </c>
      <c r="O125" t="s">
        <v>243</v>
      </c>
      <c r="P125" s="7">
        <v>8.8999999999999999E-3</v>
      </c>
      <c r="Q125" t="s">
        <v>244</v>
      </c>
      <c r="R125" t="s">
        <v>246</v>
      </c>
      <c r="S125">
        <v>0</v>
      </c>
      <c r="T125" t="s">
        <v>251</v>
      </c>
      <c r="U125" t="s">
        <v>253</v>
      </c>
      <c r="V125">
        <v>1</v>
      </c>
      <c r="W125" s="9">
        <v>45657</v>
      </c>
      <c r="X125" s="11">
        <v>12</v>
      </c>
      <c r="Y125" s="11">
        <v>6</v>
      </c>
      <c r="Z125" s="3">
        <v>0</v>
      </c>
      <c r="AA125" s="3">
        <v>0</v>
      </c>
      <c r="AB125" s="3">
        <v>0</v>
      </c>
      <c r="AC125" s="3">
        <v>0</v>
      </c>
      <c r="AD125" s="3">
        <v>636363.63636363635</v>
      </c>
      <c r="AE125" s="3">
        <v>3818181.8181818179</v>
      </c>
      <c r="AF125" s="3">
        <v>3818181.8181818179</v>
      </c>
      <c r="AG125" s="7">
        <v>3.8714699656541281E-3</v>
      </c>
      <c r="AH125">
        <v>256</v>
      </c>
      <c r="AI125" t="s">
        <v>276</v>
      </c>
      <c r="AJ125" s="9">
        <v>45838</v>
      </c>
      <c r="AK125" s="9">
        <v>45808</v>
      </c>
      <c r="AL125">
        <v>30</v>
      </c>
      <c r="AM125">
        <v>181</v>
      </c>
      <c r="AN125" s="3">
        <v>0.96136375807364216</v>
      </c>
      <c r="AO125" s="3">
        <v>126.4766203813993</v>
      </c>
      <c r="AP125" s="3">
        <v>126.4766203813993</v>
      </c>
      <c r="AQ125" s="7">
        <v>3.8714699656541281E-3</v>
      </c>
      <c r="AR125" s="3">
        <v>126.4766203813993</v>
      </c>
      <c r="AS125" s="3">
        <v>126.4766203813993</v>
      </c>
    </row>
    <row r="126" spans="1:45" hidden="1" x14ac:dyDescent="0.25">
      <c r="A126">
        <v>501035</v>
      </c>
      <c r="B126" t="s">
        <v>78</v>
      </c>
      <c r="C126" s="9">
        <v>44196</v>
      </c>
      <c r="D126" s="9">
        <v>46022</v>
      </c>
      <c r="E126" s="9">
        <v>46022</v>
      </c>
      <c r="F126" t="s">
        <v>222</v>
      </c>
      <c r="G126" s="3">
        <v>0</v>
      </c>
      <c r="H126" s="3">
        <v>0</v>
      </c>
      <c r="I126" s="3" t="s">
        <v>224</v>
      </c>
      <c r="J126" s="3">
        <v>0</v>
      </c>
      <c r="K126" t="s">
        <v>224</v>
      </c>
      <c r="L126" s="3">
        <v>7000000</v>
      </c>
      <c r="M126" s="7">
        <v>8.2699999999999996E-2</v>
      </c>
      <c r="N126" t="s">
        <v>229</v>
      </c>
      <c r="O126" t="s">
        <v>243</v>
      </c>
      <c r="P126" s="7">
        <v>8.8999999999999999E-3</v>
      </c>
      <c r="Q126" t="s">
        <v>244</v>
      </c>
      <c r="R126" t="s">
        <v>246</v>
      </c>
      <c r="S126">
        <v>0</v>
      </c>
      <c r="T126" t="s">
        <v>251</v>
      </c>
      <c r="U126" t="s">
        <v>253</v>
      </c>
      <c r="V126">
        <v>1</v>
      </c>
      <c r="W126" s="9">
        <v>45657</v>
      </c>
      <c r="X126" s="11">
        <v>12</v>
      </c>
      <c r="Y126" s="11">
        <v>7</v>
      </c>
      <c r="Z126" s="3">
        <v>0</v>
      </c>
      <c r="AA126" s="3">
        <v>0</v>
      </c>
      <c r="AB126" s="3">
        <v>0</v>
      </c>
      <c r="AC126" s="3">
        <v>0</v>
      </c>
      <c r="AD126" s="3">
        <v>636363.63636363635</v>
      </c>
      <c r="AE126" s="3">
        <v>4454545.4545454541</v>
      </c>
      <c r="AF126" s="3">
        <v>4454545.4545454541</v>
      </c>
      <c r="AG126" s="7">
        <v>3.8561822173807099E-3</v>
      </c>
      <c r="AH126">
        <v>257</v>
      </c>
      <c r="AI126" t="s">
        <v>277</v>
      </c>
      <c r="AJ126" s="9">
        <v>45869</v>
      </c>
      <c r="AK126" s="9">
        <v>45838</v>
      </c>
      <c r="AL126">
        <v>31</v>
      </c>
      <c r="AM126">
        <v>212</v>
      </c>
      <c r="AN126" s="3">
        <v>0.95489785507861968</v>
      </c>
      <c r="AO126" s="3">
        <v>145.98487653586989</v>
      </c>
      <c r="AP126" s="3">
        <v>145.98487653586989</v>
      </c>
      <c r="AQ126" s="7">
        <v>3.8561822173807099E-3</v>
      </c>
      <c r="AR126" s="3">
        <v>145.98487653586989</v>
      </c>
      <c r="AS126" s="3">
        <v>145.98487653586989</v>
      </c>
    </row>
    <row r="127" spans="1:45" hidden="1" x14ac:dyDescent="0.25">
      <c r="A127">
        <v>501035</v>
      </c>
      <c r="B127" t="s">
        <v>78</v>
      </c>
      <c r="C127" s="9">
        <v>44196</v>
      </c>
      <c r="D127" s="9">
        <v>46022</v>
      </c>
      <c r="E127" s="9">
        <v>46022</v>
      </c>
      <c r="F127" t="s">
        <v>222</v>
      </c>
      <c r="G127" s="3">
        <v>0</v>
      </c>
      <c r="H127" s="3">
        <v>0</v>
      </c>
      <c r="I127" s="3" t="s">
        <v>224</v>
      </c>
      <c r="J127" s="3">
        <v>0</v>
      </c>
      <c r="K127" t="s">
        <v>224</v>
      </c>
      <c r="L127" s="3">
        <v>7000000</v>
      </c>
      <c r="M127" s="7">
        <v>8.2699999999999996E-2</v>
      </c>
      <c r="N127" t="s">
        <v>229</v>
      </c>
      <c r="O127" t="s">
        <v>243</v>
      </c>
      <c r="P127" s="7">
        <v>8.8999999999999999E-3</v>
      </c>
      <c r="Q127" t="s">
        <v>244</v>
      </c>
      <c r="R127" t="s">
        <v>246</v>
      </c>
      <c r="S127">
        <v>0</v>
      </c>
      <c r="T127" t="s">
        <v>251</v>
      </c>
      <c r="U127" t="s">
        <v>253</v>
      </c>
      <c r="V127">
        <v>1</v>
      </c>
      <c r="W127" s="9">
        <v>45657</v>
      </c>
      <c r="X127" s="11">
        <v>12</v>
      </c>
      <c r="Y127" s="11">
        <v>8</v>
      </c>
      <c r="Z127" s="3">
        <v>0</v>
      </c>
      <c r="AA127" s="3">
        <v>0</v>
      </c>
      <c r="AB127" s="3">
        <v>0</v>
      </c>
      <c r="AC127" s="3">
        <v>0</v>
      </c>
      <c r="AD127" s="3">
        <v>636363.63636363635</v>
      </c>
      <c r="AE127" s="3">
        <v>5090909.0909090908</v>
      </c>
      <c r="AF127" s="3">
        <v>5090909.0909090908</v>
      </c>
      <c r="AG127" s="7">
        <v>3.8409548377137388E-3</v>
      </c>
      <c r="AH127">
        <v>258</v>
      </c>
      <c r="AI127" t="s">
        <v>278</v>
      </c>
      <c r="AJ127" s="9">
        <v>45900</v>
      </c>
      <c r="AK127" s="9">
        <v>45869</v>
      </c>
      <c r="AL127">
        <v>31</v>
      </c>
      <c r="AM127">
        <v>243</v>
      </c>
      <c r="AN127" s="3">
        <v>0.94847544020262575</v>
      </c>
      <c r="AO127" s="3">
        <v>165.06334392006119</v>
      </c>
      <c r="AP127" s="3">
        <v>165.06334392006119</v>
      </c>
      <c r="AQ127" s="7">
        <v>3.8409548377137388E-3</v>
      </c>
      <c r="AR127" s="3">
        <v>165.06334392006119</v>
      </c>
      <c r="AS127" s="3">
        <v>165.06334392006119</v>
      </c>
    </row>
    <row r="128" spans="1:45" hidden="1" x14ac:dyDescent="0.25">
      <c r="A128">
        <v>501035</v>
      </c>
      <c r="B128" t="s">
        <v>78</v>
      </c>
      <c r="C128" s="9">
        <v>44196</v>
      </c>
      <c r="D128" s="9">
        <v>46022</v>
      </c>
      <c r="E128" s="9">
        <v>46022</v>
      </c>
      <c r="F128" t="s">
        <v>222</v>
      </c>
      <c r="G128" s="3">
        <v>0</v>
      </c>
      <c r="H128" s="3">
        <v>0</v>
      </c>
      <c r="I128" s="3" t="s">
        <v>224</v>
      </c>
      <c r="J128" s="3">
        <v>0</v>
      </c>
      <c r="K128" t="s">
        <v>224</v>
      </c>
      <c r="L128" s="3">
        <v>7000000</v>
      </c>
      <c r="M128" s="7">
        <v>8.2699999999999996E-2</v>
      </c>
      <c r="N128" t="s">
        <v>229</v>
      </c>
      <c r="O128" t="s">
        <v>243</v>
      </c>
      <c r="P128" s="7">
        <v>8.8999999999999999E-3</v>
      </c>
      <c r="Q128" t="s">
        <v>244</v>
      </c>
      <c r="R128" t="s">
        <v>246</v>
      </c>
      <c r="S128">
        <v>0</v>
      </c>
      <c r="T128" t="s">
        <v>251</v>
      </c>
      <c r="U128" t="s">
        <v>253</v>
      </c>
      <c r="V128">
        <v>1</v>
      </c>
      <c r="W128" s="9">
        <v>45657</v>
      </c>
      <c r="X128" s="11">
        <v>12</v>
      </c>
      <c r="Y128" s="11">
        <v>9</v>
      </c>
      <c r="Z128" s="3">
        <v>0</v>
      </c>
      <c r="AA128" s="3">
        <v>0</v>
      </c>
      <c r="AB128" s="3">
        <v>0</v>
      </c>
      <c r="AC128" s="3">
        <v>0</v>
      </c>
      <c r="AD128" s="3">
        <v>636363.63636363635</v>
      </c>
      <c r="AE128" s="3">
        <v>5727272.7272727285</v>
      </c>
      <c r="AF128" s="3">
        <v>5727272.7272727285</v>
      </c>
      <c r="AG128" s="7">
        <v>3.8257875882684589E-3</v>
      </c>
      <c r="AH128">
        <v>259</v>
      </c>
      <c r="AI128" t="s">
        <v>279</v>
      </c>
      <c r="AJ128" s="9">
        <v>45930</v>
      </c>
      <c r="AK128" s="9">
        <v>45900</v>
      </c>
      <c r="AL128">
        <v>30</v>
      </c>
      <c r="AM128">
        <v>273</v>
      </c>
      <c r="AN128" s="3">
        <v>0.94230133097119728</v>
      </c>
      <c r="AO128" s="3">
        <v>183.75896215645841</v>
      </c>
      <c r="AP128" s="3">
        <v>183.75896215645841</v>
      </c>
      <c r="AQ128" s="7">
        <v>3.8257875882684589E-3</v>
      </c>
      <c r="AR128" s="3">
        <v>183.75896215645841</v>
      </c>
      <c r="AS128" s="3">
        <v>183.75896215645841</v>
      </c>
    </row>
    <row r="129" spans="1:45" hidden="1" x14ac:dyDescent="0.25">
      <c r="A129">
        <v>501035</v>
      </c>
      <c r="B129" t="s">
        <v>78</v>
      </c>
      <c r="C129" s="9">
        <v>44196</v>
      </c>
      <c r="D129" s="9">
        <v>46022</v>
      </c>
      <c r="E129" s="9">
        <v>46022</v>
      </c>
      <c r="F129" t="s">
        <v>222</v>
      </c>
      <c r="G129" s="3">
        <v>0</v>
      </c>
      <c r="H129" s="3">
        <v>0</v>
      </c>
      <c r="I129" s="3" t="s">
        <v>224</v>
      </c>
      <c r="J129" s="3">
        <v>0</v>
      </c>
      <c r="K129" t="s">
        <v>224</v>
      </c>
      <c r="L129" s="3">
        <v>7000000</v>
      </c>
      <c r="M129" s="7">
        <v>8.2699999999999996E-2</v>
      </c>
      <c r="N129" t="s">
        <v>229</v>
      </c>
      <c r="O129" t="s">
        <v>243</v>
      </c>
      <c r="P129" s="7">
        <v>8.8999999999999999E-3</v>
      </c>
      <c r="Q129" t="s">
        <v>244</v>
      </c>
      <c r="R129" t="s">
        <v>246</v>
      </c>
      <c r="S129">
        <v>0</v>
      </c>
      <c r="T129" t="s">
        <v>251</v>
      </c>
      <c r="U129" t="s">
        <v>253</v>
      </c>
      <c r="V129">
        <v>1</v>
      </c>
      <c r="W129" s="9">
        <v>45657</v>
      </c>
      <c r="X129" s="11">
        <v>12</v>
      </c>
      <c r="Y129" s="11">
        <v>10</v>
      </c>
      <c r="Z129" s="3">
        <v>0</v>
      </c>
      <c r="AA129" s="3">
        <v>0</v>
      </c>
      <c r="AB129" s="3">
        <v>0</v>
      </c>
      <c r="AC129" s="3">
        <v>0</v>
      </c>
      <c r="AD129" s="3">
        <v>636363.63636363635</v>
      </c>
      <c r="AE129" s="3">
        <v>6363636.3636363633</v>
      </c>
      <c r="AF129" s="3">
        <v>6363636.3636363633</v>
      </c>
      <c r="AG129" s="7">
        <v>3.8106802316012489E-3</v>
      </c>
      <c r="AH129">
        <v>260</v>
      </c>
      <c r="AI129" t="s">
        <v>280</v>
      </c>
      <c r="AJ129" s="9">
        <v>45961</v>
      </c>
      <c r="AK129" s="9">
        <v>45930</v>
      </c>
      <c r="AL129">
        <v>31</v>
      </c>
      <c r="AM129">
        <v>304</v>
      </c>
      <c r="AN129" s="3">
        <v>0.93596363730740761</v>
      </c>
      <c r="AO129" s="3">
        <v>202.00254682774701</v>
      </c>
      <c r="AP129" s="3">
        <v>202.00254682774701</v>
      </c>
      <c r="AQ129" s="7">
        <v>3.8106802316012489E-3</v>
      </c>
      <c r="AR129" s="3">
        <v>202.00254682774701</v>
      </c>
      <c r="AS129" s="3">
        <v>202.00254682774701</v>
      </c>
    </row>
    <row r="130" spans="1:45" hidden="1" x14ac:dyDescent="0.25">
      <c r="A130">
        <v>501035</v>
      </c>
      <c r="B130" t="s">
        <v>78</v>
      </c>
      <c r="C130" s="9">
        <v>44196</v>
      </c>
      <c r="D130" s="9">
        <v>46022</v>
      </c>
      <c r="E130" s="9">
        <v>46022</v>
      </c>
      <c r="F130" t="s">
        <v>222</v>
      </c>
      <c r="G130" s="3">
        <v>0</v>
      </c>
      <c r="H130" s="3">
        <v>0</v>
      </c>
      <c r="I130" s="3" t="s">
        <v>224</v>
      </c>
      <c r="J130" s="3">
        <v>0</v>
      </c>
      <c r="K130" t="s">
        <v>224</v>
      </c>
      <c r="L130" s="3">
        <v>7000000</v>
      </c>
      <c r="M130" s="7">
        <v>8.2699999999999996E-2</v>
      </c>
      <c r="N130" t="s">
        <v>229</v>
      </c>
      <c r="O130" t="s">
        <v>243</v>
      </c>
      <c r="P130" s="7">
        <v>8.8999999999999999E-3</v>
      </c>
      <c r="Q130" t="s">
        <v>244</v>
      </c>
      <c r="R130" t="s">
        <v>246</v>
      </c>
      <c r="S130">
        <v>0</v>
      </c>
      <c r="T130" t="s">
        <v>251</v>
      </c>
      <c r="U130" t="s">
        <v>253</v>
      </c>
      <c r="V130">
        <v>1</v>
      </c>
      <c r="W130" s="9">
        <v>45657</v>
      </c>
      <c r="X130" s="11">
        <v>12</v>
      </c>
      <c r="Y130" s="11">
        <v>11</v>
      </c>
      <c r="Z130" s="3">
        <v>0</v>
      </c>
      <c r="AA130" s="3">
        <v>0</v>
      </c>
      <c r="AB130" s="3">
        <v>0</v>
      </c>
      <c r="AC130" s="3">
        <v>0</v>
      </c>
      <c r="AD130" s="3">
        <v>636363.63636363635</v>
      </c>
      <c r="AE130" s="3">
        <v>7000000</v>
      </c>
      <c r="AF130" s="3">
        <v>7000000</v>
      </c>
      <c r="AG130" s="7">
        <v>3.7956325312061829E-3</v>
      </c>
      <c r="AH130">
        <v>261</v>
      </c>
      <c r="AI130" t="s">
        <v>255</v>
      </c>
      <c r="AJ130" s="9">
        <v>45991</v>
      </c>
      <c r="AK130" s="9">
        <v>45961</v>
      </c>
      <c r="AL130">
        <v>30</v>
      </c>
      <c r="AM130">
        <v>334</v>
      </c>
      <c r="AN130" s="3">
        <v>0.92987097376711958</v>
      </c>
      <c r="AO130" s="3">
        <v>219.88464266235721</v>
      </c>
      <c r="AP130" s="3">
        <v>219.88464266235721</v>
      </c>
      <c r="AQ130" s="7">
        <v>3.7956325312061829E-3</v>
      </c>
      <c r="AR130" s="3">
        <v>219.88464266235721</v>
      </c>
      <c r="AS130" s="3">
        <v>219.88464266235721</v>
      </c>
    </row>
    <row r="131" spans="1:45" hidden="1" x14ac:dyDescent="0.25">
      <c r="A131">
        <v>501035</v>
      </c>
      <c r="B131" t="s">
        <v>78</v>
      </c>
      <c r="C131" s="9">
        <v>44196</v>
      </c>
      <c r="D131" s="9">
        <v>46022</v>
      </c>
      <c r="E131" s="9">
        <v>46022</v>
      </c>
      <c r="F131" t="s">
        <v>222</v>
      </c>
      <c r="G131" s="3">
        <v>0</v>
      </c>
      <c r="H131" s="3">
        <v>0</v>
      </c>
      <c r="I131" s="3" t="s">
        <v>224</v>
      </c>
      <c r="J131" s="3">
        <v>0</v>
      </c>
      <c r="K131" t="s">
        <v>224</v>
      </c>
      <c r="L131" s="3">
        <v>7000000</v>
      </c>
      <c r="M131" s="7">
        <v>8.2699999999999996E-2</v>
      </c>
      <c r="N131" t="s">
        <v>229</v>
      </c>
      <c r="O131" t="s">
        <v>243</v>
      </c>
      <c r="P131" s="7">
        <v>8.8999999999999999E-3</v>
      </c>
      <c r="Q131" t="s">
        <v>244</v>
      </c>
      <c r="R131" t="s">
        <v>246</v>
      </c>
      <c r="S131">
        <v>0</v>
      </c>
      <c r="T131" t="s">
        <v>251</v>
      </c>
      <c r="U131" t="s">
        <v>253</v>
      </c>
      <c r="V131">
        <v>1</v>
      </c>
      <c r="W131" s="9">
        <v>45657</v>
      </c>
      <c r="X131" s="11">
        <v>12</v>
      </c>
      <c r="Y131" s="11">
        <v>12</v>
      </c>
      <c r="Z131" s="3">
        <v>0</v>
      </c>
      <c r="AA131" s="3">
        <v>0</v>
      </c>
      <c r="AB131" s="3">
        <v>7000000</v>
      </c>
      <c r="AC131" s="3">
        <v>7000000</v>
      </c>
      <c r="AD131" s="3">
        <v>0</v>
      </c>
      <c r="AE131" s="3">
        <v>0</v>
      </c>
      <c r="AF131" s="3">
        <v>0</v>
      </c>
      <c r="AG131" s="7">
        <v>3.7806442515112559E-3</v>
      </c>
      <c r="AH131">
        <v>262</v>
      </c>
      <c r="AI131" t="s">
        <v>256</v>
      </c>
      <c r="AJ131" s="9">
        <v>46022</v>
      </c>
      <c r="AK131" s="9">
        <v>45991</v>
      </c>
      <c r="AL131">
        <v>31</v>
      </c>
      <c r="AM131">
        <v>365</v>
      </c>
      <c r="AN131" s="3">
        <v>0.92361688371663431</v>
      </c>
      <c r="AO131" s="3">
        <v>0</v>
      </c>
      <c r="AP131" s="3">
        <v>0</v>
      </c>
      <c r="AQ131" s="7">
        <v>3.7806442515112559E-3</v>
      </c>
      <c r="AR131" s="3">
        <v>0</v>
      </c>
      <c r="AS131" s="3">
        <v>0</v>
      </c>
    </row>
    <row r="132" spans="1:45" hidden="1" x14ac:dyDescent="0.25">
      <c r="A132">
        <v>501086</v>
      </c>
      <c r="B132" t="s">
        <v>79</v>
      </c>
      <c r="C132" s="9">
        <v>45187</v>
      </c>
      <c r="D132" s="9">
        <v>46022</v>
      </c>
      <c r="E132" s="9">
        <v>46022</v>
      </c>
      <c r="F132" t="s">
        <v>222</v>
      </c>
      <c r="G132" s="3">
        <v>0</v>
      </c>
      <c r="H132" s="3">
        <v>0</v>
      </c>
      <c r="I132" s="3" t="s">
        <v>224</v>
      </c>
      <c r="J132" s="3">
        <v>0</v>
      </c>
      <c r="K132" t="s">
        <v>224</v>
      </c>
      <c r="L132" s="3">
        <v>5000000</v>
      </c>
      <c r="M132" s="7">
        <v>8.6544800000000005E-2</v>
      </c>
      <c r="N132" t="s">
        <v>230</v>
      </c>
      <c r="O132" t="s">
        <v>242</v>
      </c>
      <c r="P132" s="7">
        <v>0.80820000000000003</v>
      </c>
      <c r="Q132" t="s">
        <v>244</v>
      </c>
      <c r="R132" t="s">
        <v>248</v>
      </c>
      <c r="S132">
        <v>0</v>
      </c>
      <c r="T132" t="s">
        <v>251</v>
      </c>
      <c r="U132" t="s">
        <v>253</v>
      </c>
      <c r="V132">
        <v>4.4755000000000003</v>
      </c>
      <c r="W132" s="9">
        <v>45657</v>
      </c>
      <c r="X132" s="11">
        <v>12</v>
      </c>
      <c r="Y132" s="11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454545.45454545447</v>
      </c>
      <c r="AE132" s="3">
        <v>0</v>
      </c>
      <c r="AF132" s="3">
        <v>0</v>
      </c>
      <c r="AH132">
        <v>263</v>
      </c>
      <c r="AI132" t="s">
        <v>257</v>
      </c>
      <c r="AJ132" s="9">
        <v>45657</v>
      </c>
      <c r="AK132" s="9">
        <v>46022</v>
      </c>
      <c r="AL132">
        <v>0</v>
      </c>
      <c r="AM132">
        <v>0</v>
      </c>
      <c r="AN132" s="3">
        <v>1</v>
      </c>
    </row>
    <row r="133" spans="1:45" hidden="1" x14ac:dyDescent="0.25">
      <c r="A133">
        <v>501086</v>
      </c>
      <c r="B133" t="s">
        <v>79</v>
      </c>
      <c r="C133" s="9">
        <v>45187</v>
      </c>
      <c r="D133" s="9">
        <v>46022</v>
      </c>
      <c r="E133" s="9">
        <v>46022</v>
      </c>
      <c r="F133" t="s">
        <v>222</v>
      </c>
      <c r="G133" s="3">
        <v>0</v>
      </c>
      <c r="H133" s="3">
        <v>0</v>
      </c>
      <c r="I133" s="3" t="s">
        <v>224</v>
      </c>
      <c r="J133" s="3">
        <v>0</v>
      </c>
      <c r="K133" t="s">
        <v>224</v>
      </c>
      <c r="L133" s="3">
        <v>5000000</v>
      </c>
      <c r="M133" s="7">
        <v>8.6544800000000005E-2</v>
      </c>
      <c r="N133" t="s">
        <v>230</v>
      </c>
      <c r="O133" t="s">
        <v>242</v>
      </c>
      <c r="P133" s="7">
        <v>0.80820000000000003</v>
      </c>
      <c r="Q133" t="s">
        <v>244</v>
      </c>
      <c r="R133" t="s">
        <v>248</v>
      </c>
      <c r="S133">
        <v>0</v>
      </c>
      <c r="T133" t="s">
        <v>251</v>
      </c>
      <c r="U133" t="s">
        <v>253</v>
      </c>
      <c r="V133">
        <v>4.4755000000000003</v>
      </c>
      <c r="W133" s="9">
        <v>45657</v>
      </c>
      <c r="X133" s="11">
        <v>12</v>
      </c>
      <c r="Y133" s="11">
        <v>1</v>
      </c>
      <c r="Z133" s="3">
        <v>0</v>
      </c>
      <c r="AA133" s="3">
        <v>0</v>
      </c>
      <c r="AB133" s="3">
        <v>0</v>
      </c>
      <c r="AC133" s="3">
        <v>0</v>
      </c>
      <c r="AD133" s="3">
        <v>454545.45454545447</v>
      </c>
      <c r="AE133" s="3">
        <v>454545.45454545447</v>
      </c>
      <c r="AF133" s="3">
        <v>454545.45454545447</v>
      </c>
      <c r="AG133" s="7">
        <v>9.4143964011949022E-3</v>
      </c>
      <c r="AH133">
        <v>264</v>
      </c>
      <c r="AI133" t="s">
        <v>258</v>
      </c>
      <c r="AJ133" s="9">
        <v>45688</v>
      </c>
      <c r="AK133" s="9">
        <v>45657</v>
      </c>
      <c r="AL133">
        <v>31</v>
      </c>
      <c r="AM133">
        <v>31</v>
      </c>
      <c r="AN133" s="3">
        <v>0.99297524088296929</v>
      </c>
      <c r="AO133" s="3">
        <v>3434.2117182619158</v>
      </c>
      <c r="AP133" s="3">
        <v>3434.2117182619158</v>
      </c>
      <c r="AQ133" s="7">
        <v>9.4143964011949022E-3</v>
      </c>
      <c r="AR133" s="3">
        <v>3434.2117182619158</v>
      </c>
      <c r="AS133" s="3">
        <v>3434.2117182619158</v>
      </c>
    </row>
    <row r="134" spans="1:45" hidden="1" x14ac:dyDescent="0.25">
      <c r="A134">
        <v>501086</v>
      </c>
      <c r="B134" t="s">
        <v>79</v>
      </c>
      <c r="C134" s="9">
        <v>45187</v>
      </c>
      <c r="D134" s="9">
        <v>46022</v>
      </c>
      <c r="E134" s="9">
        <v>46022</v>
      </c>
      <c r="F134" t="s">
        <v>222</v>
      </c>
      <c r="G134" s="3">
        <v>0</v>
      </c>
      <c r="H134" s="3">
        <v>0</v>
      </c>
      <c r="I134" s="3" t="s">
        <v>224</v>
      </c>
      <c r="J134" s="3">
        <v>0</v>
      </c>
      <c r="K134" t="s">
        <v>224</v>
      </c>
      <c r="L134" s="3">
        <v>5000000</v>
      </c>
      <c r="M134" s="7">
        <v>8.6544800000000005E-2</v>
      </c>
      <c r="N134" t="s">
        <v>230</v>
      </c>
      <c r="O134" t="s">
        <v>242</v>
      </c>
      <c r="P134" s="7">
        <v>0.80820000000000003</v>
      </c>
      <c r="Q134" t="s">
        <v>244</v>
      </c>
      <c r="R134" t="s">
        <v>248</v>
      </c>
      <c r="S134">
        <v>0</v>
      </c>
      <c r="T134" t="s">
        <v>251</v>
      </c>
      <c r="U134" t="s">
        <v>253</v>
      </c>
      <c r="V134">
        <v>4.4755000000000003</v>
      </c>
      <c r="W134" s="9">
        <v>45657</v>
      </c>
      <c r="X134" s="11">
        <v>12</v>
      </c>
      <c r="Y134" s="11">
        <v>2</v>
      </c>
      <c r="Z134" s="3">
        <v>0</v>
      </c>
      <c r="AA134" s="3">
        <v>0</v>
      </c>
      <c r="AB134" s="3">
        <v>0</v>
      </c>
      <c r="AC134" s="3">
        <v>0</v>
      </c>
      <c r="AD134" s="3">
        <v>454545.45454545447</v>
      </c>
      <c r="AE134" s="3">
        <v>909090.90909090906</v>
      </c>
      <c r="AF134" s="3">
        <v>909090.90909090906</v>
      </c>
      <c r="AG134" s="7">
        <v>9.3257655415960317E-3</v>
      </c>
      <c r="AH134">
        <v>265</v>
      </c>
      <c r="AI134" t="s">
        <v>259</v>
      </c>
      <c r="AJ134" s="9">
        <v>45716</v>
      </c>
      <c r="AK134" s="9">
        <v>45688</v>
      </c>
      <c r="AL134">
        <v>28</v>
      </c>
      <c r="AM134">
        <v>59</v>
      </c>
      <c r="AN134" s="3">
        <v>0.98667272180040011</v>
      </c>
      <c r="AO134" s="3">
        <v>6760.5771811740924</v>
      </c>
      <c r="AP134" s="3">
        <v>6760.5771811740924</v>
      </c>
      <c r="AQ134" s="7">
        <v>9.3257655415960317E-3</v>
      </c>
      <c r="AR134" s="3">
        <v>6760.5771811740924</v>
      </c>
      <c r="AS134" s="3">
        <v>6760.5771811740924</v>
      </c>
    </row>
    <row r="135" spans="1:45" hidden="1" x14ac:dyDescent="0.25">
      <c r="A135">
        <v>501086</v>
      </c>
      <c r="B135" t="s">
        <v>79</v>
      </c>
      <c r="C135" s="9">
        <v>45187</v>
      </c>
      <c r="D135" s="9">
        <v>46022</v>
      </c>
      <c r="E135" s="9">
        <v>46022</v>
      </c>
      <c r="F135" t="s">
        <v>222</v>
      </c>
      <c r="G135" s="3">
        <v>0</v>
      </c>
      <c r="H135" s="3">
        <v>0</v>
      </c>
      <c r="I135" s="3" t="s">
        <v>224</v>
      </c>
      <c r="J135" s="3">
        <v>0</v>
      </c>
      <c r="K135" t="s">
        <v>224</v>
      </c>
      <c r="L135" s="3">
        <v>5000000</v>
      </c>
      <c r="M135" s="7">
        <v>8.6544800000000005E-2</v>
      </c>
      <c r="N135" t="s">
        <v>230</v>
      </c>
      <c r="O135" t="s">
        <v>242</v>
      </c>
      <c r="P135" s="7">
        <v>0.80820000000000003</v>
      </c>
      <c r="Q135" t="s">
        <v>244</v>
      </c>
      <c r="R135" t="s">
        <v>248</v>
      </c>
      <c r="S135">
        <v>0</v>
      </c>
      <c r="T135" t="s">
        <v>251</v>
      </c>
      <c r="U135" t="s">
        <v>253</v>
      </c>
      <c r="V135">
        <v>4.4755000000000003</v>
      </c>
      <c r="W135" s="9">
        <v>45657</v>
      </c>
      <c r="X135" s="11">
        <v>12</v>
      </c>
      <c r="Y135" s="11">
        <v>3</v>
      </c>
      <c r="Z135" s="3">
        <v>0</v>
      </c>
      <c r="AA135" s="3">
        <v>0</v>
      </c>
      <c r="AB135" s="3">
        <v>0</v>
      </c>
      <c r="AC135" s="3">
        <v>0</v>
      </c>
      <c r="AD135" s="3">
        <v>454545.45454545447</v>
      </c>
      <c r="AE135" s="3">
        <v>1363636.363636364</v>
      </c>
      <c r="AF135" s="3">
        <v>1363636.363636364</v>
      </c>
      <c r="AG135" s="7">
        <v>9.2379690880428633E-3</v>
      </c>
      <c r="AH135">
        <v>266</v>
      </c>
      <c r="AI135" t="s">
        <v>260</v>
      </c>
      <c r="AJ135" s="9">
        <v>45747</v>
      </c>
      <c r="AK135" s="9">
        <v>45716</v>
      </c>
      <c r="AL135">
        <v>31</v>
      </c>
      <c r="AM135">
        <v>90</v>
      </c>
      <c r="AN135" s="3">
        <v>0.97974158360240726</v>
      </c>
      <c r="AO135" s="3">
        <v>9974.8291569174435</v>
      </c>
      <c r="AP135" s="3">
        <v>9974.8291569174435</v>
      </c>
      <c r="AQ135" s="7">
        <v>9.2379690880428633E-3</v>
      </c>
      <c r="AR135" s="3">
        <v>9974.8291569174435</v>
      </c>
      <c r="AS135" s="3">
        <v>9974.8291569174435</v>
      </c>
    </row>
    <row r="136" spans="1:45" hidden="1" x14ac:dyDescent="0.25">
      <c r="A136">
        <v>501086</v>
      </c>
      <c r="B136" t="s">
        <v>79</v>
      </c>
      <c r="C136" s="9">
        <v>45187</v>
      </c>
      <c r="D136" s="9">
        <v>46022</v>
      </c>
      <c r="E136" s="9">
        <v>46022</v>
      </c>
      <c r="F136" t="s">
        <v>222</v>
      </c>
      <c r="G136" s="3">
        <v>0</v>
      </c>
      <c r="H136" s="3">
        <v>0</v>
      </c>
      <c r="I136" s="3" t="s">
        <v>224</v>
      </c>
      <c r="J136" s="3">
        <v>0</v>
      </c>
      <c r="K136" t="s">
        <v>224</v>
      </c>
      <c r="L136" s="3">
        <v>5000000</v>
      </c>
      <c r="M136" s="7">
        <v>8.6544800000000005E-2</v>
      </c>
      <c r="N136" t="s">
        <v>230</v>
      </c>
      <c r="O136" t="s">
        <v>242</v>
      </c>
      <c r="P136" s="7">
        <v>0.80820000000000003</v>
      </c>
      <c r="Q136" t="s">
        <v>244</v>
      </c>
      <c r="R136" t="s">
        <v>248</v>
      </c>
      <c r="S136">
        <v>0</v>
      </c>
      <c r="T136" t="s">
        <v>251</v>
      </c>
      <c r="U136" t="s">
        <v>253</v>
      </c>
      <c r="V136">
        <v>4.4755000000000003</v>
      </c>
      <c r="W136" s="9">
        <v>45657</v>
      </c>
      <c r="X136" s="11">
        <v>12</v>
      </c>
      <c r="Y136" s="11">
        <v>4</v>
      </c>
      <c r="Z136" s="3">
        <v>0</v>
      </c>
      <c r="AA136" s="3">
        <v>0</v>
      </c>
      <c r="AB136" s="3">
        <v>0</v>
      </c>
      <c r="AC136" s="3">
        <v>0</v>
      </c>
      <c r="AD136" s="3">
        <v>454545.45454545447</v>
      </c>
      <c r="AE136" s="3">
        <v>1818181.8181818179</v>
      </c>
      <c r="AF136" s="3">
        <v>1818181.8181818179</v>
      </c>
      <c r="AG136" s="7">
        <v>9.1509991851060901E-3</v>
      </c>
      <c r="AH136">
        <v>267</v>
      </c>
      <c r="AI136" t="s">
        <v>261</v>
      </c>
      <c r="AJ136" s="9">
        <v>45777</v>
      </c>
      <c r="AK136" s="9">
        <v>45747</v>
      </c>
      <c r="AL136">
        <v>30</v>
      </c>
      <c r="AM136">
        <v>120</v>
      </c>
      <c r="AN136" s="3">
        <v>0.97308039297744398</v>
      </c>
      <c r="AO136" s="3">
        <v>13084.99000215548</v>
      </c>
      <c r="AP136" s="3">
        <v>13084.99000215548</v>
      </c>
      <c r="AQ136" s="7">
        <v>9.1509991851060901E-3</v>
      </c>
      <c r="AR136" s="3">
        <v>13084.99000215548</v>
      </c>
      <c r="AS136" s="3">
        <v>13084.99000215548</v>
      </c>
    </row>
    <row r="137" spans="1:45" hidden="1" x14ac:dyDescent="0.25">
      <c r="A137">
        <v>501086</v>
      </c>
      <c r="B137" t="s">
        <v>79</v>
      </c>
      <c r="C137" s="9">
        <v>45187</v>
      </c>
      <c r="D137" s="9">
        <v>46022</v>
      </c>
      <c r="E137" s="9">
        <v>46022</v>
      </c>
      <c r="F137" t="s">
        <v>222</v>
      </c>
      <c r="G137" s="3">
        <v>0</v>
      </c>
      <c r="H137" s="3">
        <v>0</v>
      </c>
      <c r="I137" s="3" t="s">
        <v>224</v>
      </c>
      <c r="J137" s="3">
        <v>0</v>
      </c>
      <c r="K137" t="s">
        <v>224</v>
      </c>
      <c r="L137" s="3">
        <v>5000000</v>
      </c>
      <c r="M137" s="7">
        <v>8.6544800000000005E-2</v>
      </c>
      <c r="N137" t="s">
        <v>230</v>
      </c>
      <c r="O137" t="s">
        <v>242</v>
      </c>
      <c r="P137" s="7">
        <v>0.80820000000000003</v>
      </c>
      <c r="Q137" t="s">
        <v>244</v>
      </c>
      <c r="R137" t="s">
        <v>248</v>
      </c>
      <c r="S137">
        <v>0</v>
      </c>
      <c r="T137" t="s">
        <v>251</v>
      </c>
      <c r="U137" t="s">
        <v>253</v>
      </c>
      <c r="V137">
        <v>4.4755000000000003</v>
      </c>
      <c r="W137" s="9">
        <v>45657</v>
      </c>
      <c r="X137" s="11">
        <v>12</v>
      </c>
      <c r="Y137" s="11">
        <v>5</v>
      </c>
      <c r="Z137" s="3">
        <v>0</v>
      </c>
      <c r="AA137" s="3">
        <v>0</v>
      </c>
      <c r="AB137" s="3">
        <v>0</v>
      </c>
      <c r="AC137" s="3">
        <v>0</v>
      </c>
      <c r="AD137" s="3">
        <v>454545.45454545447</v>
      </c>
      <c r="AE137" s="3">
        <v>2272727.272727272</v>
      </c>
      <c r="AF137" s="3">
        <v>2272727.272727272</v>
      </c>
      <c r="AG137" s="7">
        <v>9.0648480513104701E-3</v>
      </c>
      <c r="AH137">
        <v>268</v>
      </c>
      <c r="AI137" t="s">
        <v>262</v>
      </c>
      <c r="AJ137" s="9">
        <v>45808</v>
      </c>
      <c r="AK137" s="9">
        <v>45777</v>
      </c>
      <c r="AL137">
        <v>31</v>
      </c>
      <c r="AM137">
        <v>151</v>
      </c>
      <c r="AN137" s="3">
        <v>0.96624473761527185</v>
      </c>
      <c r="AO137" s="3">
        <v>16088.436471929301</v>
      </c>
      <c r="AP137" s="3">
        <v>16088.436471929301</v>
      </c>
      <c r="AQ137" s="7">
        <v>9.0648480513104701E-3</v>
      </c>
      <c r="AR137" s="3">
        <v>16088.436471929301</v>
      </c>
      <c r="AS137" s="3">
        <v>16088.436471929301</v>
      </c>
    </row>
    <row r="138" spans="1:45" hidden="1" x14ac:dyDescent="0.25">
      <c r="A138">
        <v>501086</v>
      </c>
      <c r="B138" t="s">
        <v>79</v>
      </c>
      <c r="C138" s="9">
        <v>45187</v>
      </c>
      <c r="D138" s="9">
        <v>46022</v>
      </c>
      <c r="E138" s="9">
        <v>46022</v>
      </c>
      <c r="F138" t="s">
        <v>222</v>
      </c>
      <c r="G138" s="3">
        <v>0</v>
      </c>
      <c r="H138" s="3">
        <v>0</v>
      </c>
      <c r="I138" s="3" t="s">
        <v>224</v>
      </c>
      <c r="J138" s="3">
        <v>0</v>
      </c>
      <c r="K138" t="s">
        <v>224</v>
      </c>
      <c r="L138" s="3">
        <v>5000000</v>
      </c>
      <c r="M138" s="7">
        <v>8.6544800000000005E-2</v>
      </c>
      <c r="N138" t="s">
        <v>230</v>
      </c>
      <c r="O138" t="s">
        <v>242</v>
      </c>
      <c r="P138" s="7">
        <v>0.80820000000000003</v>
      </c>
      <c r="Q138" t="s">
        <v>244</v>
      </c>
      <c r="R138" t="s">
        <v>248</v>
      </c>
      <c r="S138">
        <v>0</v>
      </c>
      <c r="T138" t="s">
        <v>251</v>
      </c>
      <c r="U138" t="s">
        <v>253</v>
      </c>
      <c r="V138">
        <v>4.4755000000000003</v>
      </c>
      <c r="W138" s="9">
        <v>45657</v>
      </c>
      <c r="X138" s="11">
        <v>12</v>
      </c>
      <c r="Y138" s="11">
        <v>6</v>
      </c>
      <c r="Z138" s="3">
        <v>0</v>
      </c>
      <c r="AA138" s="3">
        <v>0</v>
      </c>
      <c r="AB138" s="3">
        <v>0</v>
      </c>
      <c r="AC138" s="3">
        <v>0</v>
      </c>
      <c r="AD138" s="3">
        <v>454545.45454545447</v>
      </c>
      <c r="AE138" s="3">
        <v>2727272.7272727271</v>
      </c>
      <c r="AF138" s="3">
        <v>2727272.7272727271</v>
      </c>
      <c r="AG138" s="7">
        <v>8.9795079784388276E-3</v>
      </c>
      <c r="AH138">
        <v>269</v>
      </c>
      <c r="AI138" t="s">
        <v>263</v>
      </c>
      <c r="AJ138" s="9">
        <v>45838</v>
      </c>
      <c r="AK138" s="9">
        <v>45808</v>
      </c>
      <c r="AL138">
        <v>30</v>
      </c>
      <c r="AM138">
        <v>181</v>
      </c>
      <c r="AN138" s="3">
        <v>0.95967531104877113</v>
      </c>
      <c r="AO138" s="3">
        <v>18994.34309765237</v>
      </c>
      <c r="AP138" s="3">
        <v>18994.34309765237</v>
      </c>
      <c r="AQ138" s="7">
        <v>8.9795079784388276E-3</v>
      </c>
      <c r="AR138" s="3">
        <v>18994.34309765237</v>
      </c>
      <c r="AS138" s="3">
        <v>18994.34309765237</v>
      </c>
    </row>
    <row r="139" spans="1:45" hidden="1" x14ac:dyDescent="0.25">
      <c r="A139">
        <v>501086</v>
      </c>
      <c r="B139" t="s">
        <v>79</v>
      </c>
      <c r="C139" s="9">
        <v>45187</v>
      </c>
      <c r="D139" s="9">
        <v>46022</v>
      </c>
      <c r="E139" s="9">
        <v>46022</v>
      </c>
      <c r="F139" t="s">
        <v>222</v>
      </c>
      <c r="G139" s="3">
        <v>0</v>
      </c>
      <c r="H139" s="3">
        <v>0</v>
      </c>
      <c r="I139" s="3" t="s">
        <v>224</v>
      </c>
      <c r="J139" s="3">
        <v>0</v>
      </c>
      <c r="K139" t="s">
        <v>224</v>
      </c>
      <c r="L139" s="3">
        <v>5000000</v>
      </c>
      <c r="M139" s="7">
        <v>8.6544800000000005E-2</v>
      </c>
      <c r="N139" t="s">
        <v>230</v>
      </c>
      <c r="O139" t="s">
        <v>242</v>
      </c>
      <c r="P139" s="7">
        <v>0.80820000000000003</v>
      </c>
      <c r="Q139" t="s">
        <v>244</v>
      </c>
      <c r="R139" t="s">
        <v>248</v>
      </c>
      <c r="S139">
        <v>0</v>
      </c>
      <c r="T139" t="s">
        <v>251</v>
      </c>
      <c r="U139" t="s">
        <v>253</v>
      </c>
      <c r="V139">
        <v>4.4755000000000003</v>
      </c>
      <c r="W139" s="9">
        <v>45657</v>
      </c>
      <c r="X139" s="11">
        <v>12</v>
      </c>
      <c r="Y139" s="11">
        <v>7</v>
      </c>
      <c r="Z139" s="3">
        <v>0</v>
      </c>
      <c r="AA139" s="3">
        <v>0</v>
      </c>
      <c r="AB139" s="3">
        <v>0</v>
      </c>
      <c r="AC139" s="3">
        <v>0</v>
      </c>
      <c r="AD139" s="3">
        <v>454545.45454545447</v>
      </c>
      <c r="AE139" s="3">
        <v>3181818.1818181821</v>
      </c>
      <c r="AF139" s="3">
        <v>3181818.1818181821</v>
      </c>
      <c r="AG139" s="7">
        <v>8.8949713308420497E-3</v>
      </c>
      <c r="AH139">
        <v>270</v>
      </c>
      <c r="AI139" t="s">
        <v>264</v>
      </c>
      <c r="AJ139" s="9">
        <v>45869</v>
      </c>
      <c r="AK139" s="9">
        <v>45838</v>
      </c>
      <c r="AL139">
        <v>31</v>
      </c>
      <c r="AM139">
        <v>212</v>
      </c>
      <c r="AN139" s="3">
        <v>0.95293382315809194</v>
      </c>
      <c r="AO139" s="3">
        <v>21797.239691339739</v>
      </c>
      <c r="AP139" s="3">
        <v>21797.239691339739</v>
      </c>
      <c r="AQ139" s="7">
        <v>8.8949713308420497E-3</v>
      </c>
      <c r="AR139" s="3">
        <v>21797.239691339739</v>
      </c>
      <c r="AS139" s="3">
        <v>21797.239691339739</v>
      </c>
    </row>
    <row r="140" spans="1:45" hidden="1" x14ac:dyDescent="0.25">
      <c r="A140">
        <v>501086</v>
      </c>
      <c r="B140" t="s">
        <v>79</v>
      </c>
      <c r="C140" s="9">
        <v>45187</v>
      </c>
      <c r="D140" s="9">
        <v>46022</v>
      </c>
      <c r="E140" s="9">
        <v>46022</v>
      </c>
      <c r="F140" t="s">
        <v>222</v>
      </c>
      <c r="G140" s="3">
        <v>0</v>
      </c>
      <c r="H140" s="3">
        <v>0</v>
      </c>
      <c r="I140" s="3" t="s">
        <v>224</v>
      </c>
      <c r="J140" s="3">
        <v>0</v>
      </c>
      <c r="K140" t="s">
        <v>224</v>
      </c>
      <c r="L140" s="3">
        <v>5000000</v>
      </c>
      <c r="M140" s="7">
        <v>8.6544800000000005E-2</v>
      </c>
      <c r="N140" t="s">
        <v>230</v>
      </c>
      <c r="O140" t="s">
        <v>242</v>
      </c>
      <c r="P140" s="7">
        <v>0.80820000000000003</v>
      </c>
      <c r="Q140" t="s">
        <v>244</v>
      </c>
      <c r="R140" t="s">
        <v>248</v>
      </c>
      <c r="S140">
        <v>0</v>
      </c>
      <c r="T140" t="s">
        <v>251</v>
      </c>
      <c r="U140" t="s">
        <v>253</v>
      </c>
      <c r="V140">
        <v>4.4755000000000003</v>
      </c>
      <c r="W140" s="9">
        <v>45657</v>
      </c>
      <c r="X140" s="11">
        <v>12</v>
      </c>
      <c r="Y140" s="11">
        <v>8</v>
      </c>
      <c r="Z140" s="3">
        <v>0</v>
      </c>
      <c r="AA140" s="3">
        <v>0</v>
      </c>
      <c r="AB140" s="3">
        <v>0</v>
      </c>
      <c r="AC140" s="3">
        <v>0</v>
      </c>
      <c r="AD140" s="3">
        <v>454545.45454545447</v>
      </c>
      <c r="AE140" s="3">
        <v>3636363.6363636358</v>
      </c>
      <c r="AF140" s="3">
        <v>3636363.6363636358</v>
      </c>
      <c r="AG140" s="7">
        <v>8.8112305447562989E-3</v>
      </c>
      <c r="AH140">
        <v>271</v>
      </c>
      <c r="AI140" t="s">
        <v>265</v>
      </c>
      <c r="AJ140" s="9">
        <v>45900</v>
      </c>
      <c r="AK140" s="9">
        <v>45869</v>
      </c>
      <c r="AL140">
        <v>31</v>
      </c>
      <c r="AM140">
        <v>243</v>
      </c>
      <c r="AN140" s="3">
        <v>0.94623969259593532</v>
      </c>
      <c r="AO140" s="3">
        <v>24503.260587354918</v>
      </c>
      <c r="AP140" s="3">
        <v>24503.260587354918</v>
      </c>
      <c r="AQ140" s="7">
        <v>8.8112305447562989E-3</v>
      </c>
      <c r="AR140" s="3">
        <v>24503.260587354918</v>
      </c>
      <c r="AS140" s="3">
        <v>24503.260587354918</v>
      </c>
    </row>
    <row r="141" spans="1:45" hidden="1" x14ac:dyDescent="0.25">
      <c r="A141">
        <v>501086</v>
      </c>
      <c r="B141" t="s">
        <v>79</v>
      </c>
      <c r="C141" s="9">
        <v>45187</v>
      </c>
      <c r="D141" s="9">
        <v>46022</v>
      </c>
      <c r="E141" s="9">
        <v>46022</v>
      </c>
      <c r="F141" t="s">
        <v>222</v>
      </c>
      <c r="G141" s="3">
        <v>0</v>
      </c>
      <c r="H141" s="3">
        <v>0</v>
      </c>
      <c r="I141" s="3" t="s">
        <v>224</v>
      </c>
      <c r="J141" s="3">
        <v>0</v>
      </c>
      <c r="K141" t="s">
        <v>224</v>
      </c>
      <c r="L141" s="3">
        <v>5000000</v>
      </c>
      <c r="M141" s="7">
        <v>8.6544800000000005E-2</v>
      </c>
      <c r="N141" t="s">
        <v>230</v>
      </c>
      <c r="O141" t="s">
        <v>242</v>
      </c>
      <c r="P141" s="7">
        <v>0.80820000000000003</v>
      </c>
      <c r="Q141" t="s">
        <v>244</v>
      </c>
      <c r="R141" t="s">
        <v>248</v>
      </c>
      <c r="S141">
        <v>0</v>
      </c>
      <c r="T141" t="s">
        <v>251</v>
      </c>
      <c r="U141" t="s">
        <v>253</v>
      </c>
      <c r="V141">
        <v>4.4755000000000003</v>
      </c>
      <c r="W141" s="9">
        <v>45657</v>
      </c>
      <c r="X141" s="11">
        <v>12</v>
      </c>
      <c r="Y141" s="11">
        <v>9</v>
      </c>
      <c r="Z141" s="3">
        <v>0</v>
      </c>
      <c r="AA141" s="3">
        <v>0</v>
      </c>
      <c r="AB141" s="3">
        <v>0</v>
      </c>
      <c r="AC141" s="3">
        <v>0</v>
      </c>
      <c r="AD141" s="3">
        <v>454545.45454545447</v>
      </c>
      <c r="AE141" s="3">
        <v>4090909.0909090908</v>
      </c>
      <c r="AF141" s="3">
        <v>4090909.0909090908</v>
      </c>
      <c r="AG141" s="7">
        <v>8.728278127625666E-3</v>
      </c>
      <c r="AH141">
        <v>272</v>
      </c>
      <c r="AI141" t="s">
        <v>266</v>
      </c>
      <c r="AJ141" s="9">
        <v>45930</v>
      </c>
      <c r="AK141" s="9">
        <v>45900</v>
      </c>
      <c r="AL141">
        <v>30</v>
      </c>
      <c r="AM141">
        <v>273</v>
      </c>
      <c r="AN141" s="3">
        <v>0.93980627885216772</v>
      </c>
      <c r="AO141" s="3">
        <v>27120.993435611112</v>
      </c>
      <c r="AP141" s="3">
        <v>27120.993435611112</v>
      </c>
      <c r="AQ141" s="7">
        <v>8.728278127625666E-3</v>
      </c>
      <c r="AR141" s="3">
        <v>27120.993435611112</v>
      </c>
      <c r="AS141" s="3">
        <v>27120.993435611112</v>
      </c>
    </row>
    <row r="142" spans="1:45" hidden="1" x14ac:dyDescent="0.25">
      <c r="A142">
        <v>501086</v>
      </c>
      <c r="B142" t="s">
        <v>79</v>
      </c>
      <c r="C142" s="9">
        <v>45187</v>
      </c>
      <c r="D142" s="9">
        <v>46022</v>
      </c>
      <c r="E142" s="9">
        <v>46022</v>
      </c>
      <c r="F142" t="s">
        <v>222</v>
      </c>
      <c r="G142" s="3">
        <v>0</v>
      </c>
      <c r="H142" s="3">
        <v>0</v>
      </c>
      <c r="I142" s="3" t="s">
        <v>224</v>
      </c>
      <c r="J142" s="3">
        <v>0</v>
      </c>
      <c r="K142" t="s">
        <v>224</v>
      </c>
      <c r="L142" s="3">
        <v>5000000</v>
      </c>
      <c r="M142" s="7">
        <v>8.6544800000000005E-2</v>
      </c>
      <c r="N142" t="s">
        <v>230</v>
      </c>
      <c r="O142" t="s">
        <v>242</v>
      </c>
      <c r="P142" s="7">
        <v>0.80820000000000003</v>
      </c>
      <c r="Q142" t="s">
        <v>244</v>
      </c>
      <c r="R142" t="s">
        <v>248</v>
      </c>
      <c r="S142">
        <v>0</v>
      </c>
      <c r="T142" t="s">
        <v>251</v>
      </c>
      <c r="U142" t="s">
        <v>253</v>
      </c>
      <c r="V142">
        <v>4.4755000000000003</v>
      </c>
      <c r="W142" s="9">
        <v>45657</v>
      </c>
      <c r="X142" s="11">
        <v>12</v>
      </c>
      <c r="Y142" s="11">
        <v>10</v>
      </c>
      <c r="Z142" s="3">
        <v>0</v>
      </c>
      <c r="AA142" s="3">
        <v>0</v>
      </c>
      <c r="AB142" s="3">
        <v>0</v>
      </c>
      <c r="AC142" s="3">
        <v>0</v>
      </c>
      <c r="AD142" s="3">
        <v>454545.45454545447</v>
      </c>
      <c r="AE142" s="3">
        <v>4545454.5454545449</v>
      </c>
      <c r="AF142" s="3">
        <v>4545454.5454545449</v>
      </c>
      <c r="AG142" s="7">
        <v>8.646106657432262E-3</v>
      </c>
      <c r="AH142">
        <v>273</v>
      </c>
      <c r="AI142" t="s">
        <v>267</v>
      </c>
      <c r="AJ142" s="9">
        <v>45961</v>
      </c>
      <c r="AK142" s="9">
        <v>45930</v>
      </c>
      <c r="AL142">
        <v>31</v>
      </c>
      <c r="AM142">
        <v>304</v>
      </c>
      <c r="AN142" s="3">
        <v>0.9332043661265581</v>
      </c>
      <c r="AO142" s="3">
        <v>29641.045358761749</v>
      </c>
      <c r="AP142" s="3">
        <v>29641.045358761749</v>
      </c>
      <c r="AQ142" s="7">
        <v>8.646106657432262E-3</v>
      </c>
      <c r="AR142" s="3">
        <v>29641.045358761749</v>
      </c>
      <c r="AS142" s="3">
        <v>29641.045358761749</v>
      </c>
    </row>
    <row r="143" spans="1:45" hidden="1" x14ac:dyDescent="0.25">
      <c r="A143">
        <v>501086</v>
      </c>
      <c r="B143" t="s">
        <v>79</v>
      </c>
      <c r="C143" s="9">
        <v>45187</v>
      </c>
      <c r="D143" s="9">
        <v>46022</v>
      </c>
      <c r="E143" s="9">
        <v>46022</v>
      </c>
      <c r="F143" t="s">
        <v>222</v>
      </c>
      <c r="G143" s="3">
        <v>0</v>
      </c>
      <c r="H143" s="3">
        <v>0</v>
      </c>
      <c r="I143" s="3" t="s">
        <v>224</v>
      </c>
      <c r="J143" s="3">
        <v>0</v>
      </c>
      <c r="K143" t="s">
        <v>224</v>
      </c>
      <c r="L143" s="3">
        <v>5000000</v>
      </c>
      <c r="M143" s="7">
        <v>8.6544800000000005E-2</v>
      </c>
      <c r="N143" t="s">
        <v>230</v>
      </c>
      <c r="O143" t="s">
        <v>242</v>
      </c>
      <c r="P143" s="7">
        <v>0.80820000000000003</v>
      </c>
      <c r="Q143" t="s">
        <v>244</v>
      </c>
      <c r="R143" t="s">
        <v>248</v>
      </c>
      <c r="S143">
        <v>0</v>
      </c>
      <c r="T143" t="s">
        <v>251</v>
      </c>
      <c r="U143" t="s">
        <v>253</v>
      </c>
      <c r="V143">
        <v>4.4755000000000003</v>
      </c>
      <c r="W143" s="9">
        <v>45657</v>
      </c>
      <c r="X143" s="11">
        <v>12</v>
      </c>
      <c r="Y143" s="11">
        <v>11</v>
      </c>
      <c r="Z143" s="3">
        <v>0</v>
      </c>
      <c r="AA143" s="3">
        <v>0</v>
      </c>
      <c r="AB143" s="3">
        <v>0</v>
      </c>
      <c r="AC143" s="3">
        <v>0</v>
      </c>
      <c r="AD143" s="3">
        <v>454545.45454545447</v>
      </c>
      <c r="AE143" s="3">
        <v>5000000</v>
      </c>
      <c r="AF143" s="3">
        <v>5000000</v>
      </c>
      <c r="AG143" s="7">
        <v>8.5647087820321932E-3</v>
      </c>
      <c r="AH143">
        <v>274</v>
      </c>
      <c r="AI143" t="s">
        <v>268</v>
      </c>
      <c r="AJ143" s="9">
        <v>45991</v>
      </c>
      <c r="AK143" s="9">
        <v>45961</v>
      </c>
      <c r="AL143">
        <v>30</v>
      </c>
      <c r="AM143">
        <v>334</v>
      </c>
      <c r="AN143" s="3">
        <v>0.92685957860415813</v>
      </c>
      <c r="AO143" s="3">
        <v>32078.599067602619</v>
      </c>
      <c r="AP143" s="3">
        <v>32078.599067602619</v>
      </c>
      <c r="AQ143" s="7">
        <v>8.5647087820321932E-3</v>
      </c>
      <c r="AR143" s="3">
        <v>32078.599067602619</v>
      </c>
      <c r="AS143" s="3">
        <v>32078.599067602619</v>
      </c>
    </row>
    <row r="144" spans="1:45" hidden="1" x14ac:dyDescent="0.25">
      <c r="A144">
        <v>501086</v>
      </c>
      <c r="B144" t="s">
        <v>79</v>
      </c>
      <c r="C144" s="9">
        <v>45187</v>
      </c>
      <c r="D144" s="9">
        <v>46022</v>
      </c>
      <c r="E144" s="9">
        <v>46022</v>
      </c>
      <c r="F144" t="s">
        <v>222</v>
      </c>
      <c r="G144" s="3">
        <v>0</v>
      </c>
      <c r="H144" s="3">
        <v>0</v>
      </c>
      <c r="I144" s="3" t="s">
        <v>224</v>
      </c>
      <c r="J144" s="3">
        <v>0</v>
      </c>
      <c r="K144" t="s">
        <v>224</v>
      </c>
      <c r="L144" s="3">
        <v>5000000</v>
      </c>
      <c r="M144" s="7">
        <v>8.6544800000000005E-2</v>
      </c>
      <c r="N144" t="s">
        <v>230</v>
      </c>
      <c r="O144" t="s">
        <v>242</v>
      </c>
      <c r="P144" s="7">
        <v>0.80820000000000003</v>
      </c>
      <c r="Q144" t="s">
        <v>244</v>
      </c>
      <c r="R144" t="s">
        <v>248</v>
      </c>
      <c r="S144">
        <v>0</v>
      </c>
      <c r="T144" t="s">
        <v>251</v>
      </c>
      <c r="U144" t="s">
        <v>253</v>
      </c>
      <c r="V144">
        <v>4.4755000000000003</v>
      </c>
      <c r="W144" s="9">
        <v>45657</v>
      </c>
      <c r="X144" s="11">
        <v>12</v>
      </c>
      <c r="Y144" s="11">
        <v>12</v>
      </c>
      <c r="Z144" s="3">
        <v>0</v>
      </c>
      <c r="AA144" s="3">
        <v>0</v>
      </c>
      <c r="AB144" s="3">
        <v>5000000</v>
      </c>
      <c r="AC144" s="3">
        <v>5000000</v>
      </c>
      <c r="AD144" s="3">
        <v>0</v>
      </c>
      <c r="AE144" s="3">
        <v>0</v>
      </c>
      <c r="AF144" s="3">
        <v>0</v>
      </c>
      <c r="AG144" s="7">
        <v>8.4840772184974211E-3</v>
      </c>
      <c r="AH144">
        <v>275</v>
      </c>
      <c r="AI144" t="s">
        <v>269</v>
      </c>
      <c r="AJ144" s="9">
        <v>46022</v>
      </c>
      <c r="AK144" s="9">
        <v>45991</v>
      </c>
      <c r="AL144">
        <v>31</v>
      </c>
      <c r="AM144">
        <v>365</v>
      </c>
      <c r="AN144" s="3">
        <v>0.9203486133291513</v>
      </c>
      <c r="AO144" s="3">
        <v>0</v>
      </c>
      <c r="AP144" s="3">
        <v>0</v>
      </c>
      <c r="AQ144" s="7">
        <v>8.4840772184974211E-3</v>
      </c>
      <c r="AR144" s="3">
        <v>0</v>
      </c>
      <c r="AS144" s="3">
        <v>0</v>
      </c>
    </row>
    <row r="145" spans="1:45" hidden="1" x14ac:dyDescent="0.25">
      <c r="A145">
        <v>501156</v>
      </c>
      <c r="B145" t="s">
        <v>80</v>
      </c>
      <c r="C145" s="9">
        <v>45506</v>
      </c>
      <c r="D145" s="9">
        <v>46022</v>
      </c>
      <c r="E145" s="9">
        <v>46022</v>
      </c>
      <c r="F145" t="s">
        <v>222</v>
      </c>
      <c r="G145" s="3">
        <v>0</v>
      </c>
      <c r="H145" s="3">
        <v>0</v>
      </c>
      <c r="I145" s="3" t="s">
        <v>224</v>
      </c>
      <c r="J145" s="3">
        <v>0</v>
      </c>
      <c r="K145" t="s">
        <v>224</v>
      </c>
      <c r="L145" s="3">
        <v>10000000</v>
      </c>
      <c r="M145" s="7">
        <v>8.8499999999999995E-2</v>
      </c>
      <c r="N145" t="s">
        <v>230</v>
      </c>
      <c r="O145" t="s">
        <v>242</v>
      </c>
      <c r="P145" s="7">
        <v>0.80820000000000003</v>
      </c>
      <c r="Q145" t="s">
        <v>244</v>
      </c>
      <c r="R145" t="s">
        <v>248</v>
      </c>
      <c r="S145">
        <v>0</v>
      </c>
      <c r="T145" t="s">
        <v>251</v>
      </c>
      <c r="U145" t="s">
        <v>253</v>
      </c>
      <c r="V145">
        <v>4.4755000000000003</v>
      </c>
      <c r="W145" s="9">
        <v>45657</v>
      </c>
      <c r="X145" s="11">
        <v>12</v>
      </c>
      <c r="Y145" s="11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909090.90909090906</v>
      </c>
      <c r="AE145" s="3">
        <v>0</v>
      </c>
      <c r="AF145" s="3">
        <v>0</v>
      </c>
      <c r="AH145">
        <v>276</v>
      </c>
      <c r="AI145" t="s">
        <v>270</v>
      </c>
      <c r="AJ145" s="9">
        <v>45657</v>
      </c>
      <c r="AK145" s="9">
        <v>46022</v>
      </c>
      <c r="AL145">
        <v>0</v>
      </c>
      <c r="AM145">
        <v>0</v>
      </c>
      <c r="AN145" s="3">
        <v>1</v>
      </c>
    </row>
    <row r="146" spans="1:45" hidden="1" x14ac:dyDescent="0.25">
      <c r="A146">
        <v>501156</v>
      </c>
      <c r="B146" t="s">
        <v>80</v>
      </c>
      <c r="C146" s="9">
        <v>45506</v>
      </c>
      <c r="D146" s="9">
        <v>46022</v>
      </c>
      <c r="E146" s="9">
        <v>46022</v>
      </c>
      <c r="F146" t="s">
        <v>222</v>
      </c>
      <c r="G146" s="3">
        <v>0</v>
      </c>
      <c r="H146" s="3">
        <v>0</v>
      </c>
      <c r="I146" s="3" t="s">
        <v>224</v>
      </c>
      <c r="J146" s="3">
        <v>0</v>
      </c>
      <c r="K146" t="s">
        <v>224</v>
      </c>
      <c r="L146" s="3">
        <v>10000000</v>
      </c>
      <c r="M146" s="7">
        <v>8.8499999999999995E-2</v>
      </c>
      <c r="N146" t="s">
        <v>230</v>
      </c>
      <c r="O146" t="s">
        <v>242</v>
      </c>
      <c r="P146" s="7">
        <v>0.80820000000000003</v>
      </c>
      <c r="Q146" t="s">
        <v>244</v>
      </c>
      <c r="R146" t="s">
        <v>248</v>
      </c>
      <c r="S146">
        <v>0</v>
      </c>
      <c r="T146" t="s">
        <v>251</v>
      </c>
      <c r="U146" t="s">
        <v>253</v>
      </c>
      <c r="V146">
        <v>4.4755000000000003</v>
      </c>
      <c r="W146" s="9">
        <v>45657</v>
      </c>
      <c r="X146" s="11">
        <v>12</v>
      </c>
      <c r="Y146" s="11">
        <v>1</v>
      </c>
      <c r="Z146" s="3">
        <v>0</v>
      </c>
      <c r="AA146" s="3">
        <v>0</v>
      </c>
      <c r="AB146" s="3">
        <v>0</v>
      </c>
      <c r="AC146" s="3">
        <v>0</v>
      </c>
      <c r="AD146" s="3">
        <v>909090.90909090906</v>
      </c>
      <c r="AE146" s="3">
        <v>909090.90909090906</v>
      </c>
      <c r="AF146" s="3">
        <v>909090.90909090906</v>
      </c>
      <c r="AG146" s="7">
        <v>9.4143964011949022E-3</v>
      </c>
      <c r="AH146">
        <v>277</v>
      </c>
      <c r="AI146" t="s">
        <v>271</v>
      </c>
      <c r="AJ146" s="9">
        <v>45688</v>
      </c>
      <c r="AK146" s="9">
        <v>45657</v>
      </c>
      <c r="AL146">
        <v>31</v>
      </c>
      <c r="AM146">
        <v>31</v>
      </c>
      <c r="AN146" s="3">
        <v>0.99282363111360561</v>
      </c>
      <c r="AO146" s="3">
        <v>6867.3747496581082</v>
      </c>
      <c r="AP146" s="3">
        <v>6867.3747496581082</v>
      </c>
      <c r="AQ146" s="7">
        <v>9.4143964011949022E-3</v>
      </c>
      <c r="AR146" s="3">
        <v>6867.3747496581082</v>
      </c>
      <c r="AS146" s="3">
        <v>6867.3747496581082</v>
      </c>
    </row>
    <row r="147" spans="1:45" hidden="1" x14ac:dyDescent="0.25">
      <c r="A147">
        <v>501156</v>
      </c>
      <c r="B147" t="s">
        <v>80</v>
      </c>
      <c r="C147" s="9">
        <v>45506</v>
      </c>
      <c r="D147" s="9">
        <v>46022</v>
      </c>
      <c r="E147" s="9">
        <v>46022</v>
      </c>
      <c r="F147" t="s">
        <v>222</v>
      </c>
      <c r="G147" s="3">
        <v>0</v>
      </c>
      <c r="H147" s="3">
        <v>0</v>
      </c>
      <c r="I147" s="3" t="s">
        <v>224</v>
      </c>
      <c r="J147" s="3">
        <v>0</v>
      </c>
      <c r="K147" t="s">
        <v>224</v>
      </c>
      <c r="L147" s="3">
        <v>10000000</v>
      </c>
      <c r="M147" s="7">
        <v>8.8499999999999995E-2</v>
      </c>
      <c r="N147" t="s">
        <v>230</v>
      </c>
      <c r="O147" t="s">
        <v>242</v>
      </c>
      <c r="P147" s="7">
        <v>0.80820000000000003</v>
      </c>
      <c r="Q147" t="s">
        <v>244</v>
      </c>
      <c r="R147" t="s">
        <v>248</v>
      </c>
      <c r="S147">
        <v>0</v>
      </c>
      <c r="T147" t="s">
        <v>251</v>
      </c>
      <c r="U147" t="s">
        <v>253</v>
      </c>
      <c r="V147">
        <v>4.4755000000000003</v>
      </c>
      <c r="W147" s="9">
        <v>45657</v>
      </c>
      <c r="X147" s="11">
        <v>12</v>
      </c>
      <c r="Y147" s="11">
        <v>2</v>
      </c>
      <c r="Z147" s="3">
        <v>0</v>
      </c>
      <c r="AA147" s="3">
        <v>0</v>
      </c>
      <c r="AB147" s="3">
        <v>0</v>
      </c>
      <c r="AC147" s="3">
        <v>0</v>
      </c>
      <c r="AD147" s="3">
        <v>909090.90909090906</v>
      </c>
      <c r="AE147" s="3">
        <v>1818181.8181818179</v>
      </c>
      <c r="AF147" s="3">
        <v>1818181.8181818179</v>
      </c>
      <c r="AG147" s="7">
        <v>9.3257655415960317E-3</v>
      </c>
      <c r="AH147">
        <v>278</v>
      </c>
      <c r="AI147" t="s">
        <v>272</v>
      </c>
      <c r="AJ147" s="9">
        <v>45716</v>
      </c>
      <c r="AK147" s="9">
        <v>45688</v>
      </c>
      <c r="AL147">
        <v>28</v>
      </c>
      <c r="AM147">
        <v>59</v>
      </c>
      <c r="AN147" s="3">
        <v>0.98638602538732156</v>
      </c>
      <c r="AO147" s="3">
        <v>13517.225535321029</v>
      </c>
      <c r="AP147" s="3">
        <v>13517.225535321029</v>
      </c>
      <c r="AQ147" s="7">
        <v>9.3257655415960317E-3</v>
      </c>
      <c r="AR147" s="3">
        <v>13517.225535321029</v>
      </c>
      <c r="AS147" s="3">
        <v>13517.225535321029</v>
      </c>
    </row>
    <row r="148" spans="1:45" hidden="1" x14ac:dyDescent="0.25">
      <c r="A148">
        <v>501156</v>
      </c>
      <c r="B148" t="s">
        <v>80</v>
      </c>
      <c r="C148" s="9">
        <v>45506</v>
      </c>
      <c r="D148" s="9">
        <v>46022</v>
      </c>
      <c r="E148" s="9">
        <v>46022</v>
      </c>
      <c r="F148" t="s">
        <v>222</v>
      </c>
      <c r="G148" s="3">
        <v>0</v>
      </c>
      <c r="H148" s="3">
        <v>0</v>
      </c>
      <c r="I148" s="3" t="s">
        <v>224</v>
      </c>
      <c r="J148" s="3">
        <v>0</v>
      </c>
      <c r="K148" t="s">
        <v>224</v>
      </c>
      <c r="L148" s="3">
        <v>10000000</v>
      </c>
      <c r="M148" s="7">
        <v>8.8499999999999995E-2</v>
      </c>
      <c r="N148" t="s">
        <v>230</v>
      </c>
      <c r="O148" t="s">
        <v>242</v>
      </c>
      <c r="P148" s="7">
        <v>0.80820000000000003</v>
      </c>
      <c r="Q148" t="s">
        <v>244</v>
      </c>
      <c r="R148" t="s">
        <v>248</v>
      </c>
      <c r="S148">
        <v>0</v>
      </c>
      <c r="T148" t="s">
        <v>251</v>
      </c>
      <c r="U148" t="s">
        <v>253</v>
      </c>
      <c r="V148">
        <v>4.4755000000000003</v>
      </c>
      <c r="W148" s="9">
        <v>45657</v>
      </c>
      <c r="X148" s="11">
        <v>12</v>
      </c>
      <c r="Y148" s="11">
        <v>3</v>
      </c>
      <c r="Z148" s="3">
        <v>0</v>
      </c>
      <c r="AA148" s="3">
        <v>0</v>
      </c>
      <c r="AB148" s="3">
        <v>0</v>
      </c>
      <c r="AC148" s="3">
        <v>0</v>
      </c>
      <c r="AD148" s="3">
        <v>909090.90909090906</v>
      </c>
      <c r="AE148" s="3">
        <v>2727272.7272727271</v>
      </c>
      <c r="AF148" s="3">
        <v>2727272.7272727271</v>
      </c>
      <c r="AG148" s="7">
        <v>9.2379690880428633E-3</v>
      </c>
      <c r="AH148">
        <v>279</v>
      </c>
      <c r="AI148" t="s">
        <v>273</v>
      </c>
      <c r="AJ148" s="9">
        <v>45747</v>
      </c>
      <c r="AK148" s="9">
        <v>45716</v>
      </c>
      <c r="AL148">
        <v>31</v>
      </c>
      <c r="AM148">
        <v>90</v>
      </c>
      <c r="AN148" s="3">
        <v>0.97930735540475777</v>
      </c>
      <c r="AO148" s="3">
        <v>19940.816488277691</v>
      </c>
      <c r="AP148" s="3">
        <v>19940.816488277691</v>
      </c>
      <c r="AQ148" s="7">
        <v>9.2379690880428633E-3</v>
      </c>
      <c r="AR148" s="3">
        <v>19940.816488277691</v>
      </c>
      <c r="AS148" s="3">
        <v>19940.816488277691</v>
      </c>
    </row>
    <row r="149" spans="1:45" hidden="1" x14ac:dyDescent="0.25">
      <c r="A149">
        <v>501156</v>
      </c>
      <c r="B149" t="s">
        <v>80</v>
      </c>
      <c r="C149" s="9">
        <v>45506</v>
      </c>
      <c r="D149" s="9">
        <v>46022</v>
      </c>
      <c r="E149" s="9">
        <v>46022</v>
      </c>
      <c r="F149" t="s">
        <v>222</v>
      </c>
      <c r="G149" s="3">
        <v>0</v>
      </c>
      <c r="H149" s="3">
        <v>0</v>
      </c>
      <c r="I149" s="3" t="s">
        <v>224</v>
      </c>
      <c r="J149" s="3">
        <v>0</v>
      </c>
      <c r="K149" t="s">
        <v>224</v>
      </c>
      <c r="L149" s="3">
        <v>10000000</v>
      </c>
      <c r="M149" s="7">
        <v>8.8499999999999995E-2</v>
      </c>
      <c r="N149" t="s">
        <v>230</v>
      </c>
      <c r="O149" t="s">
        <v>242</v>
      </c>
      <c r="P149" s="7">
        <v>0.80820000000000003</v>
      </c>
      <c r="Q149" t="s">
        <v>244</v>
      </c>
      <c r="R149" t="s">
        <v>248</v>
      </c>
      <c r="S149">
        <v>0</v>
      </c>
      <c r="T149" t="s">
        <v>251</v>
      </c>
      <c r="U149" t="s">
        <v>253</v>
      </c>
      <c r="V149">
        <v>4.4755000000000003</v>
      </c>
      <c r="W149" s="9">
        <v>45657</v>
      </c>
      <c r="X149" s="11">
        <v>12</v>
      </c>
      <c r="Y149" s="11">
        <v>4</v>
      </c>
      <c r="Z149" s="3">
        <v>0</v>
      </c>
      <c r="AA149" s="3">
        <v>0</v>
      </c>
      <c r="AB149" s="3">
        <v>0</v>
      </c>
      <c r="AC149" s="3">
        <v>0</v>
      </c>
      <c r="AD149" s="3">
        <v>909090.90909090906</v>
      </c>
      <c r="AE149" s="3">
        <v>3636363.6363636358</v>
      </c>
      <c r="AF149" s="3">
        <v>3636363.6363636358</v>
      </c>
      <c r="AG149" s="7">
        <v>9.1509991851060901E-3</v>
      </c>
      <c r="AH149">
        <v>280</v>
      </c>
      <c r="AI149" t="s">
        <v>274</v>
      </c>
      <c r="AJ149" s="9">
        <v>45777</v>
      </c>
      <c r="AK149" s="9">
        <v>45747</v>
      </c>
      <c r="AL149">
        <v>30</v>
      </c>
      <c r="AM149">
        <v>120</v>
      </c>
      <c r="AN149" s="3">
        <v>0.97250540090854154</v>
      </c>
      <c r="AO149" s="3">
        <v>26154.516193659329</v>
      </c>
      <c r="AP149" s="3">
        <v>26154.516193659329</v>
      </c>
      <c r="AQ149" s="7">
        <v>9.1509991851060901E-3</v>
      </c>
      <c r="AR149" s="3">
        <v>26154.516193659329</v>
      </c>
      <c r="AS149" s="3">
        <v>26154.516193659329</v>
      </c>
    </row>
    <row r="150" spans="1:45" hidden="1" x14ac:dyDescent="0.25">
      <c r="A150">
        <v>501156</v>
      </c>
      <c r="B150" t="s">
        <v>80</v>
      </c>
      <c r="C150" s="9">
        <v>45506</v>
      </c>
      <c r="D150" s="9">
        <v>46022</v>
      </c>
      <c r="E150" s="9">
        <v>46022</v>
      </c>
      <c r="F150" t="s">
        <v>222</v>
      </c>
      <c r="G150" s="3">
        <v>0</v>
      </c>
      <c r="H150" s="3">
        <v>0</v>
      </c>
      <c r="I150" s="3" t="s">
        <v>224</v>
      </c>
      <c r="J150" s="3">
        <v>0</v>
      </c>
      <c r="K150" t="s">
        <v>224</v>
      </c>
      <c r="L150" s="3">
        <v>10000000</v>
      </c>
      <c r="M150" s="7">
        <v>8.8499999999999995E-2</v>
      </c>
      <c r="N150" t="s">
        <v>230</v>
      </c>
      <c r="O150" t="s">
        <v>242</v>
      </c>
      <c r="P150" s="7">
        <v>0.80820000000000003</v>
      </c>
      <c r="Q150" t="s">
        <v>244</v>
      </c>
      <c r="R150" t="s">
        <v>248</v>
      </c>
      <c r="S150">
        <v>0</v>
      </c>
      <c r="T150" t="s">
        <v>251</v>
      </c>
      <c r="U150" t="s">
        <v>253</v>
      </c>
      <c r="V150">
        <v>4.4755000000000003</v>
      </c>
      <c r="W150" s="9">
        <v>45657</v>
      </c>
      <c r="X150" s="11">
        <v>12</v>
      </c>
      <c r="Y150" s="11">
        <v>5</v>
      </c>
      <c r="Z150" s="3">
        <v>0</v>
      </c>
      <c r="AA150" s="3">
        <v>0</v>
      </c>
      <c r="AB150" s="3">
        <v>0</v>
      </c>
      <c r="AC150" s="3">
        <v>0</v>
      </c>
      <c r="AD150" s="3">
        <v>909090.90909090906</v>
      </c>
      <c r="AE150" s="3">
        <v>4545454.5454545449</v>
      </c>
      <c r="AF150" s="3">
        <v>4545454.5454545449</v>
      </c>
      <c r="AG150" s="7">
        <v>9.0648480513104701E-3</v>
      </c>
      <c r="AH150">
        <v>281</v>
      </c>
      <c r="AI150" t="s">
        <v>275</v>
      </c>
      <c r="AJ150" s="9">
        <v>45808</v>
      </c>
      <c r="AK150" s="9">
        <v>45777</v>
      </c>
      <c r="AL150">
        <v>31</v>
      </c>
      <c r="AM150">
        <v>151</v>
      </c>
      <c r="AN150" s="3">
        <v>0.96552634340761101</v>
      </c>
      <c r="AO150" s="3">
        <v>32152.949730366581</v>
      </c>
      <c r="AP150" s="3">
        <v>32152.949730366581</v>
      </c>
      <c r="AQ150" s="7">
        <v>9.0648480513104701E-3</v>
      </c>
      <c r="AR150" s="3">
        <v>32152.949730366581</v>
      </c>
      <c r="AS150" s="3">
        <v>32152.949730366581</v>
      </c>
    </row>
    <row r="151" spans="1:45" hidden="1" x14ac:dyDescent="0.25">
      <c r="A151">
        <v>501156</v>
      </c>
      <c r="B151" t="s">
        <v>80</v>
      </c>
      <c r="C151" s="9">
        <v>45506</v>
      </c>
      <c r="D151" s="9">
        <v>46022</v>
      </c>
      <c r="E151" s="9">
        <v>46022</v>
      </c>
      <c r="F151" t="s">
        <v>222</v>
      </c>
      <c r="G151" s="3">
        <v>0</v>
      </c>
      <c r="H151" s="3">
        <v>0</v>
      </c>
      <c r="I151" s="3" t="s">
        <v>224</v>
      </c>
      <c r="J151" s="3">
        <v>0</v>
      </c>
      <c r="K151" t="s">
        <v>224</v>
      </c>
      <c r="L151" s="3">
        <v>10000000</v>
      </c>
      <c r="M151" s="7">
        <v>8.8499999999999995E-2</v>
      </c>
      <c r="N151" t="s">
        <v>230</v>
      </c>
      <c r="O151" t="s">
        <v>242</v>
      </c>
      <c r="P151" s="7">
        <v>0.80820000000000003</v>
      </c>
      <c r="Q151" t="s">
        <v>244</v>
      </c>
      <c r="R151" t="s">
        <v>248</v>
      </c>
      <c r="S151">
        <v>0</v>
      </c>
      <c r="T151" t="s">
        <v>251</v>
      </c>
      <c r="U151" t="s">
        <v>253</v>
      </c>
      <c r="V151">
        <v>4.4755000000000003</v>
      </c>
      <c r="W151" s="9">
        <v>45657</v>
      </c>
      <c r="X151" s="11">
        <v>12</v>
      </c>
      <c r="Y151" s="11">
        <v>6</v>
      </c>
      <c r="Z151" s="3">
        <v>0</v>
      </c>
      <c r="AA151" s="3">
        <v>0</v>
      </c>
      <c r="AB151" s="3">
        <v>0</v>
      </c>
      <c r="AC151" s="3">
        <v>0</v>
      </c>
      <c r="AD151" s="3">
        <v>909090.90909090906</v>
      </c>
      <c r="AE151" s="3">
        <v>5454545.4545454541</v>
      </c>
      <c r="AF151" s="3">
        <v>5454545.4545454541</v>
      </c>
      <c r="AG151" s="7">
        <v>8.9795079784388276E-3</v>
      </c>
      <c r="AH151">
        <v>282</v>
      </c>
      <c r="AI151" t="s">
        <v>276</v>
      </c>
      <c r="AJ151" s="9">
        <v>45838</v>
      </c>
      <c r="AK151" s="9">
        <v>45808</v>
      </c>
      <c r="AL151">
        <v>30</v>
      </c>
      <c r="AM151">
        <v>181</v>
      </c>
      <c r="AN151" s="3">
        <v>0.95882010739650469</v>
      </c>
      <c r="AO151" s="3">
        <v>37954.8330130826</v>
      </c>
      <c r="AP151" s="3">
        <v>37954.8330130826</v>
      </c>
      <c r="AQ151" s="7">
        <v>8.9795079784388276E-3</v>
      </c>
      <c r="AR151" s="3">
        <v>37954.8330130826</v>
      </c>
      <c r="AS151" s="3">
        <v>37954.8330130826</v>
      </c>
    </row>
    <row r="152" spans="1:45" hidden="1" x14ac:dyDescent="0.25">
      <c r="A152">
        <v>501156</v>
      </c>
      <c r="B152" t="s">
        <v>80</v>
      </c>
      <c r="C152" s="9">
        <v>45506</v>
      </c>
      <c r="D152" s="9">
        <v>46022</v>
      </c>
      <c r="E152" s="9">
        <v>46022</v>
      </c>
      <c r="F152" t="s">
        <v>222</v>
      </c>
      <c r="G152" s="3">
        <v>0</v>
      </c>
      <c r="H152" s="3">
        <v>0</v>
      </c>
      <c r="I152" s="3" t="s">
        <v>224</v>
      </c>
      <c r="J152" s="3">
        <v>0</v>
      </c>
      <c r="K152" t="s">
        <v>224</v>
      </c>
      <c r="L152" s="3">
        <v>10000000</v>
      </c>
      <c r="M152" s="7">
        <v>8.8499999999999995E-2</v>
      </c>
      <c r="N152" t="s">
        <v>230</v>
      </c>
      <c r="O152" t="s">
        <v>242</v>
      </c>
      <c r="P152" s="7">
        <v>0.80820000000000003</v>
      </c>
      <c r="Q152" t="s">
        <v>244</v>
      </c>
      <c r="R152" t="s">
        <v>248</v>
      </c>
      <c r="S152">
        <v>0</v>
      </c>
      <c r="T152" t="s">
        <v>251</v>
      </c>
      <c r="U152" t="s">
        <v>253</v>
      </c>
      <c r="V152">
        <v>4.4755000000000003</v>
      </c>
      <c r="W152" s="9">
        <v>45657</v>
      </c>
      <c r="X152" s="11">
        <v>12</v>
      </c>
      <c r="Y152" s="11">
        <v>7</v>
      </c>
      <c r="Z152" s="3">
        <v>0</v>
      </c>
      <c r="AA152" s="3">
        <v>0</v>
      </c>
      <c r="AB152" s="3">
        <v>0</v>
      </c>
      <c r="AC152" s="3">
        <v>0</v>
      </c>
      <c r="AD152" s="3">
        <v>909090.90909090906</v>
      </c>
      <c r="AE152" s="3">
        <v>6363636.3636363633</v>
      </c>
      <c r="AF152" s="3">
        <v>6363636.3636363633</v>
      </c>
      <c r="AG152" s="7">
        <v>8.8949713308420497E-3</v>
      </c>
      <c r="AH152">
        <v>283</v>
      </c>
      <c r="AI152" t="s">
        <v>277</v>
      </c>
      <c r="AJ152" s="9">
        <v>45869</v>
      </c>
      <c r="AK152" s="9">
        <v>45838</v>
      </c>
      <c r="AL152">
        <v>31</v>
      </c>
      <c r="AM152">
        <v>212</v>
      </c>
      <c r="AN152" s="3">
        <v>0.95193926061013501</v>
      </c>
      <c r="AO152" s="3">
        <v>43548.980487123423</v>
      </c>
      <c r="AP152" s="3">
        <v>43548.980487123423</v>
      </c>
      <c r="AQ152" s="7">
        <v>8.8949713308420497E-3</v>
      </c>
      <c r="AR152" s="3">
        <v>43548.980487123423</v>
      </c>
      <c r="AS152" s="3">
        <v>43548.980487123423</v>
      </c>
    </row>
    <row r="153" spans="1:45" hidden="1" x14ac:dyDescent="0.25">
      <c r="A153">
        <v>501156</v>
      </c>
      <c r="B153" t="s">
        <v>80</v>
      </c>
      <c r="C153" s="9">
        <v>45506</v>
      </c>
      <c r="D153" s="9">
        <v>46022</v>
      </c>
      <c r="E153" s="9">
        <v>46022</v>
      </c>
      <c r="F153" t="s">
        <v>222</v>
      </c>
      <c r="G153" s="3">
        <v>0</v>
      </c>
      <c r="H153" s="3">
        <v>0</v>
      </c>
      <c r="I153" s="3" t="s">
        <v>224</v>
      </c>
      <c r="J153" s="3">
        <v>0</v>
      </c>
      <c r="K153" t="s">
        <v>224</v>
      </c>
      <c r="L153" s="3">
        <v>10000000</v>
      </c>
      <c r="M153" s="7">
        <v>8.8499999999999995E-2</v>
      </c>
      <c r="N153" t="s">
        <v>230</v>
      </c>
      <c r="O153" t="s">
        <v>242</v>
      </c>
      <c r="P153" s="7">
        <v>0.80820000000000003</v>
      </c>
      <c r="Q153" t="s">
        <v>244</v>
      </c>
      <c r="R153" t="s">
        <v>248</v>
      </c>
      <c r="S153">
        <v>0</v>
      </c>
      <c r="T153" t="s">
        <v>251</v>
      </c>
      <c r="U153" t="s">
        <v>253</v>
      </c>
      <c r="V153">
        <v>4.4755000000000003</v>
      </c>
      <c r="W153" s="9">
        <v>45657</v>
      </c>
      <c r="X153" s="11">
        <v>12</v>
      </c>
      <c r="Y153" s="11">
        <v>8</v>
      </c>
      <c r="Z153" s="3">
        <v>0</v>
      </c>
      <c r="AA153" s="3">
        <v>0</v>
      </c>
      <c r="AB153" s="3">
        <v>0</v>
      </c>
      <c r="AC153" s="3">
        <v>0</v>
      </c>
      <c r="AD153" s="3">
        <v>909090.90909090906</v>
      </c>
      <c r="AE153" s="3">
        <v>7272727.2727272715</v>
      </c>
      <c r="AF153" s="3">
        <v>7272727.2727272715</v>
      </c>
      <c r="AG153" s="7">
        <v>8.8112305447562989E-3</v>
      </c>
      <c r="AH153">
        <v>284</v>
      </c>
      <c r="AI153" t="s">
        <v>278</v>
      </c>
      <c r="AJ153" s="9">
        <v>45900</v>
      </c>
      <c r="AK153" s="9">
        <v>45869</v>
      </c>
      <c r="AL153">
        <v>31</v>
      </c>
      <c r="AM153">
        <v>243</v>
      </c>
      <c r="AN153" s="3">
        <v>0.94510779331855521</v>
      </c>
      <c r="AO153" s="3">
        <v>48947.899193050631</v>
      </c>
      <c r="AP153" s="3">
        <v>48947.899193050631</v>
      </c>
      <c r="AQ153" s="7">
        <v>8.8112305447562989E-3</v>
      </c>
      <c r="AR153" s="3">
        <v>48947.899193050631</v>
      </c>
      <c r="AS153" s="3">
        <v>48947.899193050631</v>
      </c>
    </row>
    <row r="154" spans="1:45" hidden="1" x14ac:dyDescent="0.25">
      <c r="A154">
        <v>501156</v>
      </c>
      <c r="B154" t="s">
        <v>80</v>
      </c>
      <c r="C154" s="9">
        <v>45506</v>
      </c>
      <c r="D154" s="9">
        <v>46022</v>
      </c>
      <c r="E154" s="9">
        <v>46022</v>
      </c>
      <c r="F154" t="s">
        <v>222</v>
      </c>
      <c r="G154" s="3">
        <v>0</v>
      </c>
      <c r="H154" s="3">
        <v>0</v>
      </c>
      <c r="I154" s="3" t="s">
        <v>224</v>
      </c>
      <c r="J154" s="3">
        <v>0</v>
      </c>
      <c r="K154" t="s">
        <v>224</v>
      </c>
      <c r="L154" s="3">
        <v>10000000</v>
      </c>
      <c r="M154" s="7">
        <v>8.8499999999999995E-2</v>
      </c>
      <c r="N154" t="s">
        <v>230</v>
      </c>
      <c r="O154" t="s">
        <v>242</v>
      </c>
      <c r="P154" s="7">
        <v>0.80820000000000003</v>
      </c>
      <c r="Q154" t="s">
        <v>244</v>
      </c>
      <c r="R154" t="s">
        <v>248</v>
      </c>
      <c r="S154">
        <v>0</v>
      </c>
      <c r="T154" t="s">
        <v>251</v>
      </c>
      <c r="U154" t="s">
        <v>253</v>
      </c>
      <c r="V154">
        <v>4.4755000000000003</v>
      </c>
      <c r="W154" s="9">
        <v>45657</v>
      </c>
      <c r="X154" s="11">
        <v>12</v>
      </c>
      <c r="Y154" s="11">
        <v>9</v>
      </c>
      <c r="Z154" s="3">
        <v>0</v>
      </c>
      <c r="AA154" s="3">
        <v>0</v>
      </c>
      <c r="AB154" s="3">
        <v>0</v>
      </c>
      <c r="AC154" s="3">
        <v>0</v>
      </c>
      <c r="AD154" s="3">
        <v>909090.90909090906</v>
      </c>
      <c r="AE154" s="3">
        <v>8181818.1818181816</v>
      </c>
      <c r="AF154" s="3">
        <v>8181818.1818181816</v>
      </c>
      <c r="AG154" s="7">
        <v>8.728278127625666E-3</v>
      </c>
      <c r="AH154">
        <v>285</v>
      </c>
      <c r="AI154" t="s">
        <v>279</v>
      </c>
      <c r="AJ154" s="9">
        <v>45930</v>
      </c>
      <c r="AK154" s="9">
        <v>45900</v>
      </c>
      <c r="AL154">
        <v>30</v>
      </c>
      <c r="AM154">
        <v>273</v>
      </c>
      <c r="AN154" s="3">
        <v>0.93854337800124632</v>
      </c>
      <c r="AO154" s="3">
        <v>54169.097114134187</v>
      </c>
      <c r="AP154" s="3">
        <v>54169.097114134187</v>
      </c>
      <c r="AQ154" s="7">
        <v>8.728278127625666E-3</v>
      </c>
      <c r="AR154" s="3">
        <v>54169.097114134187</v>
      </c>
      <c r="AS154" s="3">
        <v>54169.097114134187</v>
      </c>
    </row>
    <row r="155" spans="1:45" hidden="1" x14ac:dyDescent="0.25">
      <c r="A155">
        <v>501156</v>
      </c>
      <c r="B155" t="s">
        <v>80</v>
      </c>
      <c r="C155" s="9">
        <v>45506</v>
      </c>
      <c r="D155" s="9">
        <v>46022</v>
      </c>
      <c r="E155" s="9">
        <v>46022</v>
      </c>
      <c r="F155" t="s">
        <v>222</v>
      </c>
      <c r="G155" s="3">
        <v>0</v>
      </c>
      <c r="H155" s="3">
        <v>0</v>
      </c>
      <c r="I155" s="3" t="s">
        <v>224</v>
      </c>
      <c r="J155" s="3">
        <v>0</v>
      </c>
      <c r="K155" t="s">
        <v>224</v>
      </c>
      <c r="L155" s="3">
        <v>10000000</v>
      </c>
      <c r="M155" s="7">
        <v>8.8499999999999995E-2</v>
      </c>
      <c r="N155" t="s">
        <v>230</v>
      </c>
      <c r="O155" t="s">
        <v>242</v>
      </c>
      <c r="P155" s="7">
        <v>0.80820000000000003</v>
      </c>
      <c r="Q155" t="s">
        <v>244</v>
      </c>
      <c r="R155" t="s">
        <v>248</v>
      </c>
      <c r="S155">
        <v>0</v>
      </c>
      <c r="T155" t="s">
        <v>251</v>
      </c>
      <c r="U155" t="s">
        <v>253</v>
      </c>
      <c r="V155">
        <v>4.4755000000000003</v>
      </c>
      <c r="W155" s="9">
        <v>45657</v>
      </c>
      <c r="X155" s="11">
        <v>12</v>
      </c>
      <c r="Y155" s="11">
        <v>10</v>
      </c>
      <c r="Z155" s="3">
        <v>0</v>
      </c>
      <c r="AA155" s="3">
        <v>0</v>
      </c>
      <c r="AB155" s="3">
        <v>0</v>
      </c>
      <c r="AC155" s="3">
        <v>0</v>
      </c>
      <c r="AD155" s="3">
        <v>909090.90909090906</v>
      </c>
      <c r="AE155" s="3">
        <v>9090909.0909090899</v>
      </c>
      <c r="AF155" s="3">
        <v>9090909.0909090899</v>
      </c>
      <c r="AG155" s="7">
        <v>8.646106657432262E-3</v>
      </c>
      <c r="AH155">
        <v>286</v>
      </c>
      <c r="AI155" t="s">
        <v>280</v>
      </c>
      <c r="AJ155" s="9">
        <v>45961</v>
      </c>
      <c r="AK155" s="9">
        <v>45930</v>
      </c>
      <c r="AL155">
        <v>31</v>
      </c>
      <c r="AM155">
        <v>304</v>
      </c>
      <c r="AN155" s="3">
        <v>0.93180804450482668</v>
      </c>
      <c r="AO155" s="3">
        <v>59193.388962522193</v>
      </c>
      <c r="AP155" s="3">
        <v>59193.388962522193</v>
      </c>
      <c r="AQ155" s="7">
        <v>8.646106657432262E-3</v>
      </c>
      <c r="AR155" s="3">
        <v>59193.388962522193</v>
      </c>
      <c r="AS155" s="3">
        <v>59193.388962522193</v>
      </c>
    </row>
    <row r="156" spans="1:45" hidden="1" x14ac:dyDescent="0.25">
      <c r="A156">
        <v>501156</v>
      </c>
      <c r="B156" t="s">
        <v>80</v>
      </c>
      <c r="C156" s="9">
        <v>45506</v>
      </c>
      <c r="D156" s="9">
        <v>46022</v>
      </c>
      <c r="E156" s="9">
        <v>46022</v>
      </c>
      <c r="F156" t="s">
        <v>222</v>
      </c>
      <c r="G156" s="3">
        <v>0</v>
      </c>
      <c r="H156" s="3">
        <v>0</v>
      </c>
      <c r="I156" s="3" t="s">
        <v>224</v>
      </c>
      <c r="J156" s="3">
        <v>0</v>
      </c>
      <c r="K156" t="s">
        <v>224</v>
      </c>
      <c r="L156" s="3">
        <v>10000000</v>
      </c>
      <c r="M156" s="7">
        <v>8.8499999999999995E-2</v>
      </c>
      <c r="N156" t="s">
        <v>230</v>
      </c>
      <c r="O156" t="s">
        <v>242</v>
      </c>
      <c r="P156" s="7">
        <v>0.80820000000000003</v>
      </c>
      <c r="Q156" t="s">
        <v>244</v>
      </c>
      <c r="R156" t="s">
        <v>248</v>
      </c>
      <c r="S156">
        <v>0</v>
      </c>
      <c r="T156" t="s">
        <v>251</v>
      </c>
      <c r="U156" t="s">
        <v>253</v>
      </c>
      <c r="V156">
        <v>4.4755000000000003</v>
      </c>
      <c r="W156" s="9">
        <v>45657</v>
      </c>
      <c r="X156" s="11">
        <v>12</v>
      </c>
      <c r="Y156" s="11">
        <v>11</v>
      </c>
      <c r="Z156" s="3">
        <v>0</v>
      </c>
      <c r="AA156" s="3">
        <v>0</v>
      </c>
      <c r="AB156" s="3">
        <v>0</v>
      </c>
      <c r="AC156" s="3">
        <v>0</v>
      </c>
      <c r="AD156" s="3">
        <v>909090.90909090906</v>
      </c>
      <c r="AE156" s="3">
        <v>10000000</v>
      </c>
      <c r="AF156" s="3">
        <v>10000000</v>
      </c>
      <c r="AG156" s="7">
        <v>8.5647087820321932E-3</v>
      </c>
      <c r="AH156">
        <v>287</v>
      </c>
      <c r="AI156" t="s">
        <v>255</v>
      </c>
      <c r="AJ156" s="9">
        <v>45991</v>
      </c>
      <c r="AK156" s="9">
        <v>45961</v>
      </c>
      <c r="AL156">
        <v>30</v>
      </c>
      <c r="AM156">
        <v>334</v>
      </c>
      <c r="AN156" s="3">
        <v>0.92533600497305935</v>
      </c>
      <c r="AO156" s="3">
        <v>64051.736404452888</v>
      </c>
      <c r="AP156" s="3">
        <v>64051.736404452888</v>
      </c>
      <c r="AQ156" s="7">
        <v>8.5647087820321932E-3</v>
      </c>
      <c r="AR156" s="3">
        <v>64051.736404452888</v>
      </c>
      <c r="AS156" s="3">
        <v>64051.736404452888</v>
      </c>
    </row>
    <row r="157" spans="1:45" hidden="1" x14ac:dyDescent="0.25">
      <c r="A157">
        <v>501156</v>
      </c>
      <c r="B157" t="s">
        <v>80</v>
      </c>
      <c r="C157" s="9">
        <v>45506</v>
      </c>
      <c r="D157" s="9">
        <v>46022</v>
      </c>
      <c r="E157" s="9">
        <v>46022</v>
      </c>
      <c r="F157" t="s">
        <v>222</v>
      </c>
      <c r="G157" s="3">
        <v>0</v>
      </c>
      <c r="H157" s="3">
        <v>0</v>
      </c>
      <c r="I157" s="3" t="s">
        <v>224</v>
      </c>
      <c r="J157" s="3">
        <v>0</v>
      </c>
      <c r="K157" t="s">
        <v>224</v>
      </c>
      <c r="L157" s="3">
        <v>10000000</v>
      </c>
      <c r="M157" s="7">
        <v>8.8499999999999995E-2</v>
      </c>
      <c r="N157" t="s">
        <v>230</v>
      </c>
      <c r="O157" t="s">
        <v>242</v>
      </c>
      <c r="P157" s="7">
        <v>0.80820000000000003</v>
      </c>
      <c r="Q157" t="s">
        <v>244</v>
      </c>
      <c r="R157" t="s">
        <v>248</v>
      </c>
      <c r="S157">
        <v>0</v>
      </c>
      <c r="T157" t="s">
        <v>251</v>
      </c>
      <c r="U157" t="s">
        <v>253</v>
      </c>
      <c r="V157">
        <v>4.4755000000000003</v>
      </c>
      <c r="W157" s="9">
        <v>45657</v>
      </c>
      <c r="X157" s="11">
        <v>12</v>
      </c>
      <c r="Y157" s="11">
        <v>12</v>
      </c>
      <c r="Z157" s="3">
        <v>0</v>
      </c>
      <c r="AA157" s="3">
        <v>0</v>
      </c>
      <c r="AB157" s="3">
        <v>10000000</v>
      </c>
      <c r="AC157" s="3">
        <v>10000000</v>
      </c>
      <c r="AD157" s="3">
        <v>0</v>
      </c>
      <c r="AE157" s="3">
        <v>0</v>
      </c>
      <c r="AF157" s="3">
        <v>0</v>
      </c>
      <c r="AG157" s="7">
        <v>8.4840772184974211E-3</v>
      </c>
      <c r="AH157">
        <v>288</v>
      </c>
      <c r="AI157" t="s">
        <v>256</v>
      </c>
      <c r="AJ157" s="9">
        <v>46022</v>
      </c>
      <c r="AK157" s="9">
        <v>45991</v>
      </c>
      <c r="AL157">
        <v>31</v>
      </c>
      <c r="AM157">
        <v>365</v>
      </c>
      <c r="AN157" s="3">
        <v>0.91869545245751028</v>
      </c>
      <c r="AO157" s="3">
        <v>0</v>
      </c>
      <c r="AP157" s="3">
        <v>0</v>
      </c>
      <c r="AQ157" s="7">
        <v>8.4840772184974211E-3</v>
      </c>
      <c r="AR157" s="3">
        <v>0</v>
      </c>
      <c r="AS157" s="3">
        <v>0</v>
      </c>
    </row>
    <row r="158" spans="1:45" hidden="1" x14ac:dyDescent="0.25">
      <c r="A158" t="s">
        <v>45</v>
      </c>
      <c r="B158" t="s">
        <v>81</v>
      </c>
      <c r="C158" s="9">
        <v>45618</v>
      </c>
      <c r="D158" s="9">
        <v>46022</v>
      </c>
      <c r="E158" s="9">
        <v>46022</v>
      </c>
      <c r="F158" t="s">
        <v>222</v>
      </c>
      <c r="G158" s="3">
        <v>0</v>
      </c>
      <c r="H158" s="3">
        <v>0</v>
      </c>
      <c r="I158" s="3">
        <v>0</v>
      </c>
      <c r="J158" s="3">
        <v>0</v>
      </c>
      <c r="K158">
        <v>0</v>
      </c>
      <c r="L158" s="3">
        <v>2000000</v>
      </c>
      <c r="M158" s="7">
        <v>0.01</v>
      </c>
      <c r="N158" t="s">
        <v>230</v>
      </c>
      <c r="O158" t="s">
        <v>242</v>
      </c>
      <c r="P158" s="7">
        <v>0.80820000000000003</v>
      </c>
      <c r="Q158" t="s">
        <v>244</v>
      </c>
      <c r="R158" t="s">
        <v>248</v>
      </c>
      <c r="S158">
        <v>0</v>
      </c>
      <c r="T158" t="s">
        <v>251</v>
      </c>
      <c r="U158" t="s">
        <v>253</v>
      </c>
      <c r="V158">
        <v>4.4755000000000003</v>
      </c>
      <c r="W158" s="9">
        <v>45657</v>
      </c>
      <c r="X158" s="11">
        <v>12</v>
      </c>
      <c r="Y158" s="11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181818.18181818179</v>
      </c>
      <c r="AE158" s="3">
        <v>0</v>
      </c>
      <c r="AF158" s="3">
        <v>0</v>
      </c>
      <c r="AH158">
        <v>289</v>
      </c>
      <c r="AI158" t="s">
        <v>257</v>
      </c>
      <c r="AJ158" s="9">
        <v>45657</v>
      </c>
      <c r="AK158" s="9">
        <v>46022</v>
      </c>
      <c r="AL158">
        <v>0</v>
      </c>
      <c r="AM158">
        <v>0</v>
      </c>
      <c r="AN158" s="3">
        <v>1</v>
      </c>
    </row>
    <row r="159" spans="1:45" hidden="1" x14ac:dyDescent="0.25">
      <c r="A159" t="s">
        <v>45</v>
      </c>
      <c r="B159" t="s">
        <v>81</v>
      </c>
      <c r="C159" s="9">
        <v>45618</v>
      </c>
      <c r="D159" s="9">
        <v>46022</v>
      </c>
      <c r="E159" s="9">
        <v>46022</v>
      </c>
      <c r="F159" t="s">
        <v>222</v>
      </c>
      <c r="G159" s="3">
        <v>0</v>
      </c>
      <c r="H159" s="3">
        <v>0</v>
      </c>
      <c r="I159" s="3">
        <v>0</v>
      </c>
      <c r="J159" s="3">
        <v>0</v>
      </c>
      <c r="K159">
        <v>0</v>
      </c>
      <c r="L159" s="3">
        <v>2000000</v>
      </c>
      <c r="M159" s="7">
        <v>0.01</v>
      </c>
      <c r="N159" t="s">
        <v>230</v>
      </c>
      <c r="O159" t="s">
        <v>242</v>
      </c>
      <c r="P159" s="7">
        <v>0.80820000000000003</v>
      </c>
      <c r="Q159" t="s">
        <v>244</v>
      </c>
      <c r="R159" t="s">
        <v>248</v>
      </c>
      <c r="S159">
        <v>0</v>
      </c>
      <c r="T159" t="s">
        <v>251</v>
      </c>
      <c r="U159" t="s">
        <v>253</v>
      </c>
      <c r="V159">
        <v>4.4755000000000003</v>
      </c>
      <c r="W159" s="9">
        <v>45657</v>
      </c>
      <c r="X159" s="11">
        <v>12</v>
      </c>
      <c r="Y159" s="11">
        <v>1</v>
      </c>
      <c r="Z159" s="3">
        <v>0</v>
      </c>
      <c r="AA159" s="3">
        <v>0</v>
      </c>
      <c r="AB159" s="3">
        <v>0</v>
      </c>
      <c r="AC159" s="3">
        <v>0</v>
      </c>
      <c r="AD159" s="3">
        <v>181818.18181818179</v>
      </c>
      <c r="AE159" s="3">
        <v>181818.18181818179</v>
      </c>
      <c r="AF159" s="3">
        <v>181818.18181818179</v>
      </c>
      <c r="AG159" s="7">
        <v>9.4143964011949022E-3</v>
      </c>
      <c r="AH159">
        <v>290</v>
      </c>
      <c r="AI159" t="s">
        <v>258</v>
      </c>
      <c r="AJ159" s="9">
        <v>45688</v>
      </c>
      <c r="AK159" s="9">
        <v>45657</v>
      </c>
      <c r="AL159">
        <v>31</v>
      </c>
      <c r="AM159">
        <v>31</v>
      </c>
      <c r="AN159" s="3">
        <v>0.99915526040054514</v>
      </c>
      <c r="AO159" s="3">
        <v>1382.2341433526231</v>
      </c>
      <c r="AP159" s="3">
        <v>1382.2341433526231</v>
      </c>
      <c r="AQ159" s="7">
        <v>9.4143964011949022E-3</v>
      </c>
      <c r="AR159" s="3">
        <v>1382.2341433526231</v>
      </c>
      <c r="AS159" s="3">
        <v>1382.2341433526231</v>
      </c>
    </row>
    <row r="160" spans="1:45" hidden="1" x14ac:dyDescent="0.25">
      <c r="A160" t="s">
        <v>45</v>
      </c>
      <c r="B160" t="s">
        <v>81</v>
      </c>
      <c r="C160" s="9">
        <v>45618</v>
      </c>
      <c r="D160" s="9">
        <v>46022</v>
      </c>
      <c r="E160" s="9">
        <v>46022</v>
      </c>
      <c r="F160" t="s">
        <v>222</v>
      </c>
      <c r="G160" s="3">
        <v>0</v>
      </c>
      <c r="H160" s="3">
        <v>0</v>
      </c>
      <c r="I160" s="3">
        <v>0</v>
      </c>
      <c r="J160" s="3">
        <v>0</v>
      </c>
      <c r="K160">
        <v>0</v>
      </c>
      <c r="L160" s="3">
        <v>2000000</v>
      </c>
      <c r="M160" s="7">
        <v>0.01</v>
      </c>
      <c r="N160" t="s">
        <v>230</v>
      </c>
      <c r="O160" t="s">
        <v>242</v>
      </c>
      <c r="P160" s="7">
        <v>0.80820000000000003</v>
      </c>
      <c r="Q160" t="s">
        <v>244</v>
      </c>
      <c r="R160" t="s">
        <v>248</v>
      </c>
      <c r="S160">
        <v>0</v>
      </c>
      <c r="T160" t="s">
        <v>251</v>
      </c>
      <c r="U160" t="s">
        <v>253</v>
      </c>
      <c r="V160">
        <v>4.4755000000000003</v>
      </c>
      <c r="W160" s="9">
        <v>45657</v>
      </c>
      <c r="X160" s="11">
        <v>12</v>
      </c>
      <c r="Y160" s="11">
        <v>2</v>
      </c>
      <c r="Z160" s="3">
        <v>0</v>
      </c>
      <c r="AA160" s="3">
        <v>0</v>
      </c>
      <c r="AB160" s="3">
        <v>0</v>
      </c>
      <c r="AC160" s="3">
        <v>0</v>
      </c>
      <c r="AD160" s="3">
        <v>181818.18181818179</v>
      </c>
      <c r="AE160" s="3">
        <v>363636.36363636359</v>
      </c>
      <c r="AF160" s="3">
        <v>363636.36363636359</v>
      </c>
      <c r="AG160" s="7">
        <v>9.3257655415960317E-3</v>
      </c>
      <c r="AH160">
        <v>291</v>
      </c>
      <c r="AI160" t="s">
        <v>259</v>
      </c>
      <c r="AJ160" s="9">
        <v>45716</v>
      </c>
      <c r="AK160" s="9">
        <v>45688</v>
      </c>
      <c r="AL160">
        <v>28</v>
      </c>
      <c r="AM160">
        <v>59</v>
      </c>
      <c r="AN160" s="3">
        <v>0.99839288315282515</v>
      </c>
      <c r="AO160" s="3">
        <v>2736.3529950937641</v>
      </c>
      <c r="AP160" s="3">
        <v>2736.3529950937641</v>
      </c>
      <c r="AQ160" s="7">
        <v>9.3257655415960317E-3</v>
      </c>
      <c r="AR160" s="3">
        <v>2736.3529950937641</v>
      </c>
      <c r="AS160" s="3">
        <v>2736.3529950937641</v>
      </c>
    </row>
    <row r="161" spans="1:45" hidden="1" x14ac:dyDescent="0.25">
      <c r="A161" t="s">
        <v>45</v>
      </c>
      <c r="B161" t="s">
        <v>81</v>
      </c>
      <c r="C161" s="9">
        <v>45618</v>
      </c>
      <c r="D161" s="9">
        <v>46022</v>
      </c>
      <c r="E161" s="9">
        <v>46022</v>
      </c>
      <c r="F161" t="s">
        <v>222</v>
      </c>
      <c r="G161" s="3">
        <v>0</v>
      </c>
      <c r="H161" s="3">
        <v>0</v>
      </c>
      <c r="I161" s="3">
        <v>0</v>
      </c>
      <c r="J161" s="3">
        <v>0</v>
      </c>
      <c r="K161">
        <v>0</v>
      </c>
      <c r="L161" s="3">
        <v>2000000</v>
      </c>
      <c r="M161" s="7">
        <v>0.01</v>
      </c>
      <c r="N161" t="s">
        <v>230</v>
      </c>
      <c r="O161" t="s">
        <v>242</v>
      </c>
      <c r="P161" s="7">
        <v>0.80820000000000003</v>
      </c>
      <c r="Q161" t="s">
        <v>244</v>
      </c>
      <c r="R161" t="s">
        <v>248</v>
      </c>
      <c r="S161">
        <v>0</v>
      </c>
      <c r="T161" t="s">
        <v>251</v>
      </c>
      <c r="U161" t="s">
        <v>253</v>
      </c>
      <c r="V161">
        <v>4.4755000000000003</v>
      </c>
      <c r="W161" s="9">
        <v>45657</v>
      </c>
      <c r="X161" s="11">
        <v>12</v>
      </c>
      <c r="Y161" s="11">
        <v>3</v>
      </c>
      <c r="Z161" s="3">
        <v>0</v>
      </c>
      <c r="AA161" s="3">
        <v>0</v>
      </c>
      <c r="AB161" s="3">
        <v>0</v>
      </c>
      <c r="AC161" s="3">
        <v>0</v>
      </c>
      <c r="AD161" s="3">
        <v>181818.18181818179</v>
      </c>
      <c r="AE161" s="3">
        <v>545454.54545454541</v>
      </c>
      <c r="AF161" s="3">
        <v>545454.54545454541</v>
      </c>
      <c r="AG161" s="7">
        <v>9.2379690880428633E-3</v>
      </c>
      <c r="AH161">
        <v>292</v>
      </c>
      <c r="AI161" t="s">
        <v>260</v>
      </c>
      <c r="AJ161" s="9">
        <v>45747</v>
      </c>
      <c r="AK161" s="9">
        <v>45716</v>
      </c>
      <c r="AL161">
        <v>31</v>
      </c>
      <c r="AM161">
        <v>90</v>
      </c>
      <c r="AN161" s="3">
        <v>0.99754950114861207</v>
      </c>
      <c r="AO161" s="3">
        <v>4062.4532085038591</v>
      </c>
      <c r="AP161" s="3">
        <v>4062.4532085038591</v>
      </c>
      <c r="AQ161" s="7">
        <v>9.2379690880428633E-3</v>
      </c>
      <c r="AR161" s="3">
        <v>4062.4532085038591</v>
      </c>
      <c r="AS161" s="3">
        <v>4062.4532085038591</v>
      </c>
    </row>
    <row r="162" spans="1:45" hidden="1" x14ac:dyDescent="0.25">
      <c r="A162" t="s">
        <v>45</v>
      </c>
      <c r="B162" t="s">
        <v>81</v>
      </c>
      <c r="C162" s="9">
        <v>45618</v>
      </c>
      <c r="D162" s="9">
        <v>46022</v>
      </c>
      <c r="E162" s="9">
        <v>46022</v>
      </c>
      <c r="F162" t="s">
        <v>222</v>
      </c>
      <c r="G162" s="3">
        <v>0</v>
      </c>
      <c r="H162" s="3">
        <v>0</v>
      </c>
      <c r="I162" s="3">
        <v>0</v>
      </c>
      <c r="J162" s="3">
        <v>0</v>
      </c>
      <c r="K162">
        <v>0</v>
      </c>
      <c r="L162" s="3">
        <v>2000000</v>
      </c>
      <c r="M162" s="7">
        <v>0.01</v>
      </c>
      <c r="N162" t="s">
        <v>230</v>
      </c>
      <c r="O162" t="s">
        <v>242</v>
      </c>
      <c r="P162" s="7">
        <v>0.80820000000000003</v>
      </c>
      <c r="Q162" t="s">
        <v>244</v>
      </c>
      <c r="R162" t="s">
        <v>248</v>
      </c>
      <c r="S162">
        <v>0</v>
      </c>
      <c r="T162" t="s">
        <v>251</v>
      </c>
      <c r="U162" t="s">
        <v>253</v>
      </c>
      <c r="V162">
        <v>4.4755000000000003</v>
      </c>
      <c r="W162" s="9">
        <v>45657</v>
      </c>
      <c r="X162" s="11">
        <v>12</v>
      </c>
      <c r="Y162" s="11">
        <v>4</v>
      </c>
      <c r="Z162" s="3">
        <v>0</v>
      </c>
      <c r="AA162" s="3">
        <v>0</v>
      </c>
      <c r="AB162" s="3">
        <v>0</v>
      </c>
      <c r="AC162" s="3">
        <v>0</v>
      </c>
      <c r="AD162" s="3">
        <v>181818.18181818179</v>
      </c>
      <c r="AE162" s="3">
        <v>727272.72727272729</v>
      </c>
      <c r="AF162" s="3">
        <v>727272.72727272729</v>
      </c>
      <c r="AG162" s="7">
        <v>9.1509991851060901E-3</v>
      </c>
      <c r="AH162">
        <v>293</v>
      </c>
      <c r="AI162" t="s">
        <v>261</v>
      </c>
      <c r="AJ162" s="9">
        <v>45777</v>
      </c>
      <c r="AK162" s="9">
        <v>45747</v>
      </c>
      <c r="AL162">
        <v>30</v>
      </c>
      <c r="AM162">
        <v>120</v>
      </c>
      <c r="AN162" s="3">
        <v>0.99673400335770235</v>
      </c>
      <c r="AO162" s="3">
        <v>5361.2238260549402</v>
      </c>
      <c r="AP162" s="3">
        <v>5361.2238260549402</v>
      </c>
      <c r="AQ162" s="7">
        <v>9.1509991851060901E-3</v>
      </c>
      <c r="AR162" s="3">
        <v>5361.2238260549402</v>
      </c>
      <c r="AS162" s="3">
        <v>5361.2238260549402</v>
      </c>
    </row>
    <row r="163" spans="1:45" hidden="1" x14ac:dyDescent="0.25">
      <c r="A163" t="s">
        <v>45</v>
      </c>
      <c r="B163" t="s">
        <v>81</v>
      </c>
      <c r="C163" s="9">
        <v>45618</v>
      </c>
      <c r="D163" s="9">
        <v>46022</v>
      </c>
      <c r="E163" s="9">
        <v>46022</v>
      </c>
      <c r="F163" t="s">
        <v>222</v>
      </c>
      <c r="G163" s="3">
        <v>0</v>
      </c>
      <c r="H163" s="3">
        <v>0</v>
      </c>
      <c r="I163" s="3">
        <v>0</v>
      </c>
      <c r="J163" s="3">
        <v>0</v>
      </c>
      <c r="K163">
        <v>0</v>
      </c>
      <c r="L163" s="3">
        <v>2000000</v>
      </c>
      <c r="M163" s="7">
        <v>0.01</v>
      </c>
      <c r="N163" t="s">
        <v>230</v>
      </c>
      <c r="O163" t="s">
        <v>242</v>
      </c>
      <c r="P163" s="7">
        <v>0.80820000000000003</v>
      </c>
      <c r="Q163" t="s">
        <v>244</v>
      </c>
      <c r="R163" t="s">
        <v>248</v>
      </c>
      <c r="S163">
        <v>0</v>
      </c>
      <c r="T163" t="s">
        <v>251</v>
      </c>
      <c r="U163" t="s">
        <v>253</v>
      </c>
      <c r="V163">
        <v>4.4755000000000003</v>
      </c>
      <c r="W163" s="9">
        <v>45657</v>
      </c>
      <c r="X163" s="11">
        <v>12</v>
      </c>
      <c r="Y163" s="11">
        <v>5</v>
      </c>
      <c r="Z163" s="3">
        <v>0</v>
      </c>
      <c r="AA163" s="3">
        <v>0</v>
      </c>
      <c r="AB163" s="3">
        <v>0</v>
      </c>
      <c r="AC163" s="3">
        <v>0</v>
      </c>
      <c r="AD163" s="3">
        <v>181818.18181818179</v>
      </c>
      <c r="AE163" s="3">
        <v>909090.90909090918</v>
      </c>
      <c r="AF163" s="3">
        <v>909090.90909090918</v>
      </c>
      <c r="AG163" s="7">
        <v>9.0648480513104701E-3</v>
      </c>
      <c r="AH163">
        <v>294</v>
      </c>
      <c r="AI163" t="s">
        <v>262</v>
      </c>
      <c r="AJ163" s="9">
        <v>45808</v>
      </c>
      <c r="AK163" s="9">
        <v>45777</v>
      </c>
      <c r="AL163">
        <v>31</v>
      </c>
      <c r="AM163">
        <v>151</v>
      </c>
      <c r="AN163" s="3">
        <v>0.99589202267494303</v>
      </c>
      <c r="AO163" s="3">
        <v>6632.8311724628893</v>
      </c>
      <c r="AP163" s="3">
        <v>6632.8311724628893</v>
      </c>
      <c r="AQ163" s="7">
        <v>9.0648480513104701E-3</v>
      </c>
      <c r="AR163" s="3">
        <v>6632.8311724628893</v>
      </c>
      <c r="AS163" s="3">
        <v>6632.8311724628893</v>
      </c>
    </row>
    <row r="164" spans="1:45" hidden="1" x14ac:dyDescent="0.25">
      <c r="A164" t="s">
        <v>45</v>
      </c>
      <c r="B164" t="s">
        <v>81</v>
      </c>
      <c r="C164" s="9">
        <v>45618</v>
      </c>
      <c r="D164" s="9">
        <v>46022</v>
      </c>
      <c r="E164" s="9">
        <v>46022</v>
      </c>
      <c r="F164" t="s">
        <v>222</v>
      </c>
      <c r="G164" s="3">
        <v>0</v>
      </c>
      <c r="H164" s="3">
        <v>0</v>
      </c>
      <c r="I164" s="3">
        <v>0</v>
      </c>
      <c r="J164" s="3">
        <v>0</v>
      </c>
      <c r="K164">
        <v>0</v>
      </c>
      <c r="L164" s="3">
        <v>2000000</v>
      </c>
      <c r="M164" s="7">
        <v>0.01</v>
      </c>
      <c r="N164" t="s">
        <v>230</v>
      </c>
      <c r="O164" t="s">
        <v>242</v>
      </c>
      <c r="P164" s="7">
        <v>0.80820000000000003</v>
      </c>
      <c r="Q164" t="s">
        <v>244</v>
      </c>
      <c r="R164" t="s">
        <v>248</v>
      </c>
      <c r="S164">
        <v>0</v>
      </c>
      <c r="T164" t="s">
        <v>251</v>
      </c>
      <c r="U164" t="s">
        <v>253</v>
      </c>
      <c r="V164">
        <v>4.4755000000000003</v>
      </c>
      <c r="W164" s="9">
        <v>45657</v>
      </c>
      <c r="X164" s="11">
        <v>12</v>
      </c>
      <c r="Y164" s="11">
        <v>6</v>
      </c>
      <c r="Z164" s="3">
        <v>0</v>
      </c>
      <c r="AA164" s="3">
        <v>0</v>
      </c>
      <c r="AB164" s="3">
        <v>0</v>
      </c>
      <c r="AC164" s="3">
        <v>0</v>
      </c>
      <c r="AD164" s="3">
        <v>181818.18181818179</v>
      </c>
      <c r="AE164" s="3">
        <v>1090909.0909090911</v>
      </c>
      <c r="AF164" s="3">
        <v>1090909.0909090911</v>
      </c>
      <c r="AG164" s="7">
        <v>8.9795079784388276E-3</v>
      </c>
      <c r="AH164">
        <v>295</v>
      </c>
      <c r="AI164" t="s">
        <v>263</v>
      </c>
      <c r="AJ164" s="9">
        <v>45838</v>
      </c>
      <c r="AK164" s="9">
        <v>45808</v>
      </c>
      <c r="AL164">
        <v>30</v>
      </c>
      <c r="AM164">
        <v>181</v>
      </c>
      <c r="AN164" s="3">
        <v>0.99507787987446961</v>
      </c>
      <c r="AO164" s="3">
        <v>7878.0189264490264</v>
      </c>
      <c r="AP164" s="3">
        <v>7878.0189264490264</v>
      </c>
      <c r="AQ164" s="7">
        <v>8.9795079784388276E-3</v>
      </c>
      <c r="AR164" s="3">
        <v>7878.0189264490264</v>
      </c>
      <c r="AS164" s="3">
        <v>7878.0189264490264</v>
      </c>
    </row>
    <row r="165" spans="1:45" hidden="1" x14ac:dyDescent="0.25">
      <c r="A165" t="s">
        <v>45</v>
      </c>
      <c r="B165" t="s">
        <v>81</v>
      </c>
      <c r="C165" s="9">
        <v>45618</v>
      </c>
      <c r="D165" s="9">
        <v>46022</v>
      </c>
      <c r="E165" s="9">
        <v>46022</v>
      </c>
      <c r="F165" t="s">
        <v>222</v>
      </c>
      <c r="G165" s="3">
        <v>0</v>
      </c>
      <c r="H165" s="3">
        <v>0</v>
      </c>
      <c r="I165" s="3">
        <v>0</v>
      </c>
      <c r="J165" s="3">
        <v>0</v>
      </c>
      <c r="K165">
        <v>0</v>
      </c>
      <c r="L165" s="3">
        <v>2000000</v>
      </c>
      <c r="M165" s="7">
        <v>0.01</v>
      </c>
      <c r="N165" t="s">
        <v>230</v>
      </c>
      <c r="O165" t="s">
        <v>242</v>
      </c>
      <c r="P165" s="7">
        <v>0.80820000000000003</v>
      </c>
      <c r="Q165" t="s">
        <v>244</v>
      </c>
      <c r="R165" t="s">
        <v>248</v>
      </c>
      <c r="S165">
        <v>0</v>
      </c>
      <c r="T165" t="s">
        <v>251</v>
      </c>
      <c r="U165" t="s">
        <v>253</v>
      </c>
      <c r="V165">
        <v>4.4755000000000003</v>
      </c>
      <c r="W165" s="9">
        <v>45657</v>
      </c>
      <c r="X165" s="11">
        <v>12</v>
      </c>
      <c r="Y165" s="11">
        <v>7</v>
      </c>
      <c r="Z165" s="3">
        <v>0</v>
      </c>
      <c r="AA165" s="3">
        <v>0</v>
      </c>
      <c r="AB165" s="3">
        <v>0</v>
      </c>
      <c r="AC165" s="3">
        <v>0</v>
      </c>
      <c r="AD165" s="3">
        <v>181818.18181818179</v>
      </c>
      <c r="AE165" s="3">
        <v>1272727.2727272729</v>
      </c>
      <c r="AF165" s="3">
        <v>1272727.2727272729</v>
      </c>
      <c r="AG165" s="7">
        <v>8.8949713308420497E-3</v>
      </c>
      <c r="AH165">
        <v>296</v>
      </c>
      <c r="AI165" t="s">
        <v>264</v>
      </c>
      <c r="AJ165" s="9">
        <v>45869</v>
      </c>
      <c r="AK165" s="9">
        <v>45838</v>
      </c>
      <c r="AL165">
        <v>31</v>
      </c>
      <c r="AM165">
        <v>212</v>
      </c>
      <c r="AN165" s="3">
        <v>0.99423729818479811</v>
      </c>
      <c r="AO165" s="3">
        <v>9096.8032289095227</v>
      </c>
      <c r="AP165" s="3">
        <v>9096.8032289095227</v>
      </c>
      <c r="AQ165" s="7">
        <v>8.8949713308420497E-3</v>
      </c>
      <c r="AR165" s="3">
        <v>9096.8032289095227</v>
      </c>
      <c r="AS165" s="3">
        <v>9096.8032289095227</v>
      </c>
    </row>
    <row r="166" spans="1:45" hidden="1" x14ac:dyDescent="0.25">
      <c r="A166" t="s">
        <v>45</v>
      </c>
      <c r="B166" t="s">
        <v>81</v>
      </c>
      <c r="C166" s="9">
        <v>45618</v>
      </c>
      <c r="D166" s="9">
        <v>46022</v>
      </c>
      <c r="E166" s="9">
        <v>46022</v>
      </c>
      <c r="F166" t="s">
        <v>222</v>
      </c>
      <c r="G166" s="3">
        <v>0</v>
      </c>
      <c r="H166" s="3">
        <v>0</v>
      </c>
      <c r="I166" s="3">
        <v>0</v>
      </c>
      <c r="J166" s="3">
        <v>0</v>
      </c>
      <c r="K166">
        <v>0</v>
      </c>
      <c r="L166" s="3">
        <v>2000000</v>
      </c>
      <c r="M166" s="7">
        <v>0.01</v>
      </c>
      <c r="N166" t="s">
        <v>230</v>
      </c>
      <c r="O166" t="s">
        <v>242</v>
      </c>
      <c r="P166" s="7">
        <v>0.80820000000000003</v>
      </c>
      <c r="Q166" t="s">
        <v>244</v>
      </c>
      <c r="R166" t="s">
        <v>248</v>
      </c>
      <c r="S166">
        <v>0</v>
      </c>
      <c r="T166" t="s">
        <v>251</v>
      </c>
      <c r="U166" t="s">
        <v>253</v>
      </c>
      <c r="V166">
        <v>4.4755000000000003</v>
      </c>
      <c r="W166" s="9">
        <v>45657</v>
      </c>
      <c r="X166" s="11">
        <v>12</v>
      </c>
      <c r="Y166" s="11">
        <v>8</v>
      </c>
      <c r="Z166" s="3">
        <v>0</v>
      </c>
      <c r="AA166" s="3">
        <v>0</v>
      </c>
      <c r="AB166" s="3">
        <v>0</v>
      </c>
      <c r="AC166" s="3">
        <v>0</v>
      </c>
      <c r="AD166" s="3">
        <v>181818.18181818179</v>
      </c>
      <c r="AE166" s="3">
        <v>1454545.4545454551</v>
      </c>
      <c r="AF166" s="3">
        <v>1454545.4545454551</v>
      </c>
      <c r="AG166" s="7">
        <v>8.8112305447562989E-3</v>
      </c>
      <c r="AH166">
        <v>297</v>
      </c>
      <c r="AI166" t="s">
        <v>265</v>
      </c>
      <c r="AJ166" s="9">
        <v>45900</v>
      </c>
      <c r="AK166" s="9">
        <v>45869</v>
      </c>
      <c r="AL166">
        <v>31</v>
      </c>
      <c r="AM166">
        <v>243</v>
      </c>
      <c r="AN166" s="3">
        <v>0.99339742656776631</v>
      </c>
      <c r="AO166" s="3">
        <v>10289.771693351309</v>
      </c>
      <c r="AP166" s="3">
        <v>10289.771693351309</v>
      </c>
      <c r="AQ166" s="7">
        <v>8.8112305447562989E-3</v>
      </c>
      <c r="AR166" s="3">
        <v>10289.771693351309</v>
      </c>
      <c r="AS166" s="3">
        <v>10289.771693351309</v>
      </c>
    </row>
    <row r="167" spans="1:45" hidden="1" x14ac:dyDescent="0.25">
      <c r="A167" t="s">
        <v>45</v>
      </c>
      <c r="B167" t="s">
        <v>81</v>
      </c>
      <c r="C167" s="9">
        <v>45618</v>
      </c>
      <c r="D167" s="9">
        <v>46022</v>
      </c>
      <c r="E167" s="9">
        <v>46022</v>
      </c>
      <c r="F167" t="s">
        <v>222</v>
      </c>
      <c r="G167" s="3">
        <v>0</v>
      </c>
      <c r="H167" s="3">
        <v>0</v>
      </c>
      <c r="I167" s="3">
        <v>0</v>
      </c>
      <c r="J167" s="3">
        <v>0</v>
      </c>
      <c r="K167">
        <v>0</v>
      </c>
      <c r="L167" s="3">
        <v>2000000</v>
      </c>
      <c r="M167" s="7">
        <v>0.01</v>
      </c>
      <c r="N167" t="s">
        <v>230</v>
      </c>
      <c r="O167" t="s">
        <v>242</v>
      </c>
      <c r="P167" s="7">
        <v>0.80820000000000003</v>
      </c>
      <c r="Q167" t="s">
        <v>244</v>
      </c>
      <c r="R167" t="s">
        <v>248</v>
      </c>
      <c r="S167">
        <v>0</v>
      </c>
      <c r="T167" t="s">
        <v>251</v>
      </c>
      <c r="U167" t="s">
        <v>253</v>
      </c>
      <c r="V167">
        <v>4.4755000000000003</v>
      </c>
      <c r="W167" s="9">
        <v>45657</v>
      </c>
      <c r="X167" s="11">
        <v>12</v>
      </c>
      <c r="Y167" s="11">
        <v>9</v>
      </c>
      <c r="Z167" s="3">
        <v>0</v>
      </c>
      <c r="AA167" s="3">
        <v>0</v>
      </c>
      <c r="AB167" s="3">
        <v>0</v>
      </c>
      <c r="AC167" s="3">
        <v>0</v>
      </c>
      <c r="AD167" s="3">
        <v>181818.18181818179</v>
      </c>
      <c r="AE167" s="3">
        <v>1636363.636363636</v>
      </c>
      <c r="AF167" s="3">
        <v>1636363.636363636</v>
      </c>
      <c r="AG167" s="7">
        <v>8.728278127625666E-3</v>
      </c>
      <c r="AH167">
        <v>298</v>
      </c>
      <c r="AI167" t="s">
        <v>266</v>
      </c>
      <c r="AJ167" s="9">
        <v>45930</v>
      </c>
      <c r="AK167" s="9">
        <v>45900</v>
      </c>
      <c r="AL167">
        <v>30</v>
      </c>
      <c r="AM167">
        <v>273</v>
      </c>
      <c r="AN167" s="3">
        <v>0.99258532310229575</v>
      </c>
      <c r="AO167" s="3">
        <v>11457.63787193246</v>
      </c>
      <c r="AP167" s="3">
        <v>11457.63787193246</v>
      </c>
      <c r="AQ167" s="7">
        <v>8.728278127625666E-3</v>
      </c>
      <c r="AR167" s="3">
        <v>11457.63787193246</v>
      </c>
      <c r="AS167" s="3">
        <v>11457.63787193246</v>
      </c>
    </row>
    <row r="168" spans="1:45" hidden="1" x14ac:dyDescent="0.25">
      <c r="A168" t="s">
        <v>45</v>
      </c>
      <c r="B168" t="s">
        <v>81</v>
      </c>
      <c r="C168" s="9">
        <v>45618</v>
      </c>
      <c r="D168" s="9">
        <v>46022</v>
      </c>
      <c r="E168" s="9">
        <v>46022</v>
      </c>
      <c r="F168" t="s">
        <v>222</v>
      </c>
      <c r="G168" s="3">
        <v>0</v>
      </c>
      <c r="H168" s="3">
        <v>0</v>
      </c>
      <c r="I168" s="3">
        <v>0</v>
      </c>
      <c r="J168" s="3">
        <v>0</v>
      </c>
      <c r="K168">
        <v>0</v>
      </c>
      <c r="L168" s="3">
        <v>2000000</v>
      </c>
      <c r="M168" s="7">
        <v>0.01</v>
      </c>
      <c r="N168" t="s">
        <v>230</v>
      </c>
      <c r="O168" t="s">
        <v>242</v>
      </c>
      <c r="P168" s="7">
        <v>0.80820000000000003</v>
      </c>
      <c r="Q168" t="s">
        <v>244</v>
      </c>
      <c r="R168" t="s">
        <v>248</v>
      </c>
      <c r="S168">
        <v>0</v>
      </c>
      <c r="T168" t="s">
        <v>251</v>
      </c>
      <c r="U168" t="s">
        <v>253</v>
      </c>
      <c r="V168">
        <v>4.4755000000000003</v>
      </c>
      <c r="W168" s="9">
        <v>45657</v>
      </c>
      <c r="X168" s="11">
        <v>12</v>
      </c>
      <c r="Y168" s="11">
        <v>10</v>
      </c>
      <c r="Z168" s="3">
        <v>0</v>
      </c>
      <c r="AA168" s="3">
        <v>0</v>
      </c>
      <c r="AB168" s="3">
        <v>0</v>
      </c>
      <c r="AC168" s="3">
        <v>0</v>
      </c>
      <c r="AD168" s="3">
        <v>181818.18181818179</v>
      </c>
      <c r="AE168" s="3">
        <v>1818181.8181818179</v>
      </c>
      <c r="AF168" s="3">
        <v>1818181.8181818179</v>
      </c>
      <c r="AG168" s="7">
        <v>8.646106657432262E-3</v>
      </c>
      <c r="AH168">
        <v>299</v>
      </c>
      <c r="AI168" t="s">
        <v>267</v>
      </c>
      <c r="AJ168" s="9">
        <v>45961</v>
      </c>
      <c r="AK168" s="9">
        <v>45930</v>
      </c>
      <c r="AL168">
        <v>31</v>
      </c>
      <c r="AM168">
        <v>304</v>
      </c>
      <c r="AN168" s="3">
        <v>0.99174684697403348</v>
      </c>
      <c r="AO168" s="3">
        <v>12600.203917854211</v>
      </c>
      <c r="AP168" s="3">
        <v>12600.203917854211</v>
      </c>
      <c r="AQ168" s="7">
        <v>8.646106657432262E-3</v>
      </c>
      <c r="AR168" s="3">
        <v>12600.203917854211</v>
      </c>
      <c r="AS168" s="3">
        <v>12600.203917854211</v>
      </c>
    </row>
    <row r="169" spans="1:45" hidden="1" x14ac:dyDescent="0.25">
      <c r="A169" t="s">
        <v>45</v>
      </c>
      <c r="B169" t="s">
        <v>81</v>
      </c>
      <c r="C169" s="9">
        <v>45618</v>
      </c>
      <c r="D169" s="9">
        <v>46022</v>
      </c>
      <c r="E169" s="9">
        <v>46022</v>
      </c>
      <c r="F169" t="s">
        <v>222</v>
      </c>
      <c r="G169" s="3">
        <v>0</v>
      </c>
      <c r="H169" s="3">
        <v>0</v>
      </c>
      <c r="I169" s="3">
        <v>0</v>
      </c>
      <c r="J169" s="3">
        <v>0</v>
      </c>
      <c r="K169">
        <v>0</v>
      </c>
      <c r="L169" s="3">
        <v>2000000</v>
      </c>
      <c r="M169" s="7">
        <v>0.01</v>
      </c>
      <c r="N169" t="s">
        <v>230</v>
      </c>
      <c r="O169" t="s">
        <v>242</v>
      </c>
      <c r="P169" s="7">
        <v>0.80820000000000003</v>
      </c>
      <c r="Q169" t="s">
        <v>244</v>
      </c>
      <c r="R169" t="s">
        <v>248</v>
      </c>
      <c r="S169">
        <v>0</v>
      </c>
      <c r="T169" t="s">
        <v>251</v>
      </c>
      <c r="U169" t="s">
        <v>253</v>
      </c>
      <c r="V169">
        <v>4.4755000000000003</v>
      </c>
      <c r="W169" s="9">
        <v>45657</v>
      </c>
      <c r="X169" s="11">
        <v>12</v>
      </c>
      <c r="Y169" s="11">
        <v>11</v>
      </c>
      <c r="Z169" s="3">
        <v>0</v>
      </c>
      <c r="AA169" s="3">
        <v>0</v>
      </c>
      <c r="AB169" s="3">
        <v>0</v>
      </c>
      <c r="AC169" s="3">
        <v>0</v>
      </c>
      <c r="AD169" s="3">
        <v>181818.18181818179</v>
      </c>
      <c r="AE169" s="3">
        <v>2000000</v>
      </c>
      <c r="AF169" s="3">
        <v>2000000</v>
      </c>
      <c r="AG169" s="7">
        <v>8.5647087820321932E-3</v>
      </c>
      <c r="AH169">
        <v>300</v>
      </c>
      <c r="AI169" t="s">
        <v>268</v>
      </c>
      <c r="AJ169" s="9">
        <v>45991</v>
      </c>
      <c r="AK169" s="9">
        <v>45961</v>
      </c>
      <c r="AL169">
        <v>30</v>
      </c>
      <c r="AM169">
        <v>334</v>
      </c>
      <c r="AN169" s="3">
        <v>0.99093609285915718</v>
      </c>
      <c r="AO169" s="3">
        <v>13718.51458764346</v>
      </c>
      <c r="AP169" s="3">
        <v>13718.51458764346</v>
      </c>
      <c r="AQ169" s="7">
        <v>8.5647087820321932E-3</v>
      </c>
      <c r="AR169" s="3">
        <v>13718.51458764346</v>
      </c>
      <c r="AS169" s="3">
        <v>13718.51458764346</v>
      </c>
    </row>
    <row r="170" spans="1:45" hidden="1" x14ac:dyDescent="0.25">
      <c r="A170" t="s">
        <v>45</v>
      </c>
      <c r="B170" t="s">
        <v>81</v>
      </c>
      <c r="C170" s="9">
        <v>45618</v>
      </c>
      <c r="D170" s="9">
        <v>46022</v>
      </c>
      <c r="E170" s="9">
        <v>46022</v>
      </c>
      <c r="F170" t="s">
        <v>222</v>
      </c>
      <c r="G170" s="3">
        <v>0</v>
      </c>
      <c r="H170" s="3">
        <v>0</v>
      </c>
      <c r="I170" s="3">
        <v>0</v>
      </c>
      <c r="J170" s="3">
        <v>0</v>
      </c>
      <c r="K170">
        <v>0</v>
      </c>
      <c r="L170" s="3">
        <v>2000000</v>
      </c>
      <c r="M170" s="7">
        <v>0.01</v>
      </c>
      <c r="N170" t="s">
        <v>230</v>
      </c>
      <c r="O170" t="s">
        <v>242</v>
      </c>
      <c r="P170" s="7">
        <v>0.80820000000000003</v>
      </c>
      <c r="Q170" t="s">
        <v>244</v>
      </c>
      <c r="R170" t="s">
        <v>248</v>
      </c>
      <c r="S170">
        <v>0</v>
      </c>
      <c r="T170" t="s">
        <v>251</v>
      </c>
      <c r="U170" t="s">
        <v>253</v>
      </c>
      <c r="V170">
        <v>4.4755000000000003</v>
      </c>
      <c r="W170" s="9">
        <v>45657</v>
      </c>
      <c r="X170" s="11">
        <v>12</v>
      </c>
      <c r="Y170" s="11">
        <v>12</v>
      </c>
      <c r="Z170" s="3">
        <v>0</v>
      </c>
      <c r="AA170" s="3">
        <v>0</v>
      </c>
      <c r="AB170" s="3">
        <v>2000000</v>
      </c>
      <c r="AC170" s="3">
        <v>2000000</v>
      </c>
      <c r="AD170" s="3">
        <v>0</v>
      </c>
      <c r="AE170" s="3">
        <v>0</v>
      </c>
      <c r="AF170" s="3">
        <v>0</v>
      </c>
      <c r="AG170" s="7">
        <v>8.4840772184974211E-3</v>
      </c>
      <c r="AH170">
        <v>301</v>
      </c>
      <c r="AI170" t="s">
        <v>269</v>
      </c>
      <c r="AJ170" s="9">
        <v>46022</v>
      </c>
      <c r="AK170" s="9">
        <v>45991</v>
      </c>
      <c r="AL170">
        <v>31</v>
      </c>
      <c r="AM170">
        <v>365</v>
      </c>
      <c r="AN170" s="3">
        <v>0.99009900990099009</v>
      </c>
      <c r="AO170" s="3">
        <v>0</v>
      </c>
      <c r="AP170" s="3">
        <v>0</v>
      </c>
      <c r="AQ170" s="7">
        <v>8.4840772184974211E-3</v>
      </c>
      <c r="AR170" s="3">
        <v>0</v>
      </c>
      <c r="AS170" s="3">
        <v>0</v>
      </c>
    </row>
    <row r="171" spans="1:45" hidden="1" x14ac:dyDescent="0.25">
      <c r="A171">
        <v>501100</v>
      </c>
      <c r="B171" t="s">
        <v>82</v>
      </c>
      <c r="C171" s="9">
        <v>45209</v>
      </c>
      <c r="D171" s="9">
        <v>47021</v>
      </c>
      <c r="E171" s="9">
        <v>47021</v>
      </c>
      <c r="F171" t="s">
        <v>221</v>
      </c>
      <c r="G171" s="3">
        <v>19423860.359736338</v>
      </c>
      <c r="H171" s="3">
        <v>1000000</v>
      </c>
      <c r="I171" s="3" t="s">
        <v>226</v>
      </c>
      <c r="J171" s="3">
        <v>469821.13</v>
      </c>
      <c r="K171" t="s">
        <v>226</v>
      </c>
      <c r="L171" s="3">
        <v>0</v>
      </c>
      <c r="M171" s="7">
        <v>9.6759499999999998E-2</v>
      </c>
      <c r="N171" t="s">
        <v>229</v>
      </c>
      <c r="O171" t="s">
        <v>241</v>
      </c>
      <c r="P171" s="7">
        <v>0.39539999999999997</v>
      </c>
      <c r="Q171" t="s">
        <v>244</v>
      </c>
      <c r="R171" t="s">
        <v>248</v>
      </c>
      <c r="S171">
        <v>0</v>
      </c>
      <c r="T171" t="s">
        <v>251</v>
      </c>
      <c r="U171" t="s">
        <v>253</v>
      </c>
      <c r="V171">
        <v>4.4755000000000003</v>
      </c>
      <c r="W171" s="9">
        <v>45657</v>
      </c>
      <c r="X171" s="11">
        <v>45</v>
      </c>
      <c r="Y171" s="11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19423860.359736338</v>
      </c>
      <c r="AF171" s="3">
        <v>0</v>
      </c>
      <c r="AH171">
        <v>302</v>
      </c>
      <c r="AI171" t="s">
        <v>270</v>
      </c>
      <c r="AJ171" s="9">
        <v>45657</v>
      </c>
      <c r="AK171" s="9">
        <v>46022</v>
      </c>
      <c r="AL171">
        <v>0</v>
      </c>
      <c r="AM171">
        <v>0</v>
      </c>
      <c r="AN171" s="3">
        <v>1</v>
      </c>
    </row>
    <row r="172" spans="1:45" hidden="1" x14ac:dyDescent="0.25">
      <c r="A172">
        <v>501100</v>
      </c>
      <c r="B172" t="s">
        <v>82</v>
      </c>
      <c r="C172" s="9">
        <v>45209</v>
      </c>
      <c r="D172" s="9">
        <v>47021</v>
      </c>
      <c r="E172" s="9">
        <v>47021</v>
      </c>
      <c r="F172" t="s">
        <v>221</v>
      </c>
      <c r="G172" s="3">
        <v>19423860.359736338</v>
      </c>
      <c r="H172" s="3">
        <v>1000000</v>
      </c>
      <c r="I172" s="3" t="s">
        <v>226</v>
      </c>
      <c r="J172" s="3">
        <v>469821.13</v>
      </c>
      <c r="K172" t="s">
        <v>226</v>
      </c>
      <c r="L172" s="3">
        <v>0</v>
      </c>
      <c r="M172" s="7">
        <v>9.6759499999999998E-2</v>
      </c>
      <c r="N172" t="s">
        <v>229</v>
      </c>
      <c r="O172" t="s">
        <v>241</v>
      </c>
      <c r="P172" s="7">
        <v>0.39539999999999997</v>
      </c>
      <c r="Q172" t="s">
        <v>244</v>
      </c>
      <c r="R172" t="s">
        <v>248</v>
      </c>
      <c r="S172">
        <v>0</v>
      </c>
      <c r="T172" t="s">
        <v>251</v>
      </c>
      <c r="U172" t="s">
        <v>253</v>
      </c>
      <c r="V172">
        <v>4.4755000000000003</v>
      </c>
      <c r="W172" s="9">
        <v>45657</v>
      </c>
      <c r="X172" s="11">
        <v>45</v>
      </c>
      <c r="Y172" s="11">
        <v>1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19423860.359736338</v>
      </c>
      <c r="AF172" s="3">
        <v>0</v>
      </c>
      <c r="AG172" s="7">
        <v>3.9488226459580833E-3</v>
      </c>
      <c r="AH172">
        <v>303</v>
      </c>
      <c r="AI172" t="s">
        <v>271</v>
      </c>
      <c r="AJ172" s="9">
        <v>45688</v>
      </c>
      <c r="AK172" s="9">
        <v>45657</v>
      </c>
      <c r="AL172">
        <v>31</v>
      </c>
      <c r="AM172">
        <v>31</v>
      </c>
      <c r="AN172" s="3">
        <v>0.99218641854562262</v>
      </c>
      <c r="AO172" s="3">
        <v>30090.75736408477</v>
      </c>
      <c r="AP172" s="3">
        <v>0</v>
      </c>
      <c r="AQ172" s="7">
        <v>3.9488226459580833E-3</v>
      </c>
      <c r="AR172" s="3">
        <v>30090.75736408477</v>
      </c>
      <c r="AS172" s="3">
        <v>0</v>
      </c>
    </row>
    <row r="173" spans="1:45" hidden="1" x14ac:dyDescent="0.25">
      <c r="A173">
        <v>501100</v>
      </c>
      <c r="B173" t="s">
        <v>82</v>
      </c>
      <c r="C173" s="9">
        <v>45209</v>
      </c>
      <c r="D173" s="9">
        <v>47021</v>
      </c>
      <c r="E173" s="9">
        <v>47021</v>
      </c>
      <c r="F173" t="s">
        <v>221</v>
      </c>
      <c r="G173" s="3">
        <v>19423860.359736338</v>
      </c>
      <c r="H173" s="3">
        <v>1000000</v>
      </c>
      <c r="I173" s="3" t="s">
        <v>226</v>
      </c>
      <c r="J173" s="3">
        <v>469821.13</v>
      </c>
      <c r="K173" t="s">
        <v>226</v>
      </c>
      <c r="L173" s="3">
        <v>0</v>
      </c>
      <c r="M173" s="7">
        <v>9.6759499999999998E-2</v>
      </c>
      <c r="N173" t="s">
        <v>229</v>
      </c>
      <c r="O173" t="s">
        <v>241</v>
      </c>
      <c r="P173" s="7">
        <v>0.39539999999999997</v>
      </c>
      <c r="Q173" t="s">
        <v>244</v>
      </c>
      <c r="R173" t="s">
        <v>248</v>
      </c>
      <c r="S173">
        <v>0</v>
      </c>
      <c r="T173" t="s">
        <v>251</v>
      </c>
      <c r="U173" t="s">
        <v>253</v>
      </c>
      <c r="V173">
        <v>4.4755000000000003</v>
      </c>
      <c r="W173" s="9">
        <v>45657</v>
      </c>
      <c r="X173" s="11">
        <v>45</v>
      </c>
      <c r="Y173" s="11">
        <v>2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19423860.359736338</v>
      </c>
      <c r="AF173" s="3">
        <v>0</v>
      </c>
      <c r="AG173" s="7">
        <v>3.9332294456688732E-3</v>
      </c>
      <c r="AH173">
        <v>304</v>
      </c>
      <c r="AI173" t="s">
        <v>272</v>
      </c>
      <c r="AJ173" s="9">
        <v>45716</v>
      </c>
      <c r="AK173" s="9">
        <v>45688</v>
      </c>
      <c r="AL173">
        <v>28</v>
      </c>
      <c r="AM173">
        <v>59</v>
      </c>
      <c r="AN173" s="3">
        <v>0.98518147893391683</v>
      </c>
      <c r="AO173" s="3">
        <v>29760.329317386721</v>
      </c>
      <c r="AP173" s="3">
        <v>0</v>
      </c>
      <c r="AQ173" s="7">
        <v>3.9332294456688732E-3</v>
      </c>
      <c r="AR173" s="3">
        <v>29760.329317386721</v>
      </c>
      <c r="AS173" s="3">
        <v>0</v>
      </c>
    </row>
    <row r="174" spans="1:45" hidden="1" x14ac:dyDescent="0.25">
      <c r="A174">
        <v>501100</v>
      </c>
      <c r="B174" t="s">
        <v>82</v>
      </c>
      <c r="C174" s="9">
        <v>45209</v>
      </c>
      <c r="D174" s="9">
        <v>47021</v>
      </c>
      <c r="E174" s="9">
        <v>47021</v>
      </c>
      <c r="F174" t="s">
        <v>221</v>
      </c>
      <c r="G174" s="3">
        <v>19423860.359736338</v>
      </c>
      <c r="H174" s="3">
        <v>1000000</v>
      </c>
      <c r="I174" s="3" t="s">
        <v>226</v>
      </c>
      <c r="J174" s="3">
        <v>469821.13</v>
      </c>
      <c r="K174" t="s">
        <v>226</v>
      </c>
      <c r="L174" s="3">
        <v>0</v>
      </c>
      <c r="M174" s="7">
        <v>9.6759499999999998E-2</v>
      </c>
      <c r="N174" t="s">
        <v>229</v>
      </c>
      <c r="O174" t="s">
        <v>241</v>
      </c>
      <c r="P174" s="7">
        <v>0.39539999999999997</v>
      </c>
      <c r="Q174" t="s">
        <v>244</v>
      </c>
      <c r="R174" t="s">
        <v>248</v>
      </c>
      <c r="S174">
        <v>0</v>
      </c>
      <c r="T174" t="s">
        <v>251</v>
      </c>
      <c r="U174" t="s">
        <v>253</v>
      </c>
      <c r="V174">
        <v>4.4755000000000003</v>
      </c>
      <c r="W174" s="9">
        <v>45657</v>
      </c>
      <c r="X174" s="11">
        <v>45</v>
      </c>
      <c r="Y174" s="11">
        <v>3</v>
      </c>
      <c r="Z174" s="3">
        <v>1000000</v>
      </c>
      <c r="AA174" s="3">
        <v>469821.13</v>
      </c>
      <c r="AB174" s="3">
        <v>1469821.13</v>
      </c>
      <c r="AC174" s="3">
        <v>0</v>
      </c>
      <c r="AD174" s="3">
        <v>0</v>
      </c>
      <c r="AE174" s="3">
        <v>15014396.96973634</v>
      </c>
      <c r="AF174" s="3">
        <v>0</v>
      </c>
      <c r="AG174" s="7">
        <v>3.9176978201620472E-3</v>
      </c>
      <c r="AH174">
        <v>305</v>
      </c>
      <c r="AI174" t="s">
        <v>273</v>
      </c>
      <c r="AJ174" s="9">
        <v>45747</v>
      </c>
      <c r="AK174" s="9">
        <v>45716</v>
      </c>
      <c r="AL174">
        <v>31</v>
      </c>
      <c r="AM174">
        <v>90</v>
      </c>
      <c r="AN174" s="3">
        <v>0.97748368320092271</v>
      </c>
      <c r="AO174" s="3">
        <v>22734.479240681641</v>
      </c>
      <c r="AP174" s="3">
        <v>0</v>
      </c>
      <c r="AQ174" s="7">
        <v>3.9176978201620472E-3</v>
      </c>
      <c r="AR174" s="3">
        <v>22734.479240681641</v>
      </c>
      <c r="AS174" s="3">
        <v>0</v>
      </c>
    </row>
    <row r="175" spans="1:45" hidden="1" x14ac:dyDescent="0.25">
      <c r="A175">
        <v>501100</v>
      </c>
      <c r="B175" t="s">
        <v>82</v>
      </c>
      <c r="C175" s="9">
        <v>45209</v>
      </c>
      <c r="D175" s="9">
        <v>47021</v>
      </c>
      <c r="E175" s="9">
        <v>47021</v>
      </c>
      <c r="F175" t="s">
        <v>221</v>
      </c>
      <c r="G175" s="3">
        <v>19423860.359736338</v>
      </c>
      <c r="H175" s="3">
        <v>1000000</v>
      </c>
      <c r="I175" s="3" t="s">
        <v>226</v>
      </c>
      <c r="J175" s="3">
        <v>469821.13</v>
      </c>
      <c r="K175" t="s">
        <v>226</v>
      </c>
      <c r="L175" s="3">
        <v>0</v>
      </c>
      <c r="M175" s="7">
        <v>9.6759499999999998E-2</v>
      </c>
      <c r="N175" t="s">
        <v>229</v>
      </c>
      <c r="O175" t="s">
        <v>241</v>
      </c>
      <c r="P175" s="7">
        <v>0.39539999999999997</v>
      </c>
      <c r="Q175" t="s">
        <v>244</v>
      </c>
      <c r="R175" t="s">
        <v>248</v>
      </c>
      <c r="S175">
        <v>0</v>
      </c>
      <c r="T175" t="s">
        <v>251</v>
      </c>
      <c r="U175" t="s">
        <v>253</v>
      </c>
      <c r="V175">
        <v>4.4755000000000003</v>
      </c>
      <c r="W175" s="9">
        <v>45657</v>
      </c>
      <c r="X175" s="11">
        <v>45</v>
      </c>
      <c r="Y175" s="11">
        <v>4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19423860.359736338</v>
      </c>
      <c r="AF175" s="3">
        <v>0</v>
      </c>
      <c r="AG175" s="7">
        <v>3.9022275262897699E-3</v>
      </c>
      <c r="AH175">
        <v>306</v>
      </c>
      <c r="AI175" t="s">
        <v>274</v>
      </c>
      <c r="AJ175" s="9">
        <v>45777</v>
      </c>
      <c r="AK175" s="9">
        <v>45747</v>
      </c>
      <c r="AL175">
        <v>30</v>
      </c>
      <c r="AM175">
        <v>120</v>
      </c>
      <c r="AN175" s="3">
        <v>0.97009147657284867</v>
      </c>
      <c r="AO175" s="3">
        <v>29073.511503628721</v>
      </c>
      <c r="AP175" s="3">
        <v>0</v>
      </c>
      <c r="AQ175" s="7">
        <v>3.9022275262897699E-3</v>
      </c>
      <c r="AR175" s="3">
        <v>29073.511503628721</v>
      </c>
      <c r="AS175" s="3">
        <v>0</v>
      </c>
    </row>
    <row r="176" spans="1:45" hidden="1" x14ac:dyDescent="0.25">
      <c r="A176">
        <v>501100</v>
      </c>
      <c r="B176" t="s">
        <v>82</v>
      </c>
      <c r="C176" s="9">
        <v>45209</v>
      </c>
      <c r="D176" s="9">
        <v>47021</v>
      </c>
      <c r="E176" s="9">
        <v>47021</v>
      </c>
      <c r="F176" t="s">
        <v>221</v>
      </c>
      <c r="G176" s="3">
        <v>19423860.359736338</v>
      </c>
      <c r="H176" s="3">
        <v>1000000</v>
      </c>
      <c r="I176" s="3" t="s">
        <v>226</v>
      </c>
      <c r="J176" s="3">
        <v>469821.13</v>
      </c>
      <c r="K176" t="s">
        <v>226</v>
      </c>
      <c r="L176" s="3">
        <v>0</v>
      </c>
      <c r="M176" s="7">
        <v>9.6759499999999998E-2</v>
      </c>
      <c r="N176" t="s">
        <v>229</v>
      </c>
      <c r="O176" t="s">
        <v>241</v>
      </c>
      <c r="P176" s="7">
        <v>0.39539999999999997</v>
      </c>
      <c r="Q176" t="s">
        <v>244</v>
      </c>
      <c r="R176" t="s">
        <v>248</v>
      </c>
      <c r="S176">
        <v>0</v>
      </c>
      <c r="T176" t="s">
        <v>251</v>
      </c>
      <c r="U176" t="s">
        <v>253</v>
      </c>
      <c r="V176">
        <v>4.4755000000000003</v>
      </c>
      <c r="W176" s="9">
        <v>45657</v>
      </c>
      <c r="X176" s="11">
        <v>45</v>
      </c>
      <c r="Y176" s="11">
        <v>5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19423860.359736338</v>
      </c>
      <c r="AF176" s="3">
        <v>0</v>
      </c>
      <c r="AG176" s="7">
        <v>3.8868183218642161E-3</v>
      </c>
      <c r="AH176">
        <v>307</v>
      </c>
      <c r="AI176" t="s">
        <v>275</v>
      </c>
      <c r="AJ176" s="9">
        <v>45808</v>
      </c>
      <c r="AK176" s="9">
        <v>45777</v>
      </c>
      <c r="AL176">
        <v>31</v>
      </c>
      <c r="AM176">
        <v>151</v>
      </c>
      <c r="AN176" s="3">
        <v>0.96251158780244939</v>
      </c>
      <c r="AO176" s="3">
        <v>28732.434159838071</v>
      </c>
      <c r="AP176" s="3">
        <v>0</v>
      </c>
      <c r="AQ176" s="7">
        <v>3.8868183218642161E-3</v>
      </c>
      <c r="AR176" s="3">
        <v>28732.434159838071</v>
      </c>
      <c r="AS176" s="3">
        <v>0</v>
      </c>
    </row>
    <row r="177" spans="1:45" hidden="1" x14ac:dyDescent="0.25">
      <c r="A177">
        <v>501100</v>
      </c>
      <c r="B177" t="s">
        <v>82</v>
      </c>
      <c r="C177" s="9">
        <v>45209</v>
      </c>
      <c r="D177" s="9">
        <v>47021</v>
      </c>
      <c r="E177" s="9">
        <v>47021</v>
      </c>
      <c r="F177" t="s">
        <v>221</v>
      </c>
      <c r="G177" s="3">
        <v>19423860.359736338</v>
      </c>
      <c r="H177" s="3">
        <v>1000000</v>
      </c>
      <c r="I177" s="3" t="s">
        <v>226</v>
      </c>
      <c r="J177" s="3">
        <v>469821.13</v>
      </c>
      <c r="K177" t="s">
        <v>226</v>
      </c>
      <c r="L177" s="3">
        <v>0</v>
      </c>
      <c r="M177" s="7">
        <v>9.6759499999999998E-2</v>
      </c>
      <c r="N177" t="s">
        <v>229</v>
      </c>
      <c r="O177" t="s">
        <v>241</v>
      </c>
      <c r="P177" s="7">
        <v>0.39539999999999997</v>
      </c>
      <c r="Q177" t="s">
        <v>244</v>
      </c>
      <c r="R177" t="s">
        <v>248</v>
      </c>
      <c r="S177">
        <v>0</v>
      </c>
      <c r="T177" t="s">
        <v>251</v>
      </c>
      <c r="U177" t="s">
        <v>253</v>
      </c>
      <c r="V177">
        <v>4.4755000000000003</v>
      </c>
      <c r="W177" s="9">
        <v>45657</v>
      </c>
      <c r="X177" s="11">
        <v>45</v>
      </c>
      <c r="Y177" s="11">
        <v>6</v>
      </c>
      <c r="Z177" s="3">
        <v>1000000</v>
      </c>
      <c r="AA177" s="3">
        <v>469821.13</v>
      </c>
      <c r="AB177" s="3">
        <v>1469821.13</v>
      </c>
      <c r="AC177" s="3">
        <v>0</v>
      </c>
      <c r="AD177" s="3">
        <v>0</v>
      </c>
      <c r="AE177" s="3">
        <v>10604933.579736341</v>
      </c>
      <c r="AF177" s="3">
        <v>0</v>
      </c>
      <c r="AG177" s="7">
        <v>3.8714699656541281E-3</v>
      </c>
      <c r="AH177">
        <v>308</v>
      </c>
      <c r="AI177" t="s">
        <v>276</v>
      </c>
      <c r="AJ177" s="9">
        <v>45838</v>
      </c>
      <c r="AK177" s="9">
        <v>45808</v>
      </c>
      <c r="AL177">
        <v>30</v>
      </c>
      <c r="AM177">
        <v>181</v>
      </c>
      <c r="AN177" s="3">
        <v>0.95523260743558336</v>
      </c>
      <c r="AO177" s="3">
        <v>15507.06656558025</v>
      </c>
      <c r="AP177" s="3">
        <v>0</v>
      </c>
      <c r="AQ177" s="7">
        <v>3.8714699656541281E-3</v>
      </c>
      <c r="AR177" s="3">
        <v>15507.06656558025</v>
      </c>
      <c r="AS177" s="3">
        <v>0</v>
      </c>
    </row>
    <row r="178" spans="1:45" hidden="1" x14ac:dyDescent="0.25">
      <c r="A178">
        <v>501100</v>
      </c>
      <c r="B178" t="s">
        <v>82</v>
      </c>
      <c r="C178" s="9">
        <v>45209</v>
      </c>
      <c r="D178" s="9">
        <v>47021</v>
      </c>
      <c r="E178" s="9">
        <v>47021</v>
      </c>
      <c r="F178" t="s">
        <v>221</v>
      </c>
      <c r="G178" s="3">
        <v>19423860.359736338</v>
      </c>
      <c r="H178" s="3">
        <v>1000000</v>
      </c>
      <c r="I178" s="3" t="s">
        <v>226</v>
      </c>
      <c r="J178" s="3">
        <v>469821.13</v>
      </c>
      <c r="K178" t="s">
        <v>226</v>
      </c>
      <c r="L178" s="3">
        <v>0</v>
      </c>
      <c r="M178" s="7">
        <v>9.6759499999999998E-2</v>
      </c>
      <c r="N178" t="s">
        <v>229</v>
      </c>
      <c r="O178" t="s">
        <v>241</v>
      </c>
      <c r="P178" s="7">
        <v>0.39539999999999997</v>
      </c>
      <c r="Q178" t="s">
        <v>244</v>
      </c>
      <c r="R178" t="s">
        <v>248</v>
      </c>
      <c r="S178">
        <v>0</v>
      </c>
      <c r="T178" t="s">
        <v>251</v>
      </c>
      <c r="U178" t="s">
        <v>253</v>
      </c>
      <c r="V178">
        <v>4.4755000000000003</v>
      </c>
      <c r="W178" s="9">
        <v>45657</v>
      </c>
      <c r="X178" s="11">
        <v>45</v>
      </c>
      <c r="Y178" s="11">
        <v>7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19423860.359736338</v>
      </c>
      <c r="AF178" s="3">
        <v>0</v>
      </c>
      <c r="AG178" s="7">
        <v>3.8561822173807099E-3</v>
      </c>
      <c r="AH178">
        <v>309</v>
      </c>
      <c r="AI178" t="s">
        <v>277</v>
      </c>
      <c r="AJ178" s="9">
        <v>45869</v>
      </c>
      <c r="AK178" s="9">
        <v>45838</v>
      </c>
      <c r="AL178">
        <v>31</v>
      </c>
      <c r="AM178">
        <v>212</v>
      </c>
      <c r="AN178" s="3">
        <v>0.94776881964950799</v>
      </c>
      <c r="AO178" s="3">
        <v>28069.338419091458</v>
      </c>
      <c r="AP178" s="3">
        <v>0</v>
      </c>
      <c r="AQ178" s="7">
        <v>3.8561822173807099E-3</v>
      </c>
      <c r="AR178" s="3">
        <v>28069.338419091458</v>
      </c>
      <c r="AS178" s="3">
        <v>0</v>
      </c>
    </row>
    <row r="179" spans="1:45" hidden="1" x14ac:dyDescent="0.25">
      <c r="A179">
        <v>501100</v>
      </c>
      <c r="B179" t="s">
        <v>82</v>
      </c>
      <c r="C179" s="9">
        <v>45209</v>
      </c>
      <c r="D179" s="9">
        <v>47021</v>
      </c>
      <c r="E179" s="9">
        <v>47021</v>
      </c>
      <c r="F179" t="s">
        <v>221</v>
      </c>
      <c r="G179" s="3">
        <v>19423860.359736338</v>
      </c>
      <c r="H179" s="3">
        <v>1000000</v>
      </c>
      <c r="I179" s="3" t="s">
        <v>226</v>
      </c>
      <c r="J179" s="3">
        <v>469821.13</v>
      </c>
      <c r="K179" t="s">
        <v>226</v>
      </c>
      <c r="L179" s="3">
        <v>0</v>
      </c>
      <c r="M179" s="7">
        <v>9.6759499999999998E-2</v>
      </c>
      <c r="N179" t="s">
        <v>229</v>
      </c>
      <c r="O179" t="s">
        <v>241</v>
      </c>
      <c r="P179" s="7">
        <v>0.39539999999999997</v>
      </c>
      <c r="Q179" t="s">
        <v>244</v>
      </c>
      <c r="R179" t="s">
        <v>248</v>
      </c>
      <c r="S179">
        <v>0</v>
      </c>
      <c r="T179" t="s">
        <v>251</v>
      </c>
      <c r="U179" t="s">
        <v>253</v>
      </c>
      <c r="V179">
        <v>4.4755000000000003</v>
      </c>
      <c r="W179" s="9">
        <v>45657</v>
      </c>
      <c r="X179" s="11">
        <v>45</v>
      </c>
      <c r="Y179" s="11">
        <v>8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19423860.359736338</v>
      </c>
      <c r="AF179" s="3">
        <v>0</v>
      </c>
      <c r="AG179" s="7">
        <v>3.8409548377137388E-3</v>
      </c>
      <c r="AH179">
        <v>310</v>
      </c>
      <c r="AI179" t="s">
        <v>278</v>
      </c>
      <c r="AJ179" s="9">
        <v>45900</v>
      </c>
      <c r="AK179" s="9">
        <v>45869</v>
      </c>
      <c r="AL179">
        <v>31</v>
      </c>
      <c r="AM179">
        <v>243</v>
      </c>
      <c r="AN179" s="3">
        <v>0.94036335077725741</v>
      </c>
      <c r="AO179" s="3">
        <v>27740.041581702371</v>
      </c>
      <c r="AP179" s="3">
        <v>0</v>
      </c>
      <c r="AQ179" s="7">
        <v>3.8409548377137388E-3</v>
      </c>
      <c r="AR179" s="3">
        <v>27740.041581702371</v>
      </c>
      <c r="AS179" s="3">
        <v>0</v>
      </c>
    </row>
    <row r="180" spans="1:45" hidden="1" x14ac:dyDescent="0.25">
      <c r="A180">
        <v>501100</v>
      </c>
      <c r="B180" t="s">
        <v>82</v>
      </c>
      <c r="C180" s="9">
        <v>45209</v>
      </c>
      <c r="D180" s="9">
        <v>47021</v>
      </c>
      <c r="E180" s="9">
        <v>47021</v>
      </c>
      <c r="F180" t="s">
        <v>221</v>
      </c>
      <c r="G180" s="3">
        <v>19423860.359736338</v>
      </c>
      <c r="H180" s="3">
        <v>1000000</v>
      </c>
      <c r="I180" s="3" t="s">
        <v>226</v>
      </c>
      <c r="J180" s="3">
        <v>469821.13</v>
      </c>
      <c r="K180" t="s">
        <v>226</v>
      </c>
      <c r="L180" s="3">
        <v>0</v>
      </c>
      <c r="M180" s="7">
        <v>9.6759499999999998E-2</v>
      </c>
      <c r="N180" t="s">
        <v>229</v>
      </c>
      <c r="O180" t="s">
        <v>241</v>
      </c>
      <c r="P180" s="7">
        <v>0.39539999999999997</v>
      </c>
      <c r="Q180" t="s">
        <v>244</v>
      </c>
      <c r="R180" t="s">
        <v>248</v>
      </c>
      <c r="S180">
        <v>0</v>
      </c>
      <c r="T180" t="s">
        <v>251</v>
      </c>
      <c r="U180" t="s">
        <v>253</v>
      </c>
      <c r="V180">
        <v>4.4755000000000003</v>
      </c>
      <c r="W180" s="9">
        <v>45657</v>
      </c>
      <c r="X180" s="11">
        <v>45</v>
      </c>
      <c r="Y180" s="11">
        <v>9</v>
      </c>
      <c r="Z180" s="3">
        <v>1000000</v>
      </c>
      <c r="AA180" s="3">
        <v>469821.13</v>
      </c>
      <c r="AB180" s="3">
        <v>1469821.13</v>
      </c>
      <c r="AC180" s="3">
        <v>0</v>
      </c>
      <c r="AD180" s="3">
        <v>0</v>
      </c>
      <c r="AE180" s="3">
        <v>6195470.1897363439</v>
      </c>
      <c r="AF180" s="3">
        <v>0</v>
      </c>
      <c r="AG180" s="7">
        <v>3.8257875882684589E-3</v>
      </c>
      <c r="AH180">
        <v>311</v>
      </c>
      <c r="AI180" t="s">
        <v>279</v>
      </c>
      <c r="AJ180" s="9">
        <v>45930</v>
      </c>
      <c r="AK180" s="9">
        <v>45900</v>
      </c>
      <c r="AL180">
        <v>30</v>
      </c>
      <c r="AM180">
        <v>273</v>
      </c>
      <c r="AN180" s="3">
        <v>0.93325186614188205</v>
      </c>
      <c r="AO180" s="3">
        <v>8746.4266329957627</v>
      </c>
      <c r="AP180" s="3">
        <v>0</v>
      </c>
      <c r="AQ180" s="7">
        <v>3.8257875882684589E-3</v>
      </c>
      <c r="AR180" s="3">
        <v>8746.4266329957627</v>
      </c>
      <c r="AS180" s="3">
        <v>0</v>
      </c>
    </row>
    <row r="181" spans="1:45" hidden="1" x14ac:dyDescent="0.25">
      <c r="A181">
        <v>501100</v>
      </c>
      <c r="B181" t="s">
        <v>82</v>
      </c>
      <c r="C181" s="9">
        <v>45209</v>
      </c>
      <c r="D181" s="9">
        <v>47021</v>
      </c>
      <c r="E181" s="9">
        <v>47021</v>
      </c>
      <c r="F181" t="s">
        <v>221</v>
      </c>
      <c r="G181" s="3">
        <v>19423860.359736338</v>
      </c>
      <c r="H181" s="3">
        <v>1000000</v>
      </c>
      <c r="I181" s="3" t="s">
        <v>226</v>
      </c>
      <c r="J181" s="3">
        <v>469821.13</v>
      </c>
      <c r="K181" t="s">
        <v>226</v>
      </c>
      <c r="L181" s="3">
        <v>0</v>
      </c>
      <c r="M181" s="7">
        <v>9.6759499999999998E-2</v>
      </c>
      <c r="N181" t="s">
        <v>229</v>
      </c>
      <c r="O181" t="s">
        <v>241</v>
      </c>
      <c r="P181" s="7">
        <v>0.39539999999999997</v>
      </c>
      <c r="Q181" t="s">
        <v>244</v>
      </c>
      <c r="R181" t="s">
        <v>248</v>
      </c>
      <c r="S181">
        <v>0</v>
      </c>
      <c r="T181" t="s">
        <v>251</v>
      </c>
      <c r="U181" t="s">
        <v>253</v>
      </c>
      <c r="V181">
        <v>4.4755000000000003</v>
      </c>
      <c r="W181" s="9">
        <v>45657</v>
      </c>
      <c r="X181" s="11">
        <v>45</v>
      </c>
      <c r="Y181" s="11">
        <v>10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19423860.359736338</v>
      </c>
      <c r="AF181" s="3">
        <v>0</v>
      </c>
      <c r="AG181" s="7">
        <v>3.8106802316012489E-3</v>
      </c>
      <c r="AH181">
        <v>312</v>
      </c>
      <c r="AI181" t="s">
        <v>280</v>
      </c>
      <c r="AJ181" s="9">
        <v>45961</v>
      </c>
      <c r="AK181" s="9">
        <v>45930</v>
      </c>
      <c r="AL181">
        <v>31</v>
      </c>
      <c r="AM181">
        <v>304</v>
      </c>
      <c r="AN181" s="3">
        <v>0.92595982666833254</v>
      </c>
      <c r="AO181" s="3">
        <v>27099.848574779731</v>
      </c>
      <c r="AP181" s="3">
        <v>0</v>
      </c>
      <c r="AQ181" s="7">
        <v>3.8106802316012489E-3</v>
      </c>
      <c r="AR181" s="3">
        <v>27099.848574779731</v>
      </c>
      <c r="AS181" s="3">
        <v>0</v>
      </c>
    </row>
    <row r="182" spans="1:45" hidden="1" x14ac:dyDescent="0.25">
      <c r="A182">
        <v>501100</v>
      </c>
      <c r="B182" t="s">
        <v>82</v>
      </c>
      <c r="C182" s="9">
        <v>45209</v>
      </c>
      <c r="D182" s="9">
        <v>47021</v>
      </c>
      <c r="E182" s="9">
        <v>47021</v>
      </c>
      <c r="F182" t="s">
        <v>221</v>
      </c>
      <c r="G182" s="3">
        <v>19423860.359736338</v>
      </c>
      <c r="H182" s="3">
        <v>1000000</v>
      </c>
      <c r="I182" s="3" t="s">
        <v>226</v>
      </c>
      <c r="J182" s="3">
        <v>469821.13</v>
      </c>
      <c r="K182" t="s">
        <v>226</v>
      </c>
      <c r="L182" s="3">
        <v>0</v>
      </c>
      <c r="M182" s="7">
        <v>9.6759499999999998E-2</v>
      </c>
      <c r="N182" t="s">
        <v>229</v>
      </c>
      <c r="O182" t="s">
        <v>241</v>
      </c>
      <c r="P182" s="7">
        <v>0.39539999999999997</v>
      </c>
      <c r="Q182" t="s">
        <v>244</v>
      </c>
      <c r="R182" t="s">
        <v>248</v>
      </c>
      <c r="S182">
        <v>0</v>
      </c>
      <c r="T182" t="s">
        <v>251</v>
      </c>
      <c r="U182" t="s">
        <v>253</v>
      </c>
      <c r="V182">
        <v>4.4755000000000003</v>
      </c>
      <c r="W182" s="9">
        <v>45657</v>
      </c>
      <c r="X182" s="11">
        <v>45</v>
      </c>
      <c r="Y182" s="11">
        <v>11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19423860.359736338</v>
      </c>
      <c r="AF182" s="3">
        <v>0</v>
      </c>
      <c r="AG182" s="7">
        <v>3.7956325312061829E-3</v>
      </c>
      <c r="AH182">
        <v>313</v>
      </c>
      <c r="AI182" t="s">
        <v>255</v>
      </c>
      <c r="AJ182" s="9">
        <v>45991</v>
      </c>
      <c r="AK182" s="9">
        <v>45961</v>
      </c>
      <c r="AL182">
        <v>30</v>
      </c>
      <c r="AM182">
        <v>334</v>
      </c>
      <c r="AN182" s="3">
        <v>0.91895726848177217</v>
      </c>
      <c r="AO182" s="3">
        <v>26788.703135219759</v>
      </c>
      <c r="AP182" s="3">
        <v>0</v>
      </c>
      <c r="AQ182" s="7">
        <v>3.7956325312061829E-3</v>
      </c>
      <c r="AR182" s="3">
        <v>26788.703135219759</v>
      </c>
      <c r="AS182" s="3">
        <v>0</v>
      </c>
    </row>
    <row r="183" spans="1:45" hidden="1" x14ac:dyDescent="0.25">
      <c r="A183">
        <v>501100</v>
      </c>
      <c r="B183" t="s">
        <v>82</v>
      </c>
      <c r="C183" s="9">
        <v>45209</v>
      </c>
      <c r="D183" s="9">
        <v>47021</v>
      </c>
      <c r="E183" s="9">
        <v>47021</v>
      </c>
      <c r="F183" t="s">
        <v>221</v>
      </c>
      <c r="G183" s="3">
        <v>19423860.359736338</v>
      </c>
      <c r="H183" s="3">
        <v>1000000</v>
      </c>
      <c r="I183" s="3" t="s">
        <v>226</v>
      </c>
      <c r="J183" s="3">
        <v>469821.13</v>
      </c>
      <c r="K183" t="s">
        <v>226</v>
      </c>
      <c r="L183" s="3">
        <v>0</v>
      </c>
      <c r="M183" s="7">
        <v>9.6759499999999998E-2</v>
      </c>
      <c r="N183" t="s">
        <v>229</v>
      </c>
      <c r="O183" t="s">
        <v>241</v>
      </c>
      <c r="P183" s="7">
        <v>0.39539999999999997</v>
      </c>
      <c r="Q183" t="s">
        <v>244</v>
      </c>
      <c r="R183" t="s">
        <v>248</v>
      </c>
      <c r="S183">
        <v>0</v>
      </c>
      <c r="T183" t="s">
        <v>251</v>
      </c>
      <c r="U183" t="s">
        <v>253</v>
      </c>
      <c r="V183">
        <v>4.4755000000000003</v>
      </c>
      <c r="W183" s="9">
        <v>45657</v>
      </c>
      <c r="X183" s="11">
        <v>45</v>
      </c>
      <c r="Y183" s="11">
        <v>12</v>
      </c>
      <c r="Z183" s="3">
        <v>1000000</v>
      </c>
      <c r="AA183" s="3">
        <v>469821.13</v>
      </c>
      <c r="AB183" s="3">
        <v>1469821.13</v>
      </c>
      <c r="AC183" s="3">
        <v>0</v>
      </c>
      <c r="AD183" s="3">
        <v>0</v>
      </c>
      <c r="AE183" s="3">
        <v>1786006.7997363431</v>
      </c>
      <c r="AF183" s="3">
        <v>0</v>
      </c>
      <c r="AG183" s="7">
        <v>3.7806442515112559E-3</v>
      </c>
      <c r="AH183">
        <v>314</v>
      </c>
      <c r="AI183" t="s">
        <v>256</v>
      </c>
      <c r="AJ183" s="9">
        <v>46022</v>
      </c>
      <c r="AK183" s="9">
        <v>45991</v>
      </c>
      <c r="AL183">
        <v>31</v>
      </c>
      <c r="AM183">
        <v>365</v>
      </c>
      <c r="AN183" s="3">
        <v>0.91177692101139762</v>
      </c>
      <c r="AO183" s="3">
        <v>2434.3004615566178</v>
      </c>
      <c r="AP183" s="3">
        <v>0</v>
      </c>
      <c r="AQ183" s="7">
        <v>3.7806442515112559E-3</v>
      </c>
      <c r="AR183" s="3">
        <v>2434.3004615566178</v>
      </c>
      <c r="AS183" s="3">
        <v>0</v>
      </c>
    </row>
    <row r="184" spans="1:45" hidden="1" x14ac:dyDescent="0.25">
      <c r="A184">
        <v>501159</v>
      </c>
      <c r="B184" t="s">
        <v>83</v>
      </c>
      <c r="C184" s="9">
        <v>45538</v>
      </c>
      <c r="D184" s="9">
        <v>47729</v>
      </c>
      <c r="E184" s="9">
        <v>47729</v>
      </c>
      <c r="F184" t="s">
        <v>221</v>
      </c>
      <c r="G184" s="3">
        <v>18827533.89565412</v>
      </c>
      <c r="H184" s="3">
        <v>750000</v>
      </c>
      <c r="I184" s="3" t="s">
        <v>226</v>
      </c>
      <c r="J184" s="3">
        <v>395794.85</v>
      </c>
      <c r="K184" t="s">
        <v>226</v>
      </c>
      <c r="L184" s="3">
        <v>0</v>
      </c>
      <c r="M184" s="7">
        <v>8.4662000000000001E-2</v>
      </c>
      <c r="N184" t="s">
        <v>229</v>
      </c>
      <c r="O184" t="s">
        <v>241</v>
      </c>
      <c r="P184" s="7">
        <v>0.39539999999999997</v>
      </c>
      <c r="Q184" t="s">
        <v>244</v>
      </c>
      <c r="R184" t="s">
        <v>248</v>
      </c>
      <c r="S184">
        <v>0</v>
      </c>
      <c r="T184" t="s">
        <v>251</v>
      </c>
      <c r="U184" t="s">
        <v>253</v>
      </c>
      <c r="V184">
        <v>4.4755000000000003</v>
      </c>
      <c r="W184" s="9">
        <v>45657</v>
      </c>
      <c r="X184" s="11">
        <v>69</v>
      </c>
      <c r="Y184" s="11">
        <v>0</v>
      </c>
      <c r="Z184" s="3">
        <v>0</v>
      </c>
      <c r="AA184" s="3">
        <v>0</v>
      </c>
      <c r="AB184" s="3">
        <v>-46718090.490263663</v>
      </c>
      <c r="AC184" s="3">
        <v>0</v>
      </c>
      <c r="AD184" s="3">
        <v>0</v>
      </c>
      <c r="AE184" s="3">
        <v>18827533.89565412</v>
      </c>
      <c r="AF184" s="3">
        <v>0</v>
      </c>
      <c r="AH184">
        <v>348</v>
      </c>
      <c r="AI184" t="s">
        <v>264</v>
      </c>
      <c r="AJ184" s="9">
        <v>45657</v>
      </c>
      <c r="AK184" s="9">
        <v>47021</v>
      </c>
      <c r="AL184">
        <v>0</v>
      </c>
      <c r="AM184">
        <v>0</v>
      </c>
      <c r="AN184" s="3">
        <v>1</v>
      </c>
    </row>
    <row r="185" spans="1:45" hidden="1" x14ac:dyDescent="0.25">
      <c r="A185">
        <v>501159</v>
      </c>
      <c r="B185" t="s">
        <v>83</v>
      </c>
      <c r="C185" s="9">
        <v>45538</v>
      </c>
      <c r="D185" s="9">
        <v>47729</v>
      </c>
      <c r="E185" s="9">
        <v>47729</v>
      </c>
      <c r="F185" t="s">
        <v>221</v>
      </c>
      <c r="G185" s="3">
        <v>18827533.89565412</v>
      </c>
      <c r="H185" s="3">
        <v>750000</v>
      </c>
      <c r="I185" s="3" t="s">
        <v>226</v>
      </c>
      <c r="J185" s="3">
        <v>395794.85</v>
      </c>
      <c r="K185" t="s">
        <v>226</v>
      </c>
      <c r="L185" s="3">
        <v>0</v>
      </c>
      <c r="M185" s="7">
        <v>8.4662000000000001E-2</v>
      </c>
      <c r="N185" t="s">
        <v>229</v>
      </c>
      <c r="O185" t="s">
        <v>241</v>
      </c>
      <c r="P185" s="7">
        <v>0.39539999999999997</v>
      </c>
      <c r="Q185" t="s">
        <v>244</v>
      </c>
      <c r="R185" t="s">
        <v>248</v>
      </c>
      <c r="S185">
        <v>0</v>
      </c>
      <c r="T185" t="s">
        <v>251</v>
      </c>
      <c r="U185" t="s">
        <v>253</v>
      </c>
      <c r="V185">
        <v>4.4755000000000003</v>
      </c>
      <c r="W185" s="9">
        <v>45657</v>
      </c>
      <c r="X185" s="11">
        <v>69</v>
      </c>
      <c r="Y185" s="11">
        <v>1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18827533.89565412</v>
      </c>
      <c r="AF185" s="3">
        <v>0</v>
      </c>
      <c r="AG185" s="7">
        <v>3.9488226459580833E-3</v>
      </c>
      <c r="AH185">
        <v>349</v>
      </c>
      <c r="AI185" t="s">
        <v>265</v>
      </c>
      <c r="AJ185" s="9">
        <v>45688</v>
      </c>
      <c r="AK185" s="9">
        <v>45657</v>
      </c>
      <c r="AL185">
        <v>31</v>
      </c>
      <c r="AM185">
        <v>31</v>
      </c>
      <c r="AN185" s="3">
        <v>0.99312151663480119</v>
      </c>
      <c r="AO185" s="3">
        <v>29194.438244840021</v>
      </c>
      <c r="AP185" s="3">
        <v>0</v>
      </c>
      <c r="AQ185" s="7">
        <v>3.9488226459580833E-3</v>
      </c>
      <c r="AR185" s="3">
        <v>29194.438244840021</v>
      </c>
      <c r="AS185" s="3">
        <v>0</v>
      </c>
    </row>
    <row r="186" spans="1:45" hidden="1" x14ac:dyDescent="0.25">
      <c r="A186">
        <v>501159</v>
      </c>
      <c r="B186" t="s">
        <v>83</v>
      </c>
      <c r="C186" s="9">
        <v>45538</v>
      </c>
      <c r="D186" s="9">
        <v>47729</v>
      </c>
      <c r="E186" s="9">
        <v>47729</v>
      </c>
      <c r="F186" t="s">
        <v>221</v>
      </c>
      <c r="G186" s="3">
        <v>18827533.89565412</v>
      </c>
      <c r="H186" s="3">
        <v>750000</v>
      </c>
      <c r="I186" s="3" t="s">
        <v>226</v>
      </c>
      <c r="J186" s="3">
        <v>395794.85</v>
      </c>
      <c r="K186" t="s">
        <v>226</v>
      </c>
      <c r="L186" s="3">
        <v>0</v>
      </c>
      <c r="M186" s="7">
        <v>8.4662000000000001E-2</v>
      </c>
      <c r="N186" t="s">
        <v>229</v>
      </c>
      <c r="O186" t="s">
        <v>241</v>
      </c>
      <c r="P186" s="7">
        <v>0.39539999999999997</v>
      </c>
      <c r="Q186" t="s">
        <v>244</v>
      </c>
      <c r="R186" t="s">
        <v>248</v>
      </c>
      <c r="S186">
        <v>0</v>
      </c>
      <c r="T186" t="s">
        <v>251</v>
      </c>
      <c r="U186" t="s">
        <v>253</v>
      </c>
      <c r="V186">
        <v>4.4755000000000003</v>
      </c>
      <c r="W186" s="9">
        <v>45657</v>
      </c>
      <c r="X186" s="11">
        <v>69</v>
      </c>
      <c r="Y186" s="11">
        <v>2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18827533.89565412</v>
      </c>
      <c r="AF186" s="3">
        <v>0</v>
      </c>
      <c r="AG186" s="7">
        <v>3.9332294456688732E-3</v>
      </c>
      <c r="AH186">
        <v>350</v>
      </c>
      <c r="AI186" t="s">
        <v>266</v>
      </c>
      <c r="AJ186" s="9">
        <v>45716</v>
      </c>
      <c r="AK186" s="9">
        <v>45688</v>
      </c>
      <c r="AL186">
        <v>28</v>
      </c>
      <c r="AM186">
        <v>59</v>
      </c>
      <c r="AN186" s="3">
        <v>0.98694936898188357</v>
      </c>
      <c r="AO186" s="3">
        <v>28898.430643605141</v>
      </c>
      <c r="AP186" s="3">
        <v>0</v>
      </c>
      <c r="AQ186" s="7">
        <v>3.9332294456688732E-3</v>
      </c>
      <c r="AR186" s="3">
        <v>28898.430643605141</v>
      </c>
      <c r="AS186" s="3">
        <v>0</v>
      </c>
    </row>
    <row r="187" spans="1:45" hidden="1" x14ac:dyDescent="0.25">
      <c r="A187">
        <v>501159</v>
      </c>
      <c r="B187" t="s">
        <v>83</v>
      </c>
      <c r="C187" s="9">
        <v>45538</v>
      </c>
      <c r="D187" s="9">
        <v>47729</v>
      </c>
      <c r="E187" s="9">
        <v>47729</v>
      </c>
      <c r="F187" t="s">
        <v>221</v>
      </c>
      <c r="G187" s="3">
        <v>18827533.89565412</v>
      </c>
      <c r="H187" s="3">
        <v>750000</v>
      </c>
      <c r="I187" s="3" t="s">
        <v>226</v>
      </c>
      <c r="J187" s="3">
        <v>395794.85</v>
      </c>
      <c r="K187" t="s">
        <v>226</v>
      </c>
      <c r="L187" s="3">
        <v>0</v>
      </c>
      <c r="M187" s="7">
        <v>8.4662000000000001E-2</v>
      </c>
      <c r="N187" t="s">
        <v>229</v>
      </c>
      <c r="O187" t="s">
        <v>241</v>
      </c>
      <c r="P187" s="7">
        <v>0.39539999999999997</v>
      </c>
      <c r="Q187" t="s">
        <v>244</v>
      </c>
      <c r="R187" t="s">
        <v>248</v>
      </c>
      <c r="S187">
        <v>0</v>
      </c>
      <c r="T187" t="s">
        <v>251</v>
      </c>
      <c r="U187" t="s">
        <v>253</v>
      </c>
      <c r="V187">
        <v>4.4755000000000003</v>
      </c>
      <c r="W187" s="9">
        <v>45657</v>
      </c>
      <c r="X187" s="11">
        <v>69</v>
      </c>
      <c r="Y187" s="11">
        <v>3</v>
      </c>
      <c r="Z187" s="3">
        <v>750000</v>
      </c>
      <c r="AA187" s="3">
        <v>395794.85</v>
      </c>
      <c r="AB187" s="3">
        <v>1145794.8500000001</v>
      </c>
      <c r="AC187" s="3">
        <v>0</v>
      </c>
      <c r="AD187" s="3">
        <v>0</v>
      </c>
      <c r="AE187" s="3">
        <v>15390149.345654121</v>
      </c>
      <c r="AF187" s="3">
        <v>0</v>
      </c>
      <c r="AG187" s="7">
        <v>3.9176978201620472E-3</v>
      </c>
      <c r="AH187">
        <v>351</v>
      </c>
      <c r="AI187" t="s">
        <v>267</v>
      </c>
      <c r="AJ187" s="9">
        <v>45747</v>
      </c>
      <c r="AK187" s="9">
        <v>45716</v>
      </c>
      <c r="AL187">
        <v>31</v>
      </c>
      <c r="AM187">
        <v>90</v>
      </c>
      <c r="AN187" s="3">
        <v>0.98016065416504805</v>
      </c>
      <c r="AO187" s="3">
        <v>23367.255066130871</v>
      </c>
      <c r="AP187" s="3">
        <v>0</v>
      </c>
      <c r="AQ187" s="7">
        <v>3.9176978201620472E-3</v>
      </c>
      <c r="AR187" s="3">
        <v>23367.255066130871</v>
      </c>
      <c r="AS187" s="3">
        <v>0</v>
      </c>
    </row>
    <row r="188" spans="1:45" hidden="1" x14ac:dyDescent="0.25">
      <c r="A188">
        <v>501159</v>
      </c>
      <c r="B188" t="s">
        <v>83</v>
      </c>
      <c r="C188" s="9">
        <v>45538</v>
      </c>
      <c r="D188" s="9">
        <v>47729</v>
      </c>
      <c r="E188" s="9">
        <v>47729</v>
      </c>
      <c r="F188" t="s">
        <v>221</v>
      </c>
      <c r="G188" s="3">
        <v>18827533.89565412</v>
      </c>
      <c r="H188" s="3">
        <v>750000</v>
      </c>
      <c r="I188" s="3" t="s">
        <v>226</v>
      </c>
      <c r="J188" s="3">
        <v>395794.85</v>
      </c>
      <c r="K188" t="s">
        <v>226</v>
      </c>
      <c r="L188" s="3">
        <v>0</v>
      </c>
      <c r="M188" s="7">
        <v>8.4662000000000001E-2</v>
      </c>
      <c r="N188" t="s">
        <v>229</v>
      </c>
      <c r="O188" t="s">
        <v>241</v>
      </c>
      <c r="P188" s="7">
        <v>0.39539999999999997</v>
      </c>
      <c r="Q188" t="s">
        <v>244</v>
      </c>
      <c r="R188" t="s">
        <v>248</v>
      </c>
      <c r="S188">
        <v>0</v>
      </c>
      <c r="T188" t="s">
        <v>251</v>
      </c>
      <c r="U188" t="s">
        <v>253</v>
      </c>
      <c r="V188">
        <v>4.4755000000000003</v>
      </c>
      <c r="W188" s="9">
        <v>45657</v>
      </c>
      <c r="X188" s="11">
        <v>69</v>
      </c>
      <c r="Y188" s="11">
        <v>4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18827533.89565412</v>
      </c>
      <c r="AF188" s="3">
        <v>0</v>
      </c>
      <c r="AG188" s="7">
        <v>3.9022275262897699E-3</v>
      </c>
      <c r="AH188">
        <v>352</v>
      </c>
      <c r="AI188" t="s">
        <v>268</v>
      </c>
      <c r="AJ188" s="9">
        <v>45777</v>
      </c>
      <c r="AK188" s="9">
        <v>45747</v>
      </c>
      <c r="AL188">
        <v>30</v>
      </c>
      <c r="AM188">
        <v>120</v>
      </c>
      <c r="AN188" s="3">
        <v>0.97363539431366097</v>
      </c>
      <c r="AO188" s="3">
        <v>28283.883812249482</v>
      </c>
      <c r="AP188" s="3">
        <v>0</v>
      </c>
      <c r="AQ188" s="7">
        <v>3.9022275262897699E-3</v>
      </c>
      <c r="AR188" s="3">
        <v>28283.883812249482</v>
      </c>
      <c r="AS188" s="3">
        <v>0</v>
      </c>
    </row>
    <row r="189" spans="1:45" hidden="1" x14ac:dyDescent="0.25">
      <c r="A189">
        <v>501159</v>
      </c>
      <c r="B189" t="s">
        <v>83</v>
      </c>
      <c r="C189" s="9">
        <v>45538</v>
      </c>
      <c r="D189" s="9">
        <v>47729</v>
      </c>
      <c r="E189" s="9">
        <v>47729</v>
      </c>
      <c r="F189" t="s">
        <v>221</v>
      </c>
      <c r="G189" s="3">
        <v>18827533.89565412</v>
      </c>
      <c r="H189" s="3">
        <v>750000</v>
      </c>
      <c r="I189" s="3" t="s">
        <v>226</v>
      </c>
      <c r="J189" s="3">
        <v>395794.85</v>
      </c>
      <c r="K189" t="s">
        <v>226</v>
      </c>
      <c r="L189" s="3">
        <v>0</v>
      </c>
      <c r="M189" s="7">
        <v>8.4662000000000001E-2</v>
      </c>
      <c r="N189" t="s">
        <v>229</v>
      </c>
      <c r="O189" t="s">
        <v>241</v>
      </c>
      <c r="P189" s="7">
        <v>0.39539999999999997</v>
      </c>
      <c r="Q189" t="s">
        <v>244</v>
      </c>
      <c r="R189" t="s">
        <v>248</v>
      </c>
      <c r="S189">
        <v>0</v>
      </c>
      <c r="T189" t="s">
        <v>251</v>
      </c>
      <c r="U189" t="s">
        <v>253</v>
      </c>
      <c r="V189">
        <v>4.4755000000000003</v>
      </c>
      <c r="W189" s="9">
        <v>45657</v>
      </c>
      <c r="X189" s="11">
        <v>69</v>
      </c>
      <c r="Y189" s="11">
        <v>5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18827533.89565412</v>
      </c>
      <c r="AF189" s="3">
        <v>0</v>
      </c>
      <c r="AG189" s="7">
        <v>3.8868183218642161E-3</v>
      </c>
      <c r="AH189">
        <v>353</v>
      </c>
      <c r="AI189" t="s">
        <v>269</v>
      </c>
      <c r="AJ189" s="9">
        <v>45808</v>
      </c>
      <c r="AK189" s="9">
        <v>45777</v>
      </c>
      <c r="AL189">
        <v>31</v>
      </c>
      <c r="AM189">
        <v>151</v>
      </c>
      <c r="AN189" s="3">
        <v>0.9669382594501057</v>
      </c>
      <c r="AO189" s="3">
        <v>27978.41379136133</v>
      </c>
      <c r="AP189" s="3">
        <v>0</v>
      </c>
      <c r="AQ189" s="7">
        <v>3.8868183218642161E-3</v>
      </c>
      <c r="AR189" s="3">
        <v>27978.41379136133</v>
      </c>
      <c r="AS189" s="3">
        <v>0</v>
      </c>
    </row>
    <row r="190" spans="1:45" hidden="1" x14ac:dyDescent="0.25">
      <c r="A190">
        <v>501159</v>
      </c>
      <c r="B190" t="s">
        <v>83</v>
      </c>
      <c r="C190" s="9">
        <v>45538</v>
      </c>
      <c r="D190" s="9">
        <v>47729</v>
      </c>
      <c r="E190" s="9">
        <v>47729</v>
      </c>
      <c r="F190" t="s">
        <v>221</v>
      </c>
      <c r="G190" s="3">
        <v>18827533.89565412</v>
      </c>
      <c r="H190" s="3">
        <v>750000</v>
      </c>
      <c r="I190" s="3" t="s">
        <v>226</v>
      </c>
      <c r="J190" s="3">
        <v>395794.85</v>
      </c>
      <c r="K190" t="s">
        <v>226</v>
      </c>
      <c r="L190" s="3">
        <v>0</v>
      </c>
      <c r="M190" s="7">
        <v>8.4662000000000001E-2</v>
      </c>
      <c r="N190" t="s">
        <v>229</v>
      </c>
      <c r="O190" t="s">
        <v>241</v>
      </c>
      <c r="P190" s="7">
        <v>0.39539999999999997</v>
      </c>
      <c r="Q190" t="s">
        <v>244</v>
      </c>
      <c r="R190" t="s">
        <v>248</v>
      </c>
      <c r="S190">
        <v>0</v>
      </c>
      <c r="T190" t="s">
        <v>251</v>
      </c>
      <c r="U190" t="s">
        <v>253</v>
      </c>
      <c r="V190">
        <v>4.4755000000000003</v>
      </c>
      <c r="W190" s="9">
        <v>45657</v>
      </c>
      <c r="X190" s="11">
        <v>69</v>
      </c>
      <c r="Y190" s="11">
        <v>6</v>
      </c>
      <c r="Z190" s="3">
        <v>750000</v>
      </c>
      <c r="AA190" s="3">
        <v>395794.85</v>
      </c>
      <c r="AB190" s="3">
        <v>1145794.8500000001</v>
      </c>
      <c r="AC190" s="3">
        <v>0</v>
      </c>
      <c r="AD190" s="3">
        <v>0</v>
      </c>
      <c r="AE190" s="3">
        <v>11952764.795654111</v>
      </c>
      <c r="AF190" s="3">
        <v>0</v>
      </c>
      <c r="AG190" s="7">
        <v>3.8714699656541281E-3</v>
      </c>
      <c r="AH190">
        <v>354</v>
      </c>
      <c r="AI190" t="s">
        <v>270</v>
      </c>
      <c r="AJ190" s="9">
        <v>45838</v>
      </c>
      <c r="AK190" s="9">
        <v>45808</v>
      </c>
      <c r="AL190">
        <v>30</v>
      </c>
      <c r="AM190">
        <v>181</v>
      </c>
      <c r="AN190" s="3">
        <v>0.96050102553712557</v>
      </c>
      <c r="AO190" s="3">
        <v>17574.32954892905</v>
      </c>
      <c r="AP190" s="3">
        <v>0</v>
      </c>
      <c r="AQ190" s="7">
        <v>3.8714699656541281E-3</v>
      </c>
      <c r="AR190" s="3">
        <v>17574.32954892905</v>
      </c>
      <c r="AS190" s="3">
        <v>0</v>
      </c>
    </row>
    <row r="191" spans="1:45" hidden="1" x14ac:dyDescent="0.25">
      <c r="A191">
        <v>501159</v>
      </c>
      <c r="B191" t="s">
        <v>83</v>
      </c>
      <c r="C191" s="9">
        <v>45538</v>
      </c>
      <c r="D191" s="9">
        <v>47729</v>
      </c>
      <c r="E191" s="9">
        <v>47729</v>
      </c>
      <c r="F191" t="s">
        <v>221</v>
      </c>
      <c r="G191" s="3">
        <v>18827533.89565412</v>
      </c>
      <c r="H191" s="3">
        <v>750000</v>
      </c>
      <c r="I191" s="3" t="s">
        <v>226</v>
      </c>
      <c r="J191" s="3">
        <v>395794.85</v>
      </c>
      <c r="K191" t="s">
        <v>226</v>
      </c>
      <c r="L191" s="3">
        <v>0</v>
      </c>
      <c r="M191" s="7">
        <v>8.4662000000000001E-2</v>
      </c>
      <c r="N191" t="s">
        <v>229</v>
      </c>
      <c r="O191" t="s">
        <v>241</v>
      </c>
      <c r="P191" s="7">
        <v>0.39539999999999997</v>
      </c>
      <c r="Q191" t="s">
        <v>244</v>
      </c>
      <c r="R191" t="s">
        <v>248</v>
      </c>
      <c r="S191">
        <v>0</v>
      </c>
      <c r="T191" t="s">
        <v>251</v>
      </c>
      <c r="U191" t="s">
        <v>253</v>
      </c>
      <c r="V191">
        <v>4.4755000000000003</v>
      </c>
      <c r="W191" s="9">
        <v>45657</v>
      </c>
      <c r="X191" s="11">
        <v>69</v>
      </c>
      <c r="Y191" s="11">
        <v>7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18827533.89565412</v>
      </c>
      <c r="AF191" s="3">
        <v>0</v>
      </c>
      <c r="AG191" s="7">
        <v>3.8561822173807099E-3</v>
      </c>
      <c r="AH191">
        <v>355</v>
      </c>
      <c r="AI191" t="s">
        <v>271</v>
      </c>
      <c r="AJ191" s="9">
        <v>45869</v>
      </c>
      <c r="AK191" s="9">
        <v>45838</v>
      </c>
      <c r="AL191">
        <v>31</v>
      </c>
      <c r="AM191">
        <v>212</v>
      </c>
      <c r="AN191" s="3">
        <v>0.95389423521071204</v>
      </c>
      <c r="AO191" s="3">
        <v>27383.43180933403</v>
      </c>
      <c r="AP191" s="3">
        <v>0</v>
      </c>
      <c r="AQ191" s="7">
        <v>3.8561822173807099E-3</v>
      </c>
      <c r="AR191" s="3">
        <v>27383.43180933403</v>
      </c>
      <c r="AS191" s="3">
        <v>0</v>
      </c>
    </row>
    <row r="192" spans="1:45" hidden="1" x14ac:dyDescent="0.25">
      <c r="A192">
        <v>501159</v>
      </c>
      <c r="B192" t="s">
        <v>83</v>
      </c>
      <c r="C192" s="9">
        <v>45538</v>
      </c>
      <c r="D192" s="9">
        <v>47729</v>
      </c>
      <c r="E192" s="9">
        <v>47729</v>
      </c>
      <c r="F192" t="s">
        <v>221</v>
      </c>
      <c r="G192" s="3">
        <v>18827533.89565412</v>
      </c>
      <c r="H192" s="3">
        <v>750000</v>
      </c>
      <c r="I192" s="3" t="s">
        <v>226</v>
      </c>
      <c r="J192" s="3">
        <v>395794.85</v>
      </c>
      <c r="K192" t="s">
        <v>226</v>
      </c>
      <c r="L192" s="3">
        <v>0</v>
      </c>
      <c r="M192" s="7">
        <v>8.4662000000000001E-2</v>
      </c>
      <c r="N192" t="s">
        <v>229</v>
      </c>
      <c r="O192" t="s">
        <v>241</v>
      </c>
      <c r="P192" s="7">
        <v>0.39539999999999997</v>
      </c>
      <c r="Q192" t="s">
        <v>244</v>
      </c>
      <c r="R192" t="s">
        <v>248</v>
      </c>
      <c r="S192">
        <v>0</v>
      </c>
      <c r="T192" t="s">
        <v>251</v>
      </c>
      <c r="U192" t="s">
        <v>253</v>
      </c>
      <c r="V192">
        <v>4.4755000000000003</v>
      </c>
      <c r="W192" s="9">
        <v>45657</v>
      </c>
      <c r="X192" s="11">
        <v>69</v>
      </c>
      <c r="Y192" s="11">
        <v>8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18827533.89565412</v>
      </c>
      <c r="AF192" s="3">
        <v>0</v>
      </c>
      <c r="AG192" s="7">
        <v>3.8409548377137388E-3</v>
      </c>
      <c r="AH192">
        <v>356</v>
      </c>
      <c r="AI192" t="s">
        <v>272</v>
      </c>
      <c r="AJ192" s="9">
        <v>45900</v>
      </c>
      <c r="AK192" s="9">
        <v>45869</v>
      </c>
      <c r="AL192">
        <v>31</v>
      </c>
      <c r="AM192">
        <v>243</v>
      </c>
      <c r="AN192" s="3">
        <v>0.94733288958165618</v>
      </c>
      <c r="AO192" s="3">
        <v>27087.686799832929</v>
      </c>
      <c r="AP192" s="3">
        <v>0</v>
      </c>
      <c r="AQ192" s="7">
        <v>3.8409548377137388E-3</v>
      </c>
      <c r="AR192" s="3">
        <v>27087.686799832929</v>
      </c>
      <c r="AS192" s="3">
        <v>0</v>
      </c>
    </row>
    <row r="193" spans="1:45" hidden="1" x14ac:dyDescent="0.25">
      <c r="A193">
        <v>501159</v>
      </c>
      <c r="B193" t="s">
        <v>83</v>
      </c>
      <c r="C193" s="9">
        <v>45538</v>
      </c>
      <c r="D193" s="9">
        <v>47729</v>
      </c>
      <c r="E193" s="9">
        <v>47729</v>
      </c>
      <c r="F193" t="s">
        <v>221</v>
      </c>
      <c r="G193" s="3">
        <v>18827533.89565412</v>
      </c>
      <c r="H193" s="3">
        <v>750000</v>
      </c>
      <c r="I193" s="3" t="s">
        <v>226</v>
      </c>
      <c r="J193" s="3">
        <v>395794.85</v>
      </c>
      <c r="K193" t="s">
        <v>226</v>
      </c>
      <c r="L193" s="3">
        <v>0</v>
      </c>
      <c r="M193" s="7">
        <v>8.4662000000000001E-2</v>
      </c>
      <c r="N193" t="s">
        <v>229</v>
      </c>
      <c r="O193" t="s">
        <v>241</v>
      </c>
      <c r="P193" s="7">
        <v>0.39539999999999997</v>
      </c>
      <c r="Q193" t="s">
        <v>244</v>
      </c>
      <c r="R193" t="s">
        <v>248</v>
      </c>
      <c r="S193">
        <v>0</v>
      </c>
      <c r="T193" t="s">
        <v>251</v>
      </c>
      <c r="U193" t="s">
        <v>253</v>
      </c>
      <c r="V193">
        <v>4.4755000000000003</v>
      </c>
      <c r="W193" s="9">
        <v>45657</v>
      </c>
      <c r="X193" s="11">
        <v>69</v>
      </c>
      <c r="Y193" s="11">
        <v>9</v>
      </c>
      <c r="Z193" s="3">
        <v>750000</v>
      </c>
      <c r="AA193" s="3">
        <v>395794.85</v>
      </c>
      <c r="AB193" s="3">
        <v>1145794.8500000001</v>
      </c>
      <c r="AC193" s="3">
        <v>0</v>
      </c>
      <c r="AD193" s="3">
        <v>0</v>
      </c>
      <c r="AE193" s="3">
        <v>8515380.2456541155</v>
      </c>
      <c r="AF193" s="3">
        <v>0</v>
      </c>
      <c r="AG193" s="7">
        <v>3.8257875882684589E-3</v>
      </c>
      <c r="AH193">
        <v>357</v>
      </c>
      <c r="AI193" t="s">
        <v>273</v>
      </c>
      <c r="AJ193" s="9">
        <v>45930</v>
      </c>
      <c r="AK193" s="9">
        <v>45900</v>
      </c>
      <c r="AL193">
        <v>30</v>
      </c>
      <c r="AM193">
        <v>273</v>
      </c>
      <c r="AN193" s="3">
        <v>0.94102617522414966</v>
      </c>
      <c r="AO193" s="3">
        <v>12121.69265593469</v>
      </c>
      <c r="AP193" s="3">
        <v>0</v>
      </c>
      <c r="AQ193" s="7">
        <v>3.8257875882684589E-3</v>
      </c>
      <c r="AR193" s="3">
        <v>12121.69265593469</v>
      </c>
      <c r="AS193" s="3">
        <v>0</v>
      </c>
    </row>
    <row r="194" spans="1:45" hidden="1" x14ac:dyDescent="0.25">
      <c r="A194">
        <v>501159</v>
      </c>
      <c r="B194" t="s">
        <v>83</v>
      </c>
      <c r="C194" s="9">
        <v>45538</v>
      </c>
      <c r="D194" s="9">
        <v>47729</v>
      </c>
      <c r="E194" s="9">
        <v>47729</v>
      </c>
      <c r="F194" t="s">
        <v>221</v>
      </c>
      <c r="G194" s="3">
        <v>18827533.89565412</v>
      </c>
      <c r="H194" s="3">
        <v>750000</v>
      </c>
      <c r="I194" s="3" t="s">
        <v>226</v>
      </c>
      <c r="J194" s="3">
        <v>395794.85</v>
      </c>
      <c r="K194" t="s">
        <v>226</v>
      </c>
      <c r="L194" s="3">
        <v>0</v>
      </c>
      <c r="M194" s="7">
        <v>8.4662000000000001E-2</v>
      </c>
      <c r="N194" t="s">
        <v>229</v>
      </c>
      <c r="O194" t="s">
        <v>241</v>
      </c>
      <c r="P194" s="7">
        <v>0.39539999999999997</v>
      </c>
      <c r="Q194" t="s">
        <v>244</v>
      </c>
      <c r="R194" t="s">
        <v>248</v>
      </c>
      <c r="S194">
        <v>0</v>
      </c>
      <c r="T194" t="s">
        <v>251</v>
      </c>
      <c r="U194" t="s">
        <v>253</v>
      </c>
      <c r="V194">
        <v>4.4755000000000003</v>
      </c>
      <c r="W194" s="9">
        <v>45657</v>
      </c>
      <c r="X194" s="11">
        <v>69</v>
      </c>
      <c r="Y194" s="11">
        <v>10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18827533.89565412</v>
      </c>
      <c r="AF194" s="3">
        <v>0</v>
      </c>
      <c r="AG194" s="7">
        <v>3.8106802316012489E-3</v>
      </c>
      <c r="AH194">
        <v>358</v>
      </c>
      <c r="AI194" t="s">
        <v>274</v>
      </c>
      <c r="AJ194" s="9">
        <v>45961</v>
      </c>
      <c r="AK194" s="9">
        <v>45930</v>
      </c>
      <c r="AL194">
        <v>31</v>
      </c>
      <c r="AM194">
        <v>304</v>
      </c>
      <c r="AN194" s="3">
        <v>0.93455334233165344</v>
      </c>
      <c r="AO194" s="3">
        <v>26511.646796246059</v>
      </c>
      <c r="AP194" s="3">
        <v>0</v>
      </c>
      <c r="AQ194" s="7">
        <v>3.8106802316012489E-3</v>
      </c>
      <c r="AR194" s="3">
        <v>26511.646796246059</v>
      </c>
      <c r="AS194" s="3">
        <v>0</v>
      </c>
    </row>
    <row r="195" spans="1:45" hidden="1" x14ac:dyDescent="0.25">
      <c r="A195">
        <v>501159</v>
      </c>
      <c r="B195" t="s">
        <v>83</v>
      </c>
      <c r="C195" s="9">
        <v>45538</v>
      </c>
      <c r="D195" s="9">
        <v>47729</v>
      </c>
      <c r="E195" s="9">
        <v>47729</v>
      </c>
      <c r="F195" t="s">
        <v>221</v>
      </c>
      <c r="G195" s="3">
        <v>18827533.89565412</v>
      </c>
      <c r="H195" s="3">
        <v>750000</v>
      </c>
      <c r="I195" s="3" t="s">
        <v>226</v>
      </c>
      <c r="J195" s="3">
        <v>395794.85</v>
      </c>
      <c r="K195" t="s">
        <v>226</v>
      </c>
      <c r="L195" s="3">
        <v>0</v>
      </c>
      <c r="M195" s="7">
        <v>8.4662000000000001E-2</v>
      </c>
      <c r="N195" t="s">
        <v>229</v>
      </c>
      <c r="O195" t="s">
        <v>241</v>
      </c>
      <c r="P195" s="7">
        <v>0.39539999999999997</v>
      </c>
      <c r="Q195" t="s">
        <v>244</v>
      </c>
      <c r="R195" t="s">
        <v>248</v>
      </c>
      <c r="S195">
        <v>0</v>
      </c>
      <c r="T195" t="s">
        <v>251</v>
      </c>
      <c r="U195" t="s">
        <v>253</v>
      </c>
      <c r="V195">
        <v>4.4755000000000003</v>
      </c>
      <c r="W195" s="9">
        <v>45657</v>
      </c>
      <c r="X195" s="11">
        <v>69</v>
      </c>
      <c r="Y195" s="11">
        <v>11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18827533.89565412</v>
      </c>
      <c r="AF195" s="3">
        <v>0</v>
      </c>
      <c r="AG195" s="7">
        <v>3.7956325312061829E-3</v>
      </c>
      <c r="AH195">
        <v>359</v>
      </c>
      <c r="AI195" t="s">
        <v>275</v>
      </c>
      <c r="AJ195" s="9">
        <v>45991</v>
      </c>
      <c r="AK195" s="9">
        <v>45961</v>
      </c>
      <c r="AL195">
        <v>30</v>
      </c>
      <c r="AM195">
        <v>334</v>
      </c>
      <c r="AN195" s="3">
        <v>0.92833170572771218</v>
      </c>
      <c r="AO195" s="3">
        <v>26231.156991385509</v>
      </c>
      <c r="AP195" s="3">
        <v>0</v>
      </c>
      <c r="AQ195" s="7">
        <v>3.7956325312061829E-3</v>
      </c>
      <c r="AR195" s="3">
        <v>26231.156991385509</v>
      </c>
      <c r="AS195" s="3">
        <v>0</v>
      </c>
    </row>
    <row r="196" spans="1:45" hidden="1" x14ac:dyDescent="0.25">
      <c r="A196">
        <v>501159</v>
      </c>
      <c r="B196" t="s">
        <v>83</v>
      </c>
      <c r="C196" s="9">
        <v>45538</v>
      </c>
      <c r="D196" s="9">
        <v>47729</v>
      </c>
      <c r="E196" s="9">
        <v>47729</v>
      </c>
      <c r="F196" t="s">
        <v>221</v>
      </c>
      <c r="G196" s="3">
        <v>18827533.89565412</v>
      </c>
      <c r="H196" s="3">
        <v>750000</v>
      </c>
      <c r="I196" s="3" t="s">
        <v>226</v>
      </c>
      <c r="J196" s="3">
        <v>395794.85</v>
      </c>
      <c r="K196" t="s">
        <v>226</v>
      </c>
      <c r="L196" s="3">
        <v>0</v>
      </c>
      <c r="M196" s="7">
        <v>8.4662000000000001E-2</v>
      </c>
      <c r="N196" t="s">
        <v>229</v>
      </c>
      <c r="O196" t="s">
        <v>241</v>
      </c>
      <c r="P196" s="7">
        <v>0.39539999999999997</v>
      </c>
      <c r="Q196" t="s">
        <v>244</v>
      </c>
      <c r="R196" t="s">
        <v>248</v>
      </c>
      <c r="S196">
        <v>0</v>
      </c>
      <c r="T196" t="s">
        <v>251</v>
      </c>
      <c r="U196" t="s">
        <v>253</v>
      </c>
      <c r="V196">
        <v>4.4755000000000003</v>
      </c>
      <c r="W196" s="9">
        <v>45657</v>
      </c>
      <c r="X196" s="11">
        <v>69</v>
      </c>
      <c r="Y196" s="11">
        <v>12</v>
      </c>
      <c r="Z196" s="3">
        <v>750000</v>
      </c>
      <c r="AA196" s="3">
        <v>395794.85</v>
      </c>
      <c r="AB196" s="3">
        <v>1145794.8500000001</v>
      </c>
      <c r="AC196" s="3">
        <v>0</v>
      </c>
      <c r="AD196" s="3">
        <v>0</v>
      </c>
      <c r="AE196" s="3">
        <v>5077995.6956541147</v>
      </c>
      <c r="AF196" s="3">
        <v>0</v>
      </c>
      <c r="AG196" s="7">
        <v>3.7806442515112559E-3</v>
      </c>
      <c r="AH196">
        <v>360</v>
      </c>
      <c r="AI196" t="s">
        <v>276</v>
      </c>
      <c r="AJ196" s="9">
        <v>46022</v>
      </c>
      <c r="AK196" s="9">
        <v>45991</v>
      </c>
      <c r="AL196">
        <v>31</v>
      </c>
      <c r="AM196">
        <v>365</v>
      </c>
      <c r="AN196" s="3">
        <v>0.92194619153247737</v>
      </c>
      <c r="AO196" s="3">
        <v>6998.4261053710479</v>
      </c>
      <c r="AP196" s="3">
        <v>0</v>
      </c>
      <c r="AQ196" s="7">
        <v>3.7806442515112559E-3</v>
      </c>
      <c r="AR196" s="3">
        <v>6998.4261053710479</v>
      </c>
      <c r="AS196" s="3">
        <v>0</v>
      </c>
    </row>
    <row r="197" spans="1:45" hidden="1" x14ac:dyDescent="0.25">
      <c r="A197">
        <v>501142</v>
      </c>
      <c r="B197" t="s">
        <v>84</v>
      </c>
      <c r="C197" s="9">
        <v>45498</v>
      </c>
      <c r="D197" s="9">
        <v>46022</v>
      </c>
      <c r="E197" s="9">
        <v>46022</v>
      </c>
      <c r="F197" t="s">
        <v>222</v>
      </c>
      <c r="G197" s="3">
        <v>2696484.36</v>
      </c>
      <c r="H197" s="3">
        <v>2671841.46</v>
      </c>
      <c r="I197" s="3" t="s">
        <v>224</v>
      </c>
      <c r="J197" s="3">
        <v>47823.684203616438</v>
      </c>
      <c r="K197" t="s">
        <v>224</v>
      </c>
      <c r="L197" s="3">
        <v>4328158.54</v>
      </c>
      <c r="M197" s="7">
        <v>5.5399999999999998E-2</v>
      </c>
      <c r="N197" t="s">
        <v>229</v>
      </c>
      <c r="O197" t="s">
        <v>241</v>
      </c>
      <c r="P197" s="7">
        <v>0.39539999999999997</v>
      </c>
      <c r="Q197" t="s">
        <v>244</v>
      </c>
      <c r="R197" t="s">
        <v>246</v>
      </c>
      <c r="S197">
        <v>0</v>
      </c>
      <c r="T197" t="s">
        <v>251</v>
      </c>
      <c r="U197" t="s">
        <v>253</v>
      </c>
      <c r="V197">
        <v>1</v>
      </c>
      <c r="W197" s="9">
        <v>45657</v>
      </c>
      <c r="X197" s="11">
        <v>12</v>
      </c>
      <c r="Y197" s="11">
        <v>0</v>
      </c>
      <c r="Z197" s="3">
        <v>0</v>
      </c>
      <c r="AA197" s="3">
        <v>0</v>
      </c>
      <c r="AB197" s="3">
        <v>-60232310.754345886</v>
      </c>
      <c r="AC197" s="3">
        <v>0</v>
      </c>
      <c r="AD197" s="3">
        <v>393468.95818181819</v>
      </c>
      <c r="AE197" s="3">
        <v>2696484.36</v>
      </c>
      <c r="AF197" s="3">
        <v>0</v>
      </c>
      <c r="AH197">
        <v>418</v>
      </c>
      <c r="AI197" t="s">
        <v>256</v>
      </c>
      <c r="AJ197" s="9">
        <v>45657</v>
      </c>
      <c r="AK197" s="9">
        <v>47729</v>
      </c>
      <c r="AL197">
        <v>0</v>
      </c>
      <c r="AM197">
        <v>0</v>
      </c>
      <c r="AN197" s="3">
        <v>1</v>
      </c>
    </row>
    <row r="198" spans="1:45" hidden="1" x14ac:dyDescent="0.25">
      <c r="A198">
        <v>501142</v>
      </c>
      <c r="B198" t="s">
        <v>84</v>
      </c>
      <c r="C198" s="9">
        <v>45498</v>
      </c>
      <c r="D198" s="9">
        <v>46022</v>
      </c>
      <c r="E198" s="9">
        <v>46022</v>
      </c>
      <c r="F198" t="s">
        <v>222</v>
      </c>
      <c r="G198" s="3">
        <v>2696484.36</v>
      </c>
      <c r="H198" s="3">
        <v>2671841.46</v>
      </c>
      <c r="I198" s="3" t="s">
        <v>224</v>
      </c>
      <c r="J198" s="3">
        <v>47823.684203616438</v>
      </c>
      <c r="K198" t="s">
        <v>224</v>
      </c>
      <c r="L198" s="3">
        <v>4328158.54</v>
      </c>
      <c r="M198" s="7">
        <v>5.5399999999999998E-2</v>
      </c>
      <c r="N198" t="s">
        <v>229</v>
      </c>
      <c r="O198" t="s">
        <v>241</v>
      </c>
      <c r="P198" s="7">
        <v>0.39539999999999997</v>
      </c>
      <c r="Q198" t="s">
        <v>244</v>
      </c>
      <c r="R198" t="s">
        <v>246</v>
      </c>
      <c r="S198">
        <v>0</v>
      </c>
      <c r="T198" t="s">
        <v>251</v>
      </c>
      <c r="U198" t="s">
        <v>253</v>
      </c>
      <c r="V198">
        <v>1</v>
      </c>
      <c r="W198" s="9">
        <v>45657</v>
      </c>
      <c r="X198" s="11">
        <v>12</v>
      </c>
      <c r="Y198" s="11">
        <v>1</v>
      </c>
      <c r="Z198" s="3">
        <v>0</v>
      </c>
      <c r="AA198" s="3">
        <v>0</v>
      </c>
      <c r="AB198" s="3">
        <v>0</v>
      </c>
      <c r="AC198" s="3">
        <v>0</v>
      </c>
      <c r="AD198" s="3">
        <v>393468.95818181819</v>
      </c>
      <c r="AE198" s="3">
        <v>3089953.3181818179</v>
      </c>
      <c r="AF198" s="3">
        <v>393468.95818181819</v>
      </c>
      <c r="AG198" s="7">
        <v>3.9488226459580833E-3</v>
      </c>
      <c r="AH198">
        <v>419</v>
      </c>
      <c r="AI198" t="s">
        <v>257</v>
      </c>
      <c r="AJ198" s="9">
        <v>45688</v>
      </c>
      <c r="AK198" s="9">
        <v>45657</v>
      </c>
      <c r="AL198">
        <v>31</v>
      </c>
      <c r="AM198">
        <v>31</v>
      </c>
      <c r="AN198" s="3">
        <v>0.99543097646243095</v>
      </c>
      <c r="AO198" s="3">
        <v>4802.49988591278</v>
      </c>
      <c r="AP198" s="3">
        <v>611.54148046815658</v>
      </c>
      <c r="AQ198" s="7">
        <v>3.9488226459580833E-3</v>
      </c>
      <c r="AR198" s="3">
        <v>4802.49988591278</v>
      </c>
      <c r="AS198" s="3">
        <v>611.54148046815658</v>
      </c>
    </row>
    <row r="199" spans="1:45" hidden="1" x14ac:dyDescent="0.25">
      <c r="A199">
        <v>501142</v>
      </c>
      <c r="B199" t="s">
        <v>84</v>
      </c>
      <c r="C199" s="9">
        <v>45498</v>
      </c>
      <c r="D199" s="9">
        <v>46022</v>
      </c>
      <c r="E199" s="9">
        <v>46022</v>
      </c>
      <c r="F199" t="s">
        <v>222</v>
      </c>
      <c r="G199" s="3">
        <v>2696484.36</v>
      </c>
      <c r="H199" s="3">
        <v>2671841.46</v>
      </c>
      <c r="I199" s="3" t="s">
        <v>224</v>
      </c>
      <c r="J199" s="3">
        <v>47823.684203616438</v>
      </c>
      <c r="K199" t="s">
        <v>224</v>
      </c>
      <c r="L199" s="3">
        <v>4328158.54</v>
      </c>
      <c r="M199" s="7">
        <v>5.5399999999999998E-2</v>
      </c>
      <c r="N199" t="s">
        <v>229</v>
      </c>
      <c r="O199" t="s">
        <v>241</v>
      </c>
      <c r="P199" s="7">
        <v>0.39539999999999997</v>
      </c>
      <c r="Q199" t="s">
        <v>244</v>
      </c>
      <c r="R199" t="s">
        <v>246</v>
      </c>
      <c r="S199">
        <v>0</v>
      </c>
      <c r="T199" t="s">
        <v>251</v>
      </c>
      <c r="U199" t="s">
        <v>253</v>
      </c>
      <c r="V199">
        <v>1</v>
      </c>
      <c r="W199" s="9">
        <v>45657</v>
      </c>
      <c r="X199" s="11">
        <v>12</v>
      </c>
      <c r="Y199" s="11">
        <v>2</v>
      </c>
      <c r="Z199" s="3">
        <v>0</v>
      </c>
      <c r="AA199" s="3">
        <v>0</v>
      </c>
      <c r="AB199" s="3">
        <v>0</v>
      </c>
      <c r="AC199" s="3">
        <v>0</v>
      </c>
      <c r="AD199" s="3">
        <v>393468.95818181819</v>
      </c>
      <c r="AE199" s="3">
        <v>3483422.2763636359</v>
      </c>
      <c r="AF199" s="3">
        <v>786937.91636363638</v>
      </c>
      <c r="AG199" s="7">
        <v>3.9332294456688732E-3</v>
      </c>
      <c r="AH199">
        <v>420</v>
      </c>
      <c r="AI199" t="s">
        <v>258</v>
      </c>
      <c r="AJ199" s="9">
        <v>45716</v>
      </c>
      <c r="AK199" s="9">
        <v>45688</v>
      </c>
      <c r="AL199">
        <v>28</v>
      </c>
      <c r="AM199">
        <v>59</v>
      </c>
      <c r="AN199" s="3">
        <v>0.99132206248773647</v>
      </c>
      <c r="AO199" s="3">
        <v>5370.4025867859746</v>
      </c>
      <c r="AP199" s="3">
        <v>1213.224549419534</v>
      </c>
      <c r="AQ199" s="7">
        <v>3.9332294456688732E-3</v>
      </c>
      <c r="AR199" s="3">
        <v>5370.4025867859746</v>
      </c>
      <c r="AS199" s="3">
        <v>1213.224549419534</v>
      </c>
    </row>
    <row r="200" spans="1:45" hidden="1" x14ac:dyDescent="0.25">
      <c r="A200">
        <v>501142</v>
      </c>
      <c r="B200" t="s">
        <v>84</v>
      </c>
      <c r="C200" s="9">
        <v>45498</v>
      </c>
      <c r="D200" s="9">
        <v>46022</v>
      </c>
      <c r="E200" s="9">
        <v>46022</v>
      </c>
      <c r="F200" t="s">
        <v>222</v>
      </c>
      <c r="G200" s="3">
        <v>2696484.36</v>
      </c>
      <c r="H200" s="3">
        <v>2671841.46</v>
      </c>
      <c r="I200" s="3" t="s">
        <v>224</v>
      </c>
      <c r="J200" s="3">
        <v>47823.684203616438</v>
      </c>
      <c r="K200" t="s">
        <v>224</v>
      </c>
      <c r="L200" s="3">
        <v>4328158.54</v>
      </c>
      <c r="M200" s="7">
        <v>5.5399999999999998E-2</v>
      </c>
      <c r="N200" t="s">
        <v>229</v>
      </c>
      <c r="O200" t="s">
        <v>241</v>
      </c>
      <c r="P200" s="7">
        <v>0.39539999999999997</v>
      </c>
      <c r="Q200" t="s">
        <v>244</v>
      </c>
      <c r="R200" t="s">
        <v>246</v>
      </c>
      <c r="S200">
        <v>0</v>
      </c>
      <c r="T200" t="s">
        <v>251</v>
      </c>
      <c r="U200" t="s">
        <v>253</v>
      </c>
      <c r="V200">
        <v>1</v>
      </c>
      <c r="W200" s="9">
        <v>45657</v>
      </c>
      <c r="X200" s="11">
        <v>12</v>
      </c>
      <c r="Y200" s="11">
        <v>3</v>
      </c>
      <c r="Z200" s="3">
        <v>0</v>
      </c>
      <c r="AA200" s="3">
        <v>0</v>
      </c>
      <c r="AB200" s="3">
        <v>0</v>
      </c>
      <c r="AC200" s="3">
        <v>0</v>
      </c>
      <c r="AD200" s="3">
        <v>393468.95818181819</v>
      </c>
      <c r="AE200" s="3">
        <v>3876891.2345454539</v>
      </c>
      <c r="AF200" s="3">
        <v>1180406.874545455</v>
      </c>
      <c r="AG200" s="7">
        <v>3.9176978201620472E-3</v>
      </c>
      <c r="AH200">
        <v>421</v>
      </c>
      <c r="AI200" t="s">
        <v>259</v>
      </c>
      <c r="AJ200" s="9">
        <v>45747</v>
      </c>
      <c r="AK200" s="9">
        <v>45716</v>
      </c>
      <c r="AL200">
        <v>31</v>
      </c>
      <c r="AM200">
        <v>90</v>
      </c>
      <c r="AN200" s="3">
        <v>0.9867926886509184</v>
      </c>
      <c r="AO200" s="3">
        <v>5926.2114071465967</v>
      </c>
      <c r="AP200" s="3">
        <v>1804.368567957956</v>
      </c>
      <c r="AQ200" s="7">
        <v>3.9176978201620472E-3</v>
      </c>
      <c r="AR200" s="3">
        <v>5926.2114071465967</v>
      </c>
      <c r="AS200" s="3">
        <v>1804.368567957956</v>
      </c>
    </row>
    <row r="201" spans="1:45" hidden="1" x14ac:dyDescent="0.25">
      <c r="A201">
        <v>501142</v>
      </c>
      <c r="B201" t="s">
        <v>84</v>
      </c>
      <c r="C201" s="9">
        <v>45498</v>
      </c>
      <c r="D201" s="9">
        <v>46022</v>
      </c>
      <c r="E201" s="9">
        <v>46022</v>
      </c>
      <c r="F201" t="s">
        <v>222</v>
      </c>
      <c r="G201" s="3">
        <v>2696484.36</v>
      </c>
      <c r="H201" s="3">
        <v>2671841.46</v>
      </c>
      <c r="I201" s="3" t="s">
        <v>224</v>
      </c>
      <c r="J201" s="3">
        <v>47823.684203616438</v>
      </c>
      <c r="K201" t="s">
        <v>224</v>
      </c>
      <c r="L201" s="3">
        <v>4328158.54</v>
      </c>
      <c r="M201" s="7">
        <v>5.5399999999999998E-2</v>
      </c>
      <c r="N201" t="s">
        <v>229</v>
      </c>
      <c r="O201" t="s">
        <v>241</v>
      </c>
      <c r="P201" s="7">
        <v>0.39539999999999997</v>
      </c>
      <c r="Q201" t="s">
        <v>244</v>
      </c>
      <c r="R201" t="s">
        <v>246</v>
      </c>
      <c r="S201">
        <v>0</v>
      </c>
      <c r="T201" t="s">
        <v>251</v>
      </c>
      <c r="U201" t="s">
        <v>253</v>
      </c>
      <c r="V201">
        <v>1</v>
      </c>
      <c r="W201" s="9">
        <v>45657</v>
      </c>
      <c r="X201" s="11">
        <v>12</v>
      </c>
      <c r="Y201" s="11">
        <v>4</v>
      </c>
      <c r="Z201" s="3">
        <v>0</v>
      </c>
      <c r="AA201" s="3">
        <v>0</v>
      </c>
      <c r="AB201" s="3">
        <v>0</v>
      </c>
      <c r="AC201" s="3">
        <v>0</v>
      </c>
      <c r="AD201" s="3">
        <v>393468.95818181819</v>
      </c>
      <c r="AE201" s="3">
        <v>4270360.1927272724</v>
      </c>
      <c r="AF201" s="3">
        <v>1573875.832727273</v>
      </c>
      <c r="AG201" s="7">
        <v>3.9022275262897699E-3</v>
      </c>
      <c r="AH201">
        <v>422</v>
      </c>
      <c r="AI201" t="s">
        <v>260</v>
      </c>
      <c r="AJ201" s="9">
        <v>45777</v>
      </c>
      <c r="AK201" s="9">
        <v>45747</v>
      </c>
      <c r="AL201">
        <v>30</v>
      </c>
      <c r="AM201">
        <v>120</v>
      </c>
      <c r="AN201" s="3">
        <v>0.98242912883770006</v>
      </c>
      <c r="AO201" s="3">
        <v>6473.1398796508311</v>
      </c>
      <c r="AP201" s="3">
        <v>2385.7281256499909</v>
      </c>
      <c r="AQ201" s="7">
        <v>3.9022275262897699E-3</v>
      </c>
      <c r="AR201" s="3">
        <v>6473.1398796508311</v>
      </c>
      <c r="AS201" s="3">
        <v>2385.7281256499909</v>
      </c>
    </row>
    <row r="202" spans="1:45" hidden="1" x14ac:dyDescent="0.25">
      <c r="A202">
        <v>501142</v>
      </c>
      <c r="B202" t="s">
        <v>84</v>
      </c>
      <c r="C202" s="9">
        <v>45498</v>
      </c>
      <c r="D202" s="9">
        <v>46022</v>
      </c>
      <c r="E202" s="9">
        <v>46022</v>
      </c>
      <c r="F202" t="s">
        <v>222</v>
      </c>
      <c r="G202" s="3">
        <v>2696484.36</v>
      </c>
      <c r="H202" s="3">
        <v>2671841.46</v>
      </c>
      <c r="I202" s="3" t="s">
        <v>224</v>
      </c>
      <c r="J202" s="3">
        <v>47823.684203616438</v>
      </c>
      <c r="K202" t="s">
        <v>224</v>
      </c>
      <c r="L202" s="3">
        <v>4328158.54</v>
      </c>
      <c r="M202" s="7">
        <v>5.5399999999999998E-2</v>
      </c>
      <c r="N202" t="s">
        <v>229</v>
      </c>
      <c r="O202" t="s">
        <v>241</v>
      </c>
      <c r="P202" s="7">
        <v>0.39539999999999997</v>
      </c>
      <c r="Q202" t="s">
        <v>244</v>
      </c>
      <c r="R202" t="s">
        <v>246</v>
      </c>
      <c r="S202">
        <v>0</v>
      </c>
      <c r="T202" t="s">
        <v>251</v>
      </c>
      <c r="U202" t="s">
        <v>253</v>
      </c>
      <c r="V202">
        <v>1</v>
      </c>
      <c r="W202" s="9">
        <v>45657</v>
      </c>
      <c r="X202" s="11">
        <v>12</v>
      </c>
      <c r="Y202" s="11">
        <v>5</v>
      </c>
      <c r="Z202" s="3">
        <v>0</v>
      </c>
      <c r="AA202" s="3">
        <v>0</v>
      </c>
      <c r="AB202" s="3">
        <v>0</v>
      </c>
      <c r="AC202" s="3">
        <v>0</v>
      </c>
      <c r="AD202" s="3">
        <v>393468.95818181819</v>
      </c>
      <c r="AE202" s="3">
        <v>4663829.1509090904</v>
      </c>
      <c r="AF202" s="3">
        <v>1967344.790909091</v>
      </c>
      <c r="AG202" s="7">
        <v>3.8868183218642161E-3</v>
      </c>
      <c r="AH202">
        <v>423</v>
      </c>
      <c r="AI202" t="s">
        <v>261</v>
      </c>
      <c r="AJ202" s="9">
        <v>45808</v>
      </c>
      <c r="AK202" s="9">
        <v>45777</v>
      </c>
      <c r="AL202">
        <v>31</v>
      </c>
      <c r="AM202">
        <v>151</v>
      </c>
      <c r="AN202" s="3">
        <v>0.97794038702404706</v>
      </c>
      <c r="AO202" s="3">
        <v>7009.4819360214651</v>
      </c>
      <c r="AP202" s="3">
        <v>2956.8123804696379</v>
      </c>
      <c r="AQ202" s="7">
        <v>3.8868183218642161E-3</v>
      </c>
      <c r="AR202" s="3">
        <v>7009.4819360214651</v>
      </c>
      <c r="AS202" s="3">
        <v>2956.8123804696379</v>
      </c>
    </row>
    <row r="203" spans="1:45" hidden="1" x14ac:dyDescent="0.25">
      <c r="A203">
        <v>501142</v>
      </c>
      <c r="B203" t="s">
        <v>84</v>
      </c>
      <c r="C203" s="9">
        <v>45498</v>
      </c>
      <c r="D203" s="9">
        <v>46022</v>
      </c>
      <c r="E203" s="9">
        <v>46022</v>
      </c>
      <c r="F203" t="s">
        <v>222</v>
      </c>
      <c r="G203" s="3">
        <v>2696484.36</v>
      </c>
      <c r="H203" s="3">
        <v>2671841.46</v>
      </c>
      <c r="I203" s="3" t="s">
        <v>224</v>
      </c>
      <c r="J203" s="3">
        <v>47823.684203616438</v>
      </c>
      <c r="K203" t="s">
        <v>224</v>
      </c>
      <c r="L203" s="3">
        <v>4328158.54</v>
      </c>
      <c r="M203" s="7">
        <v>5.5399999999999998E-2</v>
      </c>
      <c r="N203" t="s">
        <v>229</v>
      </c>
      <c r="O203" t="s">
        <v>241</v>
      </c>
      <c r="P203" s="7">
        <v>0.39539999999999997</v>
      </c>
      <c r="Q203" t="s">
        <v>244</v>
      </c>
      <c r="R203" t="s">
        <v>246</v>
      </c>
      <c r="S203">
        <v>0</v>
      </c>
      <c r="T203" t="s">
        <v>251</v>
      </c>
      <c r="U203" t="s">
        <v>253</v>
      </c>
      <c r="V203">
        <v>1</v>
      </c>
      <c r="W203" s="9">
        <v>45657</v>
      </c>
      <c r="X203" s="11">
        <v>12</v>
      </c>
      <c r="Y203" s="11">
        <v>6</v>
      </c>
      <c r="Z203" s="3">
        <v>0</v>
      </c>
      <c r="AA203" s="3">
        <v>0</v>
      </c>
      <c r="AB203" s="3">
        <v>0</v>
      </c>
      <c r="AC203" s="3">
        <v>0</v>
      </c>
      <c r="AD203" s="3">
        <v>393468.95818181819</v>
      </c>
      <c r="AE203" s="3">
        <v>5057298.1090909094</v>
      </c>
      <c r="AF203" s="3">
        <v>2360813.749090909</v>
      </c>
      <c r="AG203" s="7">
        <v>3.8714699656541281E-3</v>
      </c>
      <c r="AH203">
        <v>424</v>
      </c>
      <c r="AI203" t="s">
        <v>262</v>
      </c>
      <c r="AJ203" s="9">
        <v>45838</v>
      </c>
      <c r="AK203" s="9">
        <v>45808</v>
      </c>
      <c r="AL203">
        <v>30</v>
      </c>
      <c r="AM203">
        <v>181</v>
      </c>
      <c r="AN203" s="3">
        <v>0.97361597175261327</v>
      </c>
      <c r="AO203" s="3">
        <v>7537.3521025677173</v>
      </c>
      <c r="AP203" s="3">
        <v>3518.535805412469</v>
      </c>
      <c r="AQ203" s="7">
        <v>3.8714699656541281E-3</v>
      </c>
      <c r="AR203" s="3">
        <v>7537.3521025677173</v>
      </c>
      <c r="AS203" s="3">
        <v>3518.535805412469</v>
      </c>
    </row>
    <row r="204" spans="1:45" hidden="1" x14ac:dyDescent="0.25">
      <c r="A204">
        <v>501142</v>
      </c>
      <c r="B204" t="s">
        <v>84</v>
      </c>
      <c r="C204" s="9">
        <v>45498</v>
      </c>
      <c r="D204" s="9">
        <v>46022</v>
      </c>
      <c r="E204" s="9">
        <v>46022</v>
      </c>
      <c r="F204" t="s">
        <v>222</v>
      </c>
      <c r="G204" s="3">
        <v>2696484.36</v>
      </c>
      <c r="H204" s="3">
        <v>2671841.46</v>
      </c>
      <c r="I204" s="3" t="s">
        <v>224</v>
      </c>
      <c r="J204" s="3">
        <v>47823.684203616438</v>
      </c>
      <c r="K204" t="s">
        <v>224</v>
      </c>
      <c r="L204" s="3">
        <v>4328158.54</v>
      </c>
      <c r="M204" s="7">
        <v>5.5399999999999998E-2</v>
      </c>
      <c r="N204" t="s">
        <v>229</v>
      </c>
      <c r="O204" t="s">
        <v>241</v>
      </c>
      <c r="P204" s="7">
        <v>0.39539999999999997</v>
      </c>
      <c r="Q204" t="s">
        <v>244</v>
      </c>
      <c r="R204" t="s">
        <v>246</v>
      </c>
      <c r="S204">
        <v>0</v>
      </c>
      <c r="T204" t="s">
        <v>251</v>
      </c>
      <c r="U204" t="s">
        <v>253</v>
      </c>
      <c r="V204">
        <v>1</v>
      </c>
      <c r="W204" s="9">
        <v>45657</v>
      </c>
      <c r="X204" s="11">
        <v>12</v>
      </c>
      <c r="Y204" s="11">
        <v>7</v>
      </c>
      <c r="Z204" s="3">
        <v>0</v>
      </c>
      <c r="AA204" s="3">
        <v>0</v>
      </c>
      <c r="AB204" s="3">
        <v>0</v>
      </c>
      <c r="AC204" s="3">
        <v>0</v>
      </c>
      <c r="AD204" s="3">
        <v>393468.95818181819</v>
      </c>
      <c r="AE204" s="3">
        <v>5450767.0672727274</v>
      </c>
      <c r="AF204" s="3">
        <v>2754282.707272728</v>
      </c>
      <c r="AG204" s="7">
        <v>3.8561822173807099E-3</v>
      </c>
      <c r="AH204">
        <v>425</v>
      </c>
      <c r="AI204" t="s">
        <v>263</v>
      </c>
      <c r="AJ204" s="9">
        <v>45869</v>
      </c>
      <c r="AK204" s="9">
        <v>45838</v>
      </c>
      <c r="AL204">
        <v>31</v>
      </c>
      <c r="AM204">
        <v>212</v>
      </c>
      <c r="AN204" s="3">
        <v>0.96916749746112218</v>
      </c>
      <c r="AO204" s="3">
        <v>8054.724244450982</v>
      </c>
      <c r="AP204" s="3">
        <v>4070.0670978115941</v>
      </c>
      <c r="AQ204" s="7">
        <v>3.8561822173807099E-3</v>
      </c>
      <c r="AR204" s="3">
        <v>8054.724244450982</v>
      </c>
      <c r="AS204" s="3">
        <v>4070.0670978115941</v>
      </c>
    </row>
    <row r="205" spans="1:45" hidden="1" x14ac:dyDescent="0.25">
      <c r="A205">
        <v>501142</v>
      </c>
      <c r="B205" t="s">
        <v>84</v>
      </c>
      <c r="C205" s="9">
        <v>45498</v>
      </c>
      <c r="D205" s="9">
        <v>46022</v>
      </c>
      <c r="E205" s="9">
        <v>46022</v>
      </c>
      <c r="F205" t="s">
        <v>222</v>
      </c>
      <c r="G205" s="3">
        <v>2696484.36</v>
      </c>
      <c r="H205" s="3">
        <v>2671841.46</v>
      </c>
      <c r="I205" s="3" t="s">
        <v>224</v>
      </c>
      <c r="J205" s="3">
        <v>47823.684203616438</v>
      </c>
      <c r="K205" t="s">
        <v>224</v>
      </c>
      <c r="L205" s="3">
        <v>4328158.54</v>
      </c>
      <c r="M205" s="7">
        <v>5.5399999999999998E-2</v>
      </c>
      <c r="N205" t="s">
        <v>229</v>
      </c>
      <c r="O205" t="s">
        <v>241</v>
      </c>
      <c r="P205" s="7">
        <v>0.39539999999999997</v>
      </c>
      <c r="Q205" t="s">
        <v>244</v>
      </c>
      <c r="R205" t="s">
        <v>246</v>
      </c>
      <c r="S205">
        <v>0</v>
      </c>
      <c r="T205" t="s">
        <v>251</v>
      </c>
      <c r="U205" t="s">
        <v>253</v>
      </c>
      <c r="V205">
        <v>1</v>
      </c>
      <c r="W205" s="9">
        <v>45657</v>
      </c>
      <c r="X205" s="11">
        <v>12</v>
      </c>
      <c r="Y205" s="11">
        <v>8</v>
      </c>
      <c r="Z205" s="3">
        <v>0</v>
      </c>
      <c r="AA205" s="3">
        <v>0</v>
      </c>
      <c r="AB205" s="3">
        <v>0</v>
      </c>
      <c r="AC205" s="3">
        <v>0</v>
      </c>
      <c r="AD205" s="3">
        <v>393468.95818181819</v>
      </c>
      <c r="AE205" s="3">
        <v>5844236.0254545454</v>
      </c>
      <c r="AF205" s="3">
        <v>3147751.665454546</v>
      </c>
      <c r="AG205" s="7">
        <v>3.8409548377137388E-3</v>
      </c>
      <c r="AH205">
        <v>426</v>
      </c>
      <c r="AI205" t="s">
        <v>264</v>
      </c>
      <c r="AJ205" s="9">
        <v>45900</v>
      </c>
      <c r="AK205" s="9">
        <v>45869</v>
      </c>
      <c r="AL205">
        <v>31</v>
      </c>
      <c r="AM205">
        <v>243</v>
      </c>
      <c r="AN205" s="3">
        <v>0.96473934835337549</v>
      </c>
      <c r="AO205" s="3">
        <v>8562.7567142497192</v>
      </c>
      <c r="AP205" s="3">
        <v>4611.9683720448811</v>
      </c>
      <c r="AQ205" s="7">
        <v>3.8409548377137388E-3</v>
      </c>
      <c r="AR205" s="3">
        <v>8562.7567142497192</v>
      </c>
      <c r="AS205" s="3">
        <v>4611.9683720448811</v>
      </c>
    </row>
    <row r="206" spans="1:45" hidden="1" x14ac:dyDescent="0.25">
      <c r="A206">
        <v>501142</v>
      </c>
      <c r="B206" t="s">
        <v>84</v>
      </c>
      <c r="C206" s="9">
        <v>45498</v>
      </c>
      <c r="D206" s="9">
        <v>46022</v>
      </c>
      <c r="E206" s="9">
        <v>46022</v>
      </c>
      <c r="F206" t="s">
        <v>222</v>
      </c>
      <c r="G206" s="3">
        <v>2696484.36</v>
      </c>
      <c r="H206" s="3">
        <v>2671841.46</v>
      </c>
      <c r="I206" s="3" t="s">
        <v>224</v>
      </c>
      <c r="J206" s="3">
        <v>47823.684203616438</v>
      </c>
      <c r="K206" t="s">
        <v>224</v>
      </c>
      <c r="L206" s="3">
        <v>4328158.54</v>
      </c>
      <c r="M206" s="7">
        <v>5.5399999999999998E-2</v>
      </c>
      <c r="N206" t="s">
        <v>229</v>
      </c>
      <c r="O206" t="s">
        <v>241</v>
      </c>
      <c r="P206" s="7">
        <v>0.39539999999999997</v>
      </c>
      <c r="Q206" t="s">
        <v>244</v>
      </c>
      <c r="R206" t="s">
        <v>246</v>
      </c>
      <c r="S206">
        <v>0</v>
      </c>
      <c r="T206" t="s">
        <v>251</v>
      </c>
      <c r="U206" t="s">
        <v>253</v>
      </c>
      <c r="V206">
        <v>1</v>
      </c>
      <c r="W206" s="9">
        <v>45657</v>
      </c>
      <c r="X206" s="11">
        <v>12</v>
      </c>
      <c r="Y206" s="11">
        <v>9</v>
      </c>
      <c r="Z206" s="3">
        <v>0</v>
      </c>
      <c r="AA206" s="3">
        <v>0</v>
      </c>
      <c r="AB206" s="3">
        <v>0</v>
      </c>
      <c r="AC206" s="3">
        <v>0</v>
      </c>
      <c r="AD206" s="3">
        <v>393468.95818181819</v>
      </c>
      <c r="AE206" s="3">
        <v>6237704.9836363634</v>
      </c>
      <c r="AF206" s="3">
        <v>3541220.623636364</v>
      </c>
      <c r="AG206" s="7">
        <v>3.8257875882684589E-3</v>
      </c>
      <c r="AH206">
        <v>427</v>
      </c>
      <c r="AI206" t="s">
        <v>265</v>
      </c>
      <c r="AJ206" s="9">
        <v>45930</v>
      </c>
      <c r="AK206" s="9">
        <v>45900</v>
      </c>
      <c r="AL206">
        <v>30</v>
      </c>
      <c r="AM206">
        <v>273</v>
      </c>
      <c r="AN206" s="3">
        <v>0.96047330757386751</v>
      </c>
      <c r="AO206" s="3">
        <v>9062.9096291427541</v>
      </c>
      <c r="AP206" s="3">
        <v>5145.1234986370528</v>
      </c>
      <c r="AQ206" s="7">
        <v>3.8257875882684589E-3</v>
      </c>
      <c r="AR206" s="3">
        <v>9062.9096291427541</v>
      </c>
      <c r="AS206" s="3">
        <v>5145.1234986370528</v>
      </c>
    </row>
    <row r="207" spans="1:45" hidden="1" x14ac:dyDescent="0.25">
      <c r="A207">
        <v>501142</v>
      </c>
      <c r="B207" t="s">
        <v>84</v>
      </c>
      <c r="C207" s="9">
        <v>45498</v>
      </c>
      <c r="D207" s="9">
        <v>46022</v>
      </c>
      <c r="E207" s="9">
        <v>46022</v>
      </c>
      <c r="F207" t="s">
        <v>222</v>
      </c>
      <c r="G207" s="3">
        <v>2696484.36</v>
      </c>
      <c r="H207" s="3">
        <v>2671841.46</v>
      </c>
      <c r="I207" s="3" t="s">
        <v>224</v>
      </c>
      <c r="J207" s="3">
        <v>47823.684203616438</v>
      </c>
      <c r="K207" t="s">
        <v>224</v>
      </c>
      <c r="L207" s="3">
        <v>4328158.54</v>
      </c>
      <c r="M207" s="7">
        <v>5.5399999999999998E-2</v>
      </c>
      <c r="N207" t="s">
        <v>229</v>
      </c>
      <c r="O207" t="s">
        <v>241</v>
      </c>
      <c r="P207" s="7">
        <v>0.39539999999999997</v>
      </c>
      <c r="Q207" t="s">
        <v>244</v>
      </c>
      <c r="R207" t="s">
        <v>246</v>
      </c>
      <c r="S207">
        <v>0</v>
      </c>
      <c r="T207" t="s">
        <v>251</v>
      </c>
      <c r="U207" t="s">
        <v>253</v>
      </c>
      <c r="V207">
        <v>1</v>
      </c>
      <c r="W207" s="9">
        <v>45657</v>
      </c>
      <c r="X207" s="11">
        <v>12</v>
      </c>
      <c r="Y207" s="11">
        <v>10</v>
      </c>
      <c r="Z207" s="3">
        <v>0</v>
      </c>
      <c r="AA207" s="3">
        <v>0</v>
      </c>
      <c r="AB207" s="3">
        <v>0</v>
      </c>
      <c r="AC207" s="3">
        <v>0</v>
      </c>
      <c r="AD207" s="3">
        <v>393468.95818181819</v>
      </c>
      <c r="AE207" s="3">
        <v>6631173.9418181814</v>
      </c>
      <c r="AF207" s="3">
        <v>3934689.581818182</v>
      </c>
      <c r="AG207" s="7">
        <v>3.8106802316012489E-3</v>
      </c>
      <c r="AH207">
        <v>428</v>
      </c>
      <c r="AI207" t="s">
        <v>266</v>
      </c>
      <c r="AJ207" s="9">
        <v>45961</v>
      </c>
      <c r="AK207" s="9">
        <v>45930</v>
      </c>
      <c r="AL207">
        <v>31</v>
      </c>
      <c r="AM207">
        <v>304</v>
      </c>
      <c r="AN207" s="3">
        <v>0.95608488242435541</v>
      </c>
      <c r="AO207" s="3">
        <v>9552.6978918794011</v>
      </c>
      <c r="AP207" s="3">
        <v>5668.2121752831836</v>
      </c>
      <c r="AQ207" s="7">
        <v>3.8106802316012489E-3</v>
      </c>
      <c r="AR207" s="3">
        <v>9552.6978918794011</v>
      </c>
      <c r="AS207" s="3">
        <v>5668.2121752831836</v>
      </c>
    </row>
    <row r="208" spans="1:45" hidden="1" x14ac:dyDescent="0.25">
      <c r="A208">
        <v>501142</v>
      </c>
      <c r="B208" t="s">
        <v>84</v>
      </c>
      <c r="C208" s="9">
        <v>45498</v>
      </c>
      <c r="D208" s="9">
        <v>46022</v>
      </c>
      <c r="E208" s="9">
        <v>46022</v>
      </c>
      <c r="F208" t="s">
        <v>222</v>
      </c>
      <c r="G208" s="3">
        <v>2696484.36</v>
      </c>
      <c r="H208" s="3">
        <v>2671841.46</v>
      </c>
      <c r="I208" s="3" t="s">
        <v>224</v>
      </c>
      <c r="J208" s="3">
        <v>47823.684203616438</v>
      </c>
      <c r="K208" t="s">
        <v>224</v>
      </c>
      <c r="L208" s="3">
        <v>4328158.54</v>
      </c>
      <c r="M208" s="7">
        <v>5.5399999999999998E-2</v>
      </c>
      <c r="N208" t="s">
        <v>229</v>
      </c>
      <c r="O208" t="s">
        <v>241</v>
      </c>
      <c r="P208" s="7">
        <v>0.39539999999999997</v>
      </c>
      <c r="Q208" t="s">
        <v>244</v>
      </c>
      <c r="R208" t="s">
        <v>246</v>
      </c>
      <c r="S208">
        <v>0</v>
      </c>
      <c r="T208" t="s">
        <v>251</v>
      </c>
      <c r="U208" t="s">
        <v>253</v>
      </c>
      <c r="V208">
        <v>1</v>
      </c>
      <c r="W208" s="9">
        <v>45657</v>
      </c>
      <c r="X208" s="11">
        <v>12</v>
      </c>
      <c r="Y208" s="11">
        <v>11</v>
      </c>
      <c r="Z208" s="3">
        <v>0</v>
      </c>
      <c r="AA208" s="3">
        <v>0</v>
      </c>
      <c r="AB208" s="3">
        <v>0</v>
      </c>
      <c r="AC208" s="3">
        <v>0</v>
      </c>
      <c r="AD208" s="3">
        <v>393468.95818181819</v>
      </c>
      <c r="AE208" s="3">
        <v>7024642.9000000004</v>
      </c>
      <c r="AF208" s="3">
        <v>4328158.54</v>
      </c>
      <c r="AG208" s="7">
        <v>3.7956325312061829E-3</v>
      </c>
      <c r="AH208">
        <v>429</v>
      </c>
      <c r="AI208" t="s">
        <v>267</v>
      </c>
      <c r="AJ208" s="9">
        <v>45991</v>
      </c>
      <c r="AK208" s="9">
        <v>45961</v>
      </c>
      <c r="AL208">
        <v>30</v>
      </c>
      <c r="AM208">
        <v>334</v>
      </c>
      <c r="AN208" s="3">
        <v>0.95185711136468532</v>
      </c>
      <c r="AO208" s="3">
        <v>10034.98749621688</v>
      </c>
      <c r="AP208" s="3">
        <v>6182.9501440627409</v>
      </c>
      <c r="AQ208" s="7">
        <v>3.7956325312061829E-3</v>
      </c>
      <c r="AR208" s="3">
        <v>10034.98749621688</v>
      </c>
      <c r="AS208" s="3">
        <v>6182.9501440627409</v>
      </c>
    </row>
    <row r="209" spans="1:45" hidden="1" x14ac:dyDescent="0.25">
      <c r="A209">
        <v>501142</v>
      </c>
      <c r="B209" t="s">
        <v>84</v>
      </c>
      <c r="C209" s="9">
        <v>45498</v>
      </c>
      <c r="D209" s="9">
        <v>46022</v>
      </c>
      <c r="E209" s="9">
        <v>46022</v>
      </c>
      <c r="F209" t="s">
        <v>222</v>
      </c>
      <c r="G209" s="3">
        <v>2696484.36</v>
      </c>
      <c r="H209" s="3">
        <v>2671841.46</v>
      </c>
      <c r="I209" s="3" t="s">
        <v>224</v>
      </c>
      <c r="J209" s="3">
        <v>47823.684203616438</v>
      </c>
      <c r="K209" t="s">
        <v>224</v>
      </c>
      <c r="L209" s="3">
        <v>4328158.54</v>
      </c>
      <c r="M209" s="7">
        <v>5.5399999999999998E-2</v>
      </c>
      <c r="N209" t="s">
        <v>229</v>
      </c>
      <c r="O209" t="s">
        <v>241</v>
      </c>
      <c r="P209" s="7">
        <v>0.39539999999999997</v>
      </c>
      <c r="Q209" t="s">
        <v>244</v>
      </c>
      <c r="R209" t="s">
        <v>246</v>
      </c>
      <c r="S209">
        <v>0</v>
      </c>
      <c r="T209" t="s">
        <v>251</v>
      </c>
      <c r="U209" t="s">
        <v>253</v>
      </c>
      <c r="V209">
        <v>1</v>
      </c>
      <c r="W209" s="9">
        <v>45657</v>
      </c>
      <c r="X209" s="11">
        <v>12</v>
      </c>
      <c r="Y209" s="11">
        <v>12</v>
      </c>
      <c r="Z209" s="3">
        <v>2671841.46</v>
      </c>
      <c r="AA209" s="3">
        <v>47823.684203616438</v>
      </c>
      <c r="AB209" s="3">
        <v>7024642.9000000004</v>
      </c>
      <c r="AC209" s="3">
        <v>4328158.54</v>
      </c>
      <c r="AD209" s="3">
        <v>0</v>
      </c>
      <c r="AE209" s="3">
        <v>0</v>
      </c>
      <c r="AF209" s="3">
        <v>0</v>
      </c>
      <c r="AG209" s="7">
        <v>3.7806442515112559E-3</v>
      </c>
      <c r="AH209">
        <v>430</v>
      </c>
      <c r="AI209" t="s">
        <v>268</v>
      </c>
      <c r="AJ209" s="9">
        <v>46022</v>
      </c>
      <c r="AK209" s="9">
        <v>45991</v>
      </c>
      <c r="AL209">
        <v>31</v>
      </c>
      <c r="AM209">
        <v>365</v>
      </c>
      <c r="AN209" s="3">
        <v>0.9475080538184576</v>
      </c>
      <c r="AO209" s="3">
        <v>0</v>
      </c>
      <c r="AP209" s="3">
        <v>0</v>
      </c>
      <c r="AQ209" s="7">
        <v>3.7806442515112559E-3</v>
      </c>
      <c r="AR209" s="3">
        <v>0</v>
      </c>
      <c r="AS209" s="3">
        <v>0</v>
      </c>
    </row>
    <row r="210" spans="1:45" hidden="1" x14ac:dyDescent="0.25">
      <c r="A210">
        <v>501112</v>
      </c>
      <c r="B210" t="s">
        <v>85</v>
      </c>
      <c r="C210" s="9">
        <v>45240</v>
      </c>
      <c r="D210" s="9">
        <v>46022</v>
      </c>
      <c r="E210" s="9">
        <v>46022</v>
      </c>
      <c r="F210" t="s">
        <v>222</v>
      </c>
      <c r="G210" s="3">
        <v>0</v>
      </c>
      <c r="H210" s="3">
        <v>0</v>
      </c>
      <c r="I210" s="3" t="s">
        <v>224</v>
      </c>
      <c r="J210" s="3">
        <v>0</v>
      </c>
      <c r="K210" t="s">
        <v>224</v>
      </c>
      <c r="L210" s="3">
        <v>10000000</v>
      </c>
      <c r="M210" s="7">
        <v>5.33E-2</v>
      </c>
      <c r="N210" t="s">
        <v>229</v>
      </c>
      <c r="O210" t="s">
        <v>242</v>
      </c>
      <c r="P210" s="7">
        <v>0.80820000000000003</v>
      </c>
      <c r="Q210" t="s">
        <v>244</v>
      </c>
      <c r="R210" t="s">
        <v>246</v>
      </c>
      <c r="S210">
        <v>0</v>
      </c>
      <c r="T210" t="s">
        <v>251</v>
      </c>
      <c r="U210" t="s">
        <v>253</v>
      </c>
      <c r="V210">
        <v>1</v>
      </c>
      <c r="W210" s="9">
        <v>45657</v>
      </c>
      <c r="X210" s="11">
        <v>12</v>
      </c>
      <c r="Y210" s="11">
        <v>0</v>
      </c>
      <c r="Z210" s="3">
        <v>0</v>
      </c>
      <c r="AA210" s="3">
        <v>0</v>
      </c>
      <c r="AB210" s="3">
        <v>-29939497.3704434</v>
      </c>
      <c r="AC210" s="3">
        <v>0</v>
      </c>
      <c r="AD210" s="3">
        <v>909090.90909090906</v>
      </c>
      <c r="AE210" s="3">
        <v>0</v>
      </c>
      <c r="AF210" s="3">
        <v>0</v>
      </c>
      <c r="AH210">
        <v>431</v>
      </c>
      <c r="AI210" t="s">
        <v>269</v>
      </c>
      <c r="AJ210" s="9">
        <v>45657</v>
      </c>
      <c r="AK210" s="9">
        <v>46022</v>
      </c>
      <c r="AL210">
        <v>0</v>
      </c>
      <c r="AM210">
        <v>0</v>
      </c>
      <c r="AN210" s="3">
        <v>1</v>
      </c>
    </row>
    <row r="211" spans="1:45" hidden="1" x14ac:dyDescent="0.25">
      <c r="A211">
        <v>501112</v>
      </c>
      <c r="B211" t="s">
        <v>85</v>
      </c>
      <c r="C211" s="9">
        <v>45240</v>
      </c>
      <c r="D211" s="9">
        <v>46022</v>
      </c>
      <c r="E211" s="9">
        <v>46022</v>
      </c>
      <c r="F211" t="s">
        <v>222</v>
      </c>
      <c r="G211" s="3">
        <v>0</v>
      </c>
      <c r="H211" s="3">
        <v>0</v>
      </c>
      <c r="I211" s="3" t="s">
        <v>224</v>
      </c>
      <c r="J211" s="3">
        <v>0</v>
      </c>
      <c r="K211" t="s">
        <v>224</v>
      </c>
      <c r="L211" s="3">
        <v>10000000</v>
      </c>
      <c r="M211" s="7">
        <v>5.33E-2</v>
      </c>
      <c r="N211" t="s">
        <v>229</v>
      </c>
      <c r="O211" t="s">
        <v>242</v>
      </c>
      <c r="P211" s="7">
        <v>0.80820000000000003</v>
      </c>
      <c r="Q211" t="s">
        <v>244</v>
      </c>
      <c r="R211" t="s">
        <v>246</v>
      </c>
      <c r="S211">
        <v>0</v>
      </c>
      <c r="T211" t="s">
        <v>251</v>
      </c>
      <c r="U211" t="s">
        <v>253</v>
      </c>
      <c r="V211">
        <v>1</v>
      </c>
      <c r="W211" s="9">
        <v>45657</v>
      </c>
      <c r="X211" s="11">
        <v>12</v>
      </c>
      <c r="Y211" s="11">
        <v>1</v>
      </c>
      <c r="Z211" s="3">
        <v>0</v>
      </c>
      <c r="AA211" s="3">
        <v>0</v>
      </c>
      <c r="AB211" s="3">
        <v>0</v>
      </c>
      <c r="AC211" s="3">
        <v>0</v>
      </c>
      <c r="AD211" s="3">
        <v>909090.90909090906</v>
      </c>
      <c r="AE211" s="3">
        <v>909090.90909090906</v>
      </c>
      <c r="AF211" s="3">
        <v>909090.90909090906</v>
      </c>
      <c r="AG211" s="7">
        <v>3.9488226459580833E-3</v>
      </c>
      <c r="AH211">
        <v>432</v>
      </c>
      <c r="AI211" t="s">
        <v>270</v>
      </c>
      <c r="AJ211" s="9">
        <v>45688</v>
      </c>
      <c r="AK211" s="9">
        <v>45657</v>
      </c>
      <c r="AL211">
        <v>31</v>
      </c>
      <c r="AM211">
        <v>31</v>
      </c>
      <c r="AN211" s="3">
        <v>0.99559938005426907</v>
      </c>
      <c r="AO211" s="3">
        <v>2888.5401406453038</v>
      </c>
      <c r="AP211" s="3">
        <v>2888.5401406453038</v>
      </c>
      <c r="AQ211" s="7">
        <v>3.9488226459580833E-3</v>
      </c>
      <c r="AR211" s="3">
        <v>2888.5401406453038</v>
      </c>
      <c r="AS211" s="3">
        <v>2888.5401406453038</v>
      </c>
    </row>
    <row r="212" spans="1:45" hidden="1" x14ac:dyDescent="0.25">
      <c r="A212">
        <v>501112</v>
      </c>
      <c r="B212" t="s">
        <v>85</v>
      </c>
      <c r="C212" s="9">
        <v>45240</v>
      </c>
      <c r="D212" s="9">
        <v>46022</v>
      </c>
      <c r="E212" s="9">
        <v>46022</v>
      </c>
      <c r="F212" t="s">
        <v>222</v>
      </c>
      <c r="G212" s="3">
        <v>0</v>
      </c>
      <c r="H212" s="3">
        <v>0</v>
      </c>
      <c r="I212" s="3" t="s">
        <v>224</v>
      </c>
      <c r="J212" s="3">
        <v>0</v>
      </c>
      <c r="K212" t="s">
        <v>224</v>
      </c>
      <c r="L212" s="3">
        <v>10000000</v>
      </c>
      <c r="M212" s="7">
        <v>5.33E-2</v>
      </c>
      <c r="N212" t="s">
        <v>229</v>
      </c>
      <c r="O212" t="s">
        <v>242</v>
      </c>
      <c r="P212" s="7">
        <v>0.80820000000000003</v>
      </c>
      <c r="Q212" t="s">
        <v>244</v>
      </c>
      <c r="R212" t="s">
        <v>246</v>
      </c>
      <c r="S212">
        <v>0</v>
      </c>
      <c r="T212" t="s">
        <v>251</v>
      </c>
      <c r="U212" t="s">
        <v>253</v>
      </c>
      <c r="V212">
        <v>1</v>
      </c>
      <c r="W212" s="9">
        <v>45657</v>
      </c>
      <c r="X212" s="11">
        <v>12</v>
      </c>
      <c r="Y212" s="11">
        <v>2</v>
      </c>
      <c r="Z212" s="3">
        <v>0</v>
      </c>
      <c r="AA212" s="3">
        <v>0</v>
      </c>
      <c r="AB212" s="3">
        <v>0</v>
      </c>
      <c r="AC212" s="3">
        <v>0</v>
      </c>
      <c r="AD212" s="3">
        <v>909090.90909090906</v>
      </c>
      <c r="AE212" s="3">
        <v>1818181.8181818179</v>
      </c>
      <c r="AF212" s="3">
        <v>1818181.8181818179</v>
      </c>
      <c r="AG212" s="7">
        <v>3.9332294456688732E-3</v>
      </c>
      <c r="AH212">
        <v>433</v>
      </c>
      <c r="AI212" t="s">
        <v>271</v>
      </c>
      <c r="AJ212" s="9">
        <v>45716</v>
      </c>
      <c r="AK212" s="9">
        <v>45688</v>
      </c>
      <c r="AL212">
        <v>28</v>
      </c>
      <c r="AM212">
        <v>59</v>
      </c>
      <c r="AN212" s="3">
        <v>0.99164127394306212</v>
      </c>
      <c r="AO212" s="3">
        <v>5731.3909424874673</v>
      </c>
      <c r="AP212" s="3">
        <v>5731.3909424874673</v>
      </c>
      <c r="AQ212" s="7">
        <v>3.9332294456688732E-3</v>
      </c>
      <c r="AR212" s="3">
        <v>5731.3909424874673</v>
      </c>
      <c r="AS212" s="3">
        <v>5731.3909424874673</v>
      </c>
    </row>
    <row r="213" spans="1:45" hidden="1" x14ac:dyDescent="0.25">
      <c r="A213">
        <v>501112</v>
      </c>
      <c r="B213" t="s">
        <v>85</v>
      </c>
      <c r="C213" s="9">
        <v>45240</v>
      </c>
      <c r="D213" s="9">
        <v>46022</v>
      </c>
      <c r="E213" s="9">
        <v>46022</v>
      </c>
      <c r="F213" t="s">
        <v>222</v>
      </c>
      <c r="G213" s="3">
        <v>0</v>
      </c>
      <c r="H213" s="3">
        <v>0</v>
      </c>
      <c r="I213" s="3" t="s">
        <v>224</v>
      </c>
      <c r="J213" s="3">
        <v>0</v>
      </c>
      <c r="K213" t="s">
        <v>224</v>
      </c>
      <c r="L213" s="3">
        <v>10000000</v>
      </c>
      <c r="M213" s="7">
        <v>5.33E-2</v>
      </c>
      <c r="N213" t="s">
        <v>229</v>
      </c>
      <c r="O213" t="s">
        <v>242</v>
      </c>
      <c r="P213" s="7">
        <v>0.80820000000000003</v>
      </c>
      <c r="Q213" t="s">
        <v>244</v>
      </c>
      <c r="R213" t="s">
        <v>246</v>
      </c>
      <c r="S213">
        <v>0</v>
      </c>
      <c r="T213" t="s">
        <v>251</v>
      </c>
      <c r="U213" t="s">
        <v>253</v>
      </c>
      <c r="V213">
        <v>1</v>
      </c>
      <c r="W213" s="9">
        <v>45657</v>
      </c>
      <c r="X213" s="11">
        <v>12</v>
      </c>
      <c r="Y213" s="11">
        <v>3</v>
      </c>
      <c r="Z213" s="3">
        <v>0</v>
      </c>
      <c r="AA213" s="3">
        <v>0</v>
      </c>
      <c r="AB213" s="3">
        <v>0</v>
      </c>
      <c r="AC213" s="3">
        <v>0</v>
      </c>
      <c r="AD213" s="3">
        <v>909090.90909090906</v>
      </c>
      <c r="AE213" s="3">
        <v>2727272.7272727271</v>
      </c>
      <c r="AF213" s="3">
        <v>2727272.7272727271</v>
      </c>
      <c r="AG213" s="7">
        <v>3.9176978201620472E-3</v>
      </c>
      <c r="AH213">
        <v>434</v>
      </c>
      <c r="AI213" t="s">
        <v>272</v>
      </c>
      <c r="AJ213" s="9">
        <v>45747</v>
      </c>
      <c r="AK213" s="9">
        <v>45716</v>
      </c>
      <c r="AL213">
        <v>31</v>
      </c>
      <c r="AM213">
        <v>90</v>
      </c>
      <c r="AN213" s="3">
        <v>0.98727743757393827</v>
      </c>
      <c r="AO213" s="3">
        <v>8525.4549281359541</v>
      </c>
      <c r="AP213" s="3">
        <v>8525.4549281359541</v>
      </c>
      <c r="AQ213" s="7">
        <v>3.9176978201620472E-3</v>
      </c>
      <c r="AR213" s="3">
        <v>8525.4549281359541</v>
      </c>
      <c r="AS213" s="3">
        <v>8525.4549281359541</v>
      </c>
    </row>
    <row r="214" spans="1:45" hidden="1" x14ac:dyDescent="0.25">
      <c r="A214">
        <v>501112</v>
      </c>
      <c r="B214" t="s">
        <v>85</v>
      </c>
      <c r="C214" s="9">
        <v>45240</v>
      </c>
      <c r="D214" s="9">
        <v>46022</v>
      </c>
      <c r="E214" s="9">
        <v>46022</v>
      </c>
      <c r="F214" t="s">
        <v>222</v>
      </c>
      <c r="G214" s="3">
        <v>0</v>
      </c>
      <c r="H214" s="3">
        <v>0</v>
      </c>
      <c r="I214" s="3" t="s">
        <v>224</v>
      </c>
      <c r="J214" s="3">
        <v>0</v>
      </c>
      <c r="K214" t="s">
        <v>224</v>
      </c>
      <c r="L214" s="3">
        <v>10000000</v>
      </c>
      <c r="M214" s="7">
        <v>5.33E-2</v>
      </c>
      <c r="N214" t="s">
        <v>229</v>
      </c>
      <c r="O214" t="s">
        <v>242</v>
      </c>
      <c r="P214" s="7">
        <v>0.80820000000000003</v>
      </c>
      <c r="Q214" t="s">
        <v>244</v>
      </c>
      <c r="R214" t="s">
        <v>246</v>
      </c>
      <c r="S214">
        <v>0</v>
      </c>
      <c r="T214" t="s">
        <v>251</v>
      </c>
      <c r="U214" t="s">
        <v>253</v>
      </c>
      <c r="V214">
        <v>1</v>
      </c>
      <c r="W214" s="9">
        <v>45657</v>
      </c>
      <c r="X214" s="11">
        <v>12</v>
      </c>
      <c r="Y214" s="11">
        <v>4</v>
      </c>
      <c r="Z214" s="3">
        <v>0</v>
      </c>
      <c r="AA214" s="3">
        <v>0</v>
      </c>
      <c r="AB214" s="3">
        <v>0</v>
      </c>
      <c r="AC214" s="3">
        <v>0</v>
      </c>
      <c r="AD214" s="3">
        <v>909090.90909090906</v>
      </c>
      <c r="AE214" s="3">
        <v>3636363.6363636358</v>
      </c>
      <c r="AF214" s="3">
        <v>3636363.6363636358</v>
      </c>
      <c r="AG214" s="7">
        <v>3.9022275262897699E-3</v>
      </c>
      <c r="AH214">
        <v>435</v>
      </c>
      <c r="AI214" t="s">
        <v>273</v>
      </c>
      <c r="AJ214" s="9">
        <v>45777</v>
      </c>
      <c r="AK214" s="9">
        <v>45747</v>
      </c>
      <c r="AL214">
        <v>30</v>
      </c>
      <c r="AM214">
        <v>120</v>
      </c>
      <c r="AN214" s="3">
        <v>0.98307265535720245</v>
      </c>
      <c r="AO214" s="3">
        <v>11274.164221476211</v>
      </c>
      <c r="AP214" s="3">
        <v>11274.164221476211</v>
      </c>
      <c r="AQ214" s="7">
        <v>3.9022275262897699E-3</v>
      </c>
      <c r="AR214" s="3">
        <v>11274.164221476211</v>
      </c>
      <c r="AS214" s="3">
        <v>11274.164221476211</v>
      </c>
    </row>
    <row r="215" spans="1:45" hidden="1" x14ac:dyDescent="0.25">
      <c r="A215">
        <v>501112</v>
      </c>
      <c r="B215" t="s">
        <v>85</v>
      </c>
      <c r="C215" s="9">
        <v>45240</v>
      </c>
      <c r="D215" s="9">
        <v>46022</v>
      </c>
      <c r="E215" s="9">
        <v>46022</v>
      </c>
      <c r="F215" t="s">
        <v>222</v>
      </c>
      <c r="G215" s="3">
        <v>0</v>
      </c>
      <c r="H215" s="3">
        <v>0</v>
      </c>
      <c r="I215" s="3" t="s">
        <v>224</v>
      </c>
      <c r="J215" s="3">
        <v>0</v>
      </c>
      <c r="K215" t="s">
        <v>224</v>
      </c>
      <c r="L215" s="3">
        <v>10000000</v>
      </c>
      <c r="M215" s="7">
        <v>5.33E-2</v>
      </c>
      <c r="N215" t="s">
        <v>229</v>
      </c>
      <c r="O215" t="s">
        <v>242</v>
      </c>
      <c r="P215" s="7">
        <v>0.80820000000000003</v>
      </c>
      <c r="Q215" t="s">
        <v>244</v>
      </c>
      <c r="R215" t="s">
        <v>246</v>
      </c>
      <c r="S215">
        <v>0</v>
      </c>
      <c r="T215" t="s">
        <v>251</v>
      </c>
      <c r="U215" t="s">
        <v>253</v>
      </c>
      <c r="V215">
        <v>1</v>
      </c>
      <c r="W215" s="9">
        <v>45657</v>
      </c>
      <c r="X215" s="11">
        <v>12</v>
      </c>
      <c r="Y215" s="11">
        <v>5</v>
      </c>
      <c r="Z215" s="3">
        <v>0</v>
      </c>
      <c r="AA215" s="3">
        <v>0</v>
      </c>
      <c r="AB215" s="3">
        <v>0</v>
      </c>
      <c r="AC215" s="3">
        <v>0</v>
      </c>
      <c r="AD215" s="3">
        <v>909090.90909090906</v>
      </c>
      <c r="AE215" s="3">
        <v>4545454.5454545449</v>
      </c>
      <c r="AF215" s="3">
        <v>4545454.5454545449</v>
      </c>
      <c r="AG215" s="7">
        <v>3.8868183218642161E-3</v>
      </c>
      <c r="AH215">
        <v>436</v>
      </c>
      <c r="AI215" t="s">
        <v>274</v>
      </c>
      <c r="AJ215" s="9">
        <v>45808</v>
      </c>
      <c r="AK215" s="9">
        <v>45777</v>
      </c>
      <c r="AL215">
        <v>31</v>
      </c>
      <c r="AM215">
        <v>151</v>
      </c>
      <c r="AN215" s="3">
        <v>0.9787465262219347</v>
      </c>
      <c r="AO215" s="3">
        <v>13975.28393588662</v>
      </c>
      <c r="AP215" s="3">
        <v>13975.28393588662</v>
      </c>
      <c r="AQ215" s="7">
        <v>3.8868183218642161E-3</v>
      </c>
      <c r="AR215" s="3">
        <v>13975.28393588662</v>
      </c>
      <c r="AS215" s="3">
        <v>13975.28393588662</v>
      </c>
    </row>
    <row r="216" spans="1:45" hidden="1" x14ac:dyDescent="0.25">
      <c r="A216">
        <v>501112</v>
      </c>
      <c r="B216" t="s">
        <v>85</v>
      </c>
      <c r="C216" s="9">
        <v>45240</v>
      </c>
      <c r="D216" s="9">
        <v>46022</v>
      </c>
      <c r="E216" s="9">
        <v>46022</v>
      </c>
      <c r="F216" t="s">
        <v>222</v>
      </c>
      <c r="G216" s="3">
        <v>0</v>
      </c>
      <c r="H216" s="3">
        <v>0</v>
      </c>
      <c r="I216" s="3" t="s">
        <v>224</v>
      </c>
      <c r="J216" s="3">
        <v>0</v>
      </c>
      <c r="K216" t="s">
        <v>224</v>
      </c>
      <c r="L216" s="3">
        <v>10000000</v>
      </c>
      <c r="M216" s="7">
        <v>5.33E-2</v>
      </c>
      <c r="N216" t="s">
        <v>229</v>
      </c>
      <c r="O216" t="s">
        <v>242</v>
      </c>
      <c r="P216" s="7">
        <v>0.80820000000000003</v>
      </c>
      <c r="Q216" t="s">
        <v>244</v>
      </c>
      <c r="R216" t="s">
        <v>246</v>
      </c>
      <c r="S216">
        <v>0</v>
      </c>
      <c r="T216" t="s">
        <v>251</v>
      </c>
      <c r="U216" t="s">
        <v>253</v>
      </c>
      <c r="V216">
        <v>1</v>
      </c>
      <c r="W216" s="9">
        <v>45657</v>
      </c>
      <c r="X216" s="11">
        <v>12</v>
      </c>
      <c r="Y216" s="11">
        <v>6</v>
      </c>
      <c r="Z216" s="3">
        <v>0</v>
      </c>
      <c r="AA216" s="3">
        <v>0</v>
      </c>
      <c r="AB216" s="3">
        <v>0</v>
      </c>
      <c r="AC216" s="3">
        <v>0</v>
      </c>
      <c r="AD216" s="3">
        <v>909090.90909090906</v>
      </c>
      <c r="AE216" s="3">
        <v>5454545.4545454541</v>
      </c>
      <c r="AF216" s="3">
        <v>5454545.4545454541</v>
      </c>
      <c r="AG216" s="7">
        <v>3.8714699656541281E-3</v>
      </c>
      <c r="AH216">
        <v>437</v>
      </c>
      <c r="AI216" t="s">
        <v>275</v>
      </c>
      <c r="AJ216" s="9">
        <v>45838</v>
      </c>
      <c r="AK216" s="9">
        <v>45808</v>
      </c>
      <c r="AL216">
        <v>30</v>
      </c>
      <c r="AM216">
        <v>181</v>
      </c>
      <c r="AN216" s="3">
        <v>0.974578076876771</v>
      </c>
      <c r="AO216" s="3">
        <v>16632.975332901671</v>
      </c>
      <c r="AP216" s="3">
        <v>16632.975332901671</v>
      </c>
      <c r="AQ216" s="7">
        <v>3.8714699656541281E-3</v>
      </c>
      <c r="AR216" s="3">
        <v>16632.975332901671</v>
      </c>
      <c r="AS216" s="3">
        <v>16632.975332901671</v>
      </c>
    </row>
    <row r="217" spans="1:45" hidden="1" x14ac:dyDescent="0.25">
      <c r="A217">
        <v>501112</v>
      </c>
      <c r="B217" t="s">
        <v>85</v>
      </c>
      <c r="C217" s="9">
        <v>45240</v>
      </c>
      <c r="D217" s="9">
        <v>46022</v>
      </c>
      <c r="E217" s="9">
        <v>46022</v>
      </c>
      <c r="F217" t="s">
        <v>222</v>
      </c>
      <c r="G217" s="3">
        <v>0</v>
      </c>
      <c r="H217" s="3">
        <v>0</v>
      </c>
      <c r="I217" s="3" t="s">
        <v>224</v>
      </c>
      <c r="J217" s="3">
        <v>0</v>
      </c>
      <c r="K217" t="s">
        <v>224</v>
      </c>
      <c r="L217" s="3">
        <v>10000000</v>
      </c>
      <c r="M217" s="7">
        <v>5.33E-2</v>
      </c>
      <c r="N217" t="s">
        <v>229</v>
      </c>
      <c r="O217" t="s">
        <v>242</v>
      </c>
      <c r="P217" s="7">
        <v>0.80820000000000003</v>
      </c>
      <c r="Q217" t="s">
        <v>244</v>
      </c>
      <c r="R217" t="s">
        <v>246</v>
      </c>
      <c r="S217">
        <v>0</v>
      </c>
      <c r="T217" t="s">
        <v>251</v>
      </c>
      <c r="U217" t="s">
        <v>253</v>
      </c>
      <c r="V217">
        <v>1</v>
      </c>
      <c r="W217" s="9">
        <v>45657</v>
      </c>
      <c r="X217" s="11">
        <v>12</v>
      </c>
      <c r="Y217" s="11">
        <v>7</v>
      </c>
      <c r="Z217" s="3">
        <v>0</v>
      </c>
      <c r="AA217" s="3">
        <v>0</v>
      </c>
      <c r="AB217" s="3">
        <v>0</v>
      </c>
      <c r="AC217" s="3">
        <v>0</v>
      </c>
      <c r="AD217" s="3">
        <v>909090.90909090906</v>
      </c>
      <c r="AE217" s="3">
        <v>6363636.3636363633</v>
      </c>
      <c r="AF217" s="3">
        <v>6363636.3636363633</v>
      </c>
      <c r="AG217" s="7">
        <v>3.8561822173807099E-3</v>
      </c>
      <c r="AH217">
        <v>438</v>
      </c>
      <c r="AI217" t="s">
        <v>276</v>
      </c>
      <c r="AJ217" s="9">
        <v>45869</v>
      </c>
      <c r="AK217" s="9">
        <v>45838</v>
      </c>
      <c r="AL217">
        <v>31</v>
      </c>
      <c r="AM217">
        <v>212</v>
      </c>
      <c r="AN217" s="3">
        <v>0.97028932915299493</v>
      </c>
      <c r="AO217" s="3">
        <v>19243.453011878719</v>
      </c>
      <c r="AP217" s="3">
        <v>19243.453011878719</v>
      </c>
      <c r="AQ217" s="7">
        <v>3.8561822173807099E-3</v>
      </c>
      <c r="AR217" s="3">
        <v>19243.453011878719</v>
      </c>
      <c r="AS217" s="3">
        <v>19243.453011878719</v>
      </c>
    </row>
    <row r="218" spans="1:45" hidden="1" x14ac:dyDescent="0.25">
      <c r="A218">
        <v>501112</v>
      </c>
      <c r="B218" t="s">
        <v>85</v>
      </c>
      <c r="C218" s="9">
        <v>45240</v>
      </c>
      <c r="D218" s="9">
        <v>46022</v>
      </c>
      <c r="E218" s="9">
        <v>46022</v>
      </c>
      <c r="F218" t="s">
        <v>222</v>
      </c>
      <c r="G218" s="3">
        <v>0</v>
      </c>
      <c r="H218" s="3">
        <v>0</v>
      </c>
      <c r="I218" s="3" t="s">
        <v>224</v>
      </c>
      <c r="J218" s="3">
        <v>0</v>
      </c>
      <c r="K218" t="s">
        <v>224</v>
      </c>
      <c r="L218" s="3">
        <v>10000000</v>
      </c>
      <c r="M218" s="7">
        <v>5.33E-2</v>
      </c>
      <c r="N218" t="s">
        <v>229</v>
      </c>
      <c r="O218" t="s">
        <v>242</v>
      </c>
      <c r="P218" s="7">
        <v>0.80820000000000003</v>
      </c>
      <c r="Q218" t="s">
        <v>244</v>
      </c>
      <c r="R218" t="s">
        <v>246</v>
      </c>
      <c r="S218">
        <v>0</v>
      </c>
      <c r="T218" t="s">
        <v>251</v>
      </c>
      <c r="U218" t="s">
        <v>253</v>
      </c>
      <c r="V218">
        <v>1</v>
      </c>
      <c r="W218" s="9">
        <v>45657</v>
      </c>
      <c r="X218" s="11">
        <v>12</v>
      </c>
      <c r="Y218" s="11">
        <v>8</v>
      </c>
      <c r="Z218" s="3">
        <v>0</v>
      </c>
      <c r="AA218" s="3">
        <v>0</v>
      </c>
      <c r="AB218" s="3">
        <v>0</v>
      </c>
      <c r="AC218" s="3">
        <v>0</v>
      </c>
      <c r="AD218" s="3">
        <v>909090.90909090906</v>
      </c>
      <c r="AE218" s="3">
        <v>7272727.2727272715</v>
      </c>
      <c r="AF218" s="3">
        <v>7272727.2727272715</v>
      </c>
      <c r="AG218" s="7">
        <v>3.8409548377137388E-3</v>
      </c>
      <c r="AH218">
        <v>439</v>
      </c>
      <c r="AI218" t="s">
        <v>277</v>
      </c>
      <c r="AJ218" s="9">
        <v>45900</v>
      </c>
      <c r="AK218" s="9">
        <v>45869</v>
      </c>
      <c r="AL218">
        <v>31</v>
      </c>
      <c r="AM218">
        <v>243</v>
      </c>
      <c r="AN218" s="3">
        <v>0.9660194545779941</v>
      </c>
      <c r="AO218" s="3">
        <v>21809.2746335136</v>
      </c>
      <c r="AP218" s="3">
        <v>21809.2746335136</v>
      </c>
      <c r="AQ218" s="7">
        <v>3.8409548377137388E-3</v>
      </c>
      <c r="AR218" s="3">
        <v>21809.2746335136</v>
      </c>
      <c r="AS218" s="3">
        <v>21809.2746335136</v>
      </c>
    </row>
    <row r="219" spans="1:45" hidden="1" x14ac:dyDescent="0.25">
      <c r="A219">
        <v>501112</v>
      </c>
      <c r="B219" t="s">
        <v>85</v>
      </c>
      <c r="C219" s="9">
        <v>45240</v>
      </c>
      <c r="D219" s="9">
        <v>46022</v>
      </c>
      <c r="E219" s="9">
        <v>46022</v>
      </c>
      <c r="F219" t="s">
        <v>222</v>
      </c>
      <c r="G219" s="3">
        <v>0</v>
      </c>
      <c r="H219" s="3">
        <v>0</v>
      </c>
      <c r="I219" s="3" t="s">
        <v>224</v>
      </c>
      <c r="J219" s="3">
        <v>0</v>
      </c>
      <c r="K219" t="s">
        <v>224</v>
      </c>
      <c r="L219" s="3">
        <v>10000000</v>
      </c>
      <c r="M219" s="7">
        <v>5.33E-2</v>
      </c>
      <c r="N219" t="s">
        <v>229</v>
      </c>
      <c r="O219" t="s">
        <v>242</v>
      </c>
      <c r="P219" s="7">
        <v>0.80820000000000003</v>
      </c>
      <c r="Q219" t="s">
        <v>244</v>
      </c>
      <c r="R219" t="s">
        <v>246</v>
      </c>
      <c r="S219">
        <v>0</v>
      </c>
      <c r="T219" t="s">
        <v>251</v>
      </c>
      <c r="U219" t="s">
        <v>253</v>
      </c>
      <c r="V219">
        <v>1</v>
      </c>
      <c r="W219" s="9">
        <v>45657</v>
      </c>
      <c r="X219" s="11">
        <v>12</v>
      </c>
      <c r="Y219" s="11">
        <v>9</v>
      </c>
      <c r="Z219" s="3">
        <v>0</v>
      </c>
      <c r="AA219" s="3">
        <v>0</v>
      </c>
      <c r="AB219" s="3">
        <v>0</v>
      </c>
      <c r="AC219" s="3">
        <v>0</v>
      </c>
      <c r="AD219" s="3">
        <v>909090.90909090906</v>
      </c>
      <c r="AE219" s="3">
        <v>8181818.1818181816</v>
      </c>
      <c r="AF219" s="3">
        <v>8181818.1818181816</v>
      </c>
      <c r="AG219" s="7">
        <v>3.8257875882684589E-3</v>
      </c>
      <c r="AH219">
        <v>440</v>
      </c>
      <c r="AI219" t="s">
        <v>278</v>
      </c>
      <c r="AJ219" s="9">
        <v>45930</v>
      </c>
      <c r="AK219" s="9">
        <v>45900</v>
      </c>
      <c r="AL219">
        <v>30</v>
      </c>
      <c r="AM219">
        <v>273</v>
      </c>
      <c r="AN219" s="3">
        <v>0.96190520941342139</v>
      </c>
      <c r="AO219" s="3">
        <v>24334.464911760679</v>
      </c>
      <c r="AP219" s="3">
        <v>24334.464911760679</v>
      </c>
      <c r="AQ219" s="7">
        <v>3.8257875882684589E-3</v>
      </c>
      <c r="AR219" s="3">
        <v>24334.464911760679</v>
      </c>
      <c r="AS219" s="3">
        <v>24334.464911760679</v>
      </c>
    </row>
    <row r="220" spans="1:45" hidden="1" x14ac:dyDescent="0.25">
      <c r="A220">
        <v>501112</v>
      </c>
      <c r="B220" t="s">
        <v>85</v>
      </c>
      <c r="C220" s="9">
        <v>45240</v>
      </c>
      <c r="D220" s="9">
        <v>46022</v>
      </c>
      <c r="E220" s="9">
        <v>46022</v>
      </c>
      <c r="F220" t="s">
        <v>222</v>
      </c>
      <c r="G220" s="3">
        <v>0</v>
      </c>
      <c r="H220" s="3">
        <v>0</v>
      </c>
      <c r="I220" s="3" t="s">
        <v>224</v>
      </c>
      <c r="J220" s="3">
        <v>0</v>
      </c>
      <c r="K220" t="s">
        <v>224</v>
      </c>
      <c r="L220" s="3">
        <v>10000000</v>
      </c>
      <c r="M220" s="7">
        <v>5.33E-2</v>
      </c>
      <c r="N220" t="s">
        <v>229</v>
      </c>
      <c r="O220" t="s">
        <v>242</v>
      </c>
      <c r="P220" s="7">
        <v>0.80820000000000003</v>
      </c>
      <c r="Q220" t="s">
        <v>244</v>
      </c>
      <c r="R220" t="s">
        <v>246</v>
      </c>
      <c r="S220">
        <v>0</v>
      </c>
      <c r="T220" t="s">
        <v>251</v>
      </c>
      <c r="U220" t="s">
        <v>253</v>
      </c>
      <c r="V220">
        <v>1</v>
      </c>
      <c r="W220" s="9">
        <v>45657</v>
      </c>
      <c r="X220" s="11">
        <v>12</v>
      </c>
      <c r="Y220" s="11">
        <v>10</v>
      </c>
      <c r="Z220" s="3">
        <v>0</v>
      </c>
      <c r="AA220" s="3">
        <v>0</v>
      </c>
      <c r="AB220" s="3">
        <v>0</v>
      </c>
      <c r="AC220" s="3">
        <v>0</v>
      </c>
      <c r="AD220" s="3">
        <v>909090.90909090906</v>
      </c>
      <c r="AE220" s="3">
        <v>9090909.0909090899</v>
      </c>
      <c r="AF220" s="3">
        <v>9090909.0909090899</v>
      </c>
      <c r="AG220" s="7">
        <v>3.8106802316012489E-3</v>
      </c>
      <c r="AH220">
        <v>441</v>
      </c>
      <c r="AI220" t="s">
        <v>279</v>
      </c>
      <c r="AJ220" s="9">
        <v>45961</v>
      </c>
      <c r="AK220" s="9">
        <v>45930</v>
      </c>
      <c r="AL220">
        <v>31</v>
      </c>
      <c r="AM220">
        <v>304</v>
      </c>
      <c r="AN220" s="3">
        <v>0.95767223016297409</v>
      </c>
      <c r="AO220" s="3">
        <v>26813.009511657019</v>
      </c>
      <c r="AP220" s="3">
        <v>26813.009511657019</v>
      </c>
      <c r="AQ220" s="7">
        <v>3.8106802316012489E-3</v>
      </c>
      <c r="AR220" s="3">
        <v>26813.009511657019</v>
      </c>
      <c r="AS220" s="3">
        <v>26813.009511657019</v>
      </c>
    </row>
    <row r="221" spans="1:45" hidden="1" x14ac:dyDescent="0.25">
      <c r="A221">
        <v>501112</v>
      </c>
      <c r="B221" t="s">
        <v>85</v>
      </c>
      <c r="C221" s="9">
        <v>45240</v>
      </c>
      <c r="D221" s="9">
        <v>46022</v>
      </c>
      <c r="E221" s="9">
        <v>46022</v>
      </c>
      <c r="F221" t="s">
        <v>222</v>
      </c>
      <c r="G221" s="3">
        <v>0</v>
      </c>
      <c r="H221" s="3">
        <v>0</v>
      </c>
      <c r="I221" s="3" t="s">
        <v>224</v>
      </c>
      <c r="J221" s="3">
        <v>0</v>
      </c>
      <c r="K221" t="s">
        <v>224</v>
      </c>
      <c r="L221" s="3">
        <v>10000000</v>
      </c>
      <c r="M221" s="7">
        <v>5.33E-2</v>
      </c>
      <c r="N221" t="s">
        <v>229</v>
      </c>
      <c r="O221" t="s">
        <v>242</v>
      </c>
      <c r="P221" s="7">
        <v>0.80820000000000003</v>
      </c>
      <c r="Q221" t="s">
        <v>244</v>
      </c>
      <c r="R221" t="s">
        <v>246</v>
      </c>
      <c r="S221">
        <v>0</v>
      </c>
      <c r="T221" t="s">
        <v>251</v>
      </c>
      <c r="U221" t="s">
        <v>253</v>
      </c>
      <c r="V221">
        <v>1</v>
      </c>
      <c r="W221" s="9">
        <v>45657</v>
      </c>
      <c r="X221" s="11">
        <v>12</v>
      </c>
      <c r="Y221" s="11">
        <v>11</v>
      </c>
      <c r="Z221" s="3">
        <v>0</v>
      </c>
      <c r="AA221" s="3">
        <v>0</v>
      </c>
      <c r="AB221" s="3">
        <v>0</v>
      </c>
      <c r="AC221" s="3">
        <v>0</v>
      </c>
      <c r="AD221" s="3">
        <v>909090.90909090906</v>
      </c>
      <c r="AE221" s="3">
        <v>10000000</v>
      </c>
      <c r="AF221" s="3">
        <v>10000000</v>
      </c>
      <c r="AG221" s="7">
        <v>3.7956325312061829E-3</v>
      </c>
      <c r="AH221">
        <v>442</v>
      </c>
      <c r="AI221" t="s">
        <v>280</v>
      </c>
      <c r="AJ221" s="9">
        <v>45991</v>
      </c>
      <c r="AK221" s="9">
        <v>45961</v>
      </c>
      <c r="AL221">
        <v>30</v>
      </c>
      <c r="AM221">
        <v>334</v>
      </c>
      <c r="AN221" s="3">
        <v>0.95359353555333515</v>
      </c>
      <c r="AO221" s="3">
        <v>29252.723393650991</v>
      </c>
      <c r="AP221" s="3">
        <v>29252.723393650991</v>
      </c>
      <c r="AQ221" s="7">
        <v>3.7956325312061829E-3</v>
      </c>
      <c r="AR221" s="3">
        <v>29252.723393650991</v>
      </c>
      <c r="AS221" s="3">
        <v>29252.723393650991</v>
      </c>
    </row>
    <row r="222" spans="1:45" hidden="1" x14ac:dyDescent="0.25">
      <c r="A222">
        <v>501112</v>
      </c>
      <c r="B222" t="s">
        <v>85</v>
      </c>
      <c r="C222" s="9">
        <v>45240</v>
      </c>
      <c r="D222" s="9">
        <v>46022</v>
      </c>
      <c r="E222" s="9">
        <v>46022</v>
      </c>
      <c r="F222" t="s">
        <v>222</v>
      </c>
      <c r="G222" s="3">
        <v>0</v>
      </c>
      <c r="H222" s="3">
        <v>0</v>
      </c>
      <c r="I222" s="3" t="s">
        <v>224</v>
      </c>
      <c r="J222" s="3">
        <v>0</v>
      </c>
      <c r="K222" t="s">
        <v>224</v>
      </c>
      <c r="L222" s="3">
        <v>10000000</v>
      </c>
      <c r="M222" s="7">
        <v>5.33E-2</v>
      </c>
      <c r="N222" t="s">
        <v>229</v>
      </c>
      <c r="O222" t="s">
        <v>242</v>
      </c>
      <c r="P222" s="7">
        <v>0.80820000000000003</v>
      </c>
      <c r="Q222" t="s">
        <v>244</v>
      </c>
      <c r="R222" t="s">
        <v>246</v>
      </c>
      <c r="S222">
        <v>0</v>
      </c>
      <c r="T222" t="s">
        <v>251</v>
      </c>
      <c r="U222" t="s">
        <v>253</v>
      </c>
      <c r="V222">
        <v>1</v>
      </c>
      <c r="W222" s="9">
        <v>45657</v>
      </c>
      <c r="X222" s="11">
        <v>12</v>
      </c>
      <c r="Y222" s="11">
        <v>12</v>
      </c>
      <c r="Z222" s="3">
        <v>0</v>
      </c>
      <c r="AA222" s="3">
        <v>0</v>
      </c>
      <c r="AB222" s="3">
        <v>10000000</v>
      </c>
      <c r="AC222" s="3">
        <v>10000000</v>
      </c>
      <c r="AD222" s="3">
        <v>0</v>
      </c>
      <c r="AE222" s="3">
        <v>0</v>
      </c>
      <c r="AF222" s="3">
        <v>0</v>
      </c>
      <c r="AG222" s="7">
        <v>3.7806442515112559E-3</v>
      </c>
      <c r="AH222">
        <v>443</v>
      </c>
      <c r="AI222" t="s">
        <v>255</v>
      </c>
      <c r="AJ222" s="9">
        <v>46022</v>
      </c>
      <c r="AK222" s="9">
        <v>45991</v>
      </c>
      <c r="AL222">
        <v>31</v>
      </c>
      <c r="AM222">
        <v>365</v>
      </c>
      <c r="AN222" s="3">
        <v>0.94939713282065896</v>
      </c>
      <c r="AO222" s="3">
        <v>0</v>
      </c>
      <c r="AP222" s="3">
        <v>0</v>
      </c>
      <c r="AQ222" s="7">
        <v>3.7806442515112559E-3</v>
      </c>
      <c r="AR222" s="3">
        <v>0</v>
      </c>
      <c r="AS222" s="3">
        <v>0</v>
      </c>
    </row>
    <row r="223" spans="1:45" hidden="1" x14ac:dyDescent="0.25">
      <c r="A223">
        <v>501181</v>
      </c>
      <c r="B223" t="s">
        <v>86</v>
      </c>
      <c r="C223" s="9">
        <v>45645</v>
      </c>
      <c r="D223" s="9">
        <v>46022</v>
      </c>
      <c r="E223" s="9">
        <v>46022</v>
      </c>
      <c r="F223" t="s">
        <v>222</v>
      </c>
      <c r="G223" s="3">
        <v>7710089.6200000001</v>
      </c>
      <c r="H223" s="3">
        <v>7694859.9500000002</v>
      </c>
      <c r="I223" s="3" t="s">
        <v>224</v>
      </c>
      <c r="J223" s="3">
        <v>69573.448849383567</v>
      </c>
      <c r="K223" t="s">
        <v>224</v>
      </c>
      <c r="L223" s="3">
        <v>2305140.0499999998</v>
      </c>
      <c r="M223" s="7">
        <v>5.7500000000000002E-2</v>
      </c>
      <c r="N223" t="s">
        <v>228</v>
      </c>
      <c r="O223" t="s">
        <v>241</v>
      </c>
      <c r="P223" s="7">
        <v>0.39539999999999997</v>
      </c>
      <c r="Q223" t="s">
        <v>244</v>
      </c>
      <c r="R223" t="s">
        <v>246</v>
      </c>
      <c r="S223">
        <v>0</v>
      </c>
      <c r="T223" t="s">
        <v>251</v>
      </c>
      <c r="U223" t="s">
        <v>253</v>
      </c>
      <c r="V223">
        <v>1</v>
      </c>
      <c r="W223" s="9">
        <v>45657</v>
      </c>
      <c r="X223" s="11">
        <v>12</v>
      </c>
      <c r="Y223" s="11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209558.18636363631</v>
      </c>
      <c r="AE223" s="3">
        <v>7710089.6200000001</v>
      </c>
      <c r="AF223" s="3">
        <v>0</v>
      </c>
      <c r="AH223">
        <v>444</v>
      </c>
      <c r="AI223" t="s">
        <v>256</v>
      </c>
      <c r="AJ223" s="9">
        <v>45657</v>
      </c>
      <c r="AK223" s="9">
        <v>46022</v>
      </c>
      <c r="AL223">
        <v>0</v>
      </c>
      <c r="AM223">
        <v>0</v>
      </c>
      <c r="AN223" s="3">
        <v>1</v>
      </c>
    </row>
    <row r="224" spans="1:45" hidden="1" x14ac:dyDescent="0.25">
      <c r="A224">
        <v>501181</v>
      </c>
      <c r="B224" t="s">
        <v>86</v>
      </c>
      <c r="C224" s="9">
        <v>45645</v>
      </c>
      <c r="D224" s="9">
        <v>46022</v>
      </c>
      <c r="E224" s="9">
        <v>46022</v>
      </c>
      <c r="F224" t="s">
        <v>222</v>
      </c>
      <c r="G224" s="3">
        <v>7710089.6200000001</v>
      </c>
      <c r="H224" s="3">
        <v>7694859.9500000002</v>
      </c>
      <c r="I224" s="3" t="s">
        <v>224</v>
      </c>
      <c r="J224" s="3">
        <v>69573.448849383567</v>
      </c>
      <c r="K224" t="s">
        <v>224</v>
      </c>
      <c r="L224" s="3">
        <v>2305140.0499999998</v>
      </c>
      <c r="M224" s="7">
        <v>5.7500000000000002E-2</v>
      </c>
      <c r="N224" t="s">
        <v>228</v>
      </c>
      <c r="O224" t="s">
        <v>241</v>
      </c>
      <c r="P224" s="7">
        <v>0.39539999999999997</v>
      </c>
      <c r="Q224" t="s">
        <v>244</v>
      </c>
      <c r="R224" t="s">
        <v>246</v>
      </c>
      <c r="S224">
        <v>0</v>
      </c>
      <c r="T224" t="s">
        <v>251</v>
      </c>
      <c r="U224" t="s">
        <v>253</v>
      </c>
      <c r="V224">
        <v>1</v>
      </c>
      <c r="W224" s="9">
        <v>45657</v>
      </c>
      <c r="X224" s="11">
        <v>12</v>
      </c>
      <c r="Y224" s="11">
        <v>1</v>
      </c>
      <c r="Z224" s="3">
        <v>0</v>
      </c>
      <c r="AA224" s="3">
        <v>0</v>
      </c>
      <c r="AB224" s="3">
        <v>0</v>
      </c>
      <c r="AC224" s="3">
        <v>0</v>
      </c>
      <c r="AD224" s="3">
        <v>209558.18636363631</v>
      </c>
      <c r="AE224" s="3">
        <v>7919647.8063636366</v>
      </c>
      <c r="AF224" s="3">
        <v>209558.18636363631</v>
      </c>
      <c r="AG224" s="7">
        <v>9.4143964011949022E-3</v>
      </c>
      <c r="AH224">
        <v>445</v>
      </c>
      <c r="AI224" t="s">
        <v>257</v>
      </c>
      <c r="AJ224" s="9">
        <v>45688</v>
      </c>
      <c r="AK224" s="9">
        <v>45657</v>
      </c>
      <c r="AL224">
        <v>31</v>
      </c>
      <c r="AM224">
        <v>31</v>
      </c>
      <c r="AN224" s="3">
        <v>0.99526293602191818</v>
      </c>
      <c r="AO224" s="3">
        <v>29340.860416260039</v>
      </c>
      <c r="AP224" s="3">
        <v>776.37511736816032</v>
      </c>
      <c r="AQ224" s="7">
        <v>9.4143964011949022E-3</v>
      </c>
      <c r="AR224" s="3">
        <v>29340.860416260039</v>
      </c>
      <c r="AS224" s="3">
        <v>776.37511736816032</v>
      </c>
    </row>
    <row r="225" spans="1:45" hidden="1" x14ac:dyDescent="0.25">
      <c r="A225">
        <v>501181</v>
      </c>
      <c r="B225" t="s">
        <v>86</v>
      </c>
      <c r="C225" s="9">
        <v>45645</v>
      </c>
      <c r="D225" s="9">
        <v>46022</v>
      </c>
      <c r="E225" s="9">
        <v>46022</v>
      </c>
      <c r="F225" t="s">
        <v>222</v>
      </c>
      <c r="G225" s="3">
        <v>7710089.6200000001</v>
      </c>
      <c r="H225" s="3">
        <v>7694859.9500000002</v>
      </c>
      <c r="I225" s="3" t="s">
        <v>224</v>
      </c>
      <c r="J225" s="3">
        <v>69573.448849383567</v>
      </c>
      <c r="K225" t="s">
        <v>224</v>
      </c>
      <c r="L225" s="3">
        <v>2305140.0499999998</v>
      </c>
      <c r="M225" s="7">
        <v>5.7500000000000002E-2</v>
      </c>
      <c r="N225" t="s">
        <v>228</v>
      </c>
      <c r="O225" t="s">
        <v>241</v>
      </c>
      <c r="P225" s="7">
        <v>0.39539999999999997</v>
      </c>
      <c r="Q225" t="s">
        <v>244</v>
      </c>
      <c r="R225" t="s">
        <v>246</v>
      </c>
      <c r="S225">
        <v>0</v>
      </c>
      <c r="T225" t="s">
        <v>251</v>
      </c>
      <c r="U225" t="s">
        <v>253</v>
      </c>
      <c r="V225">
        <v>1</v>
      </c>
      <c r="W225" s="9">
        <v>45657</v>
      </c>
      <c r="X225" s="11">
        <v>12</v>
      </c>
      <c r="Y225" s="11">
        <v>2</v>
      </c>
      <c r="Z225" s="3">
        <v>0</v>
      </c>
      <c r="AA225" s="3">
        <v>0</v>
      </c>
      <c r="AB225" s="3">
        <v>0</v>
      </c>
      <c r="AC225" s="3">
        <v>0</v>
      </c>
      <c r="AD225" s="3">
        <v>209558.18636363631</v>
      </c>
      <c r="AE225" s="3">
        <v>8129205.9927272731</v>
      </c>
      <c r="AF225" s="3">
        <v>419116.37272727268</v>
      </c>
      <c r="AG225" s="7">
        <v>9.3257655415960317E-3</v>
      </c>
      <c r="AH225">
        <v>446</v>
      </c>
      <c r="AI225" t="s">
        <v>258</v>
      </c>
      <c r="AJ225" s="9">
        <v>45716</v>
      </c>
      <c r="AK225" s="9">
        <v>45688</v>
      </c>
      <c r="AL225">
        <v>28</v>
      </c>
      <c r="AM225">
        <v>59</v>
      </c>
      <c r="AN225" s="3">
        <v>0.99100358800663735</v>
      </c>
      <c r="AO225" s="3">
        <v>29706.023015419902</v>
      </c>
      <c r="AP225" s="3">
        <v>1531.549406610462</v>
      </c>
      <c r="AQ225" s="7">
        <v>9.3257655415960317E-3</v>
      </c>
      <c r="AR225" s="3">
        <v>29706.023015419902</v>
      </c>
      <c r="AS225" s="3">
        <v>1531.549406610462</v>
      </c>
    </row>
    <row r="226" spans="1:45" hidden="1" x14ac:dyDescent="0.25">
      <c r="A226">
        <v>501181</v>
      </c>
      <c r="B226" t="s">
        <v>86</v>
      </c>
      <c r="C226" s="9">
        <v>45645</v>
      </c>
      <c r="D226" s="9">
        <v>46022</v>
      </c>
      <c r="E226" s="9">
        <v>46022</v>
      </c>
      <c r="F226" t="s">
        <v>222</v>
      </c>
      <c r="G226" s="3">
        <v>7710089.6200000001</v>
      </c>
      <c r="H226" s="3">
        <v>7694859.9500000002</v>
      </c>
      <c r="I226" s="3" t="s">
        <v>224</v>
      </c>
      <c r="J226" s="3">
        <v>69573.448849383567</v>
      </c>
      <c r="K226" t="s">
        <v>224</v>
      </c>
      <c r="L226" s="3">
        <v>2305140.0499999998</v>
      </c>
      <c r="M226" s="7">
        <v>5.7500000000000002E-2</v>
      </c>
      <c r="N226" t="s">
        <v>228</v>
      </c>
      <c r="O226" t="s">
        <v>241</v>
      </c>
      <c r="P226" s="7">
        <v>0.39539999999999997</v>
      </c>
      <c r="Q226" t="s">
        <v>244</v>
      </c>
      <c r="R226" t="s">
        <v>246</v>
      </c>
      <c r="S226">
        <v>0</v>
      </c>
      <c r="T226" t="s">
        <v>251</v>
      </c>
      <c r="U226" t="s">
        <v>253</v>
      </c>
      <c r="V226">
        <v>1</v>
      </c>
      <c r="W226" s="9">
        <v>45657</v>
      </c>
      <c r="X226" s="11">
        <v>12</v>
      </c>
      <c r="Y226" s="11">
        <v>3</v>
      </c>
      <c r="Z226" s="3">
        <v>0</v>
      </c>
      <c r="AA226" s="3">
        <v>0</v>
      </c>
      <c r="AB226" s="3">
        <v>0</v>
      </c>
      <c r="AC226" s="3">
        <v>0</v>
      </c>
      <c r="AD226" s="3">
        <v>209558.18636363631</v>
      </c>
      <c r="AE226" s="3">
        <v>8338764.1790909097</v>
      </c>
      <c r="AF226" s="3">
        <v>628674.55909090908</v>
      </c>
      <c r="AG226" s="7">
        <v>9.2379690880428633E-3</v>
      </c>
      <c r="AH226">
        <v>447</v>
      </c>
      <c r="AI226" t="s">
        <v>259</v>
      </c>
      <c r="AJ226" s="9">
        <v>45747</v>
      </c>
      <c r="AK226" s="9">
        <v>45716</v>
      </c>
      <c r="AL226">
        <v>31</v>
      </c>
      <c r="AM226">
        <v>90</v>
      </c>
      <c r="AN226" s="3">
        <v>0.98630914060774133</v>
      </c>
      <c r="AO226" s="3">
        <v>30041.936219138592</v>
      </c>
      <c r="AP226" s="3">
        <v>2264.916071635831</v>
      </c>
      <c r="AQ226" s="7">
        <v>9.2379690880428633E-3</v>
      </c>
      <c r="AR226" s="3">
        <v>30041.936219138592</v>
      </c>
      <c r="AS226" s="3">
        <v>2264.916071635831</v>
      </c>
    </row>
    <row r="227" spans="1:45" hidden="1" x14ac:dyDescent="0.25">
      <c r="A227">
        <v>501181</v>
      </c>
      <c r="B227" t="s">
        <v>86</v>
      </c>
      <c r="C227" s="9">
        <v>45645</v>
      </c>
      <c r="D227" s="9">
        <v>46022</v>
      </c>
      <c r="E227" s="9">
        <v>46022</v>
      </c>
      <c r="F227" t="s">
        <v>222</v>
      </c>
      <c r="G227" s="3">
        <v>7710089.6200000001</v>
      </c>
      <c r="H227" s="3">
        <v>7694859.9500000002</v>
      </c>
      <c r="I227" s="3" t="s">
        <v>224</v>
      </c>
      <c r="J227" s="3">
        <v>69573.448849383567</v>
      </c>
      <c r="K227" t="s">
        <v>224</v>
      </c>
      <c r="L227" s="3">
        <v>2305140.0499999998</v>
      </c>
      <c r="M227" s="7">
        <v>5.7500000000000002E-2</v>
      </c>
      <c r="N227" t="s">
        <v>228</v>
      </c>
      <c r="O227" t="s">
        <v>241</v>
      </c>
      <c r="P227" s="7">
        <v>0.39539999999999997</v>
      </c>
      <c r="Q227" t="s">
        <v>244</v>
      </c>
      <c r="R227" t="s">
        <v>246</v>
      </c>
      <c r="S227">
        <v>0</v>
      </c>
      <c r="T227" t="s">
        <v>251</v>
      </c>
      <c r="U227" t="s">
        <v>253</v>
      </c>
      <c r="V227">
        <v>1</v>
      </c>
      <c r="W227" s="9">
        <v>45657</v>
      </c>
      <c r="X227" s="11">
        <v>12</v>
      </c>
      <c r="Y227" s="11">
        <v>4</v>
      </c>
      <c r="Z227" s="3">
        <v>0</v>
      </c>
      <c r="AA227" s="3">
        <v>0</v>
      </c>
      <c r="AB227" s="3">
        <v>0</v>
      </c>
      <c r="AC227" s="3">
        <v>0</v>
      </c>
      <c r="AD227" s="3">
        <v>209558.18636363631</v>
      </c>
      <c r="AE227" s="3">
        <v>8548322.3654545452</v>
      </c>
      <c r="AF227" s="3">
        <v>838232.74545454537</v>
      </c>
      <c r="AG227" s="7">
        <v>9.1509991851060901E-3</v>
      </c>
      <c r="AH227">
        <v>448</v>
      </c>
      <c r="AI227" t="s">
        <v>260</v>
      </c>
      <c r="AJ227" s="9">
        <v>45777</v>
      </c>
      <c r="AK227" s="9">
        <v>45747</v>
      </c>
      <c r="AL227">
        <v>30</v>
      </c>
      <c r="AM227">
        <v>120</v>
      </c>
      <c r="AN227" s="3">
        <v>0.98178730151627125</v>
      </c>
      <c r="AO227" s="3">
        <v>30367.111476220001</v>
      </c>
      <c r="AP227" s="3">
        <v>2977.7430162324722</v>
      </c>
      <c r="AQ227" s="7">
        <v>9.1509991851060901E-3</v>
      </c>
      <c r="AR227" s="3">
        <v>30367.111476220001</v>
      </c>
      <c r="AS227" s="3">
        <v>2977.7430162324722</v>
      </c>
    </row>
    <row r="228" spans="1:45" hidden="1" x14ac:dyDescent="0.25">
      <c r="A228">
        <v>501181</v>
      </c>
      <c r="B228" t="s">
        <v>86</v>
      </c>
      <c r="C228" s="9">
        <v>45645</v>
      </c>
      <c r="D228" s="9">
        <v>46022</v>
      </c>
      <c r="E228" s="9">
        <v>46022</v>
      </c>
      <c r="F228" t="s">
        <v>222</v>
      </c>
      <c r="G228" s="3">
        <v>7710089.6200000001</v>
      </c>
      <c r="H228" s="3">
        <v>7694859.9500000002</v>
      </c>
      <c r="I228" s="3" t="s">
        <v>224</v>
      </c>
      <c r="J228" s="3">
        <v>69573.448849383567</v>
      </c>
      <c r="K228" t="s">
        <v>224</v>
      </c>
      <c r="L228" s="3">
        <v>2305140.0499999998</v>
      </c>
      <c r="M228" s="7">
        <v>5.7500000000000002E-2</v>
      </c>
      <c r="N228" t="s">
        <v>228</v>
      </c>
      <c r="O228" t="s">
        <v>241</v>
      </c>
      <c r="P228" s="7">
        <v>0.39539999999999997</v>
      </c>
      <c r="Q228" t="s">
        <v>244</v>
      </c>
      <c r="R228" t="s">
        <v>246</v>
      </c>
      <c r="S228">
        <v>0</v>
      </c>
      <c r="T228" t="s">
        <v>251</v>
      </c>
      <c r="U228" t="s">
        <v>253</v>
      </c>
      <c r="V228">
        <v>1</v>
      </c>
      <c r="W228" s="9">
        <v>45657</v>
      </c>
      <c r="X228" s="11">
        <v>12</v>
      </c>
      <c r="Y228" s="11">
        <v>5</v>
      </c>
      <c r="Z228" s="3">
        <v>0</v>
      </c>
      <c r="AA228" s="3">
        <v>0</v>
      </c>
      <c r="AB228" s="3">
        <v>0</v>
      </c>
      <c r="AC228" s="3">
        <v>0</v>
      </c>
      <c r="AD228" s="3">
        <v>209558.18636363631</v>
      </c>
      <c r="AE228" s="3">
        <v>8757880.5518181808</v>
      </c>
      <c r="AF228" s="3">
        <v>1047790.931818182</v>
      </c>
      <c r="AG228" s="7">
        <v>9.0648480513104701E-3</v>
      </c>
      <c r="AH228">
        <v>449</v>
      </c>
      <c r="AI228" t="s">
        <v>261</v>
      </c>
      <c r="AJ228" s="9">
        <v>45808</v>
      </c>
      <c r="AK228" s="9">
        <v>45777</v>
      </c>
      <c r="AL228">
        <v>31</v>
      </c>
      <c r="AM228">
        <v>151</v>
      </c>
      <c r="AN228" s="3">
        <v>0.97713651225612019</v>
      </c>
      <c r="AO228" s="3">
        <v>30672.660871477849</v>
      </c>
      <c r="AP228" s="3">
        <v>3669.6705014087829</v>
      </c>
      <c r="AQ228" s="7">
        <v>9.0648480513104701E-3</v>
      </c>
      <c r="AR228" s="3">
        <v>30672.660871477849</v>
      </c>
      <c r="AS228" s="3">
        <v>3669.6705014087829</v>
      </c>
    </row>
    <row r="229" spans="1:45" hidden="1" x14ac:dyDescent="0.25">
      <c r="A229">
        <v>501181</v>
      </c>
      <c r="B229" t="s">
        <v>86</v>
      </c>
      <c r="C229" s="9">
        <v>45645</v>
      </c>
      <c r="D229" s="9">
        <v>46022</v>
      </c>
      <c r="E229" s="9">
        <v>46022</v>
      </c>
      <c r="F229" t="s">
        <v>222</v>
      </c>
      <c r="G229" s="3">
        <v>7710089.6200000001</v>
      </c>
      <c r="H229" s="3">
        <v>7694859.9500000002</v>
      </c>
      <c r="I229" s="3" t="s">
        <v>224</v>
      </c>
      <c r="J229" s="3">
        <v>69573.448849383567</v>
      </c>
      <c r="K229" t="s">
        <v>224</v>
      </c>
      <c r="L229" s="3">
        <v>2305140.0499999998</v>
      </c>
      <c r="M229" s="7">
        <v>5.7500000000000002E-2</v>
      </c>
      <c r="N229" t="s">
        <v>228</v>
      </c>
      <c r="O229" t="s">
        <v>241</v>
      </c>
      <c r="P229" s="7">
        <v>0.39539999999999997</v>
      </c>
      <c r="Q229" t="s">
        <v>244</v>
      </c>
      <c r="R229" t="s">
        <v>246</v>
      </c>
      <c r="S229">
        <v>0</v>
      </c>
      <c r="T229" t="s">
        <v>251</v>
      </c>
      <c r="U229" t="s">
        <v>253</v>
      </c>
      <c r="V229">
        <v>1</v>
      </c>
      <c r="W229" s="9">
        <v>45657</v>
      </c>
      <c r="X229" s="11">
        <v>12</v>
      </c>
      <c r="Y229" s="11">
        <v>6</v>
      </c>
      <c r="Z229" s="3">
        <v>0</v>
      </c>
      <c r="AA229" s="3">
        <v>0</v>
      </c>
      <c r="AB229" s="3">
        <v>0</v>
      </c>
      <c r="AC229" s="3">
        <v>0</v>
      </c>
      <c r="AD229" s="3">
        <v>209558.18636363631</v>
      </c>
      <c r="AE229" s="3">
        <v>8967438.7381818183</v>
      </c>
      <c r="AF229" s="3">
        <v>1257349.1181818179</v>
      </c>
      <c r="AG229" s="7">
        <v>8.9795079784388276E-3</v>
      </c>
      <c r="AH229">
        <v>450</v>
      </c>
      <c r="AI229" t="s">
        <v>262</v>
      </c>
      <c r="AJ229" s="9">
        <v>45838</v>
      </c>
      <c r="AK229" s="9">
        <v>45808</v>
      </c>
      <c r="AL229">
        <v>30</v>
      </c>
      <c r="AM229">
        <v>181</v>
      </c>
      <c r="AN229" s="3">
        <v>0.9726567260543012</v>
      </c>
      <c r="AO229" s="3">
        <v>30968.28951367722</v>
      </c>
      <c r="AP229" s="3">
        <v>4342.1485943171456</v>
      </c>
      <c r="AQ229" s="7">
        <v>8.9795079784388276E-3</v>
      </c>
      <c r="AR229" s="3">
        <v>30968.28951367722</v>
      </c>
      <c r="AS229" s="3">
        <v>4342.1485943171456</v>
      </c>
    </row>
    <row r="230" spans="1:45" hidden="1" x14ac:dyDescent="0.25">
      <c r="A230">
        <v>501181</v>
      </c>
      <c r="B230" t="s">
        <v>86</v>
      </c>
      <c r="C230" s="9">
        <v>45645</v>
      </c>
      <c r="D230" s="9">
        <v>46022</v>
      </c>
      <c r="E230" s="9">
        <v>46022</v>
      </c>
      <c r="F230" t="s">
        <v>222</v>
      </c>
      <c r="G230" s="3">
        <v>7710089.6200000001</v>
      </c>
      <c r="H230" s="3">
        <v>7694859.9500000002</v>
      </c>
      <c r="I230" s="3" t="s">
        <v>224</v>
      </c>
      <c r="J230" s="3">
        <v>69573.448849383567</v>
      </c>
      <c r="K230" t="s">
        <v>224</v>
      </c>
      <c r="L230" s="3">
        <v>2305140.0499999998</v>
      </c>
      <c r="M230" s="7">
        <v>5.7500000000000002E-2</v>
      </c>
      <c r="N230" t="s">
        <v>228</v>
      </c>
      <c r="O230" t="s">
        <v>241</v>
      </c>
      <c r="P230" s="7">
        <v>0.39539999999999997</v>
      </c>
      <c r="Q230" t="s">
        <v>244</v>
      </c>
      <c r="R230" t="s">
        <v>246</v>
      </c>
      <c r="S230">
        <v>0</v>
      </c>
      <c r="T230" t="s">
        <v>251</v>
      </c>
      <c r="U230" t="s">
        <v>253</v>
      </c>
      <c r="V230">
        <v>1</v>
      </c>
      <c r="W230" s="9">
        <v>45657</v>
      </c>
      <c r="X230" s="11">
        <v>12</v>
      </c>
      <c r="Y230" s="11">
        <v>7</v>
      </c>
      <c r="Z230" s="3">
        <v>0</v>
      </c>
      <c r="AA230" s="3">
        <v>0</v>
      </c>
      <c r="AB230" s="3">
        <v>0</v>
      </c>
      <c r="AC230" s="3">
        <v>0</v>
      </c>
      <c r="AD230" s="3">
        <v>209558.18636363631</v>
      </c>
      <c r="AE230" s="3">
        <v>9176996.9245454539</v>
      </c>
      <c r="AF230" s="3">
        <v>1466907.304545454</v>
      </c>
      <c r="AG230" s="7">
        <v>8.8949713308420497E-3</v>
      </c>
      <c r="AH230">
        <v>451</v>
      </c>
      <c r="AI230" t="s">
        <v>263</v>
      </c>
      <c r="AJ230" s="9">
        <v>45869</v>
      </c>
      <c r="AK230" s="9">
        <v>45838</v>
      </c>
      <c r="AL230">
        <v>31</v>
      </c>
      <c r="AM230">
        <v>212</v>
      </c>
      <c r="AN230" s="3">
        <v>0.96804918891427039</v>
      </c>
      <c r="AO230" s="3">
        <v>31244.9064879004</v>
      </c>
      <c r="AP230" s="3">
        <v>4994.3769115092</v>
      </c>
      <c r="AQ230" s="7">
        <v>8.8949713308420497E-3</v>
      </c>
      <c r="AR230" s="3">
        <v>31244.9064879004</v>
      </c>
      <c r="AS230" s="3">
        <v>4994.3769115092</v>
      </c>
    </row>
    <row r="231" spans="1:45" hidden="1" x14ac:dyDescent="0.25">
      <c r="A231">
        <v>501181</v>
      </c>
      <c r="B231" t="s">
        <v>86</v>
      </c>
      <c r="C231" s="9">
        <v>45645</v>
      </c>
      <c r="D231" s="9">
        <v>46022</v>
      </c>
      <c r="E231" s="9">
        <v>46022</v>
      </c>
      <c r="F231" t="s">
        <v>222</v>
      </c>
      <c r="G231" s="3">
        <v>7710089.6200000001</v>
      </c>
      <c r="H231" s="3">
        <v>7694859.9500000002</v>
      </c>
      <c r="I231" s="3" t="s">
        <v>224</v>
      </c>
      <c r="J231" s="3">
        <v>69573.448849383567</v>
      </c>
      <c r="K231" t="s">
        <v>224</v>
      </c>
      <c r="L231" s="3">
        <v>2305140.0499999998</v>
      </c>
      <c r="M231" s="7">
        <v>5.7500000000000002E-2</v>
      </c>
      <c r="N231" t="s">
        <v>228</v>
      </c>
      <c r="O231" t="s">
        <v>241</v>
      </c>
      <c r="P231" s="7">
        <v>0.39539999999999997</v>
      </c>
      <c r="Q231" t="s">
        <v>244</v>
      </c>
      <c r="R231" t="s">
        <v>246</v>
      </c>
      <c r="S231">
        <v>0</v>
      </c>
      <c r="T231" t="s">
        <v>251</v>
      </c>
      <c r="U231" t="s">
        <v>253</v>
      </c>
      <c r="V231">
        <v>1</v>
      </c>
      <c r="W231" s="9">
        <v>45657</v>
      </c>
      <c r="X231" s="11">
        <v>12</v>
      </c>
      <c r="Y231" s="11">
        <v>8</v>
      </c>
      <c r="Z231" s="3">
        <v>0</v>
      </c>
      <c r="AA231" s="3">
        <v>0</v>
      </c>
      <c r="AB231" s="3">
        <v>0</v>
      </c>
      <c r="AC231" s="3">
        <v>0</v>
      </c>
      <c r="AD231" s="3">
        <v>209558.18636363631</v>
      </c>
      <c r="AE231" s="3">
        <v>9386555.1109090913</v>
      </c>
      <c r="AF231" s="3">
        <v>1676465.490909091</v>
      </c>
      <c r="AG231" s="7">
        <v>8.8112305447562989E-3</v>
      </c>
      <c r="AH231">
        <v>452</v>
      </c>
      <c r="AI231" t="s">
        <v>264</v>
      </c>
      <c r="AJ231" s="9">
        <v>45900</v>
      </c>
      <c r="AK231" s="9">
        <v>45869</v>
      </c>
      <c r="AL231">
        <v>31</v>
      </c>
      <c r="AM231">
        <v>243</v>
      </c>
      <c r="AN231" s="3">
        <v>0.96346347797245313</v>
      </c>
      <c r="AO231" s="3">
        <v>31507.556264897259</v>
      </c>
      <c r="AP231" s="3">
        <v>5627.3393334246357</v>
      </c>
      <c r="AQ231" s="7">
        <v>8.8112305447562989E-3</v>
      </c>
      <c r="AR231" s="3">
        <v>31507.556264897259</v>
      </c>
      <c r="AS231" s="3">
        <v>5627.3393334246357</v>
      </c>
    </row>
    <row r="232" spans="1:45" hidden="1" x14ac:dyDescent="0.25">
      <c r="A232">
        <v>501181</v>
      </c>
      <c r="B232" t="s">
        <v>86</v>
      </c>
      <c r="C232" s="9">
        <v>45645</v>
      </c>
      <c r="D232" s="9">
        <v>46022</v>
      </c>
      <c r="E232" s="9">
        <v>46022</v>
      </c>
      <c r="F232" t="s">
        <v>222</v>
      </c>
      <c r="G232" s="3">
        <v>7710089.6200000001</v>
      </c>
      <c r="H232" s="3">
        <v>7694859.9500000002</v>
      </c>
      <c r="I232" s="3" t="s">
        <v>224</v>
      </c>
      <c r="J232" s="3">
        <v>69573.448849383567</v>
      </c>
      <c r="K232" t="s">
        <v>224</v>
      </c>
      <c r="L232" s="3">
        <v>2305140.0499999998</v>
      </c>
      <c r="M232" s="7">
        <v>5.7500000000000002E-2</v>
      </c>
      <c r="N232" t="s">
        <v>228</v>
      </c>
      <c r="O232" t="s">
        <v>241</v>
      </c>
      <c r="P232" s="7">
        <v>0.39539999999999997</v>
      </c>
      <c r="Q232" t="s">
        <v>244</v>
      </c>
      <c r="R232" t="s">
        <v>246</v>
      </c>
      <c r="S232">
        <v>0</v>
      </c>
      <c r="T232" t="s">
        <v>251</v>
      </c>
      <c r="U232" t="s">
        <v>253</v>
      </c>
      <c r="V232">
        <v>1</v>
      </c>
      <c r="W232" s="9">
        <v>45657</v>
      </c>
      <c r="X232" s="11">
        <v>12</v>
      </c>
      <c r="Y232" s="11">
        <v>9</v>
      </c>
      <c r="Z232" s="3">
        <v>0</v>
      </c>
      <c r="AA232" s="3">
        <v>0</v>
      </c>
      <c r="AB232" s="3">
        <v>0</v>
      </c>
      <c r="AC232" s="3">
        <v>0</v>
      </c>
      <c r="AD232" s="3">
        <v>209558.18636363631</v>
      </c>
      <c r="AE232" s="3">
        <v>9596113.2972727269</v>
      </c>
      <c r="AF232" s="3">
        <v>1886023.677272727</v>
      </c>
      <c r="AG232" s="7">
        <v>8.728278127625666E-3</v>
      </c>
      <c r="AH232">
        <v>453</v>
      </c>
      <c r="AI232" t="s">
        <v>265</v>
      </c>
      <c r="AJ232" s="9">
        <v>45930</v>
      </c>
      <c r="AK232" s="9">
        <v>45900</v>
      </c>
      <c r="AL232">
        <v>30</v>
      </c>
      <c r="AM232">
        <v>273</v>
      </c>
      <c r="AN232" s="3">
        <v>0.95904637724963615</v>
      </c>
      <c r="AO232" s="3">
        <v>31761.442441799911</v>
      </c>
      <c r="AP232" s="3">
        <v>6242.4057130082319</v>
      </c>
      <c r="AQ232" s="7">
        <v>8.728278127625666E-3</v>
      </c>
      <c r="AR232" s="3">
        <v>31761.442441799911</v>
      </c>
      <c r="AS232" s="3">
        <v>6242.4057130082319</v>
      </c>
    </row>
    <row r="233" spans="1:45" hidden="1" x14ac:dyDescent="0.25">
      <c r="A233">
        <v>501181</v>
      </c>
      <c r="B233" t="s">
        <v>86</v>
      </c>
      <c r="C233" s="9">
        <v>45645</v>
      </c>
      <c r="D233" s="9">
        <v>46022</v>
      </c>
      <c r="E233" s="9">
        <v>46022</v>
      </c>
      <c r="F233" t="s">
        <v>222</v>
      </c>
      <c r="G233" s="3">
        <v>7710089.6200000001</v>
      </c>
      <c r="H233" s="3">
        <v>7694859.9500000002</v>
      </c>
      <c r="I233" s="3" t="s">
        <v>224</v>
      </c>
      <c r="J233" s="3">
        <v>69573.448849383567</v>
      </c>
      <c r="K233" t="s">
        <v>224</v>
      </c>
      <c r="L233" s="3">
        <v>2305140.0499999998</v>
      </c>
      <c r="M233" s="7">
        <v>5.7500000000000002E-2</v>
      </c>
      <c r="N233" t="s">
        <v>228</v>
      </c>
      <c r="O233" t="s">
        <v>241</v>
      </c>
      <c r="P233" s="7">
        <v>0.39539999999999997</v>
      </c>
      <c r="Q233" t="s">
        <v>244</v>
      </c>
      <c r="R233" t="s">
        <v>246</v>
      </c>
      <c r="S233">
        <v>0</v>
      </c>
      <c r="T233" t="s">
        <v>251</v>
      </c>
      <c r="U233" t="s">
        <v>253</v>
      </c>
      <c r="V233">
        <v>1</v>
      </c>
      <c r="W233" s="9">
        <v>45657</v>
      </c>
      <c r="X233" s="11">
        <v>12</v>
      </c>
      <c r="Y233" s="11">
        <v>10</v>
      </c>
      <c r="Z233" s="3">
        <v>0</v>
      </c>
      <c r="AA233" s="3">
        <v>0</v>
      </c>
      <c r="AB233" s="3">
        <v>0</v>
      </c>
      <c r="AC233" s="3">
        <v>0</v>
      </c>
      <c r="AD233" s="3">
        <v>209558.18636363631</v>
      </c>
      <c r="AE233" s="3">
        <v>9805671.4836363643</v>
      </c>
      <c r="AF233" s="3">
        <v>2095581.8636363631</v>
      </c>
      <c r="AG233" s="7">
        <v>8.646106657432262E-3</v>
      </c>
      <c r="AH233">
        <v>454</v>
      </c>
      <c r="AI233" t="s">
        <v>266</v>
      </c>
      <c r="AJ233" s="9">
        <v>45961</v>
      </c>
      <c r="AK233" s="9">
        <v>45930</v>
      </c>
      <c r="AL233">
        <v>31</v>
      </c>
      <c r="AM233">
        <v>304</v>
      </c>
      <c r="AN233" s="3">
        <v>0.95450331320265691</v>
      </c>
      <c r="AO233" s="3">
        <v>31997.20420488383</v>
      </c>
      <c r="AP233" s="3">
        <v>6838.1610510530463</v>
      </c>
      <c r="AQ233" s="7">
        <v>8.646106657432262E-3</v>
      </c>
      <c r="AR233" s="3">
        <v>31997.20420488383</v>
      </c>
      <c r="AS233" s="3">
        <v>6838.1610510530463</v>
      </c>
    </row>
    <row r="234" spans="1:45" hidden="1" x14ac:dyDescent="0.25">
      <c r="A234">
        <v>501181</v>
      </c>
      <c r="B234" t="s">
        <v>86</v>
      </c>
      <c r="C234" s="9">
        <v>45645</v>
      </c>
      <c r="D234" s="9">
        <v>46022</v>
      </c>
      <c r="E234" s="9">
        <v>46022</v>
      </c>
      <c r="F234" t="s">
        <v>222</v>
      </c>
      <c r="G234" s="3">
        <v>7710089.6200000001</v>
      </c>
      <c r="H234" s="3">
        <v>7694859.9500000002</v>
      </c>
      <c r="I234" s="3" t="s">
        <v>224</v>
      </c>
      <c r="J234" s="3">
        <v>69573.448849383567</v>
      </c>
      <c r="K234" t="s">
        <v>224</v>
      </c>
      <c r="L234" s="3">
        <v>2305140.0499999998</v>
      </c>
      <c r="M234" s="7">
        <v>5.7500000000000002E-2</v>
      </c>
      <c r="N234" t="s">
        <v>228</v>
      </c>
      <c r="O234" t="s">
        <v>241</v>
      </c>
      <c r="P234" s="7">
        <v>0.39539999999999997</v>
      </c>
      <c r="Q234" t="s">
        <v>244</v>
      </c>
      <c r="R234" t="s">
        <v>246</v>
      </c>
      <c r="S234">
        <v>0</v>
      </c>
      <c r="T234" t="s">
        <v>251</v>
      </c>
      <c r="U234" t="s">
        <v>253</v>
      </c>
      <c r="V234">
        <v>1</v>
      </c>
      <c r="W234" s="9">
        <v>45657</v>
      </c>
      <c r="X234" s="11">
        <v>12</v>
      </c>
      <c r="Y234" s="11">
        <v>11</v>
      </c>
      <c r="Z234" s="3">
        <v>0</v>
      </c>
      <c r="AA234" s="3">
        <v>0</v>
      </c>
      <c r="AB234" s="3">
        <v>0</v>
      </c>
      <c r="AC234" s="3">
        <v>0</v>
      </c>
      <c r="AD234" s="3">
        <v>209558.18636363631</v>
      </c>
      <c r="AE234" s="3">
        <v>10015229.67</v>
      </c>
      <c r="AF234" s="3">
        <v>2305140.0499999998</v>
      </c>
      <c r="AG234" s="7">
        <v>8.5647087820321932E-3</v>
      </c>
      <c r="AH234">
        <v>455</v>
      </c>
      <c r="AI234" t="s">
        <v>267</v>
      </c>
      <c r="AJ234" s="9">
        <v>45991</v>
      </c>
      <c r="AK234" s="9">
        <v>45961</v>
      </c>
      <c r="AL234">
        <v>30</v>
      </c>
      <c r="AM234">
        <v>334</v>
      </c>
      <c r="AN234" s="3">
        <v>0.95012729130761675</v>
      </c>
      <c r="AO234" s="3">
        <v>32224.92917402077</v>
      </c>
      <c r="AP234" s="3">
        <v>7417.0016360142718</v>
      </c>
      <c r="AQ234" s="7">
        <v>8.5647087820321932E-3</v>
      </c>
      <c r="AR234" s="3">
        <v>32224.92917402077</v>
      </c>
      <c r="AS234" s="3">
        <v>7417.0016360142718</v>
      </c>
    </row>
    <row r="235" spans="1:45" hidden="1" x14ac:dyDescent="0.25">
      <c r="A235">
        <v>501181</v>
      </c>
      <c r="B235" t="s">
        <v>86</v>
      </c>
      <c r="C235" s="9">
        <v>45645</v>
      </c>
      <c r="D235" s="9">
        <v>46022</v>
      </c>
      <c r="E235" s="9">
        <v>46022</v>
      </c>
      <c r="F235" t="s">
        <v>222</v>
      </c>
      <c r="G235" s="3">
        <v>7710089.6200000001</v>
      </c>
      <c r="H235" s="3">
        <v>7694859.9500000002</v>
      </c>
      <c r="I235" s="3" t="s">
        <v>224</v>
      </c>
      <c r="J235" s="3">
        <v>69573.448849383567</v>
      </c>
      <c r="K235" t="s">
        <v>224</v>
      </c>
      <c r="L235" s="3">
        <v>2305140.0499999998</v>
      </c>
      <c r="M235" s="7">
        <v>5.7500000000000002E-2</v>
      </c>
      <c r="N235" t="s">
        <v>228</v>
      </c>
      <c r="O235" t="s">
        <v>241</v>
      </c>
      <c r="P235" s="7">
        <v>0.39539999999999997</v>
      </c>
      <c r="Q235" t="s">
        <v>244</v>
      </c>
      <c r="R235" t="s">
        <v>246</v>
      </c>
      <c r="S235">
        <v>0</v>
      </c>
      <c r="T235" t="s">
        <v>251</v>
      </c>
      <c r="U235" t="s">
        <v>253</v>
      </c>
      <c r="V235">
        <v>1</v>
      </c>
      <c r="W235" s="9">
        <v>45657</v>
      </c>
      <c r="X235" s="11">
        <v>12</v>
      </c>
      <c r="Y235" s="11">
        <v>12</v>
      </c>
      <c r="Z235" s="3">
        <v>7694859.9500000002</v>
      </c>
      <c r="AA235" s="3">
        <v>69573.448849383567</v>
      </c>
      <c r="AB235" s="3">
        <v>10015229.67</v>
      </c>
      <c r="AC235" s="3">
        <v>2305140.0499999998</v>
      </c>
      <c r="AD235" s="3">
        <v>0</v>
      </c>
      <c r="AE235" s="3">
        <v>0</v>
      </c>
      <c r="AF235" s="3">
        <v>0</v>
      </c>
      <c r="AG235" s="7">
        <v>8.4840772184974211E-3</v>
      </c>
      <c r="AH235">
        <v>456</v>
      </c>
      <c r="AI235" t="s">
        <v>268</v>
      </c>
      <c r="AJ235" s="9">
        <v>46022</v>
      </c>
      <c r="AK235" s="9">
        <v>45991</v>
      </c>
      <c r="AL235">
        <v>31</v>
      </c>
      <c r="AM235">
        <v>365</v>
      </c>
      <c r="AN235" s="3">
        <v>0.94562647754137108</v>
      </c>
      <c r="AO235" s="3">
        <v>0</v>
      </c>
      <c r="AP235" s="3">
        <v>0</v>
      </c>
      <c r="AQ235" s="7">
        <v>8.4840772184974211E-3</v>
      </c>
      <c r="AR235" s="3">
        <v>0</v>
      </c>
      <c r="AS235" s="3">
        <v>0</v>
      </c>
    </row>
    <row r="236" spans="1:45" hidden="1" x14ac:dyDescent="0.25">
      <c r="A236">
        <v>501208</v>
      </c>
      <c r="B236" t="s">
        <v>87</v>
      </c>
      <c r="C236" s="9">
        <v>45646</v>
      </c>
      <c r="D236" s="9">
        <v>46022</v>
      </c>
      <c r="E236" s="9">
        <v>46022</v>
      </c>
      <c r="F236" t="s">
        <v>222</v>
      </c>
      <c r="G236" s="3">
        <v>4863695.8699999992</v>
      </c>
      <c r="H236" s="3">
        <v>4852130.5199999996</v>
      </c>
      <c r="I236" s="3" t="s">
        <v>224</v>
      </c>
      <c r="J236" s="3">
        <v>71319.671889863006</v>
      </c>
      <c r="K236" t="s">
        <v>224</v>
      </c>
      <c r="L236" s="3">
        <v>5147869.4800000004</v>
      </c>
      <c r="M236" s="7">
        <v>7.2499999999999995E-2</v>
      </c>
      <c r="N236" t="s">
        <v>228</v>
      </c>
      <c r="O236" t="s">
        <v>241</v>
      </c>
      <c r="P236" s="7">
        <v>0.39539999999999997</v>
      </c>
      <c r="Q236" t="s">
        <v>244</v>
      </c>
      <c r="R236" t="s">
        <v>246</v>
      </c>
      <c r="S236">
        <v>0</v>
      </c>
      <c r="T236" t="s">
        <v>251</v>
      </c>
      <c r="U236" t="s">
        <v>253</v>
      </c>
      <c r="V236">
        <v>1</v>
      </c>
      <c r="W236" s="9">
        <v>45657</v>
      </c>
      <c r="X236" s="11">
        <v>12</v>
      </c>
      <c r="Y236" s="11">
        <v>0</v>
      </c>
      <c r="Z236" s="3">
        <v>0</v>
      </c>
      <c r="AA236" s="3">
        <v>0</v>
      </c>
      <c r="AB236" s="3">
        <v>-85463111.166192606</v>
      </c>
      <c r="AC236" s="3">
        <v>0</v>
      </c>
      <c r="AD236" s="3">
        <v>467988.13454545458</v>
      </c>
      <c r="AE236" s="3">
        <v>4863695.8699999992</v>
      </c>
      <c r="AF236" s="3">
        <v>0</v>
      </c>
      <c r="AH236">
        <v>457</v>
      </c>
      <c r="AI236" t="s">
        <v>269</v>
      </c>
      <c r="AJ236" s="9">
        <v>45657</v>
      </c>
      <c r="AK236" s="9">
        <v>46022</v>
      </c>
      <c r="AL236">
        <v>0</v>
      </c>
      <c r="AM236">
        <v>0</v>
      </c>
      <c r="AN236" s="3">
        <v>1</v>
      </c>
    </row>
    <row r="237" spans="1:45" hidden="1" x14ac:dyDescent="0.25">
      <c r="A237">
        <v>501208</v>
      </c>
      <c r="B237" t="s">
        <v>87</v>
      </c>
      <c r="C237" s="9">
        <v>45646</v>
      </c>
      <c r="D237" s="9">
        <v>46022</v>
      </c>
      <c r="E237" s="9">
        <v>46022</v>
      </c>
      <c r="F237" t="s">
        <v>222</v>
      </c>
      <c r="G237" s="3">
        <v>4863695.8699999992</v>
      </c>
      <c r="H237" s="3">
        <v>4852130.5199999996</v>
      </c>
      <c r="I237" s="3" t="s">
        <v>224</v>
      </c>
      <c r="J237" s="3">
        <v>71319.671889863006</v>
      </c>
      <c r="K237" t="s">
        <v>224</v>
      </c>
      <c r="L237" s="3">
        <v>5147869.4800000004</v>
      </c>
      <c r="M237" s="7">
        <v>7.2499999999999995E-2</v>
      </c>
      <c r="N237" t="s">
        <v>228</v>
      </c>
      <c r="O237" t="s">
        <v>241</v>
      </c>
      <c r="P237" s="7">
        <v>0.39539999999999997</v>
      </c>
      <c r="Q237" t="s">
        <v>244</v>
      </c>
      <c r="R237" t="s">
        <v>246</v>
      </c>
      <c r="S237">
        <v>0</v>
      </c>
      <c r="T237" t="s">
        <v>251</v>
      </c>
      <c r="U237" t="s">
        <v>253</v>
      </c>
      <c r="V237">
        <v>1</v>
      </c>
      <c r="W237" s="9">
        <v>45657</v>
      </c>
      <c r="X237" s="11">
        <v>12</v>
      </c>
      <c r="Y237" s="11">
        <v>1</v>
      </c>
      <c r="Z237" s="3">
        <v>0</v>
      </c>
      <c r="AA237" s="3">
        <v>0</v>
      </c>
      <c r="AB237" s="3">
        <v>0</v>
      </c>
      <c r="AC237" s="3">
        <v>0</v>
      </c>
      <c r="AD237" s="3">
        <v>467988.13454545458</v>
      </c>
      <c r="AE237" s="3">
        <v>5331684.0045454539</v>
      </c>
      <c r="AF237" s="3">
        <v>467988.13454545458</v>
      </c>
      <c r="AG237" s="7">
        <v>9.4143964011949022E-3</v>
      </c>
      <c r="AH237">
        <v>458</v>
      </c>
      <c r="AI237" t="s">
        <v>270</v>
      </c>
      <c r="AJ237" s="9">
        <v>45688</v>
      </c>
      <c r="AK237" s="9">
        <v>45657</v>
      </c>
      <c r="AL237">
        <v>31</v>
      </c>
      <c r="AM237">
        <v>31</v>
      </c>
      <c r="AN237" s="3">
        <v>0.99407307631667596</v>
      </c>
      <c r="AO237" s="3">
        <v>19729.30828678262</v>
      </c>
      <c r="AP237" s="3">
        <v>1731.738447577171</v>
      </c>
      <c r="AQ237" s="7">
        <v>9.4143964011949022E-3</v>
      </c>
      <c r="AR237" s="3">
        <v>19729.30828678262</v>
      </c>
      <c r="AS237" s="3">
        <v>1731.738447577171</v>
      </c>
    </row>
    <row r="238" spans="1:45" hidden="1" x14ac:dyDescent="0.25">
      <c r="A238">
        <v>501208</v>
      </c>
      <c r="B238" t="s">
        <v>87</v>
      </c>
      <c r="C238" s="9">
        <v>45646</v>
      </c>
      <c r="D238" s="9">
        <v>46022</v>
      </c>
      <c r="E238" s="9">
        <v>46022</v>
      </c>
      <c r="F238" t="s">
        <v>222</v>
      </c>
      <c r="G238" s="3">
        <v>4863695.8699999992</v>
      </c>
      <c r="H238" s="3">
        <v>4852130.5199999996</v>
      </c>
      <c r="I238" s="3" t="s">
        <v>224</v>
      </c>
      <c r="J238" s="3">
        <v>71319.671889863006</v>
      </c>
      <c r="K238" t="s">
        <v>224</v>
      </c>
      <c r="L238" s="3">
        <v>5147869.4800000004</v>
      </c>
      <c r="M238" s="7">
        <v>7.2499999999999995E-2</v>
      </c>
      <c r="N238" t="s">
        <v>228</v>
      </c>
      <c r="O238" t="s">
        <v>241</v>
      </c>
      <c r="P238" s="7">
        <v>0.39539999999999997</v>
      </c>
      <c r="Q238" t="s">
        <v>244</v>
      </c>
      <c r="R238" t="s">
        <v>246</v>
      </c>
      <c r="S238">
        <v>0</v>
      </c>
      <c r="T238" t="s">
        <v>251</v>
      </c>
      <c r="U238" t="s">
        <v>253</v>
      </c>
      <c r="V238">
        <v>1</v>
      </c>
      <c r="W238" s="9">
        <v>45657</v>
      </c>
      <c r="X238" s="11">
        <v>12</v>
      </c>
      <c r="Y238" s="11">
        <v>2</v>
      </c>
      <c r="Z238" s="3">
        <v>0</v>
      </c>
      <c r="AA238" s="3">
        <v>0</v>
      </c>
      <c r="AB238" s="3">
        <v>0</v>
      </c>
      <c r="AC238" s="3">
        <v>0</v>
      </c>
      <c r="AD238" s="3">
        <v>467988.13454545458</v>
      </c>
      <c r="AE238" s="3">
        <v>5799672.1390909087</v>
      </c>
      <c r="AF238" s="3">
        <v>935976.26909090916</v>
      </c>
      <c r="AG238" s="7">
        <v>9.3257655415960317E-3</v>
      </c>
      <c r="AH238">
        <v>459</v>
      </c>
      <c r="AI238" t="s">
        <v>271</v>
      </c>
      <c r="AJ238" s="9">
        <v>45716</v>
      </c>
      <c r="AK238" s="9">
        <v>45688</v>
      </c>
      <c r="AL238">
        <v>28</v>
      </c>
      <c r="AM238">
        <v>59</v>
      </c>
      <c r="AN238" s="3">
        <v>0.98874992530527062</v>
      </c>
      <c r="AO238" s="3">
        <v>21145.164326266749</v>
      </c>
      <c r="AP238" s="3">
        <v>3412.4984207323851</v>
      </c>
      <c r="AQ238" s="7">
        <v>9.3257655415960317E-3</v>
      </c>
      <c r="AR238" s="3">
        <v>21145.164326266749</v>
      </c>
      <c r="AS238" s="3">
        <v>3412.4984207323851</v>
      </c>
    </row>
    <row r="239" spans="1:45" hidden="1" x14ac:dyDescent="0.25">
      <c r="A239">
        <v>501208</v>
      </c>
      <c r="B239" t="s">
        <v>87</v>
      </c>
      <c r="C239" s="9">
        <v>45646</v>
      </c>
      <c r="D239" s="9">
        <v>46022</v>
      </c>
      <c r="E239" s="9">
        <v>46022</v>
      </c>
      <c r="F239" t="s">
        <v>222</v>
      </c>
      <c r="G239" s="3">
        <v>4863695.8699999992</v>
      </c>
      <c r="H239" s="3">
        <v>4852130.5199999996</v>
      </c>
      <c r="I239" s="3" t="s">
        <v>224</v>
      </c>
      <c r="J239" s="3">
        <v>71319.671889863006</v>
      </c>
      <c r="K239" t="s">
        <v>224</v>
      </c>
      <c r="L239" s="3">
        <v>5147869.4800000004</v>
      </c>
      <c r="M239" s="7">
        <v>7.2499999999999995E-2</v>
      </c>
      <c r="N239" t="s">
        <v>228</v>
      </c>
      <c r="O239" t="s">
        <v>241</v>
      </c>
      <c r="P239" s="7">
        <v>0.39539999999999997</v>
      </c>
      <c r="Q239" t="s">
        <v>244</v>
      </c>
      <c r="R239" t="s">
        <v>246</v>
      </c>
      <c r="S239">
        <v>0</v>
      </c>
      <c r="T239" t="s">
        <v>251</v>
      </c>
      <c r="U239" t="s">
        <v>253</v>
      </c>
      <c r="V239">
        <v>1</v>
      </c>
      <c r="W239" s="9">
        <v>45657</v>
      </c>
      <c r="X239" s="11">
        <v>12</v>
      </c>
      <c r="Y239" s="11">
        <v>3</v>
      </c>
      <c r="Z239" s="3">
        <v>0</v>
      </c>
      <c r="AA239" s="3">
        <v>0</v>
      </c>
      <c r="AB239" s="3">
        <v>0</v>
      </c>
      <c r="AC239" s="3">
        <v>0</v>
      </c>
      <c r="AD239" s="3">
        <v>467988.13454545458</v>
      </c>
      <c r="AE239" s="3">
        <v>6267660.2736363634</v>
      </c>
      <c r="AF239" s="3">
        <v>1403964.403636364</v>
      </c>
      <c r="AG239" s="7">
        <v>9.2379690880428633E-3</v>
      </c>
      <c r="AH239">
        <v>460</v>
      </c>
      <c r="AI239" t="s">
        <v>272</v>
      </c>
      <c r="AJ239" s="9">
        <v>45747</v>
      </c>
      <c r="AK239" s="9">
        <v>45716</v>
      </c>
      <c r="AL239">
        <v>31</v>
      </c>
      <c r="AM239">
        <v>90</v>
      </c>
      <c r="AN239" s="3">
        <v>0.982889679956094</v>
      </c>
      <c r="AO239" s="3">
        <v>22502.117759702422</v>
      </c>
      <c r="AP239" s="3">
        <v>5040.504903231893</v>
      </c>
      <c r="AQ239" s="7">
        <v>9.2379690880428633E-3</v>
      </c>
      <c r="AR239" s="3">
        <v>22502.117759702422</v>
      </c>
      <c r="AS239" s="3">
        <v>5040.504903231893</v>
      </c>
    </row>
    <row r="240" spans="1:45" hidden="1" x14ac:dyDescent="0.25">
      <c r="A240">
        <v>501208</v>
      </c>
      <c r="B240" t="s">
        <v>87</v>
      </c>
      <c r="C240" s="9">
        <v>45646</v>
      </c>
      <c r="D240" s="9">
        <v>46022</v>
      </c>
      <c r="E240" s="9">
        <v>46022</v>
      </c>
      <c r="F240" t="s">
        <v>222</v>
      </c>
      <c r="G240" s="3">
        <v>4863695.8699999992</v>
      </c>
      <c r="H240" s="3">
        <v>4852130.5199999996</v>
      </c>
      <c r="I240" s="3" t="s">
        <v>224</v>
      </c>
      <c r="J240" s="3">
        <v>71319.671889863006</v>
      </c>
      <c r="K240" t="s">
        <v>224</v>
      </c>
      <c r="L240" s="3">
        <v>5147869.4800000004</v>
      </c>
      <c r="M240" s="7">
        <v>7.2499999999999995E-2</v>
      </c>
      <c r="N240" t="s">
        <v>228</v>
      </c>
      <c r="O240" t="s">
        <v>241</v>
      </c>
      <c r="P240" s="7">
        <v>0.39539999999999997</v>
      </c>
      <c r="Q240" t="s">
        <v>244</v>
      </c>
      <c r="R240" t="s">
        <v>246</v>
      </c>
      <c r="S240">
        <v>0</v>
      </c>
      <c r="T240" t="s">
        <v>251</v>
      </c>
      <c r="U240" t="s">
        <v>253</v>
      </c>
      <c r="V240">
        <v>1</v>
      </c>
      <c r="W240" s="9">
        <v>45657</v>
      </c>
      <c r="X240" s="11">
        <v>12</v>
      </c>
      <c r="Y240" s="11">
        <v>4</v>
      </c>
      <c r="Z240" s="3">
        <v>0</v>
      </c>
      <c r="AA240" s="3">
        <v>0</v>
      </c>
      <c r="AB240" s="3">
        <v>0</v>
      </c>
      <c r="AC240" s="3">
        <v>0</v>
      </c>
      <c r="AD240" s="3">
        <v>467988.13454545458</v>
      </c>
      <c r="AE240" s="3">
        <v>6735648.4081818173</v>
      </c>
      <c r="AF240" s="3">
        <v>1871952.5381818181</v>
      </c>
      <c r="AG240" s="7">
        <v>9.1509991851060901E-3</v>
      </c>
      <c r="AH240">
        <v>461</v>
      </c>
      <c r="AI240" t="s">
        <v>273</v>
      </c>
      <c r="AJ240" s="9">
        <v>45777</v>
      </c>
      <c r="AK240" s="9">
        <v>45747</v>
      </c>
      <c r="AL240">
        <v>30</v>
      </c>
      <c r="AM240">
        <v>120</v>
      </c>
      <c r="AN240" s="3">
        <v>0.97725154754864219</v>
      </c>
      <c r="AO240" s="3">
        <v>23817.21395226899</v>
      </c>
      <c r="AP240" s="3">
        <v>6619.2133865259584</v>
      </c>
      <c r="AQ240" s="7">
        <v>9.1509991851060901E-3</v>
      </c>
      <c r="AR240" s="3">
        <v>23817.21395226899</v>
      </c>
      <c r="AS240" s="3">
        <v>6619.2133865259584</v>
      </c>
    </row>
    <row r="241" spans="1:45" hidden="1" x14ac:dyDescent="0.25">
      <c r="A241">
        <v>501208</v>
      </c>
      <c r="B241" t="s">
        <v>87</v>
      </c>
      <c r="C241" s="9">
        <v>45646</v>
      </c>
      <c r="D241" s="9">
        <v>46022</v>
      </c>
      <c r="E241" s="9">
        <v>46022</v>
      </c>
      <c r="F241" t="s">
        <v>222</v>
      </c>
      <c r="G241" s="3">
        <v>4863695.8699999992</v>
      </c>
      <c r="H241" s="3">
        <v>4852130.5199999996</v>
      </c>
      <c r="I241" s="3" t="s">
        <v>224</v>
      </c>
      <c r="J241" s="3">
        <v>71319.671889863006</v>
      </c>
      <c r="K241" t="s">
        <v>224</v>
      </c>
      <c r="L241" s="3">
        <v>5147869.4800000004</v>
      </c>
      <c r="M241" s="7">
        <v>7.2499999999999995E-2</v>
      </c>
      <c r="N241" t="s">
        <v>228</v>
      </c>
      <c r="O241" t="s">
        <v>241</v>
      </c>
      <c r="P241" s="7">
        <v>0.39539999999999997</v>
      </c>
      <c r="Q241" t="s">
        <v>244</v>
      </c>
      <c r="R241" t="s">
        <v>246</v>
      </c>
      <c r="S241">
        <v>0</v>
      </c>
      <c r="T241" t="s">
        <v>251</v>
      </c>
      <c r="U241" t="s">
        <v>253</v>
      </c>
      <c r="V241">
        <v>1</v>
      </c>
      <c r="W241" s="9">
        <v>45657</v>
      </c>
      <c r="X241" s="11">
        <v>12</v>
      </c>
      <c r="Y241" s="11">
        <v>5</v>
      </c>
      <c r="Z241" s="3">
        <v>0</v>
      </c>
      <c r="AA241" s="3">
        <v>0</v>
      </c>
      <c r="AB241" s="3">
        <v>0</v>
      </c>
      <c r="AC241" s="3">
        <v>0</v>
      </c>
      <c r="AD241" s="3">
        <v>467988.13454545458</v>
      </c>
      <c r="AE241" s="3">
        <v>7203636.542727272</v>
      </c>
      <c r="AF241" s="3">
        <v>2339940.6727272728</v>
      </c>
      <c r="AG241" s="7">
        <v>9.0648480513104701E-3</v>
      </c>
      <c r="AH241">
        <v>462</v>
      </c>
      <c r="AI241" t="s">
        <v>274</v>
      </c>
      <c r="AJ241" s="9">
        <v>45808</v>
      </c>
      <c r="AK241" s="9">
        <v>45777</v>
      </c>
      <c r="AL241">
        <v>31</v>
      </c>
      <c r="AM241">
        <v>151</v>
      </c>
      <c r="AN241" s="3">
        <v>0.97145945220691088</v>
      </c>
      <c r="AO241" s="3">
        <v>25082.664226358738</v>
      </c>
      <c r="AP241" s="3">
        <v>8147.5440710390994</v>
      </c>
      <c r="AQ241" s="7">
        <v>9.0648480513104701E-3</v>
      </c>
      <c r="AR241" s="3">
        <v>25082.664226358738</v>
      </c>
      <c r="AS241" s="3">
        <v>8147.5440710390994</v>
      </c>
    </row>
    <row r="242" spans="1:45" hidden="1" x14ac:dyDescent="0.25">
      <c r="A242">
        <v>501208</v>
      </c>
      <c r="B242" t="s">
        <v>87</v>
      </c>
      <c r="C242" s="9">
        <v>45646</v>
      </c>
      <c r="D242" s="9">
        <v>46022</v>
      </c>
      <c r="E242" s="9">
        <v>46022</v>
      </c>
      <c r="F242" t="s">
        <v>222</v>
      </c>
      <c r="G242" s="3">
        <v>4863695.8699999992</v>
      </c>
      <c r="H242" s="3">
        <v>4852130.5199999996</v>
      </c>
      <c r="I242" s="3" t="s">
        <v>224</v>
      </c>
      <c r="J242" s="3">
        <v>71319.671889863006</v>
      </c>
      <c r="K242" t="s">
        <v>224</v>
      </c>
      <c r="L242" s="3">
        <v>5147869.4800000004</v>
      </c>
      <c r="M242" s="7">
        <v>7.2499999999999995E-2</v>
      </c>
      <c r="N242" t="s">
        <v>228</v>
      </c>
      <c r="O242" t="s">
        <v>241</v>
      </c>
      <c r="P242" s="7">
        <v>0.39539999999999997</v>
      </c>
      <c r="Q242" t="s">
        <v>244</v>
      </c>
      <c r="R242" t="s">
        <v>246</v>
      </c>
      <c r="S242">
        <v>0</v>
      </c>
      <c r="T242" t="s">
        <v>251</v>
      </c>
      <c r="U242" t="s">
        <v>253</v>
      </c>
      <c r="V242">
        <v>1</v>
      </c>
      <c r="W242" s="9">
        <v>45657</v>
      </c>
      <c r="X242" s="11">
        <v>12</v>
      </c>
      <c r="Y242" s="11">
        <v>6</v>
      </c>
      <c r="Z242" s="3">
        <v>0</v>
      </c>
      <c r="AA242" s="3">
        <v>0</v>
      </c>
      <c r="AB242" s="3">
        <v>0</v>
      </c>
      <c r="AC242" s="3">
        <v>0</v>
      </c>
      <c r="AD242" s="3">
        <v>467988.13454545458</v>
      </c>
      <c r="AE242" s="3">
        <v>7671624.6772727268</v>
      </c>
      <c r="AF242" s="3">
        <v>2807928.8072727281</v>
      </c>
      <c r="AG242" s="7">
        <v>8.9795079784388276E-3</v>
      </c>
      <c r="AH242">
        <v>463</v>
      </c>
      <c r="AI242" t="s">
        <v>275</v>
      </c>
      <c r="AJ242" s="9">
        <v>45838</v>
      </c>
      <c r="AK242" s="9">
        <v>45808</v>
      </c>
      <c r="AL242">
        <v>30</v>
      </c>
      <c r="AM242">
        <v>181</v>
      </c>
      <c r="AN242" s="3">
        <v>0.96588688680948198</v>
      </c>
      <c r="AO242" s="3">
        <v>26308.90805104834</v>
      </c>
      <c r="AP242" s="3">
        <v>9629.4518973639606</v>
      </c>
      <c r="AQ242" s="7">
        <v>8.9795079784388276E-3</v>
      </c>
      <c r="AR242" s="3">
        <v>26308.90805104834</v>
      </c>
      <c r="AS242" s="3">
        <v>9629.4518973639606</v>
      </c>
    </row>
    <row r="243" spans="1:45" hidden="1" x14ac:dyDescent="0.25">
      <c r="A243">
        <v>501208</v>
      </c>
      <c r="B243" t="s">
        <v>87</v>
      </c>
      <c r="C243" s="9">
        <v>45646</v>
      </c>
      <c r="D243" s="9">
        <v>46022</v>
      </c>
      <c r="E243" s="9">
        <v>46022</v>
      </c>
      <c r="F243" t="s">
        <v>222</v>
      </c>
      <c r="G243" s="3">
        <v>4863695.8699999992</v>
      </c>
      <c r="H243" s="3">
        <v>4852130.5199999996</v>
      </c>
      <c r="I243" s="3" t="s">
        <v>224</v>
      </c>
      <c r="J243" s="3">
        <v>71319.671889863006</v>
      </c>
      <c r="K243" t="s">
        <v>224</v>
      </c>
      <c r="L243" s="3">
        <v>5147869.4800000004</v>
      </c>
      <c r="M243" s="7">
        <v>7.2499999999999995E-2</v>
      </c>
      <c r="N243" t="s">
        <v>228</v>
      </c>
      <c r="O243" t="s">
        <v>241</v>
      </c>
      <c r="P243" s="7">
        <v>0.39539999999999997</v>
      </c>
      <c r="Q243" t="s">
        <v>244</v>
      </c>
      <c r="R243" t="s">
        <v>246</v>
      </c>
      <c r="S243">
        <v>0</v>
      </c>
      <c r="T243" t="s">
        <v>251</v>
      </c>
      <c r="U243" t="s">
        <v>253</v>
      </c>
      <c r="V243">
        <v>1</v>
      </c>
      <c r="W243" s="9">
        <v>45657</v>
      </c>
      <c r="X243" s="11">
        <v>12</v>
      </c>
      <c r="Y243" s="11">
        <v>7</v>
      </c>
      <c r="Z243" s="3">
        <v>0</v>
      </c>
      <c r="AA243" s="3">
        <v>0</v>
      </c>
      <c r="AB243" s="3">
        <v>0</v>
      </c>
      <c r="AC243" s="3">
        <v>0</v>
      </c>
      <c r="AD243" s="3">
        <v>467988.13454545458</v>
      </c>
      <c r="AE243" s="3">
        <v>8139612.8118181806</v>
      </c>
      <c r="AF243" s="3">
        <v>3275916.9418181819</v>
      </c>
      <c r="AG243" s="7">
        <v>8.8949713308420497E-3</v>
      </c>
      <c r="AH243">
        <v>464</v>
      </c>
      <c r="AI243" t="s">
        <v>276</v>
      </c>
      <c r="AJ243" s="9">
        <v>45869</v>
      </c>
      <c r="AK243" s="9">
        <v>45838</v>
      </c>
      <c r="AL243">
        <v>31</v>
      </c>
      <c r="AM243">
        <v>212</v>
      </c>
      <c r="AN243" s="3">
        <v>0.96016214894463869</v>
      </c>
      <c r="AO243" s="3">
        <v>27487.139450385032</v>
      </c>
      <c r="AP243" s="3">
        <v>11062.63748527387</v>
      </c>
      <c r="AQ243" s="7">
        <v>8.8949713308420497E-3</v>
      </c>
      <c r="AR243" s="3">
        <v>27487.139450385032</v>
      </c>
      <c r="AS243" s="3">
        <v>11062.63748527387</v>
      </c>
    </row>
    <row r="244" spans="1:45" hidden="1" x14ac:dyDescent="0.25">
      <c r="A244">
        <v>501208</v>
      </c>
      <c r="B244" t="s">
        <v>87</v>
      </c>
      <c r="C244" s="9">
        <v>45646</v>
      </c>
      <c r="D244" s="9">
        <v>46022</v>
      </c>
      <c r="E244" s="9">
        <v>46022</v>
      </c>
      <c r="F244" t="s">
        <v>222</v>
      </c>
      <c r="G244" s="3">
        <v>4863695.8699999992</v>
      </c>
      <c r="H244" s="3">
        <v>4852130.5199999996</v>
      </c>
      <c r="I244" s="3" t="s">
        <v>224</v>
      </c>
      <c r="J244" s="3">
        <v>71319.671889863006</v>
      </c>
      <c r="K244" t="s">
        <v>224</v>
      </c>
      <c r="L244" s="3">
        <v>5147869.4800000004</v>
      </c>
      <c r="M244" s="7">
        <v>7.2499999999999995E-2</v>
      </c>
      <c r="N244" t="s">
        <v>228</v>
      </c>
      <c r="O244" t="s">
        <v>241</v>
      </c>
      <c r="P244" s="7">
        <v>0.39539999999999997</v>
      </c>
      <c r="Q244" t="s">
        <v>244</v>
      </c>
      <c r="R244" t="s">
        <v>246</v>
      </c>
      <c r="S244">
        <v>0</v>
      </c>
      <c r="T244" t="s">
        <v>251</v>
      </c>
      <c r="U244" t="s">
        <v>253</v>
      </c>
      <c r="V244">
        <v>1</v>
      </c>
      <c r="W244" s="9">
        <v>45657</v>
      </c>
      <c r="X244" s="11">
        <v>12</v>
      </c>
      <c r="Y244" s="11">
        <v>8</v>
      </c>
      <c r="Z244" s="3">
        <v>0</v>
      </c>
      <c r="AA244" s="3">
        <v>0</v>
      </c>
      <c r="AB244" s="3">
        <v>0</v>
      </c>
      <c r="AC244" s="3">
        <v>0</v>
      </c>
      <c r="AD244" s="3">
        <v>467988.13454545458</v>
      </c>
      <c r="AE244" s="3">
        <v>8607600.9463636354</v>
      </c>
      <c r="AF244" s="3">
        <v>3743905.0763636371</v>
      </c>
      <c r="AG244" s="7">
        <v>8.8112305447562989E-3</v>
      </c>
      <c r="AH244">
        <v>465</v>
      </c>
      <c r="AI244" t="s">
        <v>277</v>
      </c>
      <c r="AJ244" s="9">
        <v>45900</v>
      </c>
      <c r="AK244" s="9">
        <v>45869</v>
      </c>
      <c r="AL244">
        <v>31</v>
      </c>
      <c r="AM244">
        <v>243</v>
      </c>
      <c r="AN244" s="3">
        <v>0.95447134116422727</v>
      </c>
      <c r="AO244" s="3">
        <v>28623.204084547371</v>
      </c>
      <c r="AP244" s="3">
        <v>12449.75920023351</v>
      </c>
      <c r="AQ244" s="7">
        <v>8.8112305447562989E-3</v>
      </c>
      <c r="AR244" s="3">
        <v>28623.204084547371</v>
      </c>
      <c r="AS244" s="3">
        <v>12449.75920023351</v>
      </c>
    </row>
    <row r="245" spans="1:45" hidden="1" x14ac:dyDescent="0.25">
      <c r="A245">
        <v>501208</v>
      </c>
      <c r="B245" t="s">
        <v>87</v>
      </c>
      <c r="C245" s="9">
        <v>45646</v>
      </c>
      <c r="D245" s="9">
        <v>46022</v>
      </c>
      <c r="E245" s="9">
        <v>46022</v>
      </c>
      <c r="F245" t="s">
        <v>222</v>
      </c>
      <c r="G245" s="3">
        <v>4863695.8699999992</v>
      </c>
      <c r="H245" s="3">
        <v>4852130.5199999996</v>
      </c>
      <c r="I245" s="3" t="s">
        <v>224</v>
      </c>
      <c r="J245" s="3">
        <v>71319.671889863006</v>
      </c>
      <c r="K245" t="s">
        <v>224</v>
      </c>
      <c r="L245" s="3">
        <v>5147869.4800000004</v>
      </c>
      <c r="M245" s="7">
        <v>7.2499999999999995E-2</v>
      </c>
      <c r="N245" t="s">
        <v>228</v>
      </c>
      <c r="O245" t="s">
        <v>241</v>
      </c>
      <c r="P245" s="7">
        <v>0.39539999999999997</v>
      </c>
      <c r="Q245" t="s">
        <v>244</v>
      </c>
      <c r="R245" t="s">
        <v>246</v>
      </c>
      <c r="S245">
        <v>0</v>
      </c>
      <c r="T245" t="s">
        <v>251</v>
      </c>
      <c r="U245" t="s">
        <v>253</v>
      </c>
      <c r="V245">
        <v>1</v>
      </c>
      <c r="W245" s="9">
        <v>45657</v>
      </c>
      <c r="X245" s="11">
        <v>12</v>
      </c>
      <c r="Y245" s="11">
        <v>9</v>
      </c>
      <c r="Z245" s="3">
        <v>0</v>
      </c>
      <c r="AA245" s="3">
        <v>0</v>
      </c>
      <c r="AB245" s="3">
        <v>0</v>
      </c>
      <c r="AC245" s="3">
        <v>0</v>
      </c>
      <c r="AD245" s="3">
        <v>467988.13454545458</v>
      </c>
      <c r="AE245" s="3">
        <v>9075589.0809090901</v>
      </c>
      <c r="AF245" s="3">
        <v>4211893.2109090909</v>
      </c>
      <c r="AG245" s="7">
        <v>8.728278127625666E-3</v>
      </c>
      <c r="AH245">
        <v>466</v>
      </c>
      <c r="AI245" t="s">
        <v>278</v>
      </c>
      <c r="AJ245" s="9">
        <v>45930</v>
      </c>
      <c r="AK245" s="9">
        <v>45900</v>
      </c>
      <c r="AL245">
        <v>30</v>
      </c>
      <c r="AM245">
        <v>273</v>
      </c>
      <c r="AN245" s="3">
        <v>0.94899622436287656</v>
      </c>
      <c r="AO245" s="3">
        <v>29723.81503511667</v>
      </c>
      <c r="AP245" s="3">
        <v>13794.53538857061</v>
      </c>
      <c r="AQ245" s="7">
        <v>8.728278127625666E-3</v>
      </c>
      <c r="AR245" s="3">
        <v>29723.81503511667</v>
      </c>
      <c r="AS245" s="3">
        <v>13794.53538857061</v>
      </c>
    </row>
    <row r="246" spans="1:45" hidden="1" x14ac:dyDescent="0.25">
      <c r="A246">
        <v>501208</v>
      </c>
      <c r="B246" t="s">
        <v>87</v>
      </c>
      <c r="C246" s="9">
        <v>45646</v>
      </c>
      <c r="D246" s="9">
        <v>46022</v>
      </c>
      <c r="E246" s="9">
        <v>46022</v>
      </c>
      <c r="F246" t="s">
        <v>222</v>
      </c>
      <c r="G246" s="3">
        <v>4863695.8699999992</v>
      </c>
      <c r="H246" s="3">
        <v>4852130.5199999996</v>
      </c>
      <c r="I246" s="3" t="s">
        <v>224</v>
      </c>
      <c r="J246" s="3">
        <v>71319.671889863006</v>
      </c>
      <c r="K246" t="s">
        <v>224</v>
      </c>
      <c r="L246" s="3">
        <v>5147869.4800000004</v>
      </c>
      <c r="M246" s="7">
        <v>7.2499999999999995E-2</v>
      </c>
      <c r="N246" t="s">
        <v>228</v>
      </c>
      <c r="O246" t="s">
        <v>241</v>
      </c>
      <c r="P246" s="7">
        <v>0.39539999999999997</v>
      </c>
      <c r="Q246" t="s">
        <v>244</v>
      </c>
      <c r="R246" t="s">
        <v>246</v>
      </c>
      <c r="S246">
        <v>0</v>
      </c>
      <c r="T246" t="s">
        <v>251</v>
      </c>
      <c r="U246" t="s">
        <v>253</v>
      </c>
      <c r="V246">
        <v>1</v>
      </c>
      <c r="W246" s="9">
        <v>45657</v>
      </c>
      <c r="X246" s="11">
        <v>12</v>
      </c>
      <c r="Y246" s="11">
        <v>10</v>
      </c>
      <c r="Z246" s="3">
        <v>0</v>
      </c>
      <c r="AA246" s="3">
        <v>0</v>
      </c>
      <c r="AB246" s="3">
        <v>0</v>
      </c>
      <c r="AC246" s="3">
        <v>0</v>
      </c>
      <c r="AD246" s="3">
        <v>467988.13454545458</v>
      </c>
      <c r="AE246" s="3">
        <v>9543577.2154545449</v>
      </c>
      <c r="AF246" s="3">
        <v>4679881.3454545457</v>
      </c>
      <c r="AG246" s="7">
        <v>8.646106657432262E-3</v>
      </c>
      <c r="AH246">
        <v>467</v>
      </c>
      <c r="AI246" t="s">
        <v>279</v>
      </c>
      <c r="AJ246" s="9">
        <v>45961</v>
      </c>
      <c r="AK246" s="9">
        <v>45930</v>
      </c>
      <c r="AL246">
        <v>31</v>
      </c>
      <c r="AM246">
        <v>304</v>
      </c>
      <c r="AN246" s="3">
        <v>0.94337159616531496</v>
      </c>
      <c r="AO246" s="3">
        <v>30778.768651549559</v>
      </c>
      <c r="AP246" s="3">
        <v>15092.97635431637</v>
      </c>
      <c r="AQ246" s="7">
        <v>8.646106657432262E-3</v>
      </c>
      <c r="AR246" s="3">
        <v>30778.768651549559</v>
      </c>
      <c r="AS246" s="3">
        <v>15092.97635431637</v>
      </c>
    </row>
    <row r="247" spans="1:45" hidden="1" x14ac:dyDescent="0.25">
      <c r="A247">
        <v>501208</v>
      </c>
      <c r="B247" t="s">
        <v>87</v>
      </c>
      <c r="C247" s="9">
        <v>45646</v>
      </c>
      <c r="D247" s="9">
        <v>46022</v>
      </c>
      <c r="E247" s="9">
        <v>46022</v>
      </c>
      <c r="F247" t="s">
        <v>222</v>
      </c>
      <c r="G247" s="3">
        <v>4863695.8699999992</v>
      </c>
      <c r="H247" s="3">
        <v>4852130.5199999996</v>
      </c>
      <c r="I247" s="3" t="s">
        <v>224</v>
      </c>
      <c r="J247" s="3">
        <v>71319.671889863006</v>
      </c>
      <c r="K247" t="s">
        <v>224</v>
      </c>
      <c r="L247" s="3">
        <v>5147869.4800000004</v>
      </c>
      <c r="M247" s="7">
        <v>7.2499999999999995E-2</v>
      </c>
      <c r="N247" t="s">
        <v>228</v>
      </c>
      <c r="O247" t="s">
        <v>241</v>
      </c>
      <c r="P247" s="7">
        <v>0.39539999999999997</v>
      </c>
      <c r="Q247" t="s">
        <v>244</v>
      </c>
      <c r="R247" t="s">
        <v>246</v>
      </c>
      <c r="S247">
        <v>0</v>
      </c>
      <c r="T247" t="s">
        <v>251</v>
      </c>
      <c r="U247" t="s">
        <v>253</v>
      </c>
      <c r="V247">
        <v>1</v>
      </c>
      <c r="W247" s="9">
        <v>45657</v>
      </c>
      <c r="X247" s="11">
        <v>12</v>
      </c>
      <c r="Y247" s="11">
        <v>11</v>
      </c>
      <c r="Z247" s="3">
        <v>0</v>
      </c>
      <c r="AA247" s="3">
        <v>0</v>
      </c>
      <c r="AB247" s="3">
        <v>0</v>
      </c>
      <c r="AC247" s="3">
        <v>0</v>
      </c>
      <c r="AD247" s="3">
        <v>467988.13454545458</v>
      </c>
      <c r="AE247" s="3">
        <v>10011565.35</v>
      </c>
      <c r="AF247" s="3">
        <v>5147869.4800000004</v>
      </c>
      <c r="AG247" s="7">
        <v>8.5647087820321932E-3</v>
      </c>
      <c r="AH247">
        <v>468</v>
      </c>
      <c r="AI247" t="s">
        <v>280</v>
      </c>
      <c r="AJ247" s="9">
        <v>45991</v>
      </c>
      <c r="AK247" s="9">
        <v>45961</v>
      </c>
      <c r="AL247">
        <v>30</v>
      </c>
      <c r="AM247">
        <v>334</v>
      </c>
      <c r="AN247" s="3">
        <v>0.93796015063172578</v>
      </c>
      <c r="AO247" s="3">
        <v>31800.623850418371</v>
      </c>
      <c r="AP247" s="3">
        <v>16351.634858431889</v>
      </c>
      <c r="AQ247" s="7">
        <v>8.5647087820321932E-3</v>
      </c>
      <c r="AR247" s="3">
        <v>31800.623850418371</v>
      </c>
      <c r="AS247" s="3">
        <v>16351.634858431889</v>
      </c>
    </row>
    <row r="248" spans="1:45" hidden="1" x14ac:dyDescent="0.25">
      <c r="A248">
        <v>501208</v>
      </c>
      <c r="B248" t="s">
        <v>87</v>
      </c>
      <c r="C248" s="9">
        <v>45646</v>
      </c>
      <c r="D248" s="9">
        <v>46022</v>
      </c>
      <c r="E248" s="9">
        <v>46022</v>
      </c>
      <c r="F248" t="s">
        <v>222</v>
      </c>
      <c r="G248" s="3">
        <v>4863695.8699999992</v>
      </c>
      <c r="H248" s="3">
        <v>4852130.5199999996</v>
      </c>
      <c r="I248" s="3" t="s">
        <v>224</v>
      </c>
      <c r="J248" s="3">
        <v>71319.671889863006</v>
      </c>
      <c r="K248" t="s">
        <v>224</v>
      </c>
      <c r="L248" s="3">
        <v>5147869.4800000004</v>
      </c>
      <c r="M248" s="7">
        <v>7.2499999999999995E-2</v>
      </c>
      <c r="N248" t="s">
        <v>228</v>
      </c>
      <c r="O248" t="s">
        <v>241</v>
      </c>
      <c r="P248" s="7">
        <v>0.39539999999999997</v>
      </c>
      <c r="Q248" t="s">
        <v>244</v>
      </c>
      <c r="R248" t="s">
        <v>246</v>
      </c>
      <c r="S248">
        <v>0</v>
      </c>
      <c r="T248" t="s">
        <v>251</v>
      </c>
      <c r="U248" t="s">
        <v>253</v>
      </c>
      <c r="V248">
        <v>1</v>
      </c>
      <c r="W248" s="9">
        <v>45657</v>
      </c>
      <c r="X248" s="11">
        <v>12</v>
      </c>
      <c r="Y248" s="11">
        <v>12</v>
      </c>
      <c r="Z248" s="3">
        <v>4852130.5199999996</v>
      </c>
      <c r="AA248" s="3">
        <v>71319.671889863006</v>
      </c>
      <c r="AB248" s="3">
        <v>10011565.35</v>
      </c>
      <c r="AC248" s="3">
        <v>5147869.4800000004</v>
      </c>
      <c r="AD248" s="3">
        <v>0</v>
      </c>
      <c r="AE248" s="3">
        <v>0</v>
      </c>
      <c r="AF248" s="3">
        <v>0</v>
      </c>
      <c r="AG248" s="7">
        <v>8.4840772184974211E-3</v>
      </c>
      <c r="AH248">
        <v>469</v>
      </c>
      <c r="AI248" t="s">
        <v>255</v>
      </c>
      <c r="AJ248" s="9">
        <v>46022</v>
      </c>
      <c r="AK248" s="9">
        <v>45991</v>
      </c>
      <c r="AL248">
        <v>31</v>
      </c>
      <c r="AM248">
        <v>365</v>
      </c>
      <c r="AN248" s="3">
        <v>0.93240093240093236</v>
      </c>
      <c r="AO248" s="3">
        <v>0</v>
      </c>
      <c r="AP248" s="3">
        <v>0</v>
      </c>
      <c r="AQ248" s="7">
        <v>8.4840772184974211E-3</v>
      </c>
      <c r="AR248" s="3">
        <v>0</v>
      </c>
      <c r="AS248" s="3">
        <v>0</v>
      </c>
    </row>
    <row r="249" spans="1:45" hidden="1" x14ac:dyDescent="0.25">
      <c r="A249">
        <v>500784</v>
      </c>
      <c r="B249" t="s">
        <v>88</v>
      </c>
      <c r="C249" s="9">
        <v>42184</v>
      </c>
      <c r="D249" s="9">
        <v>46022</v>
      </c>
      <c r="E249" s="9">
        <v>46022</v>
      </c>
      <c r="F249" t="s">
        <v>222</v>
      </c>
      <c r="G249" s="3">
        <v>100237170.68000001</v>
      </c>
      <c r="H249" s="3">
        <v>100000000</v>
      </c>
      <c r="I249" s="3" t="s">
        <v>224</v>
      </c>
      <c r="J249" s="3">
        <v>444657.53424657532</v>
      </c>
      <c r="K249" t="s">
        <v>224</v>
      </c>
      <c r="L249" s="3">
        <v>150000000</v>
      </c>
      <c r="M249" s="7">
        <v>5.4100000000000002E-2</v>
      </c>
      <c r="N249" t="s">
        <v>229</v>
      </c>
      <c r="O249" t="s">
        <v>242</v>
      </c>
      <c r="P249" s="7">
        <v>0.80820000000000003</v>
      </c>
      <c r="Q249" t="s">
        <v>244</v>
      </c>
      <c r="R249" t="s">
        <v>246</v>
      </c>
      <c r="S249">
        <v>0</v>
      </c>
      <c r="T249" t="s">
        <v>251</v>
      </c>
      <c r="U249" t="s">
        <v>253</v>
      </c>
      <c r="V249">
        <v>1</v>
      </c>
      <c r="W249" s="9">
        <v>45657</v>
      </c>
      <c r="X249" s="11">
        <v>12</v>
      </c>
      <c r="Y249" s="11">
        <v>0</v>
      </c>
      <c r="Z249" s="3">
        <v>0</v>
      </c>
      <c r="AA249" s="3">
        <v>0</v>
      </c>
      <c r="AB249" s="3">
        <v>-54217706.432678349</v>
      </c>
      <c r="AC249" s="3">
        <v>0</v>
      </c>
      <c r="AD249" s="3">
        <v>13636363.63636364</v>
      </c>
      <c r="AE249" s="3">
        <v>100237170.68000001</v>
      </c>
      <c r="AF249" s="3">
        <v>0</v>
      </c>
      <c r="AH249">
        <v>470</v>
      </c>
      <c r="AI249" t="s">
        <v>256</v>
      </c>
      <c r="AJ249" s="9">
        <v>45657</v>
      </c>
      <c r="AK249" s="9">
        <v>46022</v>
      </c>
      <c r="AL249">
        <v>0</v>
      </c>
      <c r="AM249">
        <v>0</v>
      </c>
      <c r="AN249" s="3">
        <v>1</v>
      </c>
    </row>
    <row r="250" spans="1:45" hidden="1" x14ac:dyDescent="0.25">
      <c r="A250">
        <v>500784</v>
      </c>
      <c r="B250" t="s">
        <v>88</v>
      </c>
      <c r="C250" s="9">
        <v>42184</v>
      </c>
      <c r="D250" s="9">
        <v>46022</v>
      </c>
      <c r="E250" s="9">
        <v>46022</v>
      </c>
      <c r="F250" t="s">
        <v>222</v>
      </c>
      <c r="G250" s="3">
        <v>100237170.68000001</v>
      </c>
      <c r="H250" s="3">
        <v>100000000</v>
      </c>
      <c r="I250" s="3" t="s">
        <v>224</v>
      </c>
      <c r="J250" s="3">
        <v>444657.53424657532</v>
      </c>
      <c r="K250" t="s">
        <v>224</v>
      </c>
      <c r="L250" s="3">
        <v>150000000</v>
      </c>
      <c r="M250" s="7">
        <v>5.4100000000000002E-2</v>
      </c>
      <c r="N250" t="s">
        <v>229</v>
      </c>
      <c r="O250" t="s">
        <v>242</v>
      </c>
      <c r="P250" s="7">
        <v>0.80820000000000003</v>
      </c>
      <c r="Q250" t="s">
        <v>244</v>
      </c>
      <c r="R250" t="s">
        <v>246</v>
      </c>
      <c r="S250">
        <v>0</v>
      </c>
      <c r="T250" t="s">
        <v>251</v>
      </c>
      <c r="U250" t="s">
        <v>253</v>
      </c>
      <c r="V250">
        <v>1</v>
      </c>
      <c r="W250" s="9">
        <v>45657</v>
      </c>
      <c r="X250" s="11">
        <v>12</v>
      </c>
      <c r="Y250" s="11">
        <v>1</v>
      </c>
      <c r="Z250" s="3">
        <v>0</v>
      </c>
      <c r="AA250" s="3">
        <v>0</v>
      </c>
      <c r="AB250" s="3">
        <v>0</v>
      </c>
      <c r="AC250" s="3">
        <v>0</v>
      </c>
      <c r="AD250" s="3">
        <v>13636363.63636364</v>
      </c>
      <c r="AE250" s="3">
        <v>113873534.3163636</v>
      </c>
      <c r="AF250" s="3">
        <v>13636363.63636364</v>
      </c>
      <c r="AG250" s="7">
        <v>3.9488226459580833E-3</v>
      </c>
      <c r="AH250">
        <v>471</v>
      </c>
      <c r="AI250" t="s">
        <v>257</v>
      </c>
      <c r="AJ250" s="9">
        <v>45688</v>
      </c>
      <c r="AK250" s="9">
        <v>45657</v>
      </c>
      <c r="AL250">
        <v>31</v>
      </c>
      <c r="AM250">
        <v>31</v>
      </c>
      <c r="AN250" s="3">
        <v>0.99553518338847113</v>
      </c>
      <c r="AO250" s="3">
        <v>361797.77193645958</v>
      </c>
      <c r="AP250" s="3">
        <v>43325.308295474249</v>
      </c>
      <c r="AQ250" s="7">
        <v>3.9488226459580833E-3</v>
      </c>
      <c r="AR250" s="3">
        <v>361797.77193645958</v>
      </c>
      <c r="AS250" s="3">
        <v>43325.308295474249</v>
      </c>
    </row>
    <row r="251" spans="1:45" hidden="1" x14ac:dyDescent="0.25">
      <c r="A251">
        <v>500784</v>
      </c>
      <c r="B251" t="s">
        <v>88</v>
      </c>
      <c r="C251" s="9">
        <v>42184</v>
      </c>
      <c r="D251" s="9">
        <v>46022</v>
      </c>
      <c r="E251" s="9">
        <v>46022</v>
      </c>
      <c r="F251" t="s">
        <v>222</v>
      </c>
      <c r="G251" s="3">
        <v>100237170.68000001</v>
      </c>
      <c r="H251" s="3">
        <v>100000000</v>
      </c>
      <c r="I251" s="3" t="s">
        <v>224</v>
      </c>
      <c r="J251" s="3">
        <v>444657.53424657532</v>
      </c>
      <c r="K251" t="s">
        <v>224</v>
      </c>
      <c r="L251" s="3">
        <v>150000000</v>
      </c>
      <c r="M251" s="7">
        <v>5.4100000000000002E-2</v>
      </c>
      <c r="N251" t="s">
        <v>229</v>
      </c>
      <c r="O251" t="s">
        <v>242</v>
      </c>
      <c r="P251" s="7">
        <v>0.80820000000000003</v>
      </c>
      <c r="Q251" t="s">
        <v>244</v>
      </c>
      <c r="R251" t="s">
        <v>246</v>
      </c>
      <c r="S251">
        <v>0</v>
      </c>
      <c r="T251" t="s">
        <v>251</v>
      </c>
      <c r="U251" t="s">
        <v>253</v>
      </c>
      <c r="V251">
        <v>1</v>
      </c>
      <c r="W251" s="9">
        <v>45657</v>
      </c>
      <c r="X251" s="11">
        <v>12</v>
      </c>
      <c r="Y251" s="11">
        <v>2</v>
      </c>
      <c r="Z251" s="3">
        <v>0</v>
      </c>
      <c r="AA251" s="3">
        <v>0</v>
      </c>
      <c r="AB251" s="3">
        <v>0</v>
      </c>
      <c r="AC251" s="3">
        <v>0</v>
      </c>
      <c r="AD251" s="3">
        <v>13636363.63636364</v>
      </c>
      <c r="AE251" s="3">
        <v>127509897.9527273</v>
      </c>
      <c r="AF251" s="3">
        <v>27272727.27272727</v>
      </c>
      <c r="AG251" s="7">
        <v>3.9332294456688732E-3</v>
      </c>
      <c r="AH251">
        <v>472</v>
      </c>
      <c r="AI251" t="s">
        <v>258</v>
      </c>
      <c r="AJ251" s="9">
        <v>45716</v>
      </c>
      <c r="AK251" s="9">
        <v>45688</v>
      </c>
      <c r="AL251">
        <v>28</v>
      </c>
      <c r="AM251">
        <v>59</v>
      </c>
      <c r="AN251" s="3">
        <v>0.99151958247775984</v>
      </c>
      <c r="AO251" s="3">
        <v>401895.66523820697</v>
      </c>
      <c r="AP251" s="3">
        <v>85960.314031436952</v>
      </c>
      <c r="AQ251" s="7">
        <v>3.9332294456688732E-3</v>
      </c>
      <c r="AR251" s="3">
        <v>401895.66523820697</v>
      </c>
      <c r="AS251" s="3">
        <v>85960.314031436952</v>
      </c>
    </row>
    <row r="252" spans="1:45" hidden="1" x14ac:dyDescent="0.25">
      <c r="A252">
        <v>500784</v>
      </c>
      <c r="B252" t="s">
        <v>88</v>
      </c>
      <c r="C252" s="9">
        <v>42184</v>
      </c>
      <c r="D252" s="9">
        <v>46022</v>
      </c>
      <c r="E252" s="9">
        <v>46022</v>
      </c>
      <c r="F252" t="s">
        <v>222</v>
      </c>
      <c r="G252" s="3">
        <v>100237170.68000001</v>
      </c>
      <c r="H252" s="3">
        <v>100000000</v>
      </c>
      <c r="I252" s="3" t="s">
        <v>224</v>
      </c>
      <c r="J252" s="3">
        <v>444657.53424657532</v>
      </c>
      <c r="K252" t="s">
        <v>224</v>
      </c>
      <c r="L252" s="3">
        <v>150000000</v>
      </c>
      <c r="M252" s="7">
        <v>5.4100000000000002E-2</v>
      </c>
      <c r="N252" t="s">
        <v>229</v>
      </c>
      <c r="O252" t="s">
        <v>242</v>
      </c>
      <c r="P252" s="7">
        <v>0.80820000000000003</v>
      </c>
      <c r="Q252" t="s">
        <v>244</v>
      </c>
      <c r="R252" t="s">
        <v>246</v>
      </c>
      <c r="S252">
        <v>0</v>
      </c>
      <c r="T252" t="s">
        <v>251</v>
      </c>
      <c r="U252" t="s">
        <v>253</v>
      </c>
      <c r="V252">
        <v>1</v>
      </c>
      <c r="W252" s="9">
        <v>45657</v>
      </c>
      <c r="X252" s="11">
        <v>12</v>
      </c>
      <c r="Y252" s="11">
        <v>3</v>
      </c>
      <c r="Z252" s="3">
        <v>0</v>
      </c>
      <c r="AA252" s="3">
        <v>0</v>
      </c>
      <c r="AB252" s="3">
        <v>0</v>
      </c>
      <c r="AC252" s="3">
        <v>0</v>
      </c>
      <c r="AD252" s="3">
        <v>13636363.63636364</v>
      </c>
      <c r="AE252" s="3">
        <v>141146261.58909091</v>
      </c>
      <c r="AF252" s="3">
        <v>40909090.909090906</v>
      </c>
      <c r="AG252" s="7">
        <v>3.9176978201620472E-3</v>
      </c>
      <c r="AH252">
        <v>473</v>
      </c>
      <c r="AI252" t="s">
        <v>259</v>
      </c>
      <c r="AJ252" s="9">
        <v>45747</v>
      </c>
      <c r="AK252" s="9">
        <v>45716</v>
      </c>
      <c r="AL252">
        <v>31</v>
      </c>
      <c r="AM252">
        <v>90</v>
      </c>
      <c r="AN252" s="3">
        <v>0.9870926293752571</v>
      </c>
      <c r="AO252" s="3">
        <v>441140.64107393252</v>
      </c>
      <c r="AP252" s="3">
        <v>127857.8857577264</v>
      </c>
      <c r="AQ252" s="7">
        <v>3.9176978201620472E-3</v>
      </c>
      <c r="AR252" s="3">
        <v>441140.64107393252</v>
      </c>
      <c r="AS252" s="3">
        <v>127857.8857577264</v>
      </c>
    </row>
    <row r="253" spans="1:45" hidden="1" x14ac:dyDescent="0.25">
      <c r="A253">
        <v>500784</v>
      </c>
      <c r="B253" t="s">
        <v>88</v>
      </c>
      <c r="C253" s="9">
        <v>42184</v>
      </c>
      <c r="D253" s="9">
        <v>46022</v>
      </c>
      <c r="E253" s="9">
        <v>46022</v>
      </c>
      <c r="F253" t="s">
        <v>222</v>
      </c>
      <c r="G253" s="3">
        <v>100237170.68000001</v>
      </c>
      <c r="H253" s="3">
        <v>100000000</v>
      </c>
      <c r="I253" s="3" t="s">
        <v>224</v>
      </c>
      <c r="J253" s="3">
        <v>444657.53424657532</v>
      </c>
      <c r="K253" t="s">
        <v>224</v>
      </c>
      <c r="L253" s="3">
        <v>150000000</v>
      </c>
      <c r="M253" s="7">
        <v>5.4100000000000002E-2</v>
      </c>
      <c r="N253" t="s">
        <v>229</v>
      </c>
      <c r="O253" t="s">
        <v>242</v>
      </c>
      <c r="P253" s="7">
        <v>0.80820000000000003</v>
      </c>
      <c r="Q253" t="s">
        <v>244</v>
      </c>
      <c r="R253" t="s">
        <v>246</v>
      </c>
      <c r="S253">
        <v>0</v>
      </c>
      <c r="T253" t="s">
        <v>251</v>
      </c>
      <c r="U253" t="s">
        <v>253</v>
      </c>
      <c r="V253">
        <v>1</v>
      </c>
      <c r="W253" s="9">
        <v>45657</v>
      </c>
      <c r="X253" s="11">
        <v>12</v>
      </c>
      <c r="Y253" s="11">
        <v>4</v>
      </c>
      <c r="Z253" s="3">
        <v>0</v>
      </c>
      <c r="AA253" s="3">
        <v>0</v>
      </c>
      <c r="AB253" s="3">
        <v>0</v>
      </c>
      <c r="AC253" s="3">
        <v>0</v>
      </c>
      <c r="AD253" s="3">
        <v>13636363.63636364</v>
      </c>
      <c r="AE253" s="3">
        <v>154782625.2254546</v>
      </c>
      <c r="AF253" s="3">
        <v>54545454.545454547</v>
      </c>
      <c r="AG253" s="7">
        <v>3.9022275262897699E-3</v>
      </c>
      <c r="AH253">
        <v>474</v>
      </c>
      <c r="AI253" t="s">
        <v>260</v>
      </c>
      <c r="AJ253" s="9">
        <v>45777</v>
      </c>
      <c r="AK253" s="9">
        <v>45747</v>
      </c>
      <c r="AL253">
        <v>30</v>
      </c>
      <c r="AM253">
        <v>120</v>
      </c>
      <c r="AN253" s="3">
        <v>0.98282730153687758</v>
      </c>
      <c r="AO253" s="3">
        <v>479767.5326777086</v>
      </c>
      <c r="AP253" s="3">
        <v>169070.2564834985</v>
      </c>
      <c r="AQ253" s="7">
        <v>3.9022275262897699E-3</v>
      </c>
      <c r="AR253" s="3">
        <v>479767.5326777086</v>
      </c>
      <c r="AS253" s="3">
        <v>169070.2564834985</v>
      </c>
    </row>
    <row r="254" spans="1:45" hidden="1" x14ac:dyDescent="0.25">
      <c r="A254">
        <v>500784</v>
      </c>
      <c r="B254" t="s">
        <v>88</v>
      </c>
      <c r="C254" s="9">
        <v>42184</v>
      </c>
      <c r="D254" s="9">
        <v>46022</v>
      </c>
      <c r="E254" s="9">
        <v>46022</v>
      </c>
      <c r="F254" t="s">
        <v>222</v>
      </c>
      <c r="G254" s="3">
        <v>100237170.68000001</v>
      </c>
      <c r="H254" s="3">
        <v>100000000</v>
      </c>
      <c r="I254" s="3" t="s">
        <v>224</v>
      </c>
      <c r="J254" s="3">
        <v>444657.53424657532</v>
      </c>
      <c r="K254" t="s">
        <v>224</v>
      </c>
      <c r="L254" s="3">
        <v>150000000</v>
      </c>
      <c r="M254" s="7">
        <v>5.4100000000000002E-2</v>
      </c>
      <c r="N254" t="s">
        <v>229</v>
      </c>
      <c r="O254" t="s">
        <v>242</v>
      </c>
      <c r="P254" s="7">
        <v>0.80820000000000003</v>
      </c>
      <c r="Q254" t="s">
        <v>244</v>
      </c>
      <c r="R254" t="s">
        <v>246</v>
      </c>
      <c r="S254">
        <v>0</v>
      </c>
      <c r="T254" t="s">
        <v>251</v>
      </c>
      <c r="U254" t="s">
        <v>253</v>
      </c>
      <c r="V254">
        <v>1</v>
      </c>
      <c r="W254" s="9">
        <v>45657</v>
      </c>
      <c r="X254" s="11">
        <v>12</v>
      </c>
      <c r="Y254" s="11">
        <v>5</v>
      </c>
      <c r="Z254" s="3">
        <v>0</v>
      </c>
      <c r="AA254" s="3">
        <v>0</v>
      </c>
      <c r="AB254" s="3">
        <v>0</v>
      </c>
      <c r="AC254" s="3">
        <v>0</v>
      </c>
      <c r="AD254" s="3">
        <v>13636363.63636364</v>
      </c>
      <c r="AE254" s="3">
        <v>168418988.86181819</v>
      </c>
      <c r="AF254" s="3">
        <v>68181818.181818187</v>
      </c>
      <c r="AG254" s="7">
        <v>3.8868183218642161E-3</v>
      </c>
      <c r="AH254">
        <v>475</v>
      </c>
      <c r="AI254" t="s">
        <v>261</v>
      </c>
      <c r="AJ254" s="9">
        <v>45808</v>
      </c>
      <c r="AK254" s="9">
        <v>45777</v>
      </c>
      <c r="AL254">
        <v>31</v>
      </c>
      <c r="AM254">
        <v>151</v>
      </c>
      <c r="AN254" s="3">
        <v>0.97843915787471181</v>
      </c>
      <c r="AO254" s="3">
        <v>517652.08569453791</v>
      </c>
      <c r="AP254" s="3">
        <v>209563.42646862581</v>
      </c>
      <c r="AQ254" s="7">
        <v>3.8868183218642161E-3</v>
      </c>
      <c r="AR254" s="3">
        <v>517652.08569453791</v>
      </c>
      <c r="AS254" s="3">
        <v>209563.42646862581</v>
      </c>
    </row>
    <row r="255" spans="1:45" hidden="1" x14ac:dyDescent="0.25">
      <c r="A255">
        <v>500784</v>
      </c>
      <c r="B255" t="s">
        <v>88</v>
      </c>
      <c r="C255" s="9">
        <v>42184</v>
      </c>
      <c r="D255" s="9">
        <v>46022</v>
      </c>
      <c r="E255" s="9">
        <v>46022</v>
      </c>
      <c r="F255" t="s">
        <v>222</v>
      </c>
      <c r="G255" s="3">
        <v>100237170.68000001</v>
      </c>
      <c r="H255" s="3">
        <v>100000000</v>
      </c>
      <c r="I255" s="3" t="s">
        <v>224</v>
      </c>
      <c r="J255" s="3">
        <v>444657.53424657532</v>
      </c>
      <c r="K255" t="s">
        <v>224</v>
      </c>
      <c r="L255" s="3">
        <v>150000000</v>
      </c>
      <c r="M255" s="7">
        <v>5.4100000000000002E-2</v>
      </c>
      <c r="N255" t="s">
        <v>229</v>
      </c>
      <c r="O255" t="s">
        <v>242</v>
      </c>
      <c r="P255" s="7">
        <v>0.80820000000000003</v>
      </c>
      <c r="Q255" t="s">
        <v>244</v>
      </c>
      <c r="R255" t="s">
        <v>246</v>
      </c>
      <c r="S255">
        <v>0</v>
      </c>
      <c r="T255" t="s">
        <v>251</v>
      </c>
      <c r="U255" t="s">
        <v>253</v>
      </c>
      <c r="V255">
        <v>1</v>
      </c>
      <c r="W255" s="9">
        <v>45657</v>
      </c>
      <c r="X255" s="11">
        <v>12</v>
      </c>
      <c r="Y255" s="11">
        <v>6</v>
      </c>
      <c r="Z255" s="3">
        <v>0</v>
      </c>
      <c r="AA255" s="3">
        <v>0</v>
      </c>
      <c r="AB255" s="3">
        <v>0</v>
      </c>
      <c r="AC255" s="3">
        <v>0</v>
      </c>
      <c r="AD255" s="3">
        <v>13636363.63636364</v>
      </c>
      <c r="AE255" s="3">
        <v>182055352.49818179</v>
      </c>
      <c r="AF255" s="3">
        <v>81818181.818181813</v>
      </c>
      <c r="AG255" s="7">
        <v>3.8714699656541281E-3</v>
      </c>
      <c r="AH255">
        <v>476</v>
      </c>
      <c r="AI255" t="s">
        <v>262</v>
      </c>
      <c r="AJ255" s="9">
        <v>45838</v>
      </c>
      <c r="AK255" s="9">
        <v>45808</v>
      </c>
      <c r="AL255">
        <v>30</v>
      </c>
      <c r="AM255">
        <v>181</v>
      </c>
      <c r="AN255" s="3">
        <v>0.97421122256849335</v>
      </c>
      <c r="AO255" s="3">
        <v>554946.76055441785</v>
      </c>
      <c r="AP255" s="3">
        <v>249400.71429597659</v>
      </c>
      <c r="AQ255" s="7">
        <v>3.8714699656541281E-3</v>
      </c>
      <c r="AR255" s="3">
        <v>554946.76055441785</v>
      </c>
      <c r="AS255" s="3">
        <v>249400.71429597659</v>
      </c>
    </row>
    <row r="256" spans="1:45" hidden="1" x14ac:dyDescent="0.25">
      <c r="A256">
        <v>500784</v>
      </c>
      <c r="B256" t="s">
        <v>88</v>
      </c>
      <c r="C256" s="9">
        <v>42184</v>
      </c>
      <c r="D256" s="9">
        <v>46022</v>
      </c>
      <c r="E256" s="9">
        <v>46022</v>
      </c>
      <c r="F256" t="s">
        <v>222</v>
      </c>
      <c r="G256" s="3">
        <v>100237170.68000001</v>
      </c>
      <c r="H256" s="3">
        <v>100000000</v>
      </c>
      <c r="I256" s="3" t="s">
        <v>224</v>
      </c>
      <c r="J256" s="3">
        <v>444657.53424657532</v>
      </c>
      <c r="K256" t="s">
        <v>224</v>
      </c>
      <c r="L256" s="3">
        <v>150000000</v>
      </c>
      <c r="M256" s="7">
        <v>5.4100000000000002E-2</v>
      </c>
      <c r="N256" t="s">
        <v>229</v>
      </c>
      <c r="O256" t="s">
        <v>242</v>
      </c>
      <c r="P256" s="7">
        <v>0.80820000000000003</v>
      </c>
      <c r="Q256" t="s">
        <v>244</v>
      </c>
      <c r="R256" t="s">
        <v>246</v>
      </c>
      <c r="S256">
        <v>0</v>
      </c>
      <c r="T256" t="s">
        <v>251</v>
      </c>
      <c r="U256" t="s">
        <v>253</v>
      </c>
      <c r="V256">
        <v>1</v>
      </c>
      <c r="W256" s="9">
        <v>45657</v>
      </c>
      <c r="X256" s="11">
        <v>12</v>
      </c>
      <c r="Y256" s="11">
        <v>7</v>
      </c>
      <c r="Z256" s="3">
        <v>0</v>
      </c>
      <c r="AA256" s="3">
        <v>0</v>
      </c>
      <c r="AB256" s="3">
        <v>0</v>
      </c>
      <c r="AC256" s="3">
        <v>0</v>
      </c>
      <c r="AD256" s="3">
        <v>13636363.63636364</v>
      </c>
      <c r="AE256" s="3">
        <v>195691716.13454539</v>
      </c>
      <c r="AF256" s="3">
        <v>95454545.454545453</v>
      </c>
      <c r="AG256" s="7">
        <v>3.8561822173807099E-3</v>
      </c>
      <c r="AH256">
        <v>477</v>
      </c>
      <c r="AI256" t="s">
        <v>263</v>
      </c>
      <c r="AJ256" s="9">
        <v>45869</v>
      </c>
      <c r="AK256" s="9">
        <v>45838</v>
      </c>
      <c r="AL256">
        <v>31</v>
      </c>
      <c r="AM256">
        <v>212</v>
      </c>
      <c r="AN256" s="3">
        <v>0.96986154811883196</v>
      </c>
      <c r="AO256" s="3">
        <v>591505.2134724136</v>
      </c>
      <c r="AP256" s="3">
        <v>288524.53441199037</v>
      </c>
      <c r="AQ256" s="7">
        <v>3.8561822173807099E-3</v>
      </c>
      <c r="AR256" s="3">
        <v>591505.2134724136</v>
      </c>
      <c r="AS256" s="3">
        <v>288524.53441199037</v>
      </c>
    </row>
    <row r="257" spans="1:45" hidden="1" x14ac:dyDescent="0.25">
      <c r="A257">
        <v>500784</v>
      </c>
      <c r="B257" t="s">
        <v>88</v>
      </c>
      <c r="C257" s="9">
        <v>42184</v>
      </c>
      <c r="D257" s="9">
        <v>46022</v>
      </c>
      <c r="E257" s="9">
        <v>46022</v>
      </c>
      <c r="F257" t="s">
        <v>222</v>
      </c>
      <c r="G257" s="3">
        <v>100237170.68000001</v>
      </c>
      <c r="H257" s="3">
        <v>100000000</v>
      </c>
      <c r="I257" s="3" t="s">
        <v>224</v>
      </c>
      <c r="J257" s="3">
        <v>444657.53424657532</v>
      </c>
      <c r="K257" t="s">
        <v>224</v>
      </c>
      <c r="L257" s="3">
        <v>150000000</v>
      </c>
      <c r="M257" s="7">
        <v>5.4100000000000002E-2</v>
      </c>
      <c r="N257" t="s">
        <v>229</v>
      </c>
      <c r="O257" t="s">
        <v>242</v>
      </c>
      <c r="P257" s="7">
        <v>0.80820000000000003</v>
      </c>
      <c r="Q257" t="s">
        <v>244</v>
      </c>
      <c r="R257" t="s">
        <v>246</v>
      </c>
      <c r="S257">
        <v>0</v>
      </c>
      <c r="T257" t="s">
        <v>251</v>
      </c>
      <c r="U257" t="s">
        <v>253</v>
      </c>
      <c r="V257">
        <v>1</v>
      </c>
      <c r="W257" s="9">
        <v>45657</v>
      </c>
      <c r="X257" s="11">
        <v>12</v>
      </c>
      <c r="Y257" s="11">
        <v>8</v>
      </c>
      <c r="Z257" s="3">
        <v>0</v>
      </c>
      <c r="AA257" s="3">
        <v>0</v>
      </c>
      <c r="AB257" s="3">
        <v>0</v>
      </c>
      <c r="AC257" s="3">
        <v>0</v>
      </c>
      <c r="AD257" s="3">
        <v>13636363.63636364</v>
      </c>
      <c r="AE257" s="3">
        <v>209328079.7709091</v>
      </c>
      <c r="AF257" s="3">
        <v>109090909.09090909</v>
      </c>
      <c r="AG257" s="7">
        <v>3.8409548377137388E-3</v>
      </c>
      <c r="AH257">
        <v>478</v>
      </c>
      <c r="AI257" t="s">
        <v>264</v>
      </c>
      <c r="AJ257" s="9">
        <v>45900</v>
      </c>
      <c r="AK257" s="9">
        <v>45869</v>
      </c>
      <c r="AL257">
        <v>31</v>
      </c>
      <c r="AM257">
        <v>243</v>
      </c>
      <c r="AN257" s="3">
        <v>0.96553129416790784</v>
      </c>
      <c r="AO257" s="3">
        <v>627410.65638935042</v>
      </c>
      <c r="AP257" s="3">
        <v>326973.80568218528</v>
      </c>
      <c r="AQ257" s="7">
        <v>3.8409548377137388E-3</v>
      </c>
      <c r="AR257" s="3">
        <v>627410.65638935042</v>
      </c>
      <c r="AS257" s="3">
        <v>326973.80568218528</v>
      </c>
    </row>
    <row r="258" spans="1:45" hidden="1" x14ac:dyDescent="0.25">
      <c r="A258">
        <v>500784</v>
      </c>
      <c r="B258" t="s">
        <v>88</v>
      </c>
      <c r="C258" s="9">
        <v>42184</v>
      </c>
      <c r="D258" s="9">
        <v>46022</v>
      </c>
      <c r="E258" s="9">
        <v>46022</v>
      </c>
      <c r="F258" t="s">
        <v>222</v>
      </c>
      <c r="G258" s="3">
        <v>100237170.68000001</v>
      </c>
      <c r="H258" s="3">
        <v>100000000</v>
      </c>
      <c r="I258" s="3" t="s">
        <v>224</v>
      </c>
      <c r="J258" s="3">
        <v>444657.53424657532</v>
      </c>
      <c r="K258" t="s">
        <v>224</v>
      </c>
      <c r="L258" s="3">
        <v>150000000</v>
      </c>
      <c r="M258" s="7">
        <v>5.4100000000000002E-2</v>
      </c>
      <c r="N258" t="s">
        <v>229</v>
      </c>
      <c r="O258" t="s">
        <v>242</v>
      </c>
      <c r="P258" s="7">
        <v>0.80820000000000003</v>
      </c>
      <c r="Q258" t="s">
        <v>244</v>
      </c>
      <c r="R258" t="s">
        <v>246</v>
      </c>
      <c r="S258">
        <v>0</v>
      </c>
      <c r="T258" t="s">
        <v>251</v>
      </c>
      <c r="U258" t="s">
        <v>253</v>
      </c>
      <c r="V258">
        <v>1</v>
      </c>
      <c r="W258" s="9">
        <v>45657</v>
      </c>
      <c r="X258" s="11">
        <v>12</v>
      </c>
      <c r="Y258" s="11">
        <v>9</v>
      </c>
      <c r="Z258" s="3">
        <v>0</v>
      </c>
      <c r="AA258" s="3">
        <v>0</v>
      </c>
      <c r="AB258" s="3">
        <v>0</v>
      </c>
      <c r="AC258" s="3">
        <v>0</v>
      </c>
      <c r="AD258" s="3">
        <v>13636363.63636364</v>
      </c>
      <c r="AE258" s="3">
        <v>222964443.40727279</v>
      </c>
      <c r="AF258" s="3">
        <v>122727272.7272727</v>
      </c>
      <c r="AG258" s="7">
        <v>3.8257875882684589E-3</v>
      </c>
      <c r="AH258">
        <v>479</v>
      </c>
      <c r="AI258" t="s">
        <v>265</v>
      </c>
      <c r="AJ258" s="9">
        <v>45930</v>
      </c>
      <c r="AK258" s="9">
        <v>45900</v>
      </c>
      <c r="AL258">
        <v>30</v>
      </c>
      <c r="AM258">
        <v>273</v>
      </c>
      <c r="AN258" s="3">
        <v>0.96135913505610548</v>
      </c>
      <c r="AO258" s="3">
        <v>662767.14030224737</v>
      </c>
      <c r="AP258" s="3">
        <v>364809.75324828568</v>
      </c>
      <c r="AQ258" s="7">
        <v>3.8257875882684589E-3</v>
      </c>
      <c r="AR258" s="3">
        <v>662767.14030224737</v>
      </c>
      <c r="AS258" s="3">
        <v>364809.75324828568</v>
      </c>
    </row>
    <row r="259" spans="1:45" hidden="1" x14ac:dyDescent="0.25">
      <c r="A259">
        <v>500784</v>
      </c>
      <c r="B259" t="s">
        <v>88</v>
      </c>
      <c r="C259" s="9">
        <v>42184</v>
      </c>
      <c r="D259" s="9">
        <v>46022</v>
      </c>
      <c r="E259" s="9">
        <v>46022</v>
      </c>
      <c r="F259" t="s">
        <v>222</v>
      </c>
      <c r="G259" s="3">
        <v>100237170.68000001</v>
      </c>
      <c r="H259" s="3">
        <v>100000000</v>
      </c>
      <c r="I259" s="3" t="s">
        <v>224</v>
      </c>
      <c r="J259" s="3">
        <v>444657.53424657532</v>
      </c>
      <c r="K259" t="s">
        <v>224</v>
      </c>
      <c r="L259" s="3">
        <v>150000000</v>
      </c>
      <c r="M259" s="7">
        <v>5.4100000000000002E-2</v>
      </c>
      <c r="N259" t="s">
        <v>229</v>
      </c>
      <c r="O259" t="s">
        <v>242</v>
      </c>
      <c r="P259" s="7">
        <v>0.80820000000000003</v>
      </c>
      <c r="Q259" t="s">
        <v>244</v>
      </c>
      <c r="R259" t="s">
        <v>246</v>
      </c>
      <c r="S259">
        <v>0</v>
      </c>
      <c r="T259" t="s">
        <v>251</v>
      </c>
      <c r="U259" t="s">
        <v>253</v>
      </c>
      <c r="V259">
        <v>1</v>
      </c>
      <c r="W259" s="9">
        <v>45657</v>
      </c>
      <c r="X259" s="11">
        <v>12</v>
      </c>
      <c r="Y259" s="11">
        <v>10</v>
      </c>
      <c r="Z259" s="3">
        <v>0</v>
      </c>
      <c r="AA259" s="3">
        <v>0</v>
      </c>
      <c r="AB259" s="3">
        <v>0</v>
      </c>
      <c r="AC259" s="3">
        <v>0</v>
      </c>
      <c r="AD259" s="3">
        <v>13636363.63636364</v>
      </c>
      <c r="AE259" s="3">
        <v>236600807.04363641</v>
      </c>
      <c r="AF259" s="3">
        <v>136363636.3636364</v>
      </c>
      <c r="AG259" s="7">
        <v>3.8106802316012489E-3</v>
      </c>
      <c r="AH259">
        <v>480</v>
      </c>
      <c r="AI259" t="s">
        <v>266</v>
      </c>
      <c r="AJ259" s="9">
        <v>45961</v>
      </c>
      <c r="AK259" s="9">
        <v>45930</v>
      </c>
      <c r="AL259">
        <v>31</v>
      </c>
      <c r="AM259">
        <v>304</v>
      </c>
      <c r="AN259" s="3">
        <v>0.95706684282026211</v>
      </c>
      <c r="AO259" s="3">
        <v>697396.6314844836</v>
      </c>
      <c r="AP259" s="3">
        <v>401940.89718145301</v>
      </c>
      <c r="AQ259" s="7">
        <v>3.8106802316012489E-3</v>
      </c>
      <c r="AR259" s="3">
        <v>697396.6314844836</v>
      </c>
      <c r="AS259" s="3">
        <v>401940.89718145301</v>
      </c>
    </row>
    <row r="260" spans="1:45" hidden="1" x14ac:dyDescent="0.25">
      <c r="A260">
        <v>500784</v>
      </c>
      <c r="B260" t="s">
        <v>88</v>
      </c>
      <c r="C260" s="9">
        <v>42184</v>
      </c>
      <c r="D260" s="9">
        <v>46022</v>
      </c>
      <c r="E260" s="9">
        <v>46022</v>
      </c>
      <c r="F260" t="s">
        <v>222</v>
      </c>
      <c r="G260" s="3">
        <v>100237170.68000001</v>
      </c>
      <c r="H260" s="3">
        <v>100000000</v>
      </c>
      <c r="I260" s="3" t="s">
        <v>224</v>
      </c>
      <c r="J260" s="3">
        <v>444657.53424657532</v>
      </c>
      <c r="K260" t="s">
        <v>224</v>
      </c>
      <c r="L260" s="3">
        <v>150000000</v>
      </c>
      <c r="M260" s="7">
        <v>5.4100000000000002E-2</v>
      </c>
      <c r="N260" t="s">
        <v>229</v>
      </c>
      <c r="O260" t="s">
        <v>242</v>
      </c>
      <c r="P260" s="7">
        <v>0.80820000000000003</v>
      </c>
      <c r="Q260" t="s">
        <v>244</v>
      </c>
      <c r="R260" t="s">
        <v>246</v>
      </c>
      <c r="S260">
        <v>0</v>
      </c>
      <c r="T260" t="s">
        <v>251</v>
      </c>
      <c r="U260" t="s">
        <v>253</v>
      </c>
      <c r="V260">
        <v>1</v>
      </c>
      <c r="W260" s="9">
        <v>45657</v>
      </c>
      <c r="X260" s="11">
        <v>12</v>
      </c>
      <c r="Y260" s="11">
        <v>11</v>
      </c>
      <c r="Z260" s="3">
        <v>0</v>
      </c>
      <c r="AA260" s="3">
        <v>0</v>
      </c>
      <c r="AB260" s="3">
        <v>0</v>
      </c>
      <c r="AC260" s="3">
        <v>0</v>
      </c>
      <c r="AD260" s="3">
        <v>13636363.63636364</v>
      </c>
      <c r="AE260" s="3">
        <v>250237170.68000001</v>
      </c>
      <c r="AF260" s="3">
        <v>150000000</v>
      </c>
      <c r="AG260" s="7">
        <v>3.7956325312061829E-3</v>
      </c>
      <c r="AH260">
        <v>481</v>
      </c>
      <c r="AI260" t="s">
        <v>267</v>
      </c>
      <c r="AJ260" s="9">
        <v>45991</v>
      </c>
      <c r="AK260" s="9">
        <v>45961</v>
      </c>
      <c r="AL260">
        <v>30</v>
      </c>
      <c r="AM260">
        <v>334</v>
      </c>
      <c r="AN260" s="3">
        <v>0.95293125946527857</v>
      </c>
      <c r="AO260" s="3">
        <v>731503.48729687685</v>
      </c>
      <c r="AP260" s="3">
        <v>438486.10818433162</v>
      </c>
      <c r="AQ260" s="7">
        <v>3.7956325312061829E-3</v>
      </c>
      <c r="AR260" s="3">
        <v>731503.48729687685</v>
      </c>
      <c r="AS260" s="3">
        <v>438486.10818433162</v>
      </c>
    </row>
    <row r="261" spans="1:45" hidden="1" x14ac:dyDescent="0.25">
      <c r="A261">
        <v>500784</v>
      </c>
      <c r="B261" t="s">
        <v>88</v>
      </c>
      <c r="C261" s="9">
        <v>42184</v>
      </c>
      <c r="D261" s="9">
        <v>46022</v>
      </c>
      <c r="E261" s="9">
        <v>46022</v>
      </c>
      <c r="F261" t="s">
        <v>222</v>
      </c>
      <c r="G261" s="3">
        <v>100237170.68000001</v>
      </c>
      <c r="H261" s="3">
        <v>100000000</v>
      </c>
      <c r="I261" s="3" t="s">
        <v>224</v>
      </c>
      <c r="J261" s="3">
        <v>444657.53424657532</v>
      </c>
      <c r="K261" t="s">
        <v>224</v>
      </c>
      <c r="L261" s="3">
        <v>150000000</v>
      </c>
      <c r="M261" s="7">
        <v>5.4100000000000002E-2</v>
      </c>
      <c r="N261" t="s">
        <v>229</v>
      </c>
      <c r="O261" t="s">
        <v>242</v>
      </c>
      <c r="P261" s="7">
        <v>0.80820000000000003</v>
      </c>
      <c r="Q261" t="s">
        <v>244</v>
      </c>
      <c r="R261" t="s">
        <v>246</v>
      </c>
      <c r="S261">
        <v>0</v>
      </c>
      <c r="T261" t="s">
        <v>251</v>
      </c>
      <c r="U261" t="s">
        <v>253</v>
      </c>
      <c r="V261">
        <v>1</v>
      </c>
      <c r="W261" s="9">
        <v>45657</v>
      </c>
      <c r="X261" s="11">
        <v>12</v>
      </c>
      <c r="Y261" s="11">
        <v>12</v>
      </c>
      <c r="Z261" s="3">
        <v>100000000</v>
      </c>
      <c r="AA261" s="3">
        <v>444657.53424657532</v>
      </c>
      <c r="AB261" s="3">
        <v>250237170.68000001</v>
      </c>
      <c r="AC261" s="3">
        <v>150000000</v>
      </c>
      <c r="AD261" s="3">
        <v>0</v>
      </c>
      <c r="AE261" s="3">
        <v>0</v>
      </c>
      <c r="AF261" s="3">
        <v>0</v>
      </c>
      <c r="AG261" s="7">
        <v>3.7806442515112559E-3</v>
      </c>
      <c r="AH261">
        <v>482</v>
      </c>
      <c r="AI261" t="s">
        <v>268</v>
      </c>
      <c r="AJ261" s="9">
        <v>46022</v>
      </c>
      <c r="AK261" s="9">
        <v>45991</v>
      </c>
      <c r="AL261">
        <v>31</v>
      </c>
      <c r="AM261">
        <v>365</v>
      </c>
      <c r="AN261" s="3">
        <v>0.94867659614837296</v>
      </c>
      <c r="AO261" s="3">
        <v>0</v>
      </c>
      <c r="AP261" s="3">
        <v>0</v>
      </c>
      <c r="AQ261" s="7">
        <v>3.7806442515112559E-3</v>
      </c>
      <c r="AR261" s="3">
        <v>0</v>
      </c>
      <c r="AS261" s="3">
        <v>0</v>
      </c>
    </row>
    <row r="262" spans="1:45" hidden="1" x14ac:dyDescent="0.25">
      <c r="A262">
        <v>501147</v>
      </c>
      <c r="B262" t="s">
        <v>89</v>
      </c>
      <c r="C262" s="9">
        <v>45506</v>
      </c>
      <c r="D262" s="9">
        <v>46022</v>
      </c>
      <c r="E262" s="9">
        <v>46022</v>
      </c>
      <c r="F262" t="s">
        <v>222</v>
      </c>
      <c r="G262" s="3">
        <v>4357914.24</v>
      </c>
      <c r="H262" s="3">
        <v>4309043.62</v>
      </c>
      <c r="I262" s="3" t="s">
        <v>224</v>
      </c>
      <c r="J262" s="3">
        <v>88444.760017994515</v>
      </c>
      <c r="K262" t="s">
        <v>224</v>
      </c>
      <c r="L262" s="3">
        <v>690956.37999999989</v>
      </c>
      <c r="M262" s="7">
        <v>7.7499999999999999E-2</v>
      </c>
      <c r="N262" t="s">
        <v>228</v>
      </c>
      <c r="O262" t="s">
        <v>241</v>
      </c>
      <c r="P262" s="7">
        <v>0.39539999999999997</v>
      </c>
      <c r="Q262" t="s">
        <v>244</v>
      </c>
      <c r="R262" t="s">
        <v>246</v>
      </c>
      <c r="S262">
        <v>0</v>
      </c>
      <c r="T262" t="s">
        <v>251</v>
      </c>
      <c r="U262" t="s">
        <v>253</v>
      </c>
      <c r="V262">
        <v>1</v>
      </c>
      <c r="W262" s="9">
        <v>45657</v>
      </c>
      <c r="X262" s="11">
        <v>12</v>
      </c>
      <c r="Y262" s="11">
        <v>0</v>
      </c>
      <c r="Z262" s="3">
        <v>0</v>
      </c>
      <c r="AA262" s="3">
        <v>0</v>
      </c>
      <c r="AB262" s="3">
        <v>-1105098719.7309589</v>
      </c>
      <c r="AC262" s="3">
        <v>0</v>
      </c>
      <c r="AD262" s="3">
        <v>62814.216363636348</v>
      </c>
      <c r="AE262" s="3">
        <v>4357914.24</v>
      </c>
      <c r="AF262" s="3">
        <v>0</v>
      </c>
      <c r="AH262">
        <v>483</v>
      </c>
      <c r="AI262" t="s">
        <v>269</v>
      </c>
      <c r="AJ262" s="9">
        <v>45657</v>
      </c>
      <c r="AK262" s="9">
        <v>46022</v>
      </c>
      <c r="AL262">
        <v>0</v>
      </c>
      <c r="AM262">
        <v>0</v>
      </c>
      <c r="AN262" s="3">
        <v>1</v>
      </c>
    </row>
    <row r="263" spans="1:45" hidden="1" x14ac:dyDescent="0.25">
      <c r="A263">
        <v>501147</v>
      </c>
      <c r="B263" t="s">
        <v>89</v>
      </c>
      <c r="C263" s="9">
        <v>45506</v>
      </c>
      <c r="D263" s="9">
        <v>46022</v>
      </c>
      <c r="E263" s="9">
        <v>46022</v>
      </c>
      <c r="F263" t="s">
        <v>222</v>
      </c>
      <c r="G263" s="3">
        <v>4357914.24</v>
      </c>
      <c r="H263" s="3">
        <v>4309043.62</v>
      </c>
      <c r="I263" s="3" t="s">
        <v>224</v>
      </c>
      <c r="J263" s="3">
        <v>88444.760017994515</v>
      </c>
      <c r="K263" t="s">
        <v>224</v>
      </c>
      <c r="L263" s="3">
        <v>690956.37999999989</v>
      </c>
      <c r="M263" s="7">
        <v>7.7499999999999999E-2</v>
      </c>
      <c r="N263" t="s">
        <v>228</v>
      </c>
      <c r="O263" t="s">
        <v>241</v>
      </c>
      <c r="P263" s="7">
        <v>0.39539999999999997</v>
      </c>
      <c r="Q263" t="s">
        <v>244</v>
      </c>
      <c r="R263" t="s">
        <v>246</v>
      </c>
      <c r="S263">
        <v>0</v>
      </c>
      <c r="T263" t="s">
        <v>251</v>
      </c>
      <c r="U263" t="s">
        <v>253</v>
      </c>
      <c r="V263">
        <v>1</v>
      </c>
      <c r="W263" s="9">
        <v>45657</v>
      </c>
      <c r="X263" s="11">
        <v>12</v>
      </c>
      <c r="Y263" s="11">
        <v>1</v>
      </c>
      <c r="Z263" s="3">
        <v>0</v>
      </c>
      <c r="AA263" s="3">
        <v>0</v>
      </c>
      <c r="AB263" s="3">
        <v>0</v>
      </c>
      <c r="AC263" s="3">
        <v>0</v>
      </c>
      <c r="AD263" s="3">
        <v>62814.216363636348</v>
      </c>
      <c r="AE263" s="3">
        <v>4420728.456363637</v>
      </c>
      <c r="AF263" s="3">
        <v>62814.216363636348</v>
      </c>
      <c r="AG263" s="7">
        <v>9.4143964011949022E-3</v>
      </c>
      <c r="AH263">
        <v>484</v>
      </c>
      <c r="AI263" t="s">
        <v>270</v>
      </c>
      <c r="AJ263" s="9">
        <v>45688</v>
      </c>
      <c r="AK263" s="9">
        <v>45657</v>
      </c>
      <c r="AL263">
        <v>31</v>
      </c>
      <c r="AM263">
        <v>31</v>
      </c>
      <c r="AN263" s="3">
        <v>0.99368046421063516</v>
      </c>
      <c r="AO263" s="3">
        <v>16351.95700264992</v>
      </c>
      <c r="AP263" s="3">
        <v>232.34527414927959</v>
      </c>
      <c r="AQ263" s="7">
        <v>9.4143964011949022E-3</v>
      </c>
      <c r="AR263" s="3">
        <v>16351.95700264992</v>
      </c>
      <c r="AS263" s="3">
        <v>232.34527414927959</v>
      </c>
    </row>
    <row r="264" spans="1:45" hidden="1" x14ac:dyDescent="0.25">
      <c r="A264">
        <v>501147</v>
      </c>
      <c r="B264" t="s">
        <v>89</v>
      </c>
      <c r="C264" s="9">
        <v>45506</v>
      </c>
      <c r="D264" s="9">
        <v>46022</v>
      </c>
      <c r="E264" s="9">
        <v>46022</v>
      </c>
      <c r="F264" t="s">
        <v>222</v>
      </c>
      <c r="G264" s="3">
        <v>4357914.24</v>
      </c>
      <c r="H264" s="3">
        <v>4309043.62</v>
      </c>
      <c r="I264" s="3" t="s">
        <v>224</v>
      </c>
      <c r="J264" s="3">
        <v>88444.760017994515</v>
      </c>
      <c r="K264" t="s">
        <v>224</v>
      </c>
      <c r="L264" s="3">
        <v>690956.37999999989</v>
      </c>
      <c r="M264" s="7">
        <v>7.7499999999999999E-2</v>
      </c>
      <c r="N264" t="s">
        <v>228</v>
      </c>
      <c r="O264" t="s">
        <v>241</v>
      </c>
      <c r="P264" s="7">
        <v>0.39539999999999997</v>
      </c>
      <c r="Q264" t="s">
        <v>244</v>
      </c>
      <c r="R264" t="s">
        <v>246</v>
      </c>
      <c r="S264">
        <v>0</v>
      </c>
      <c r="T264" t="s">
        <v>251</v>
      </c>
      <c r="U264" t="s">
        <v>253</v>
      </c>
      <c r="V264">
        <v>1</v>
      </c>
      <c r="W264" s="9">
        <v>45657</v>
      </c>
      <c r="X264" s="11">
        <v>12</v>
      </c>
      <c r="Y264" s="11">
        <v>2</v>
      </c>
      <c r="Z264" s="3">
        <v>0</v>
      </c>
      <c r="AA264" s="3">
        <v>0</v>
      </c>
      <c r="AB264" s="3">
        <v>0</v>
      </c>
      <c r="AC264" s="3">
        <v>0</v>
      </c>
      <c r="AD264" s="3">
        <v>62814.216363636348</v>
      </c>
      <c r="AE264" s="3">
        <v>4483542.6727272728</v>
      </c>
      <c r="AF264" s="3">
        <v>125628.4327272727</v>
      </c>
      <c r="AG264" s="7">
        <v>9.3257655415960317E-3</v>
      </c>
      <c r="AH264">
        <v>485</v>
      </c>
      <c r="AI264" t="s">
        <v>271</v>
      </c>
      <c r="AJ264" s="9">
        <v>45716</v>
      </c>
      <c r="AK264" s="9">
        <v>45688</v>
      </c>
      <c r="AL264">
        <v>28</v>
      </c>
      <c r="AM264">
        <v>59</v>
      </c>
      <c r="AN264" s="3">
        <v>0.98800682971235365</v>
      </c>
      <c r="AO264" s="3">
        <v>16334.370869141851</v>
      </c>
      <c r="AP264" s="3">
        <v>457.68749439114208</v>
      </c>
      <c r="AQ264" s="7">
        <v>9.3257655415960317E-3</v>
      </c>
      <c r="AR264" s="3">
        <v>16334.370869141851</v>
      </c>
      <c r="AS264" s="3">
        <v>457.68749439114208</v>
      </c>
    </row>
    <row r="265" spans="1:45" hidden="1" x14ac:dyDescent="0.25">
      <c r="A265">
        <v>501147</v>
      </c>
      <c r="B265" t="s">
        <v>89</v>
      </c>
      <c r="C265" s="9">
        <v>45506</v>
      </c>
      <c r="D265" s="9">
        <v>46022</v>
      </c>
      <c r="E265" s="9">
        <v>46022</v>
      </c>
      <c r="F265" t="s">
        <v>222</v>
      </c>
      <c r="G265" s="3">
        <v>4357914.24</v>
      </c>
      <c r="H265" s="3">
        <v>4309043.62</v>
      </c>
      <c r="I265" s="3" t="s">
        <v>224</v>
      </c>
      <c r="J265" s="3">
        <v>88444.760017994515</v>
      </c>
      <c r="K265" t="s">
        <v>224</v>
      </c>
      <c r="L265" s="3">
        <v>690956.37999999989</v>
      </c>
      <c r="M265" s="7">
        <v>7.7499999999999999E-2</v>
      </c>
      <c r="N265" t="s">
        <v>228</v>
      </c>
      <c r="O265" t="s">
        <v>241</v>
      </c>
      <c r="P265" s="7">
        <v>0.39539999999999997</v>
      </c>
      <c r="Q265" t="s">
        <v>244</v>
      </c>
      <c r="R265" t="s">
        <v>246</v>
      </c>
      <c r="S265">
        <v>0</v>
      </c>
      <c r="T265" t="s">
        <v>251</v>
      </c>
      <c r="U265" t="s">
        <v>253</v>
      </c>
      <c r="V265">
        <v>1</v>
      </c>
      <c r="W265" s="9">
        <v>45657</v>
      </c>
      <c r="X265" s="11">
        <v>12</v>
      </c>
      <c r="Y265" s="11">
        <v>3</v>
      </c>
      <c r="Z265" s="3">
        <v>0</v>
      </c>
      <c r="AA265" s="3">
        <v>0</v>
      </c>
      <c r="AB265" s="3">
        <v>0</v>
      </c>
      <c r="AC265" s="3">
        <v>0</v>
      </c>
      <c r="AD265" s="3">
        <v>62814.216363636348</v>
      </c>
      <c r="AE265" s="3">
        <v>4546356.8890909096</v>
      </c>
      <c r="AF265" s="3">
        <v>188442.64909090899</v>
      </c>
      <c r="AG265" s="7">
        <v>9.2379690880428633E-3</v>
      </c>
      <c r="AH265">
        <v>486</v>
      </c>
      <c r="AI265" t="s">
        <v>272</v>
      </c>
      <c r="AJ265" s="9">
        <v>45747</v>
      </c>
      <c r="AK265" s="9">
        <v>45716</v>
      </c>
      <c r="AL265">
        <v>31</v>
      </c>
      <c r="AM265">
        <v>90</v>
      </c>
      <c r="AN265" s="3">
        <v>0.98176308519184929</v>
      </c>
      <c r="AO265" s="3">
        <v>16303.59554278295</v>
      </c>
      <c r="AP265" s="3">
        <v>675.77025049678696</v>
      </c>
      <c r="AQ265" s="7">
        <v>9.2379690880428633E-3</v>
      </c>
      <c r="AR265" s="3">
        <v>16303.59554278295</v>
      </c>
      <c r="AS265" s="3">
        <v>675.77025049678696</v>
      </c>
    </row>
    <row r="266" spans="1:45" hidden="1" x14ac:dyDescent="0.25">
      <c r="A266">
        <v>501147</v>
      </c>
      <c r="B266" t="s">
        <v>89</v>
      </c>
      <c r="C266" s="9">
        <v>45506</v>
      </c>
      <c r="D266" s="9">
        <v>46022</v>
      </c>
      <c r="E266" s="9">
        <v>46022</v>
      </c>
      <c r="F266" t="s">
        <v>222</v>
      </c>
      <c r="G266" s="3">
        <v>4357914.24</v>
      </c>
      <c r="H266" s="3">
        <v>4309043.62</v>
      </c>
      <c r="I266" s="3" t="s">
        <v>224</v>
      </c>
      <c r="J266" s="3">
        <v>88444.760017994515</v>
      </c>
      <c r="K266" t="s">
        <v>224</v>
      </c>
      <c r="L266" s="3">
        <v>690956.37999999989</v>
      </c>
      <c r="M266" s="7">
        <v>7.7499999999999999E-2</v>
      </c>
      <c r="N266" t="s">
        <v>228</v>
      </c>
      <c r="O266" t="s">
        <v>241</v>
      </c>
      <c r="P266" s="7">
        <v>0.39539999999999997</v>
      </c>
      <c r="Q266" t="s">
        <v>244</v>
      </c>
      <c r="R266" t="s">
        <v>246</v>
      </c>
      <c r="S266">
        <v>0</v>
      </c>
      <c r="T266" t="s">
        <v>251</v>
      </c>
      <c r="U266" t="s">
        <v>253</v>
      </c>
      <c r="V266">
        <v>1</v>
      </c>
      <c r="W266" s="9">
        <v>45657</v>
      </c>
      <c r="X266" s="11">
        <v>12</v>
      </c>
      <c r="Y266" s="11">
        <v>4</v>
      </c>
      <c r="Z266" s="3">
        <v>0</v>
      </c>
      <c r="AA266" s="3">
        <v>0</v>
      </c>
      <c r="AB266" s="3">
        <v>0</v>
      </c>
      <c r="AC266" s="3">
        <v>0</v>
      </c>
      <c r="AD266" s="3">
        <v>62814.216363636348</v>
      </c>
      <c r="AE266" s="3">
        <v>4609171.1054545445</v>
      </c>
      <c r="AF266" s="3">
        <v>251256.86545454539</v>
      </c>
      <c r="AG266" s="7">
        <v>9.1509991851060901E-3</v>
      </c>
      <c r="AH266">
        <v>487</v>
      </c>
      <c r="AI266" t="s">
        <v>273</v>
      </c>
      <c r="AJ266" s="9">
        <v>45777</v>
      </c>
      <c r="AK266" s="9">
        <v>45747</v>
      </c>
      <c r="AL266">
        <v>30</v>
      </c>
      <c r="AM266">
        <v>120</v>
      </c>
      <c r="AN266" s="3">
        <v>0.97575832320124034</v>
      </c>
      <c r="AO266" s="3">
        <v>16273.09938455307</v>
      </c>
      <c r="AP266" s="3">
        <v>887.08530211743494</v>
      </c>
      <c r="AQ266" s="7">
        <v>9.1509991851060901E-3</v>
      </c>
      <c r="AR266" s="3">
        <v>16273.09938455307</v>
      </c>
      <c r="AS266" s="3">
        <v>887.08530211743494</v>
      </c>
    </row>
    <row r="267" spans="1:45" hidden="1" x14ac:dyDescent="0.25">
      <c r="A267">
        <v>501147</v>
      </c>
      <c r="B267" t="s">
        <v>89</v>
      </c>
      <c r="C267" s="9">
        <v>45506</v>
      </c>
      <c r="D267" s="9">
        <v>46022</v>
      </c>
      <c r="E267" s="9">
        <v>46022</v>
      </c>
      <c r="F267" t="s">
        <v>222</v>
      </c>
      <c r="G267" s="3">
        <v>4357914.24</v>
      </c>
      <c r="H267" s="3">
        <v>4309043.62</v>
      </c>
      <c r="I267" s="3" t="s">
        <v>224</v>
      </c>
      <c r="J267" s="3">
        <v>88444.760017994515</v>
      </c>
      <c r="K267" t="s">
        <v>224</v>
      </c>
      <c r="L267" s="3">
        <v>690956.37999999989</v>
      </c>
      <c r="M267" s="7">
        <v>7.7499999999999999E-2</v>
      </c>
      <c r="N267" t="s">
        <v>228</v>
      </c>
      <c r="O267" t="s">
        <v>241</v>
      </c>
      <c r="P267" s="7">
        <v>0.39539999999999997</v>
      </c>
      <c r="Q267" t="s">
        <v>244</v>
      </c>
      <c r="R267" t="s">
        <v>246</v>
      </c>
      <c r="S267">
        <v>0</v>
      </c>
      <c r="T267" t="s">
        <v>251</v>
      </c>
      <c r="U267" t="s">
        <v>253</v>
      </c>
      <c r="V267">
        <v>1</v>
      </c>
      <c r="W267" s="9">
        <v>45657</v>
      </c>
      <c r="X267" s="11">
        <v>12</v>
      </c>
      <c r="Y267" s="11">
        <v>5</v>
      </c>
      <c r="Z267" s="3">
        <v>0</v>
      </c>
      <c r="AA267" s="3">
        <v>0</v>
      </c>
      <c r="AB267" s="3">
        <v>0</v>
      </c>
      <c r="AC267" s="3">
        <v>0</v>
      </c>
      <c r="AD267" s="3">
        <v>62814.216363636348</v>
      </c>
      <c r="AE267" s="3">
        <v>4671985.3218181822</v>
      </c>
      <c r="AF267" s="3">
        <v>314071.08181818179</v>
      </c>
      <c r="AG267" s="7">
        <v>9.0648480513104701E-3</v>
      </c>
      <c r="AH267">
        <v>488</v>
      </c>
      <c r="AI267" t="s">
        <v>274</v>
      </c>
      <c r="AJ267" s="9">
        <v>45808</v>
      </c>
      <c r="AK267" s="9">
        <v>45777</v>
      </c>
      <c r="AL267">
        <v>31</v>
      </c>
      <c r="AM267">
        <v>151</v>
      </c>
      <c r="AN267" s="3">
        <v>0.9695919835559994</v>
      </c>
      <c r="AO267" s="3">
        <v>16236.322888820159</v>
      </c>
      <c r="AP267" s="3">
        <v>1091.475923656488</v>
      </c>
      <c r="AQ267" s="7">
        <v>9.0648480513104701E-3</v>
      </c>
      <c r="AR267" s="3">
        <v>16236.322888820159</v>
      </c>
      <c r="AS267" s="3">
        <v>1091.475923656488</v>
      </c>
    </row>
    <row r="268" spans="1:45" hidden="1" x14ac:dyDescent="0.25">
      <c r="A268">
        <v>501147</v>
      </c>
      <c r="B268" t="s">
        <v>89</v>
      </c>
      <c r="C268" s="9">
        <v>45506</v>
      </c>
      <c r="D268" s="9">
        <v>46022</v>
      </c>
      <c r="E268" s="9">
        <v>46022</v>
      </c>
      <c r="F268" t="s">
        <v>222</v>
      </c>
      <c r="G268" s="3">
        <v>4357914.24</v>
      </c>
      <c r="H268" s="3">
        <v>4309043.62</v>
      </c>
      <c r="I268" s="3" t="s">
        <v>224</v>
      </c>
      <c r="J268" s="3">
        <v>88444.760017994515</v>
      </c>
      <c r="K268" t="s">
        <v>224</v>
      </c>
      <c r="L268" s="3">
        <v>690956.37999999989</v>
      </c>
      <c r="M268" s="7">
        <v>7.7499999999999999E-2</v>
      </c>
      <c r="N268" t="s">
        <v>228</v>
      </c>
      <c r="O268" t="s">
        <v>241</v>
      </c>
      <c r="P268" s="7">
        <v>0.39539999999999997</v>
      </c>
      <c r="Q268" t="s">
        <v>244</v>
      </c>
      <c r="R268" t="s">
        <v>246</v>
      </c>
      <c r="S268">
        <v>0</v>
      </c>
      <c r="T268" t="s">
        <v>251</v>
      </c>
      <c r="U268" t="s">
        <v>253</v>
      </c>
      <c r="V268">
        <v>1</v>
      </c>
      <c r="W268" s="9">
        <v>45657</v>
      </c>
      <c r="X268" s="11">
        <v>12</v>
      </c>
      <c r="Y268" s="11">
        <v>6</v>
      </c>
      <c r="Z268" s="3">
        <v>0</v>
      </c>
      <c r="AA268" s="3">
        <v>0</v>
      </c>
      <c r="AB268" s="3">
        <v>0</v>
      </c>
      <c r="AC268" s="3">
        <v>0</v>
      </c>
      <c r="AD268" s="3">
        <v>62814.216363636348</v>
      </c>
      <c r="AE268" s="3">
        <v>4734799.5381818181</v>
      </c>
      <c r="AF268" s="3">
        <v>376885.2981818181</v>
      </c>
      <c r="AG268" s="7">
        <v>8.9795079784388276E-3</v>
      </c>
      <c r="AH268">
        <v>489</v>
      </c>
      <c r="AI268" t="s">
        <v>275</v>
      </c>
      <c r="AJ268" s="9">
        <v>45838</v>
      </c>
      <c r="AK268" s="9">
        <v>45808</v>
      </c>
      <c r="AL268">
        <v>30</v>
      </c>
      <c r="AM268">
        <v>181</v>
      </c>
      <c r="AN268" s="3">
        <v>0.96366166372927808</v>
      </c>
      <c r="AO268" s="3">
        <v>16200.013800111101</v>
      </c>
      <c r="AP268" s="3">
        <v>1289.5048633778049</v>
      </c>
      <c r="AQ268" s="7">
        <v>8.9795079784388276E-3</v>
      </c>
      <c r="AR268" s="3">
        <v>16200.013800111101</v>
      </c>
      <c r="AS268" s="3">
        <v>1289.5048633778049</v>
      </c>
    </row>
    <row r="269" spans="1:45" hidden="1" x14ac:dyDescent="0.25">
      <c r="A269">
        <v>501147</v>
      </c>
      <c r="B269" t="s">
        <v>89</v>
      </c>
      <c r="C269" s="9">
        <v>45506</v>
      </c>
      <c r="D269" s="9">
        <v>46022</v>
      </c>
      <c r="E269" s="9">
        <v>46022</v>
      </c>
      <c r="F269" t="s">
        <v>222</v>
      </c>
      <c r="G269" s="3">
        <v>4357914.24</v>
      </c>
      <c r="H269" s="3">
        <v>4309043.62</v>
      </c>
      <c r="I269" s="3" t="s">
        <v>224</v>
      </c>
      <c r="J269" s="3">
        <v>88444.760017994515</v>
      </c>
      <c r="K269" t="s">
        <v>224</v>
      </c>
      <c r="L269" s="3">
        <v>690956.37999999989</v>
      </c>
      <c r="M269" s="7">
        <v>7.7499999999999999E-2</v>
      </c>
      <c r="N269" t="s">
        <v>228</v>
      </c>
      <c r="O269" t="s">
        <v>241</v>
      </c>
      <c r="P269" s="7">
        <v>0.39539999999999997</v>
      </c>
      <c r="Q269" t="s">
        <v>244</v>
      </c>
      <c r="R269" t="s">
        <v>246</v>
      </c>
      <c r="S269">
        <v>0</v>
      </c>
      <c r="T269" t="s">
        <v>251</v>
      </c>
      <c r="U269" t="s">
        <v>253</v>
      </c>
      <c r="V269">
        <v>1</v>
      </c>
      <c r="W269" s="9">
        <v>45657</v>
      </c>
      <c r="X269" s="11">
        <v>12</v>
      </c>
      <c r="Y269" s="11">
        <v>7</v>
      </c>
      <c r="Z269" s="3">
        <v>0</v>
      </c>
      <c r="AA269" s="3">
        <v>0</v>
      </c>
      <c r="AB269" s="3">
        <v>0</v>
      </c>
      <c r="AC269" s="3">
        <v>0</v>
      </c>
      <c r="AD269" s="3">
        <v>62814.216363636348</v>
      </c>
      <c r="AE269" s="3">
        <v>4797613.7545454549</v>
      </c>
      <c r="AF269" s="3">
        <v>439699.51454545453</v>
      </c>
      <c r="AG269" s="7">
        <v>8.8949713308420497E-3</v>
      </c>
      <c r="AH269">
        <v>490</v>
      </c>
      <c r="AI269" t="s">
        <v>276</v>
      </c>
      <c r="AJ269" s="9">
        <v>45869</v>
      </c>
      <c r="AK269" s="9">
        <v>45838</v>
      </c>
      <c r="AL269">
        <v>31</v>
      </c>
      <c r="AM269">
        <v>212</v>
      </c>
      <c r="AN269" s="3">
        <v>0.9575717693565019</v>
      </c>
      <c r="AO269" s="3">
        <v>16157.636461726721</v>
      </c>
      <c r="AP269" s="3">
        <v>1480.8413665422879</v>
      </c>
      <c r="AQ269" s="7">
        <v>8.8949713308420497E-3</v>
      </c>
      <c r="AR269" s="3">
        <v>16157.636461726721</v>
      </c>
      <c r="AS269" s="3">
        <v>1480.8413665422879</v>
      </c>
    </row>
    <row r="270" spans="1:45" hidden="1" x14ac:dyDescent="0.25">
      <c r="A270">
        <v>501147</v>
      </c>
      <c r="B270" t="s">
        <v>89</v>
      </c>
      <c r="C270" s="9">
        <v>45506</v>
      </c>
      <c r="D270" s="9">
        <v>46022</v>
      </c>
      <c r="E270" s="9">
        <v>46022</v>
      </c>
      <c r="F270" t="s">
        <v>222</v>
      </c>
      <c r="G270" s="3">
        <v>4357914.24</v>
      </c>
      <c r="H270" s="3">
        <v>4309043.62</v>
      </c>
      <c r="I270" s="3" t="s">
        <v>224</v>
      </c>
      <c r="J270" s="3">
        <v>88444.760017994515</v>
      </c>
      <c r="K270" t="s">
        <v>224</v>
      </c>
      <c r="L270" s="3">
        <v>690956.37999999989</v>
      </c>
      <c r="M270" s="7">
        <v>7.7499999999999999E-2</v>
      </c>
      <c r="N270" t="s">
        <v>228</v>
      </c>
      <c r="O270" t="s">
        <v>241</v>
      </c>
      <c r="P270" s="7">
        <v>0.39539999999999997</v>
      </c>
      <c r="Q270" t="s">
        <v>244</v>
      </c>
      <c r="R270" t="s">
        <v>246</v>
      </c>
      <c r="S270">
        <v>0</v>
      </c>
      <c r="T270" t="s">
        <v>251</v>
      </c>
      <c r="U270" t="s">
        <v>253</v>
      </c>
      <c r="V270">
        <v>1</v>
      </c>
      <c r="W270" s="9">
        <v>45657</v>
      </c>
      <c r="X270" s="11">
        <v>12</v>
      </c>
      <c r="Y270" s="11">
        <v>8</v>
      </c>
      <c r="Z270" s="3">
        <v>0</v>
      </c>
      <c r="AA270" s="3">
        <v>0</v>
      </c>
      <c r="AB270" s="3">
        <v>0</v>
      </c>
      <c r="AC270" s="3">
        <v>0</v>
      </c>
      <c r="AD270" s="3">
        <v>62814.216363636348</v>
      </c>
      <c r="AE270" s="3">
        <v>4860427.9709090907</v>
      </c>
      <c r="AF270" s="3">
        <v>502513.73090909078</v>
      </c>
      <c r="AG270" s="7">
        <v>8.8112305447562989E-3</v>
      </c>
      <c r="AH270">
        <v>491</v>
      </c>
      <c r="AI270" t="s">
        <v>277</v>
      </c>
      <c r="AJ270" s="9">
        <v>45900</v>
      </c>
      <c r="AK270" s="9">
        <v>45869</v>
      </c>
      <c r="AL270">
        <v>31</v>
      </c>
      <c r="AM270">
        <v>243</v>
      </c>
      <c r="AN270" s="3">
        <v>0.95152036028916798</v>
      </c>
      <c r="AO270" s="3">
        <v>16112.60745635065</v>
      </c>
      <c r="AP270" s="3">
        <v>1665.862869694987</v>
      </c>
      <c r="AQ270" s="7">
        <v>8.8112305447562989E-3</v>
      </c>
      <c r="AR270" s="3">
        <v>16112.60745635065</v>
      </c>
      <c r="AS270" s="3">
        <v>1665.862869694987</v>
      </c>
    </row>
    <row r="271" spans="1:45" hidden="1" x14ac:dyDescent="0.25">
      <c r="A271">
        <v>501147</v>
      </c>
      <c r="B271" t="s">
        <v>89</v>
      </c>
      <c r="C271" s="9">
        <v>45506</v>
      </c>
      <c r="D271" s="9">
        <v>46022</v>
      </c>
      <c r="E271" s="9">
        <v>46022</v>
      </c>
      <c r="F271" t="s">
        <v>222</v>
      </c>
      <c r="G271" s="3">
        <v>4357914.24</v>
      </c>
      <c r="H271" s="3">
        <v>4309043.62</v>
      </c>
      <c r="I271" s="3" t="s">
        <v>224</v>
      </c>
      <c r="J271" s="3">
        <v>88444.760017994515</v>
      </c>
      <c r="K271" t="s">
        <v>224</v>
      </c>
      <c r="L271" s="3">
        <v>690956.37999999989</v>
      </c>
      <c r="M271" s="7">
        <v>7.7499999999999999E-2</v>
      </c>
      <c r="N271" t="s">
        <v>228</v>
      </c>
      <c r="O271" t="s">
        <v>241</v>
      </c>
      <c r="P271" s="7">
        <v>0.39539999999999997</v>
      </c>
      <c r="Q271" t="s">
        <v>244</v>
      </c>
      <c r="R271" t="s">
        <v>246</v>
      </c>
      <c r="S271">
        <v>0</v>
      </c>
      <c r="T271" t="s">
        <v>251</v>
      </c>
      <c r="U271" t="s">
        <v>253</v>
      </c>
      <c r="V271">
        <v>1</v>
      </c>
      <c r="W271" s="9">
        <v>45657</v>
      </c>
      <c r="X271" s="11">
        <v>12</v>
      </c>
      <c r="Y271" s="11">
        <v>9</v>
      </c>
      <c r="Z271" s="3">
        <v>0</v>
      </c>
      <c r="AA271" s="3">
        <v>0</v>
      </c>
      <c r="AB271" s="3">
        <v>0</v>
      </c>
      <c r="AC271" s="3">
        <v>0</v>
      </c>
      <c r="AD271" s="3">
        <v>62814.216363636348</v>
      </c>
      <c r="AE271" s="3">
        <v>4923242.1872727266</v>
      </c>
      <c r="AF271" s="3">
        <v>565327.94727272715</v>
      </c>
      <c r="AG271" s="7">
        <v>8.728278127625666E-3</v>
      </c>
      <c r="AH271">
        <v>492</v>
      </c>
      <c r="AI271" t="s">
        <v>278</v>
      </c>
      <c r="AJ271" s="9">
        <v>45930</v>
      </c>
      <c r="AK271" s="9">
        <v>45900</v>
      </c>
      <c r="AL271">
        <v>30</v>
      </c>
      <c r="AM271">
        <v>273</v>
      </c>
      <c r="AN271" s="3">
        <v>0.94570057201342672</v>
      </c>
      <c r="AO271" s="3">
        <v>16068.306000879271</v>
      </c>
      <c r="AP271" s="3">
        <v>1845.0976210575579</v>
      </c>
      <c r="AQ271" s="7">
        <v>8.728278127625666E-3</v>
      </c>
      <c r="AR271" s="3">
        <v>16068.306000879271</v>
      </c>
      <c r="AS271" s="3">
        <v>1845.0976210575579</v>
      </c>
    </row>
    <row r="272" spans="1:45" hidden="1" x14ac:dyDescent="0.25">
      <c r="A272">
        <v>501147</v>
      </c>
      <c r="B272" t="s">
        <v>89</v>
      </c>
      <c r="C272" s="9">
        <v>45506</v>
      </c>
      <c r="D272" s="9">
        <v>46022</v>
      </c>
      <c r="E272" s="9">
        <v>46022</v>
      </c>
      <c r="F272" t="s">
        <v>222</v>
      </c>
      <c r="G272" s="3">
        <v>4357914.24</v>
      </c>
      <c r="H272" s="3">
        <v>4309043.62</v>
      </c>
      <c r="I272" s="3" t="s">
        <v>224</v>
      </c>
      <c r="J272" s="3">
        <v>88444.760017994515</v>
      </c>
      <c r="K272" t="s">
        <v>224</v>
      </c>
      <c r="L272" s="3">
        <v>690956.37999999989</v>
      </c>
      <c r="M272" s="7">
        <v>7.7499999999999999E-2</v>
      </c>
      <c r="N272" t="s">
        <v>228</v>
      </c>
      <c r="O272" t="s">
        <v>241</v>
      </c>
      <c r="P272" s="7">
        <v>0.39539999999999997</v>
      </c>
      <c r="Q272" t="s">
        <v>244</v>
      </c>
      <c r="R272" t="s">
        <v>246</v>
      </c>
      <c r="S272">
        <v>0</v>
      </c>
      <c r="T272" t="s">
        <v>251</v>
      </c>
      <c r="U272" t="s">
        <v>253</v>
      </c>
      <c r="V272">
        <v>1</v>
      </c>
      <c r="W272" s="9">
        <v>45657</v>
      </c>
      <c r="X272" s="11">
        <v>12</v>
      </c>
      <c r="Y272" s="11">
        <v>10</v>
      </c>
      <c r="Z272" s="3">
        <v>0</v>
      </c>
      <c r="AA272" s="3">
        <v>0</v>
      </c>
      <c r="AB272" s="3">
        <v>0</v>
      </c>
      <c r="AC272" s="3">
        <v>0</v>
      </c>
      <c r="AD272" s="3">
        <v>62814.216363636348</v>
      </c>
      <c r="AE272" s="3">
        <v>4986056.4036363643</v>
      </c>
      <c r="AF272" s="3">
        <v>628142.16363636358</v>
      </c>
      <c r="AG272" s="7">
        <v>8.646106657432262E-3</v>
      </c>
      <c r="AH272">
        <v>493</v>
      </c>
      <c r="AI272" t="s">
        <v>279</v>
      </c>
      <c r="AJ272" s="9">
        <v>45961</v>
      </c>
      <c r="AK272" s="9">
        <v>45930</v>
      </c>
      <c r="AL272">
        <v>31</v>
      </c>
      <c r="AM272">
        <v>304</v>
      </c>
      <c r="AN272" s="3">
        <v>0.93972418340256503</v>
      </c>
      <c r="AO272" s="3">
        <v>16018.24175858721</v>
      </c>
      <c r="AP272" s="3">
        <v>2017.974170639392</v>
      </c>
      <c r="AQ272" s="7">
        <v>8.646106657432262E-3</v>
      </c>
      <c r="AR272" s="3">
        <v>16018.24175858721</v>
      </c>
      <c r="AS272" s="3">
        <v>2017.974170639392</v>
      </c>
    </row>
    <row r="273" spans="1:45" hidden="1" x14ac:dyDescent="0.25">
      <c r="A273">
        <v>501147</v>
      </c>
      <c r="B273" t="s">
        <v>89</v>
      </c>
      <c r="C273" s="9">
        <v>45506</v>
      </c>
      <c r="D273" s="9">
        <v>46022</v>
      </c>
      <c r="E273" s="9">
        <v>46022</v>
      </c>
      <c r="F273" t="s">
        <v>222</v>
      </c>
      <c r="G273" s="3">
        <v>4357914.24</v>
      </c>
      <c r="H273" s="3">
        <v>4309043.62</v>
      </c>
      <c r="I273" s="3" t="s">
        <v>224</v>
      </c>
      <c r="J273" s="3">
        <v>88444.760017994515</v>
      </c>
      <c r="K273" t="s">
        <v>224</v>
      </c>
      <c r="L273" s="3">
        <v>690956.37999999989</v>
      </c>
      <c r="M273" s="7">
        <v>7.7499999999999999E-2</v>
      </c>
      <c r="N273" t="s">
        <v>228</v>
      </c>
      <c r="O273" t="s">
        <v>241</v>
      </c>
      <c r="P273" s="7">
        <v>0.39539999999999997</v>
      </c>
      <c r="Q273" t="s">
        <v>244</v>
      </c>
      <c r="R273" t="s">
        <v>246</v>
      </c>
      <c r="S273">
        <v>0</v>
      </c>
      <c r="T273" t="s">
        <v>251</v>
      </c>
      <c r="U273" t="s">
        <v>253</v>
      </c>
      <c r="V273">
        <v>1</v>
      </c>
      <c r="W273" s="9">
        <v>45657</v>
      </c>
      <c r="X273" s="11">
        <v>12</v>
      </c>
      <c r="Y273" s="11">
        <v>11</v>
      </c>
      <c r="Z273" s="3">
        <v>0</v>
      </c>
      <c r="AA273" s="3">
        <v>0</v>
      </c>
      <c r="AB273" s="3">
        <v>0</v>
      </c>
      <c r="AC273" s="3">
        <v>0</v>
      </c>
      <c r="AD273" s="3">
        <v>62814.216363636348</v>
      </c>
      <c r="AE273" s="3">
        <v>5048870.62</v>
      </c>
      <c r="AF273" s="3">
        <v>690956.37999999989</v>
      </c>
      <c r="AG273" s="7">
        <v>8.5647087820321932E-3</v>
      </c>
      <c r="AH273">
        <v>494</v>
      </c>
      <c r="AI273" t="s">
        <v>280</v>
      </c>
      <c r="AJ273" s="9">
        <v>45991</v>
      </c>
      <c r="AK273" s="9">
        <v>45961</v>
      </c>
      <c r="AL273">
        <v>30</v>
      </c>
      <c r="AM273">
        <v>334</v>
      </c>
      <c r="AN273" s="3">
        <v>0.933976544136775</v>
      </c>
      <c r="AO273" s="3">
        <v>15969.06456955389</v>
      </c>
      <c r="AP273" s="3">
        <v>2185.4247964399642</v>
      </c>
      <c r="AQ273" s="7">
        <v>8.5647087820321932E-3</v>
      </c>
      <c r="AR273" s="3">
        <v>15969.06456955389</v>
      </c>
      <c r="AS273" s="3">
        <v>2185.4247964399642</v>
      </c>
    </row>
    <row r="274" spans="1:45" hidden="1" x14ac:dyDescent="0.25">
      <c r="A274">
        <v>501147</v>
      </c>
      <c r="B274" t="s">
        <v>89</v>
      </c>
      <c r="C274" s="9">
        <v>45506</v>
      </c>
      <c r="D274" s="9">
        <v>46022</v>
      </c>
      <c r="E274" s="9">
        <v>46022</v>
      </c>
      <c r="F274" t="s">
        <v>222</v>
      </c>
      <c r="G274" s="3">
        <v>4357914.24</v>
      </c>
      <c r="H274" s="3">
        <v>4309043.62</v>
      </c>
      <c r="I274" s="3" t="s">
        <v>224</v>
      </c>
      <c r="J274" s="3">
        <v>88444.760017994515</v>
      </c>
      <c r="K274" t="s">
        <v>224</v>
      </c>
      <c r="L274" s="3">
        <v>690956.37999999989</v>
      </c>
      <c r="M274" s="7">
        <v>7.7499999999999999E-2</v>
      </c>
      <c r="N274" t="s">
        <v>228</v>
      </c>
      <c r="O274" t="s">
        <v>241</v>
      </c>
      <c r="P274" s="7">
        <v>0.39539999999999997</v>
      </c>
      <c r="Q274" t="s">
        <v>244</v>
      </c>
      <c r="R274" t="s">
        <v>246</v>
      </c>
      <c r="S274">
        <v>0</v>
      </c>
      <c r="T274" t="s">
        <v>251</v>
      </c>
      <c r="U274" t="s">
        <v>253</v>
      </c>
      <c r="V274">
        <v>1</v>
      </c>
      <c r="W274" s="9">
        <v>45657</v>
      </c>
      <c r="X274" s="11">
        <v>12</v>
      </c>
      <c r="Y274" s="11">
        <v>12</v>
      </c>
      <c r="Z274" s="3">
        <v>4309043.62</v>
      </c>
      <c r="AA274" s="3">
        <v>88444.760017994515</v>
      </c>
      <c r="AB274" s="3">
        <v>5048870.62</v>
      </c>
      <c r="AC274" s="3">
        <v>690956.37999999989</v>
      </c>
      <c r="AD274" s="3">
        <v>0</v>
      </c>
      <c r="AE274" s="3">
        <v>0</v>
      </c>
      <c r="AF274" s="3">
        <v>0</v>
      </c>
      <c r="AG274" s="7">
        <v>8.4840772184974211E-3</v>
      </c>
      <c r="AH274">
        <v>495</v>
      </c>
      <c r="AI274" t="s">
        <v>255</v>
      </c>
      <c r="AJ274" s="9">
        <v>46022</v>
      </c>
      <c r="AK274" s="9">
        <v>45991</v>
      </c>
      <c r="AL274">
        <v>31</v>
      </c>
      <c r="AM274">
        <v>365</v>
      </c>
      <c r="AN274" s="3">
        <v>0.92807424593967525</v>
      </c>
      <c r="AO274" s="3">
        <v>0</v>
      </c>
      <c r="AP274" s="3">
        <v>0</v>
      </c>
      <c r="AQ274" s="7">
        <v>8.4840772184974211E-3</v>
      </c>
      <c r="AR274" s="3">
        <v>0</v>
      </c>
      <c r="AS274" s="3">
        <v>0</v>
      </c>
    </row>
    <row r="275" spans="1:45" hidden="1" x14ac:dyDescent="0.25">
      <c r="A275">
        <v>501149</v>
      </c>
      <c r="B275" t="s">
        <v>90</v>
      </c>
      <c r="C275" s="9">
        <v>45483</v>
      </c>
      <c r="D275" s="9">
        <v>46022</v>
      </c>
      <c r="E275" s="9">
        <v>46022</v>
      </c>
      <c r="F275" t="s">
        <v>222</v>
      </c>
      <c r="G275" s="3">
        <v>1969687.19</v>
      </c>
      <c r="H275" s="3">
        <v>1959589.97</v>
      </c>
      <c r="I275" s="3" t="s">
        <v>224</v>
      </c>
      <c r="J275" s="3">
        <v>36152.458548997267</v>
      </c>
      <c r="K275" t="s">
        <v>224</v>
      </c>
      <c r="L275" s="3">
        <v>1040410.03</v>
      </c>
      <c r="M275" s="7">
        <v>6.2899999999999998E-2</v>
      </c>
      <c r="N275" t="s">
        <v>228</v>
      </c>
      <c r="O275" t="s">
        <v>243</v>
      </c>
      <c r="P275" s="7">
        <v>8.8999999999999999E-3</v>
      </c>
      <c r="Q275" t="s">
        <v>244</v>
      </c>
      <c r="R275" t="s">
        <v>246</v>
      </c>
      <c r="S275">
        <v>0</v>
      </c>
      <c r="T275" t="s">
        <v>251</v>
      </c>
      <c r="U275" t="s">
        <v>253</v>
      </c>
      <c r="V275">
        <v>1</v>
      </c>
      <c r="W275" s="9">
        <v>45657</v>
      </c>
      <c r="X275" s="11">
        <v>12</v>
      </c>
      <c r="Y275" s="11">
        <v>0</v>
      </c>
      <c r="Z275" s="3">
        <v>0</v>
      </c>
      <c r="AA275" s="3">
        <v>0</v>
      </c>
      <c r="AB275" s="3">
        <v>-48411946.320215933</v>
      </c>
      <c r="AC275" s="3">
        <v>0</v>
      </c>
      <c r="AD275" s="3">
        <v>94582.729999999981</v>
      </c>
      <c r="AE275" s="3">
        <v>1969687.19</v>
      </c>
      <c r="AF275" s="3">
        <v>0</v>
      </c>
      <c r="AH275">
        <v>496</v>
      </c>
      <c r="AI275" t="s">
        <v>256</v>
      </c>
      <c r="AJ275" s="9">
        <v>45657</v>
      </c>
      <c r="AK275" s="9">
        <v>46022</v>
      </c>
      <c r="AL275">
        <v>0</v>
      </c>
      <c r="AM275">
        <v>0</v>
      </c>
      <c r="AN275" s="3">
        <v>1</v>
      </c>
    </row>
    <row r="276" spans="1:45" hidden="1" x14ac:dyDescent="0.25">
      <c r="A276">
        <v>501149</v>
      </c>
      <c r="B276" t="s">
        <v>90</v>
      </c>
      <c r="C276" s="9">
        <v>45483</v>
      </c>
      <c r="D276" s="9">
        <v>46022</v>
      </c>
      <c r="E276" s="9">
        <v>46022</v>
      </c>
      <c r="F276" t="s">
        <v>222</v>
      </c>
      <c r="G276" s="3">
        <v>1969687.19</v>
      </c>
      <c r="H276" s="3">
        <v>1959589.97</v>
      </c>
      <c r="I276" s="3" t="s">
        <v>224</v>
      </c>
      <c r="J276" s="3">
        <v>36152.458548997267</v>
      </c>
      <c r="K276" t="s">
        <v>224</v>
      </c>
      <c r="L276" s="3">
        <v>1040410.03</v>
      </c>
      <c r="M276" s="7">
        <v>6.2899999999999998E-2</v>
      </c>
      <c r="N276" t="s">
        <v>228</v>
      </c>
      <c r="O276" t="s">
        <v>243</v>
      </c>
      <c r="P276" s="7">
        <v>8.8999999999999999E-3</v>
      </c>
      <c r="Q276" t="s">
        <v>244</v>
      </c>
      <c r="R276" t="s">
        <v>246</v>
      </c>
      <c r="S276">
        <v>0</v>
      </c>
      <c r="T276" t="s">
        <v>251</v>
      </c>
      <c r="U276" t="s">
        <v>253</v>
      </c>
      <c r="V276">
        <v>1</v>
      </c>
      <c r="W276" s="9">
        <v>45657</v>
      </c>
      <c r="X276" s="11">
        <v>12</v>
      </c>
      <c r="Y276" s="11">
        <v>1</v>
      </c>
      <c r="Z276" s="3">
        <v>0</v>
      </c>
      <c r="AA276" s="3">
        <v>0</v>
      </c>
      <c r="AB276" s="3">
        <v>0</v>
      </c>
      <c r="AC276" s="3">
        <v>0</v>
      </c>
      <c r="AD276" s="3">
        <v>94582.729999999981</v>
      </c>
      <c r="AE276" s="3">
        <v>2064269.92</v>
      </c>
      <c r="AF276" s="3">
        <v>94582.729999999981</v>
      </c>
      <c r="AG276" s="7">
        <v>9.4143964011949022E-3</v>
      </c>
      <c r="AH276">
        <v>497</v>
      </c>
      <c r="AI276" t="s">
        <v>257</v>
      </c>
      <c r="AJ276" s="9">
        <v>45688</v>
      </c>
      <c r="AK276" s="9">
        <v>45657</v>
      </c>
      <c r="AL276">
        <v>31</v>
      </c>
      <c r="AM276">
        <v>31</v>
      </c>
      <c r="AN276" s="3">
        <v>0.99483248907964938</v>
      </c>
      <c r="AO276" s="3">
        <v>172.06753275318181</v>
      </c>
      <c r="AP276" s="3">
        <v>7.8839578266781807</v>
      </c>
      <c r="AQ276" s="7">
        <v>9.4143964011949022E-3</v>
      </c>
      <c r="AR276" s="3">
        <v>172.06753275318181</v>
      </c>
      <c r="AS276" s="3">
        <v>7.8839578266781807</v>
      </c>
    </row>
    <row r="277" spans="1:45" hidden="1" x14ac:dyDescent="0.25">
      <c r="A277">
        <v>501149</v>
      </c>
      <c r="B277" t="s">
        <v>90</v>
      </c>
      <c r="C277" s="9">
        <v>45483</v>
      </c>
      <c r="D277" s="9">
        <v>46022</v>
      </c>
      <c r="E277" s="9">
        <v>46022</v>
      </c>
      <c r="F277" t="s">
        <v>222</v>
      </c>
      <c r="G277" s="3">
        <v>1969687.19</v>
      </c>
      <c r="H277" s="3">
        <v>1959589.97</v>
      </c>
      <c r="I277" s="3" t="s">
        <v>224</v>
      </c>
      <c r="J277" s="3">
        <v>36152.458548997267</v>
      </c>
      <c r="K277" t="s">
        <v>224</v>
      </c>
      <c r="L277" s="3">
        <v>1040410.03</v>
      </c>
      <c r="M277" s="7">
        <v>6.2899999999999998E-2</v>
      </c>
      <c r="N277" t="s">
        <v>228</v>
      </c>
      <c r="O277" t="s">
        <v>243</v>
      </c>
      <c r="P277" s="7">
        <v>8.8999999999999999E-3</v>
      </c>
      <c r="Q277" t="s">
        <v>244</v>
      </c>
      <c r="R277" t="s">
        <v>246</v>
      </c>
      <c r="S277">
        <v>0</v>
      </c>
      <c r="T277" t="s">
        <v>251</v>
      </c>
      <c r="U277" t="s">
        <v>253</v>
      </c>
      <c r="V277">
        <v>1</v>
      </c>
      <c r="W277" s="9">
        <v>45657</v>
      </c>
      <c r="X277" s="11">
        <v>12</v>
      </c>
      <c r="Y277" s="11">
        <v>2</v>
      </c>
      <c r="Z277" s="3">
        <v>0</v>
      </c>
      <c r="AA277" s="3">
        <v>0</v>
      </c>
      <c r="AB277" s="3">
        <v>0</v>
      </c>
      <c r="AC277" s="3">
        <v>0</v>
      </c>
      <c r="AD277" s="3">
        <v>94582.729999999981</v>
      </c>
      <c r="AE277" s="3">
        <v>2158852.65</v>
      </c>
      <c r="AF277" s="3">
        <v>189165.46</v>
      </c>
      <c r="AG277" s="7">
        <v>9.3257655415960317E-3</v>
      </c>
      <c r="AH277">
        <v>498</v>
      </c>
      <c r="AI277" t="s">
        <v>258</v>
      </c>
      <c r="AJ277" s="9">
        <v>45716</v>
      </c>
      <c r="AK277" s="9">
        <v>45688</v>
      </c>
      <c r="AL277">
        <v>28</v>
      </c>
      <c r="AM277">
        <v>59</v>
      </c>
      <c r="AN277" s="3">
        <v>0.99018801563613235</v>
      </c>
      <c r="AO277" s="3">
        <v>177.42514389419449</v>
      </c>
      <c r="AP277" s="3">
        <v>15.546549209975719</v>
      </c>
      <c r="AQ277" s="7">
        <v>9.3257655415960317E-3</v>
      </c>
      <c r="AR277" s="3">
        <v>177.42514389419449</v>
      </c>
      <c r="AS277" s="3">
        <v>15.546549209975719</v>
      </c>
    </row>
    <row r="278" spans="1:45" hidden="1" x14ac:dyDescent="0.25">
      <c r="A278">
        <v>501149</v>
      </c>
      <c r="B278" t="s">
        <v>90</v>
      </c>
      <c r="C278" s="9">
        <v>45483</v>
      </c>
      <c r="D278" s="9">
        <v>46022</v>
      </c>
      <c r="E278" s="9">
        <v>46022</v>
      </c>
      <c r="F278" t="s">
        <v>222</v>
      </c>
      <c r="G278" s="3">
        <v>1969687.19</v>
      </c>
      <c r="H278" s="3">
        <v>1959589.97</v>
      </c>
      <c r="I278" s="3" t="s">
        <v>224</v>
      </c>
      <c r="J278" s="3">
        <v>36152.458548997267</v>
      </c>
      <c r="K278" t="s">
        <v>224</v>
      </c>
      <c r="L278" s="3">
        <v>1040410.03</v>
      </c>
      <c r="M278" s="7">
        <v>6.2899999999999998E-2</v>
      </c>
      <c r="N278" t="s">
        <v>228</v>
      </c>
      <c r="O278" t="s">
        <v>243</v>
      </c>
      <c r="P278" s="7">
        <v>8.8999999999999999E-3</v>
      </c>
      <c r="Q278" t="s">
        <v>244</v>
      </c>
      <c r="R278" t="s">
        <v>246</v>
      </c>
      <c r="S278">
        <v>0</v>
      </c>
      <c r="T278" t="s">
        <v>251</v>
      </c>
      <c r="U278" t="s">
        <v>253</v>
      </c>
      <c r="V278">
        <v>1</v>
      </c>
      <c r="W278" s="9">
        <v>45657</v>
      </c>
      <c r="X278" s="11">
        <v>12</v>
      </c>
      <c r="Y278" s="11">
        <v>3</v>
      </c>
      <c r="Z278" s="3">
        <v>0</v>
      </c>
      <c r="AA278" s="3">
        <v>0</v>
      </c>
      <c r="AB278" s="3">
        <v>0</v>
      </c>
      <c r="AC278" s="3">
        <v>0</v>
      </c>
      <c r="AD278" s="3">
        <v>94582.729999999981</v>
      </c>
      <c r="AE278" s="3">
        <v>2253435.38</v>
      </c>
      <c r="AF278" s="3">
        <v>283748.18999999989</v>
      </c>
      <c r="AG278" s="7">
        <v>9.2379690880428633E-3</v>
      </c>
      <c r="AH278">
        <v>499</v>
      </c>
      <c r="AI278" t="s">
        <v>259</v>
      </c>
      <c r="AJ278" s="9">
        <v>45747</v>
      </c>
      <c r="AK278" s="9">
        <v>45716</v>
      </c>
      <c r="AL278">
        <v>31</v>
      </c>
      <c r="AM278">
        <v>90</v>
      </c>
      <c r="AN278" s="3">
        <v>0.98507120825213235</v>
      </c>
      <c r="AO278" s="3">
        <v>182.50688204169089</v>
      </c>
      <c r="AP278" s="3">
        <v>22.980910791359491</v>
      </c>
      <c r="AQ278" s="7">
        <v>9.2379690880428633E-3</v>
      </c>
      <c r="AR278" s="3">
        <v>182.50688204169089</v>
      </c>
      <c r="AS278" s="3">
        <v>22.980910791359491</v>
      </c>
    </row>
    <row r="279" spans="1:45" hidden="1" x14ac:dyDescent="0.25">
      <c r="A279">
        <v>501149</v>
      </c>
      <c r="B279" t="s">
        <v>90</v>
      </c>
      <c r="C279" s="9">
        <v>45483</v>
      </c>
      <c r="D279" s="9">
        <v>46022</v>
      </c>
      <c r="E279" s="9">
        <v>46022</v>
      </c>
      <c r="F279" t="s">
        <v>222</v>
      </c>
      <c r="G279" s="3">
        <v>1969687.19</v>
      </c>
      <c r="H279" s="3">
        <v>1959589.97</v>
      </c>
      <c r="I279" s="3" t="s">
        <v>224</v>
      </c>
      <c r="J279" s="3">
        <v>36152.458548997267</v>
      </c>
      <c r="K279" t="s">
        <v>224</v>
      </c>
      <c r="L279" s="3">
        <v>1040410.03</v>
      </c>
      <c r="M279" s="7">
        <v>6.2899999999999998E-2</v>
      </c>
      <c r="N279" t="s">
        <v>228</v>
      </c>
      <c r="O279" t="s">
        <v>243</v>
      </c>
      <c r="P279" s="7">
        <v>8.8999999999999999E-3</v>
      </c>
      <c r="Q279" t="s">
        <v>244</v>
      </c>
      <c r="R279" t="s">
        <v>246</v>
      </c>
      <c r="S279">
        <v>0</v>
      </c>
      <c r="T279" t="s">
        <v>251</v>
      </c>
      <c r="U279" t="s">
        <v>253</v>
      </c>
      <c r="V279">
        <v>1</v>
      </c>
      <c r="W279" s="9">
        <v>45657</v>
      </c>
      <c r="X279" s="11">
        <v>12</v>
      </c>
      <c r="Y279" s="11">
        <v>4</v>
      </c>
      <c r="Z279" s="3">
        <v>0</v>
      </c>
      <c r="AA279" s="3">
        <v>0</v>
      </c>
      <c r="AB279" s="3">
        <v>0</v>
      </c>
      <c r="AC279" s="3">
        <v>0</v>
      </c>
      <c r="AD279" s="3">
        <v>94582.729999999981</v>
      </c>
      <c r="AE279" s="3">
        <v>2348018.11</v>
      </c>
      <c r="AF279" s="3">
        <v>378330.91999999993</v>
      </c>
      <c r="AG279" s="7">
        <v>9.1509991851060901E-3</v>
      </c>
      <c r="AH279">
        <v>500</v>
      </c>
      <c r="AI279" t="s">
        <v>260</v>
      </c>
      <c r="AJ279" s="9">
        <v>45777</v>
      </c>
      <c r="AK279" s="9">
        <v>45747</v>
      </c>
      <c r="AL279">
        <v>30</v>
      </c>
      <c r="AM279">
        <v>120</v>
      </c>
      <c r="AN279" s="3">
        <v>0.98014463607584701</v>
      </c>
      <c r="AO279" s="3">
        <v>187.43475942524381</v>
      </c>
      <c r="AP279" s="3">
        <v>30.200944648306471</v>
      </c>
      <c r="AQ279" s="7">
        <v>9.1509991851060901E-3</v>
      </c>
      <c r="AR279" s="3">
        <v>187.43475942524381</v>
      </c>
      <c r="AS279" s="3">
        <v>30.200944648306471</v>
      </c>
    </row>
    <row r="280" spans="1:45" hidden="1" x14ac:dyDescent="0.25">
      <c r="A280">
        <v>501149</v>
      </c>
      <c r="B280" t="s">
        <v>90</v>
      </c>
      <c r="C280" s="9">
        <v>45483</v>
      </c>
      <c r="D280" s="9">
        <v>46022</v>
      </c>
      <c r="E280" s="9">
        <v>46022</v>
      </c>
      <c r="F280" t="s">
        <v>222</v>
      </c>
      <c r="G280" s="3">
        <v>1969687.19</v>
      </c>
      <c r="H280" s="3">
        <v>1959589.97</v>
      </c>
      <c r="I280" s="3" t="s">
        <v>224</v>
      </c>
      <c r="J280" s="3">
        <v>36152.458548997267</v>
      </c>
      <c r="K280" t="s">
        <v>224</v>
      </c>
      <c r="L280" s="3">
        <v>1040410.03</v>
      </c>
      <c r="M280" s="7">
        <v>6.2899999999999998E-2</v>
      </c>
      <c r="N280" t="s">
        <v>228</v>
      </c>
      <c r="O280" t="s">
        <v>243</v>
      </c>
      <c r="P280" s="7">
        <v>8.8999999999999999E-3</v>
      </c>
      <c r="Q280" t="s">
        <v>244</v>
      </c>
      <c r="R280" t="s">
        <v>246</v>
      </c>
      <c r="S280">
        <v>0</v>
      </c>
      <c r="T280" t="s">
        <v>251</v>
      </c>
      <c r="U280" t="s">
        <v>253</v>
      </c>
      <c r="V280">
        <v>1</v>
      </c>
      <c r="W280" s="9">
        <v>45657</v>
      </c>
      <c r="X280" s="11">
        <v>12</v>
      </c>
      <c r="Y280" s="11">
        <v>5</v>
      </c>
      <c r="Z280" s="3">
        <v>0</v>
      </c>
      <c r="AA280" s="3">
        <v>0</v>
      </c>
      <c r="AB280" s="3">
        <v>0</v>
      </c>
      <c r="AC280" s="3">
        <v>0</v>
      </c>
      <c r="AD280" s="3">
        <v>94582.729999999981</v>
      </c>
      <c r="AE280" s="3">
        <v>2442600.84</v>
      </c>
      <c r="AF280" s="3">
        <v>472913.64999999991</v>
      </c>
      <c r="AG280" s="7">
        <v>9.0648480513104701E-3</v>
      </c>
      <c r="AH280">
        <v>501</v>
      </c>
      <c r="AI280" t="s">
        <v>261</v>
      </c>
      <c r="AJ280" s="9">
        <v>45808</v>
      </c>
      <c r="AK280" s="9">
        <v>45777</v>
      </c>
      <c r="AL280">
        <v>31</v>
      </c>
      <c r="AM280">
        <v>151</v>
      </c>
      <c r="AN280" s="3">
        <v>0.97507972796540199</v>
      </c>
      <c r="AO280" s="3">
        <v>192.1512282768854</v>
      </c>
      <c r="AP280" s="3">
        <v>37.202533147579317</v>
      </c>
      <c r="AQ280" s="7">
        <v>9.0648480513104701E-3</v>
      </c>
      <c r="AR280" s="3">
        <v>192.1512282768854</v>
      </c>
      <c r="AS280" s="3">
        <v>37.202533147579317</v>
      </c>
    </row>
    <row r="281" spans="1:45" hidden="1" x14ac:dyDescent="0.25">
      <c r="A281">
        <v>501149</v>
      </c>
      <c r="B281" t="s">
        <v>90</v>
      </c>
      <c r="C281" s="9">
        <v>45483</v>
      </c>
      <c r="D281" s="9">
        <v>46022</v>
      </c>
      <c r="E281" s="9">
        <v>46022</v>
      </c>
      <c r="F281" t="s">
        <v>222</v>
      </c>
      <c r="G281" s="3">
        <v>1969687.19</v>
      </c>
      <c r="H281" s="3">
        <v>1959589.97</v>
      </c>
      <c r="I281" s="3" t="s">
        <v>224</v>
      </c>
      <c r="J281" s="3">
        <v>36152.458548997267</v>
      </c>
      <c r="K281" t="s">
        <v>224</v>
      </c>
      <c r="L281" s="3">
        <v>1040410.03</v>
      </c>
      <c r="M281" s="7">
        <v>6.2899999999999998E-2</v>
      </c>
      <c r="N281" t="s">
        <v>228</v>
      </c>
      <c r="O281" t="s">
        <v>243</v>
      </c>
      <c r="P281" s="7">
        <v>8.8999999999999999E-3</v>
      </c>
      <c r="Q281" t="s">
        <v>244</v>
      </c>
      <c r="R281" t="s">
        <v>246</v>
      </c>
      <c r="S281">
        <v>0</v>
      </c>
      <c r="T281" t="s">
        <v>251</v>
      </c>
      <c r="U281" t="s">
        <v>253</v>
      </c>
      <c r="V281">
        <v>1</v>
      </c>
      <c r="W281" s="9">
        <v>45657</v>
      </c>
      <c r="X281" s="11">
        <v>12</v>
      </c>
      <c r="Y281" s="11">
        <v>6</v>
      </c>
      <c r="Z281" s="3">
        <v>0</v>
      </c>
      <c r="AA281" s="3">
        <v>0</v>
      </c>
      <c r="AB281" s="3">
        <v>0</v>
      </c>
      <c r="AC281" s="3">
        <v>0</v>
      </c>
      <c r="AD281" s="3">
        <v>94582.729999999981</v>
      </c>
      <c r="AE281" s="3">
        <v>2537183.5699999998</v>
      </c>
      <c r="AF281" s="3">
        <v>567496.37999999989</v>
      </c>
      <c r="AG281" s="7">
        <v>8.9795079784388276E-3</v>
      </c>
      <c r="AH281">
        <v>502</v>
      </c>
      <c r="AI281" t="s">
        <v>262</v>
      </c>
      <c r="AJ281" s="9">
        <v>45838</v>
      </c>
      <c r="AK281" s="9">
        <v>45808</v>
      </c>
      <c r="AL281">
        <v>30</v>
      </c>
      <c r="AM281">
        <v>181</v>
      </c>
      <c r="AN281" s="3">
        <v>0.97020312552568788</v>
      </c>
      <c r="AO281" s="3">
        <v>196.72389161031549</v>
      </c>
      <c r="AP281" s="3">
        <v>44.001584145670002</v>
      </c>
      <c r="AQ281" s="7">
        <v>8.9795079784388276E-3</v>
      </c>
      <c r="AR281" s="3">
        <v>196.72389161031549</v>
      </c>
      <c r="AS281" s="3">
        <v>44.001584145670002</v>
      </c>
    </row>
    <row r="282" spans="1:45" hidden="1" x14ac:dyDescent="0.25">
      <c r="A282">
        <v>501149</v>
      </c>
      <c r="B282" t="s">
        <v>90</v>
      </c>
      <c r="C282" s="9">
        <v>45483</v>
      </c>
      <c r="D282" s="9">
        <v>46022</v>
      </c>
      <c r="E282" s="9">
        <v>46022</v>
      </c>
      <c r="F282" t="s">
        <v>222</v>
      </c>
      <c r="G282" s="3">
        <v>1969687.19</v>
      </c>
      <c r="H282" s="3">
        <v>1959589.97</v>
      </c>
      <c r="I282" s="3" t="s">
        <v>224</v>
      </c>
      <c r="J282" s="3">
        <v>36152.458548997267</v>
      </c>
      <c r="K282" t="s">
        <v>224</v>
      </c>
      <c r="L282" s="3">
        <v>1040410.03</v>
      </c>
      <c r="M282" s="7">
        <v>6.2899999999999998E-2</v>
      </c>
      <c r="N282" t="s">
        <v>228</v>
      </c>
      <c r="O282" t="s">
        <v>243</v>
      </c>
      <c r="P282" s="7">
        <v>8.8999999999999999E-3</v>
      </c>
      <c r="Q282" t="s">
        <v>244</v>
      </c>
      <c r="R282" t="s">
        <v>246</v>
      </c>
      <c r="S282">
        <v>0</v>
      </c>
      <c r="T282" t="s">
        <v>251</v>
      </c>
      <c r="U282" t="s">
        <v>253</v>
      </c>
      <c r="V282">
        <v>1</v>
      </c>
      <c r="W282" s="9">
        <v>45657</v>
      </c>
      <c r="X282" s="11">
        <v>12</v>
      </c>
      <c r="Y282" s="11">
        <v>7</v>
      </c>
      <c r="Z282" s="3">
        <v>0</v>
      </c>
      <c r="AA282" s="3">
        <v>0</v>
      </c>
      <c r="AB282" s="3">
        <v>0</v>
      </c>
      <c r="AC282" s="3">
        <v>0</v>
      </c>
      <c r="AD282" s="3">
        <v>94582.729999999981</v>
      </c>
      <c r="AE282" s="3">
        <v>2631766.2999999998</v>
      </c>
      <c r="AF282" s="3">
        <v>662079.10999999987</v>
      </c>
      <c r="AG282" s="7">
        <v>8.8949713308420497E-3</v>
      </c>
      <c r="AH282">
        <v>503</v>
      </c>
      <c r="AI282" t="s">
        <v>263</v>
      </c>
      <c r="AJ282" s="9">
        <v>45869</v>
      </c>
      <c r="AK282" s="9">
        <v>45838</v>
      </c>
      <c r="AL282">
        <v>31</v>
      </c>
      <c r="AM282">
        <v>212</v>
      </c>
      <c r="AN282" s="3">
        <v>0.96518959027957585</v>
      </c>
      <c r="AO282" s="3">
        <v>201.091868767536</v>
      </c>
      <c r="AP282" s="3">
        <v>50.58911404931623</v>
      </c>
      <c r="AQ282" s="7">
        <v>8.8949713308420497E-3</v>
      </c>
      <c r="AR282" s="3">
        <v>201.091868767536</v>
      </c>
      <c r="AS282" s="3">
        <v>50.58911404931623</v>
      </c>
    </row>
    <row r="283" spans="1:45" hidden="1" x14ac:dyDescent="0.25">
      <c r="A283">
        <v>501149</v>
      </c>
      <c r="B283" t="s">
        <v>90</v>
      </c>
      <c r="C283" s="9">
        <v>45483</v>
      </c>
      <c r="D283" s="9">
        <v>46022</v>
      </c>
      <c r="E283" s="9">
        <v>46022</v>
      </c>
      <c r="F283" t="s">
        <v>222</v>
      </c>
      <c r="G283" s="3">
        <v>1969687.19</v>
      </c>
      <c r="H283" s="3">
        <v>1959589.97</v>
      </c>
      <c r="I283" s="3" t="s">
        <v>224</v>
      </c>
      <c r="J283" s="3">
        <v>36152.458548997267</v>
      </c>
      <c r="K283" t="s">
        <v>224</v>
      </c>
      <c r="L283" s="3">
        <v>1040410.03</v>
      </c>
      <c r="M283" s="7">
        <v>6.2899999999999998E-2</v>
      </c>
      <c r="N283" t="s">
        <v>228</v>
      </c>
      <c r="O283" t="s">
        <v>243</v>
      </c>
      <c r="P283" s="7">
        <v>8.8999999999999999E-3</v>
      </c>
      <c r="Q283" t="s">
        <v>244</v>
      </c>
      <c r="R283" t="s">
        <v>246</v>
      </c>
      <c r="S283">
        <v>0</v>
      </c>
      <c r="T283" t="s">
        <v>251</v>
      </c>
      <c r="U283" t="s">
        <v>253</v>
      </c>
      <c r="V283">
        <v>1</v>
      </c>
      <c r="W283" s="9">
        <v>45657</v>
      </c>
      <c r="X283" s="11">
        <v>12</v>
      </c>
      <c r="Y283" s="11">
        <v>8</v>
      </c>
      <c r="Z283" s="3">
        <v>0</v>
      </c>
      <c r="AA283" s="3">
        <v>0</v>
      </c>
      <c r="AB283" s="3">
        <v>0</v>
      </c>
      <c r="AC283" s="3">
        <v>0</v>
      </c>
      <c r="AD283" s="3">
        <v>94582.729999999981</v>
      </c>
      <c r="AE283" s="3">
        <v>2726349.03</v>
      </c>
      <c r="AF283" s="3">
        <v>756661.83999999985</v>
      </c>
      <c r="AG283" s="7">
        <v>8.8112305447562989E-3</v>
      </c>
      <c r="AH283">
        <v>504</v>
      </c>
      <c r="AI283" t="s">
        <v>264</v>
      </c>
      <c r="AJ283" s="9">
        <v>45900</v>
      </c>
      <c r="AK283" s="9">
        <v>45869</v>
      </c>
      <c r="AL283">
        <v>31</v>
      </c>
      <c r="AM283">
        <v>243</v>
      </c>
      <c r="AN283" s="3">
        <v>0.9602019625315974</v>
      </c>
      <c r="AO283" s="3">
        <v>205.29133288967009</v>
      </c>
      <c r="AP283" s="3">
        <v>56.975873584443526</v>
      </c>
      <c r="AQ283" s="7">
        <v>8.8112305447562989E-3</v>
      </c>
      <c r="AR283" s="3">
        <v>205.29133288967009</v>
      </c>
      <c r="AS283" s="3">
        <v>56.975873584443526</v>
      </c>
    </row>
    <row r="284" spans="1:45" hidden="1" x14ac:dyDescent="0.25">
      <c r="A284">
        <v>501149</v>
      </c>
      <c r="B284" t="s">
        <v>90</v>
      </c>
      <c r="C284" s="9">
        <v>45483</v>
      </c>
      <c r="D284" s="9">
        <v>46022</v>
      </c>
      <c r="E284" s="9">
        <v>46022</v>
      </c>
      <c r="F284" t="s">
        <v>222</v>
      </c>
      <c r="G284" s="3">
        <v>1969687.19</v>
      </c>
      <c r="H284" s="3">
        <v>1959589.97</v>
      </c>
      <c r="I284" s="3" t="s">
        <v>224</v>
      </c>
      <c r="J284" s="3">
        <v>36152.458548997267</v>
      </c>
      <c r="K284" t="s">
        <v>224</v>
      </c>
      <c r="L284" s="3">
        <v>1040410.03</v>
      </c>
      <c r="M284" s="7">
        <v>6.2899999999999998E-2</v>
      </c>
      <c r="N284" t="s">
        <v>228</v>
      </c>
      <c r="O284" t="s">
        <v>243</v>
      </c>
      <c r="P284" s="7">
        <v>8.8999999999999999E-3</v>
      </c>
      <c r="Q284" t="s">
        <v>244</v>
      </c>
      <c r="R284" t="s">
        <v>246</v>
      </c>
      <c r="S284">
        <v>0</v>
      </c>
      <c r="T284" t="s">
        <v>251</v>
      </c>
      <c r="U284" t="s">
        <v>253</v>
      </c>
      <c r="V284">
        <v>1</v>
      </c>
      <c r="W284" s="9">
        <v>45657</v>
      </c>
      <c r="X284" s="11">
        <v>12</v>
      </c>
      <c r="Y284" s="11">
        <v>9</v>
      </c>
      <c r="Z284" s="3">
        <v>0</v>
      </c>
      <c r="AA284" s="3">
        <v>0</v>
      </c>
      <c r="AB284" s="3">
        <v>0</v>
      </c>
      <c r="AC284" s="3">
        <v>0</v>
      </c>
      <c r="AD284" s="3">
        <v>94582.729999999981</v>
      </c>
      <c r="AE284" s="3">
        <v>2820931.76</v>
      </c>
      <c r="AF284" s="3">
        <v>851244.56999999983</v>
      </c>
      <c r="AG284" s="7">
        <v>8.728278127625666E-3</v>
      </c>
      <c r="AH284">
        <v>505</v>
      </c>
      <c r="AI284" t="s">
        <v>265</v>
      </c>
      <c r="AJ284" s="9">
        <v>45930</v>
      </c>
      <c r="AK284" s="9">
        <v>45900</v>
      </c>
      <c r="AL284">
        <v>30</v>
      </c>
      <c r="AM284">
        <v>273</v>
      </c>
      <c r="AN284" s="3">
        <v>0.95539976728662979</v>
      </c>
      <c r="AO284" s="3">
        <v>209.36124628081089</v>
      </c>
      <c r="AP284" s="3">
        <v>63.176864677142341</v>
      </c>
      <c r="AQ284" s="7">
        <v>8.728278127625666E-3</v>
      </c>
      <c r="AR284" s="3">
        <v>209.36124628081089</v>
      </c>
      <c r="AS284" s="3">
        <v>63.176864677142341</v>
      </c>
    </row>
    <row r="285" spans="1:45" hidden="1" x14ac:dyDescent="0.25">
      <c r="A285">
        <v>501149</v>
      </c>
      <c r="B285" t="s">
        <v>90</v>
      </c>
      <c r="C285" s="9">
        <v>45483</v>
      </c>
      <c r="D285" s="9">
        <v>46022</v>
      </c>
      <c r="E285" s="9">
        <v>46022</v>
      </c>
      <c r="F285" t="s">
        <v>222</v>
      </c>
      <c r="G285" s="3">
        <v>1969687.19</v>
      </c>
      <c r="H285" s="3">
        <v>1959589.97</v>
      </c>
      <c r="I285" s="3" t="s">
        <v>224</v>
      </c>
      <c r="J285" s="3">
        <v>36152.458548997267</v>
      </c>
      <c r="K285" t="s">
        <v>224</v>
      </c>
      <c r="L285" s="3">
        <v>1040410.03</v>
      </c>
      <c r="M285" s="7">
        <v>6.2899999999999998E-2</v>
      </c>
      <c r="N285" t="s">
        <v>228</v>
      </c>
      <c r="O285" t="s">
        <v>243</v>
      </c>
      <c r="P285" s="7">
        <v>8.8999999999999999E-3</v>
      </c>
      <c r="Q285" t="s">
        <v>244</v>
      </c>
      <c r="R285" t="s">
        <v>246</v>
      </c>
      <c r="S285">
        <v>0</v>
      </c>
      <c r="T285" t="s">
        <v>251</v>
      </c>
      <c r="U285" t="s">
        <v>253</v>
      </c>
      <c r="V285">
        <v>1</v>
      </c>
      <c r="W285" s="9">
        <v>45657</v>
      </c>
      <c r="X285" s="11">
        <v>12</v>
      </c>
      <c r="Y285" s="11">
        <v>10</v>
      </c>
      <c r="Z285" s="3">
        <v>0</v>
      </c>
      <c r="AA285" s="3">
        <v>0</v>
      </c>
      <c r="AB285" s="3">
        <v>0</v>
      </c>
      <c r="AC285" s="3">
        <v>0</v>
      </c>
      <c r="AD285" s="3">
        <v>94582.729999999981</v>
      </c>
      <c r="AE285" s="3">
        <v>2915514.49</v>
      </c>
      <c r="AF285" s="3">
        <v>945827.29999999981</v>
      </c>
      <c r="AG285" s="7">
        <v>8.646106657432262E-3</v>
      </c>
      <c r="AH285">
        <v>506</v>
      </c>
      <c r="AI285" t="s">
        <v>266</v>
      </c>
      <c r="AJ285" s="9">
        <v>45961</v>
      </c>
      <c r="AK285" s="9">
        <v>45930</v>
      </c>
      <c r="AL285">
        <v>31</v>
      </c>
      <c r="AM285">
        <v>304</v>
      </c>
      <c r="AN285" s="3">
        <v>0.95046272855587577</v>
      </c>
      <c r="AO285" s="3">
        <v>213.2361784255861</v>
      </c>
      <c r="AP285" s="3">
        <v>69.176332202893747</v>
      </c>
      <c r="AQ285" s="7">
        <v>8.646106657432262E-3</v>
      </c>
      <c r="AR285" s="3">
        <v>213.2361784255861</v>
      </c>
      <c r="AS285" s="3">
        <v>69.176332202893747</v>
      </c>
    </row>
    <row r="286" spans="1:45" hidden="1" x14ac:dyDescent="0.25">
      <c r="A286">
        <v>501149</v>
      </c>
      <c r="B286" t="s">
        <v>90</v>
      </c>
      <c r="C286" s="9">
        <v>45483</v>
      </c>
      <c r="D286" s="9">
        <v>46022</v>
      </c>
      <c r="E286" s="9">
        <v>46022</v>
      </c>
      <c r="F286" t="s">
        <v>222</v>
      </c>
      <c r="G286" s="3">
        <v>1969687.19</v>
      </c>
      <c r="H286" s="3">
        <v>1959589.97</v>
      </c>
      <c r="I286" s="3" t="s">
        <v>224</v>
      </c>
      <c r="J286" s="3">
        <v>36152.458548997267</v>
      </c>
      <c r="K286" t="s">
        <v>224</v>
      </c>
      <c r="L286" s="3">
        <v>1040410.03</v>
      </c>
      <c r="M286" s="7">
        <v>6.2899999999999998E-2</v>
      </c>
      <c r="N286" t="s">
        <v>228</v>
      </c>
      <c r="O286" t="s">
        <v>243</v>
      </c>
      <c r="P286" s="7">
        <v>8.8999999999999999E-3</v>
      </c>
      <c r="Q286" t="s">
        <v>244</v>
      </c>
      <c r="R286" t="s">
        <v>246</v>
      </c>
      <c r="S286">
        <v>0</v>
      </c>
      <c r="T286" t="s">
        <v>251</v>
      </c>
      <c r="U286" t="s">
        <v>253</v>
      </c>
      <c r="V286">
        <v>1</v>
      </c>
      <c r="W286" s="9">
        <v>45657</v>
      </c>
      <c r="X286" s="11">
        <v>12</v>
      </c>
      <c r="Y286" s="11">
        <v>11</v>
      </c>
      <c r="Z286" s="3">
        <v>0</v>
      </c>
      <c r="AA286" s="3">
        <v>0</v>
      </c>
      <c r="AB286" s="3">
        <v>0</v>
      </c>
      <c r="AC286" s="3">
        <v>0</v>
      </c>
      <c r="AD286" s="3">
        <v>94582.729999999981</v>
      </c>
      <c r="AE286" s="3">
        <v>3010097.22</v>
      </c>
      <c r="AF286" s="3">
        <v>1040410.03</v>
      </c>
      <c r="AG286" s="7">
        <v>8.5647087820321932E-3</v>
      </c>
      <c r="AH286">
        <v>507</v>
      </c>
      <c r="AI286" t="s">
        <v>267</v>
      </c>
      <c r="AJ286" s="9">
        <v>45991</v>
      </c>
      <c r="AK286" s="9">
        <v>45961</v>
      </c>
      <c r="AL286">
        <v>30</v>
      </c>
      <c r="AM286">
        <v>334</v>
      </c>
      <c r="AN286" s="3">
        <v>0.94570924150450986</v>
      </c>
      <c r="AO286" s="3">
        <v>216.9905211762958</v>
      </c>
      <c r="AP286" s="3">
        <v>75.000605677030435</v>
      </c>
      <c r="AQ286" s="7">
        <v>8.5647087820321932E-3</v>
      </c>
      <c r="AR286" s="3">
        <v>216.9905211762958</v>
      </c>
      <c r="AS286" s="3">
        <v>75.000605677030435</v>
      </c>
    </row>
    <row r="287" spans="1:45" hidden="1" x14ac:dyDescent="0.25">
      <c r="A287">
        <v>501149</v>
      </c>
      <c r="B287" t="s">
        <v>90</v>
      </c>
      <c r="C287" s="9">
        <v>45483</v>
      </c>
      <c r="D287" s="9">
        <v>46022</v>
      </c>
      <c r="E287" s="9">
        <v>46022</v>
      </c>
      <c r="F287" t="s">
        <v>222</v>
      </c>
      <c r="G287" s="3">
        <v>1969687.19</v>
      </c>
      <c r="H287" s="3">
        <v>1959589.97</v>
      </c>
      <c r="I287" s="3" t="s">
        <v>224</v>
      </c>
      <c r="J287" s="3">
        <v>36152.458548997267</v>
      </c>
      <c r="K287" t="s">
        <v>224</v>
      </c>
      <c r="L287" s="3">
        <v>1040410.03</v>
      </c>
      <c r="M287" s="7">
        <v>6.2899999999999998E-2</v>
      </c>
      <c r="N287" t="s">
        <v>228</v>
      </c>
      <c r="O287" t="s">
        <v>243</v>
      </c>
      <c r="P287" s="7">
        <v>8.8999999999999999E-3</v>
      </c>
      <c r="Q287" t="s">
        <v>244</v>
      </c>
      <c r="R287" t="s">
        <v>246</v>
      </c>
      <c r="S287">
        <v>0</v>
      </c>
      <c r="T287" t="s">
        <v>251</v>
      </c>
      <c r="U287" t="s">
        <v>253</v>
      </c>
      <c r="V287">
        <v>1</v>
      </c>
      <c r="W287" s="9">
        <v>45657</v>
      </c>
      <c r="X287" s="11">
        <v>12</v>
      </c>
      <c r="Y287" s="11">
        <v>12</v>
      </c>
      <c r="Z287" s="3">
        <v>1959589.97</v>
      </c>
      <c r="AA287" s="3">
        <v>36152.458548997267</v>
      </c>
      <c r="AB287" s="3">
        <v>3010097.22</v>
      </c>
      <c r="AC287" s="3">
        <v>1040410.03</v>
      </c>
      <c r="AD287" s="3">
        <v>0</v>
      </c>
      <c r="AE287" s="3">
        <v>0</v>
      </c>
      <c r="AF287" s="3">
        <v>0</v>
      </c>
      <c r="AG287" s="7">
        <v>8.4840772184974211E-3</v>
      </c>
      <c r="AH287">
        <v>508</v>
      </c>
      <c r="AI287" t="s">
        <v>268</v>
      </c>
      <c r="AJ287" s="9">
        <v>46022</v>
      </c>
      <c r="AK287" s="9">
        <v>45991</v>
      </c>
      <c r="AL287">
        <v>31</v>
      </c>
      <c r="AM287">
        <v>365</v>
      </c>
      <c r="AN287" s="3">
        <v>0.94082227867155899</v>
      </c>
      <c r="AO287" s="3">
        <v>0</v>
      </c>
      <c r="AP287" s="3">
        <v>0</v>
      </c>
      <c r="AQ287" s="7">
        <v>8.4840772184974211E-3</v>
      </c>
      <c r="AR287" s="3">
        <v>0</v>
      </c>
      <c r="AS287" s="3">
        <v>0</v>
      </c>
    </row>
    <row r="288" spans="1:45" hidden="1" x14ac:dyDescent="0.25">
      <c r="A288">
        <v>501141</v>
      </c>
      <c r="B288" t="s">
        <v>90</v>
      </c>
      <c r="C288" s="9">
        <v>45464</v>
      </c>
      <c r="D288" s="9">
        <v>47290</v>
      </c>
      <c r="E288" s="9">
        <v>47290</v>
      </c>
      <c r="F288" t="s">
        <v>221</v>
      </c>
      <c r="G288" s="3">
        <v>1826157.95</v>
      </c>
      <c r="H288" s="3">
        <v>29450.66</v>
      </c>
      <c r="I288" s="3" t="s">
        <v>223</v>
      </c>
      <c r="J288" s="3">
        <v>8995.4599999999991</v>
      </c>
      <c r="K288" t="s">
        <v>223</v>
      </c>
      <c r="L288" s="3">
        <v>0</v>
      </c>
      <c r="M288" s="7">
        <v>5.8099999999999999E-2</v>
      </c>
      <c r="N288" t="s">
        <v>228</v>
      </c>
      <c r="O288" t="s">
        <v>243</v>
      </c>
      <c r="P288" s="7">
        <v>8.8999999999999999E-3</v>
      </c>
      <c r="Q288" t="s">
        <v>244</v>
      </c>
      <c r="R288" t="s">
        <v>246</v>
      </c>
      <c r="S288">
        <v>0</v>
      </c>
      <c r="T288" t="s">
        <v>251</v>
      </c>
      <c r="U288" t="s">
        <v>253</v>
      </c>
      <c r="V288">
        <v>1</v>
      </c>
      <c r="W288" s="9">
        <v>45657</v>
      </c>
      <c r="X288" s="11">
        <v>54</v>
      </c>
      <c r="Y288" s="11">
        <v>0</v>
      </c>
      <c r="Z288" s="3">
        <v>0</v>
      </c>
      <c r="AA288" s="3">
        <v>0</v>
      </c>
      <c r="AB288" s="3">
        <v>-21979221.95258797</v>
      </c>
      <c r="AC288" s="3">
        <v>0</v>
      </c>
      <c r="AD288" s="3">
        <v>0</v>
      </c>
      <c r="AE288" s="3">
        <v>1826157.95</v>
      </c>
      <c r="AF288" s="3">
        <v>0</v>
      </c>
      <c r="AH288">
        <v>509</v>
      </c>
      <c r="AI288" t="s">
        <v>269</v>
      </c>
      <c r="AJ288" s="9">
        <v>45657</v>
      </c>
      <c r="AK288" s="9">
        <v>46022</v>
      </c>
      <c r="AL288">
        <v>0</v>
      </c>
      <c r="AM288">
        <v>0</v>
      </c>
      <c r="AN288" s="3">
        <v>1</v>
      </c>
    </row>
    <row r="289" spans="1:45" hidden="1" x14ac:dyDescent="0.25">
      <c r="A289">
        <v>501141</v>
      </c>
      <c r="B289" t="s">
        <v>90</v>
      </c>
      <c r="C289" s="9">
        <v>45464</v>
      </c>
      <c r="D289" s="9">
        <v>47290</v>
      </c>
      <c r="E289" s="9">
        <v>47290</v>
      </c>
      <c r="F289" t="s">
        <v>221</v>
      </c>
      <c r="G289" s="3">
        <v>1826157.95</v>
      </c>
      <c r="H289" s="3">
        <v>29450.66</v>
      </c>
      <c r="I289" s="3" t="s">
        <v>223</v>
      </c>
      <c r="J289" s="3">
        <v>8995.4599999999991</v>
      </c>
      <c r="K289" t="s">
        <v>223</v>
      </c>
      <c r="L289" s="3">
        <v>0</v>
      </c>
      <c r="M289" s="7">
        <v>5.8099999999999999E-2</v>
      </c>
      <c r="N289" t="s">
        <v>228</v>
      </c>
      <c r="O289" t="s">
        <v>243</v>
      </c>
      <c r="P289" s="7">
        <v>8.8999999999999999E-3</v>
      </c>
      <c r="Q289" t="s">
        <v>244</v>
      </c>
      <c r="R289" t="s">
        <v>246</v>
      </c>
      <c r="S289">
        <v>0</v>
      </c>
      <c r="T289" t="s">
        <v>251</v>
      </c>
      <c r="U289" t="s">
        <v>253</v>
      </c>
      <c r="V289">
        <v>1</v>
      </c>
      <c r="W289" s="9">
        <v>45657</v>
      </c>
      <c r="X289" s="11">
        <v>54</v>
      </c>
      <c r="Y289" s="11">
        <v>1</v>
      </c>
      <c r="Z289" s="3">
        <v>29450.66</v>
      </c>
      <c r="AA289" s="3">
        <v>8995.4599999999991</v>
      </c>
      <c r="AB289" s="3">
        <v>38446.120000000003</v>
      </c>
      <c r="AC289" s="3">
        <v>0</v>
      </c>
      <c r="AD289" s="3">
        <v>0</v>
      </c>
      <c r="AE289" s="3">
        <v>1787711.83</v>
      </c>
      <c r="AF289" s="3">
        <v>0</v>
      </c>
      <c r="AG289" s="7">
        <v>9.4143964011949022E-3</v>
      </c>
      <c r="AH289">
        <v>510</v>
      </c>
      <c r="AI289" t="s">
        <v>270</v>
      </c>
      <c r="AJ289" s="9">
        <v>45688</v>
      </c>
      <c r="AK289" s="9">
        <v>45657</v>
      </c>
      <c r="AL289">
        <v>31</v>
      </c>
      <c r="AM289">
        <v>31</v>
      </c>
      <c r="AN289" s="3">
        <v>0.99521499095833654</v>
      </c>
      <c r="AO289" s="3">
        <v>149.0722857353133</v>
      </c>
      <c r="AP289" s="3">
        <v>0</v>
      </c>
      <c r="AQ289" s="7">
        <v>9.4143964011949022E-3</v>
      </c>
      <c r="AR289" s="3">
        <v>149.0722857353133</v>
      </c>
      <c r="AS289" s="3">
        <v>0</v>
      </c>
    </row>
    <row r="290" spans="1:45" hidden="1" x14ac:dyDescent="0.25">
      <c r="A290">
        <v>501141</v>
      </c>
      <c r="B290" t="s">
        <v>90</v>
      </c>
      <c r="C290" s="9">
        <v>45464</v>
      </c>
      <c r="D290" s="9">
        <v>47290</v>
      </c>
      <c r="E290" s="9">
        <v>47290</v>
      </c>
      <c r="F290" t="s">
        <v>221</v>
      </c>
      <c r="G290" s="3">
        <v>1826157.95</v>
      </c>
      <c r="H290" s="3">
        <v>29450.66</v>
      </c>
      <c r="I290" s="3" t="s">
        <v>223</v>
      </c>
      <c r="J290" s="3">
        <v>8995.4599999999991</v>
      </c>
      <c r="K290" t="s">
        <v>223</v>
      </c>
      <c r="L290" s="3">
        <v>0</v>
      </c>
      <c r="M290" s="7">
        <v>5.8099999999999999E-2</v>
      </c>
      <c r="N290" t="s">
        <v>228</v>
      </c>
      <c r="O290" t="s">
        <v>243</v>
      </c>
      <c r="P290" s="7">
        <v>8.8999999999999999E-3</v>
      </c>
      <c r="Q290" t="s">
        <v>244</v>
      </c>
      <c r="R290" t="s">
        <v>246</v>
      </c>
      <c r="S290">
        <v>0</v>
      </c>
      <c r="T290" t="s">
        <v>251</v>
      </c>
      <c r="U290" t="s">
        <v>253</v>
      </c>
      <c r="V290">
        <v>1</v>
      </c>
      <c r="W290" s="9">
        <v>45657</v>
      </c>
      <c r="X290" s="11">
        <v>54</v>
      </c>
      <c r="Y290" s="11">
        <v>2</v>
      </c>
      <c r="Z290" s="3">
        <v>29450.66</v>
      </c>
      <c r="AA290" s="3">
        <v>8995.4599999999991</v>
      </c>
      <c r="AB290" s="3">
        <v>38446.120000000003</v>
      </c>
      <c r="AC290" s="3">
        <v>0</v>
      </c>
      <c r="AD290" s="3">
        <v>0</v>
      </c>
      <c r="AE290" s="3">
        <v>1749265.71</v>
      </c>
      <c r="AF290" s="3">
        <v>0</v>
      </c>
      <c r="AG290" s="7">
        <v>9.3257655415960317E-3</v>
      </c>
      <c r="AH290">
        <v>511</v>
      </c>
      <c r="AI290" t="s">
        <v>271</v>
      </c>
      <c r="AJ290" s="9">
        <v>45716</v>
      </c>
      <c r="AK290" s="9">
        <v>45688</v>
      </c>
      <c r="AL290">
        <v>28</v>
      </c>
      <c r="AM290">
        <v>59</v>
      </c>
      <c r="AN290" s="3">
        <v>0.9909127302176659</v>
      </c>
      <c r="AO290" s="3">
        <v>143.8684915575725</v>
      </c>
      <c r="AP290" s="3">
        <v>0</v>
      </c>
      <c r="AQ290" s="7">
        <v>9.3257655415960317E-3</v>
      </c>
      <c r="AR290" s="3">
        <v>143.8684915575725</v>
      </c>
      <c r="AS290" s="3">
        <v>0</v>
      </c>
    </row>
    <row r="291" spans="1:45" hidden="1" x14ac:dyDescent="0.25">
      <c r="A291">
        <v>501141</v>
      </c>
      <c r="B291" t="s">
        <v>90</v>
      </c>
      <c r="C291" s="9">
        <v>45464</v>
      </c>
      <c r="D291" s="9">
        <v>47290</v>
      </c>
      <c r="E291" s="9">
        <v>47290</v>
      </c>
      <c r="F291" t="s">
        <v>221</v>
      </c>
      <c r="G291" s="3">
        <v>1826157.95</v>
      </c>
      <c r="H291" s="3">
        <v>29450.66</v>
      </c>
      <c r="I291" s="3" t="s">
        <v>223</v>
      </c>
      <c r="J291" s="3">
        <v>8995.4599999999991</v>
      </c>
      <c r="K291" t="s">
        <v>223</v>
      </c>
      <c r="L291" s="3">
        <v>0</v>
      </c>
      <c r="M291" s="7">
        <v>5.8099999999999999E-2</v>
      </c>
      <c r="N291" t="s">
        <v>228</v>
      </c>
      <c r="O291" t="s">
        <v>243</v>
      </c>
      <c r="P291" s="7">
        <v>8.8999999999999999E-3</v>
      </c>
      <c r="Q291" t="s">
        <v>244</v>
      </c>
      <c r="R291" t="s">
        <v>246</v>
      </c>
      <c r="S291">
        <v>0</v>
      </c>
      <c r="T291" t="s">
        <v>251</v>
      </c>
      <c r="U291" t="s">
        <v>253</v>
      </c>
      <c r="V291">
        <v>1</v>
      </c>
      <c r="W291" s="9">
        <v>45657</v>
      </c>
      <c r="X291" s="11">
        <v>54</v>
      </c>
      <c r="Y291" s="11">
        <v>3</v>
      </c>
      <c r="Z291" s="3">
        <v>29450.66</v>
      </c>
      <c r="AA291" s="3">
        <v>8995.4599999999991</v>
      </c>
      <c r="AB291" s="3">
        <v>38446.120000000003</v>
      </c>
      <c r="AC291" s="3">
        <v>-38446.120000000003</v>
      </c>
      <c r="AD291" s="3">
        <v>0</v>
      </c>
      <c r="AE291" s="3">
        <v>1710819.59</v>
      </c>
      <c r="AF291" s="3">
        <v>76892.239999999991</v>
      </c>
      <c r="AG291" s="7">
        <v>9.2379690880428633E-3</v>
      </c>
      <c r="AH291">
        <v>512</v>
      </c>
      <c r="AI291" t="s">
        <v>272</v>
      </c>
      <c r="AJ291" s="9">
        <v>45747</v>
      </c>
      <c r="AK291" s="9">
        <v>45716</v>
      </c>
      <c r="AL291">
        <v>31</v>
      </c>
      <c r="AM291">
        <v>90</v>
      </c>
      <c r="AN291" s="3">
        <v>0.98617120384407508</v>
      </c>
      <c r="AO291" s="3">
        <v>138.71487756738341</v>
      </c>
      <c r="AP291" s="3">
        <v>6.2344958637525627</v>
      </c>
      <c r="AQ291" s="7">
        <v>9.2379690880428633E-3</v>
      </c>
      <c r="AR291" s="3">
        <v>138.71487756738341</v>
      </c>
      <c r="AS291" s="3">
        <v>6.2344958637525627</v>
      </c>
    </row>
    <row r="292" spans="1:45" hidden="1" x14ac:dyDescent="0.25">
      <c r="A292">
        <v>501141</v>
      </c>
      <c r="B292" t="s">
        <v>90</v>
      </c>
      <c r="C292" s="9">
        <v>45464</v>
      </c>
      <c r="D292" s="9">
        <v>47290</v>
      </c>
      <c r="E292" s="9">
        <v>47290</v>
      </c>
      <c r="F292" t="s">
        <v>221</v>
      </c>
      <c r="G292" s="3">
        <v>1826157.95</v>
      </c>
      <c r="H292" s="3">
        <v>29450.66</v>
      </c>
      <c r="I292" s="3" t="s">
        <v>223</v>
      </c>
      <c r="J292" s="3">
        <v>8995.4599999999991</v>
      </c>
      <c r="K292" t="s">
        <v>223</v>
      </c>
      <c r="L292" s="3">
        <v>0</v>
      </c>
      <c r="M292" s="7">
        <v>5.8099999999999999E-2</v>
      </c>
      <c r="N292" t="s">
        <v>228</v>
      </c>
      <c r="O292" t="s">
        <v>243</v>
      </c>
      <c r="P292" s="7">
        <v>8.8999999999999999E-3</v>
      </c>
      <c r="Q292" t="s">
        <v>244</v>
      </c>
      <c r="R292" t="s">
        <v>246</v>
      </c>
      <c r="S292">
        <v>0</v>
      </c>
      <c r="T292" t="s">
        <v>251</v>
      </c>
      <c r="U292" t="s">
        <v>253</v>
      </c>
      <c r="V292">
        <v>1</v>
      </c>
      <c r="W292" s="9">
        <v>45657</v>
      </c>
      <c r="X292" s="11">
        <v>54</v>
      </c>
      <c r="Y292" s="11">
        <v>4</v>
      </c>
      <c r="Z292" s="3">
        <v>29450.66</v>
      </c>
      <c r="AA292" s="3">
        <v>8995.4599999999991</v>
      </c>
      <c r="AB292" s="3">
        <v>38446.120000000003</v>
      </c>
      <c r="AC292" s="3">
        <v>-76892.239999999991</v>
      </c>
      <c r="AD292" s="3">
        <v>0</v>
      </c>
      <c r="AE292" s="3">
        <v>1672373.47</v>
      </c>
      <c r="AF292" s="3">
        <v>230676.72</v>
      </c>
      <c r="AG292" s="7">
        <v>9.1509991851060901E-3</v>
      </c>
      <c r="AH292">
        <v>513</v>
      </c>
      <c r="AI292" t="s">
        <v>273</v>
      </c>
      <c r="AJ292" s="9">
        <v>45777</v>
      </c>
      <c r="AK292" s="9">
        <v>45747</v>
      </c>
      <c r="AL292">
        <v>30</v>
      </c>
      <c r="AM292">
        <v>120</v>
      </c>
      <c r="AN292" s="3">
        <v>0.98160423327968072</v>
      </c>
      <c r="AO292" s="3">
        <v>133.69901737489201</v>
      </c>
      <c r="AP292" s="3">
        <v>18.441604909735329</v>
      </c>
      <c r="AQ292" s="7">
        <v>9.1509991851060901E-3</v>
      </c>
      <c r="AR292" s="3">
        <v>133.69901737489201</v>
      </c>
      <c r="AS292" s="3">
        <v>18.441604909735329</v>
      </c>
    </row>
    <row r="293" spans="1:45" hidden="1" x14ac:dyDescent="0.25">
      <c r="A293">
        <v>501141</v>
      </c>
      <c r="B293" t="s">
        <v>90</v>
      </c>
      <c r="C293" s="9">
        <v>45464</v>
      </c>
      <c r="D293" s="9">
        <v>47290</v>
      </c>
      <c r="E293" s="9">
        <v>47290</v>
      </c>
      <c r="F293" t="s">
        <v>221</v>
      </c>
      <c r="G293" s="3">
        <v>1826157.95</v>
      </c>
      <c r="H293" s="3">
        <v>29450.66</v>
      </c>
      <c r="I293" s="3" t="s">
        <v>223</v>
      </c>
      <c r="J293" s="3">
        <v>8995.4599999999991</v>
      </c>
      <c r="K293" t="s">
        <v>223</v>
      </c>
      <c r="L293" s="3">
        <v>0</v>
      </c>
      <c r="M293" s="7">
        <v>5.8099999999999999E-2</v>
      </c>
      <c r="N293" t="s">
        <v>228</v>
      </c>
      <c r="O293" t="s">
        <v>243</v>
      </c>
      <c r="P293" s="7">
        <v>8.8999999999999999E-3</v>
      </c>
      <c r="Q293" t="s">
        <v>244</v>
      </c>
      <c r="R293" t="s">
        <v>246</v>
      </c>
      <c r="S293">
        <v>0</v>
      </c>
      <c r="T293" t="s">
        <v>251</v>
      </c>
      <c r="U293" t="s">
        <v>253</v>
      </c>
      <c r="V293">
        <v>1</v>
      </c>
      <c r="W293" s="9">
        <v>45657</v>
      </c>
      <c r="X293" s="11">
        <v>54</v>
      </c>
      <c r="Y293" s="11">
        <v>5</v>
      </c>
      <c r="Z293" s="3">
        <v>29450.66</v>
      </c>
      <c r="AA293" s="3">
        <v>8995.4599999999991</v>
      </c>
      <c r="AB293" s="3">
        <v>38446.120000000003</v>
      </c>
      <c r="AC293" s="3">
        <v>-115338.36</v>
      </c>
      <c r="AD293" s="3">
        <v>0</v>
      </c>
      <c r="AE293" s="3">
        <v>1633927.35</v>
      </c>
      <c r="AF293" s="3">
        <v>461353.43999999989</v>
      </c>
      <c r="AG293" s="7">
        <v>9.0648480513104701E-3</v>
      </c>
      <c r="AH293">
        <v>514</v>
      </c>
      <c r="AI293" t="s">
        <v>274</v>
      </c>
      <c r="AJ293" s="9">
        <v>45808</v>
      </c>
      <c r="AK293" s="9">
        <v>45777</v>
      </c>
      <c r="AL293">
        <v>31</v>
      </c>
      <c r="AM293">
        <v>151</v>
      </c>
      <c r="AN293" s="3">
        <v>0.97690724814810237</v>
      </c>
      <c r="AO293" s="3">
        <v>128.77649771586769</v>
      </c>
      <c r="AP293" s="3">
        <v>36.361151683009467</v>
      </c>
      <c r="AQ293" s="7">
        <v>9.0648480513104701E-3</v>
      </c>
      <c r="AR293" s="3">
        <v>128.77649771586769</v>
      </c>
      <c r="AS293" s="3">
        <v>36.361151683009467</v>
      </c>
    </row>
    <row r="294" spans="1:45" hidden="1" x14ac:dyDescent="0.25">
      <c r="A294">
        <v>501141</v>
      </c>
      <c r="B294" t="s">
        <v>90</v>
      </c>
      <c r="C294" s="9">
        <v>45464</v>
      </c>
      <c r="D294" s="9">
        <v>47290</v>
      </c>
      <c r="E294" s="9">
        <v>47290</v>
      </c>
      <c r="F294" t="s">
        <v>221</v>
      </c>
      <c r="G294" s="3">
        <v>1826157.95</v>
      </c>
      <c r="H294" s="3">
        <v>29450.66</v>
      </c>
      <c r="I294" s="3" t="s">
        <v>223</v>
      </c>
      <c r="J294" s="3">
        <v>8995.4599999999991</v>
      </c>
      <c r="K294" t="s">
        <v>223</v>
      </c>
      <c r="L294" s="3">
        <v>0</v>
      </c>
      <c r="M294" s="7">
        <v>5.8099999999999999E-2</v>
      </c>
      <c r="N294" t="s">
        <v>228</v>
      </c>
      <c r="O294" t="s">
        <v>243</v>
      </c>
      <c r="P294" s="7">
        <v>8.8999999999999999E-3</v>
      </c>
      <c r="Q294" t="s">
        <v>244</v>
      </c>
      <c r="R294" t="s">
        <v>246</v>
      </c>
      <c r="S294">
        <v>0</v>
      </c>
      <c r="T294" t="s">
        <v>251</v>
      </c>
      <c r="U294" t="s">
        <v>253</v>
      </c>
      <c r="V294">
        <v>1</v>
      </c>
      <c r="W294" s="9">
        <v>45657</v>
      </c>
      <c r="X294" s="11">
        <v>54</v>
      </c>
      <c r="Y294" s="11">
        <v>6</v>
      </c>
      <c r="Z294" s="3">
        <v>29450.66</v>
      </c>
      <c r="AA294" s="3">
        <v>8995.4599999999991</v>
      </c>
      <c r="AB294" s="3">
        <v>38446.120000000003</v>
      </c>
      <c r="AC294" s="3">
        <v>-153784.48000000001</v>
      </c>
      <c r="AD294" s="3">
        <v>0</v>
      </c>
      <c r="AE294" s="3">
        <v>1595481.23</v>
      </c>
      <c r="AF294" s="3">
        <v>768922.39999999991</v>
      </c>
      <c r="AG294" s="7">
        <v>8.9795079784388276E-3</v>
      </c>
      <c r="AH294">
        <v>515</v>
      </c>
      <c r="AI294" t="s">
        <v>275</v>
      </c>
      <c r="AJ294" s="9">
        <v>45838</v>
      </c>
      <c r="AK294" s="9">
        <v>45808</v>
      </c>
      <c r="AL294">
        <v>30</v>
      </c>
      <c r="AM294">
        <v>181</v>
      </c>
      <c r="AN294" s="3">
        <v>0.97238317907262628</v>
      </c>
      <c r="AO294" s="3">
        <v>123.9857245039131</v>
      </c>
      <c r="AP294" s="3">
        <v>59.753382903343642</v>
      </c>
      <c r="AQ294" s="7">
        <v>8.9795079784388276E-3</v>
      </c>
      <c r="AR294" s="3">
        <v>123.9857245039131</v>
      </c>
      <c r="AS294" s="3">
        <v>59.753382903343642</v>
      </c>
    </row>
    <row r="295" spans="1:45" hidden="1" x14ac:dyDescent="0.25">
      <c r="A295">
        <v>501141</v>
      </c>
      <c r="B295" t="s">
        <v>90</v>
      </c>
      <c r="C295" s="9">
        <v>45464</v>
      </c>
      <c r="D295" s="9">
        <v>47290</v>
      </c>
      <c r="E295" s="9">
        <v>47290</v>
      </c>
      <c r="F295" t="s">
        <v>221</v>
      </c>
      <c r="G295" s="3">
        <v>1826157.95</v>
      </c>
      <c r="H295" s="3">
        <v>29450.66</v>
      </c>
      <c r="I295" s="3" t="s">
        <v>223</v>
      </c>
      <c r="J295" s="3">
        <v>8995.4599999999991</v>
      </c>
      <c r="K295" t="s">
        <v>223</v>
      </c>
      <c r="L295" s="3">
        <v>0</v>
      </c>
      <c r="M295" s="7">
        <v>5.8099999999999999E-2</v>
      </c>
      <c r="N295" t="s">
        <v>228</v>
      </c>
      <c r="O295" t="s">
        <v>243</v>
      </c>
      <c r="P295" s="7">
        <v>8.8999999999999999E-3</v>
      </c>
      <c r="Q295" t="s">
        <v>244</v>
      </c>
      <c r="R295" t="s">
        <v>246</v>
      </c>
      <c r="S295">
        <v>0</v>
      </c>
      <c r="T295" t="s">
        <v>251</v>
      </c>
      <c r="U295" t="s">
        <v>253</v>
      </c>
      <c r="V295">
        <v>1</v>
      </c>
      <c r="W295" s="9">
        <v>45657</v>
      </c>
      <c r="X295" s="11">
        <v>54</v>
      </c>
      <c r="Y295" s="11">
        <v>7</v>
      </c>
      <c r="Z295" s="3">
        <v>29450.66</v>
      </c>
      <c r="AA295" s="3">
        <v>8995.4599999999991</v>
      </c>
      <c r="AB295" s="3">
        <v>38446.120000000003</v>
      </c>
      <c r="AC295" s="3">
        <v>-192230.6</v>
      </c>
      <c r="AD295" s="3">
        <v>0</v>
      </c>
      <c r="AE295" s="3">
        <v>1557035.11</v>
      </c>
      <c r="AF295" s="3">
        <v>1153383.6000000001</v>
      </c>
      <c r="AG295" s="7">
        <v>8.8949713308420497E-3</v>
      </c>
      <c r="AH295">
        <v>516</v>
      </c>
      <c r="AI295" t="s">
        <v>276</v>
      </c>
      <c r="AJ295" s="9">
        <v>45869</v>
      </c>
      <c r="AK295" s="9">
        <v>45838</v>
      </c>
      <c r="AL295">
        <v>31</v>
      </c>
      <c r="AM295">
        <v>212</v>
      </c>
      <c r="AN295" s="3">
        <v>0.9677303167688025</v>
      </c>
      <c r="AO295" s="3">
        <v>119.2854056299068</v>
      </c>
      <c r="AP295" s="3">
        <v>88.361418242445524</v>
      </c>
      <c r="AQ295" s="7">
        <v>8.8949713308420497E-3</v>
      </c>
      <c r="AR295" s="3">
        <v>119.2854056299068</v>
      </c>
      <c r="AS295" s="3">
        <v>88.361418242445524</v>
      </c>
    </row>
    <row r="296" spans="1:45" hidden="1" x14ac:dyDescent="0.25">
      <c r="A296">
        <v>501141</v>
      </c>
      <c r="B296" t="s">
        <v>90</v>
      </c>
      <c r="C296" s="9">
        <v>45464</v>
      </c>
      <c r="D296" s="9">
        <v>47290</v>
      </c>
      <c r="E296" s="9">
        <v>47290</v>
      </c>
      <c r="F296" t="s">
        <v>221</v>
      </c>
      <c r="G296" s="3">
        <v>1826157.95</v>
      </c>
      <c r="H296" s="3">
        <v>29450.66</v>
      </c>
      <c r="I296" s="3" t="s">
        <v>223</v>
      </c>
      <c r="J296" s="3">
        <v>8995.4599999999991</v>
      </c>
      <c r="K296" t="s">
        <v>223</v>
      </c>
      <c r="L296" s="3">
        <v>0</v>
      </c>
      <c r="M296" s="7">
        <v>5.8099999999999999E-2</v>
      </c>
      <c r="N296" t="s">
        <v>228</v>
      </c>
      <c r="O296" t="s">
        <v>243</v>
      </c>
      <c r="P296" s="7">
        <v>8.8999999999999999E-3</v>
      </c>
      <c r="Q296" t="s">
        <v>244</v>
      </c>
      <c r="R296" t="s">
        <v>246</v>
      </c>
      <c r="S296">
        <v>0</v>
      </c>
      <c r="T296" t="s">
        <v>251</v>
      </c>
      <c r="U296" t="s">
        <v>253</v>
      </c>
      <c r="V296">
        <v>1</v>
      </c>
      <c r="W296" s="9">
        <v>45657</v>
      </c>
      <c r="X296" s="11">
        <v>54</v>
      </c>
      <c r="Y296" s="11">
        <v>8</v>
      </c>
      <c r="Z296" s="3">
        <v>29450.66</v>
      </c>
      <c r="AA296" s="3">
        <v>8995.4599999999991</v>
      </c>
      <c r="AB296" s="3">
        <v>38446.120000000003</v>
      </c>
      <c r="AC296" s="3">
        <v>-230676.72</v>
      </c>
      <c r="AD296" s="3">
        <v>0</v>
      </c>
      <c r="AE296" s="3">
        <v>1518588.99</v>
      </c>
      <c r="AF296" s="3">
        <v>1614737.04</v>
      </c>
      <c r="AG296" s="7">
        <v>8.8112305447562989E-3</v>
      </c>
      <c r="AH296">
        <v>517</v>
      </c>
      <c r="AI296" t="s">
        <v>277</v>
      </c>
      <c r="AJ296" s="9">
        <v>45900</v>
      </c>
      <c r="AK296" s="9">
        <v>45869</v>
      </c>
      <c r="AL296">
        <v>31</v>
      </c>
      <c r="AM296">
        <v>243</v>
      </c>
      <c r="AN296" s="3">
        <v>0.96309971845317199</v>
      </c>
      <c r="AO296" s="3">
        <v>114.6933067194871</v>
      </c>
      <c r="AP296" s="3">
        <v>121.9550067988026</v>
      </c>
      <c r="AQ296" s="7">
        <v>8.8112305447562989E-3</v>
      </c>
      <c r="AR296" s="3">
        <v>114.6933067194871</v>
      </c>
      <c r="AS296" s="3">
        <v>121.9550067988026</v>
      </c>
    </row>
    <row r="297" spans="1:45" hidden="1" x14ac:dyDescent="0.25">
      <c r="A297">
        <v>501141</v>
      </c>
      <c r="B297" t="s">
        <v>90</v>
      </c>
      <c r="C297" s="9">
        <v>45464</v>
      </c>
      <c r="D297" s="9">
        <v>47290</v>
      </c>
      <c r="E297" s="9">
        <v>47290</v>
      </c>
      <c r="F297" t="s">
        <v>221</v>
      </c>
      <c r="G297" s="3">
        <v>1826157.95</v>
      </c>
      <c r="H297" s="3">
        <v>29450.66</v>
      </c>
      <c r="I297" s="3" t="s">
        <v>223</v>
      </c>
      <c r="J297" s="3">
        <v>8995.4599999999991</v>
      </c>
      <c r="K297" t="s">
        <v>223</v>
      </c>
      <c r="L297" s="3">
        <v>0</v>
      </c>
      <c r="M297" s="7">
        <v>5.8099999999999999E-2</v>
      </c>
      <c r="N297" t="s">
        <v>228</v>
      </c>
      <c r="O297" t="s">
        <v>243</v>
      </c>
      <c r="P297" s="7">
        <v>8.8999999999999999E-3</v>
      </c>
      <c r="Q297" t="s">
        <v>244</v>
      </c>
      <c r="R297" t="s">
        <v>246</v>
      </c>
      <c r="S297">
        <v>0</v>
      </c>
      <c r="T297" t="s">
        <v>251</v>
      </c>
      <c r="U297" t="s">
        <v>253</v>
      </c>
      <c r="V297">
        <v>1</v>
      </c>
      <c r="W297" s="9">
        <v>45657</v>
      </c>
      <c r="X297" s="11">
        <v>54</v>
      </c>
      <c r="Y297" s="11">
        <v>9</v>
      </c>
      <c r="Z297" s="3">
        <v>29450.66</v>
      </c>
      <c r="AA297" s="3">
        <v>8995.4599999999991</v>
      </c>
      <c r="AB297" s="3">
        <v>38446.120000000003</v>
      </c>
      <c r="AC297" s="3">
        <v>-269122.84000000003</v>
      </c>
      <c r="AD297" s="3">
        <v>0</v>
      </c>
      <c r="AE297" s="3">
        <v>1480142.87</v>
      </c>
      <c r="AF297" s="3">
        <v>2152982.7200000002</v>
      </c>
      <c r="AG297" s="7">
        <v>8.728278127625666E-3</v>
      </c>
      <c r="AH297">
        <v>518</v>
      </c>
      <c r="AI297" t="s">
        <v>278</v>
      </c>
      <c r="AJ297" s="9">
        <v>45930</v>
      </c>
      <c r="AK297" s="9">
        <v>45900</v>
      </c>
      <c r="AL297">
        <v>30</v>
      </c>
      <c r="AM297">
        <v>273</v>
      </c>
      <c r="AN297" s="3">
        <v>0.95863959221179806</v>
      </c>
      <c r="AO297" s="3">
        <v>110.2243591055263</v>
      </c>
      <c r="AP297" s="3">
        <v>160.32988793661031</v>
      </c>
      <c r="AQ297" s="7">
        <v>8.728278127625666E-3</v>
      </c>
      <c r="AR297" s="3">
        <v>110.2243591055263</v>
      </c>
      <c r="AS297" s="3">
        <v>160.32988793661031</v>
      </c>
    </row>
    <row r="298" spans="1:45" hidden="1" x14ac:dyDescent="0.25">
      <c r="A298">
        <v>501141</v>
      </c>
      <c r="B298" t="s">
        <v>90</v>
      </c>
      <c r="C298" s="9">
        <v>45464</v>
      </c>
      <c r="D298" s="9">
        <v>47290</v>
      </c>
      <c r="E298" s="9">
        <v>47290</v>
      </c>
      <c r="F298" t="s">
        <v>221</v>
      </c>
      <c r="G298" s="3">
        <v>1826157.95</v>
      </c>
      <c r="H298" s="3">
        <v>29450.66</v>
      </c>
      <c r="I298" s="3" t="s">
        <v>223</v>
      </c>
      <c r="J298" s="3">
        <v>8995.4599999999991</v>
      </c>
      <c r="K298" t="s">
        <v>223</v>
      </c>
      <c r="L298" s="3">
        <v>0</v>
      </c>
      <c r="M298" s="7">
        <v>5.8099999999999999E-2</v>
      </c>
      <c r="N298" t="s">
        <v>228</v>
      </c>
      <c r="O298" t="s">
        <v>243</v>
      </c>
      <c r="P298" s="7">
        <v>8.8999999999999999E-3</v>
      </c>
      <c r="Q298" t="s">
        <v>244</v>
      </c>
      <c r="R298" t="s">
        <v>246</v>
      </c>
      <c r="S298">
        <v>0</v>
      </c>
      <c r="T298" t="s">
        <v>251</v>
      </c>
      <c r="U298" t="s">
        <v>253</v>
      </c>
      <c r="V298">
        <v>1</v>
      </c>
      <c r="W298" s="9">
        <v>45657</v>
      </c>
      <c r="X298" s="11">
        <v>54</v>
      </c>
      <c r="Y298" s="11">
        <v>10</v>
      </c>
      <c r="Z298" s="3">
        <v>29450.66</v>
      </c>
      <c r="AA298" s="3">
        <v>8995.4599999999991</v>
      </c>
      <c r="AB298" s="3">
        <v>38446.120000000003</v>
      </c>
      <c r="AC298" s="3">
        <v>-307568.96000000002</v>
      </c>
      <c r="AD298" s="3">
        <v>0</v>
      </c>
      <c r="AE298" s="3">
        <v>1441696.75</v>
      </c>
      <c r="AF298" s="3">
        <v>2768120.64</v>
      </c>
      <c r="AG298" s="7">
        <v>8.646106657432262E-3</v>
      </c>
      <c r="AH298">
        <v>519</v>
      </c>
      <c r="AI298" t="s">
        <v>279</v>
      </c>
      <c r="AJ298" s="9">
        <v>45961</v>
      </c>
      <c r="AK298" s="9">
        <v>45930</v>
      </c>
      <c r="AL298">
        <v>31</v>
      </c>
      <c r="AM298">
        <v>304</v>
      </c>
      <c r="AN298" s="3">
        <v>0.9540524930953681</v>
      </c>
      <c r="AO298" s="3">
        <v>105.8416948142125</v>
      </c>
      <c r="AP298" s="3">
        <v>203.2206703578978</v>
      </c>
      <c r="AQ298" s="7">
        <v>8.646106657432262E-3</v>
      </c>
      <c r="AR298" s="3">
        <v>105.8416948142125</v>
      </c>
      <c r="AS298" s="3">
        <v>203.2206703578978</v>
      </c>
    </row>
    <row r="299" spans="1:45" hidden="1" x14ac:dyDescent="0.25">
      <c r="A299">
        <v>501141</v>
      </c>
      <c r="B299" t="s">
        <v>90</v>
      </c>
      <c r="C299" s="9">
        <v>45464</v>
      </c>
      <c r="D299" s="9">
        <v>47290</v>
      </c>
      <c r="E299" s="9">
        <v>47290</v>
      </c>
      <c r="F299" t="s">
        <v>221</v>
      </c>
      <c r="G299" s="3">
        <v>1826157.95</v>
      </c>
      <c r="H299" s="3">
        <v>29450.66</v>
      </c>
      <c r="I299" s="3" t="s">
        <v>223</v>
      </c>
      <c r="J299" s="3">
        <v>8995.4599999999991</v>
      </c>
      <c r="K299" t="s">
        <v>223</v>
      </c>
      <c r="L299" s="3">
        <v>0</v>
      </c>
      <c r="M299" s="7">
        <v>5.8099999999999999E-2</v>
      </c>
      <c r="N299" t="s">
        <v>228</v>
      </c>
      <c r="O299" t="s">
        <v>243</v>
      </c>
      <c r="P299" s="7">
        <v>8.8999999999999999E-3</v>
      </c>
      <c r="Q299" t="s">
        <v>244</v>
      </c>
      <c r="R299" t="s">
        <v>246</v>
      </c>
      <c r="S299">
        <v>0</v>
      </c>
      <c r="T299" t="s">
        <v>251</v>
      </c>
      <c r="U299" t="s">
        <v>253</v>
      </c>
      <c r="V299">
        <v>1</v>
      </c>
      <c r="W299" s="9">
        <v>45657</v>
      </c>
      <c r="X299" s="11">
        <v>54</v>
      </c>
      <c r="Y299" s="11">
        <v>11</v>
      </c>
      <c r="Z299" s="3">
        <v>29450.66</v>
      </c>
      <c r="AA299" s="3">
        <v>8995.4599999999991</v>
      </c>
      <c r="AB299" s="3">
        <v>38446.120000000003</v>
      </c>
      <c r="AC299" s="3">
        <v>-346015.08</v>
      </c>
      <c r="AD299" s="3">
        <v>0</v>
      </c>
      <c r="AE299" s="3">
        <v>1403250.63</v>
      </c>
      <c r="AF299" s="3">
        <v>3460150.7999999989</v>
      </c>
      <c r="AG299" s="7">
        <v>8.5647087820321932E-3</v>
      </c>
      <c r="AH299">
        <v>520</v>
      </c>
      <c r="AI299" t="s">
        <v>280</v>
      </c>
      <c r="AJ299" s="9">
        <v>45991</v>
      </c>
      <c r="AK299" s="9">
        <v>45961</v>
      </c>
      <c r="AL299">
        <v>30</v>
      </c>
      <c r="AM299">
        <v>334</v>
      </c>
      <c r="AN299" s="3">
        <v>0.94963426466214096</v>
      </c>
      <c r="AO299" s="3">
        <v>101.5767304312656</v>
      </c>
      <c r="AP299" s="3">
        <v>250.46901640309841</v>
      </c>
      <c r="AQ299" s="7">
        <v>8.5647087820321932E-3</v>
      </c>
      <c r="AR299" s="3">
        <v>101.5767304312656</v>
      </c>
      <c r="AS299" s="3">
        <v>250.46901640309841</v>
      </c>
    </row>
    <row r="300" spans="1:45" hidden="1" x14ac:dyDescent="0.25">
      <c r="A300">
        <v>501141</v>
      </c>
      <c r="B300" t="s">
        <v>90</v>
      </c>
      <c r="C300" s="9">
        <v>45464</v>
      </c>
      <c r="D300" s="9">
        <v>47290</v>
      </c>
      <c r="E300" s="9">
        <v>47290</v>
      </c>
      <c r="F300" t="s">
        <v>221</v>
      </c>
      <c r="G300" s="3">
        <v>1826157.95</v>
      </c>
      <c r="H300" s="3">
        <v>29450.66</v>
      </c>
      <c r="I300" s="3" t="s">
        <v>223</v>
      </c>
      <c r="J300" s="3">
        <v>8995.4599999999991</v>
      </c>
      <c r="K300" t="s">
        <v>223</v>
      </c>
      <c r="L300" s="3">
        <v>0</v>
      </c>
      <c r="M300" s="7">
        <v>5.8099999999999999E-2</v>
      </c>
      <c r="N300" t="s">
        <v>228</v>
      </c>
      <c r="O300" t="s">
        <v>243</v>
      </c>
      <c r="P300" s="7">
        <v>8.8999999999999999E-3</v>
      </c>
      <c r="Q300" t="s">
        <v>244</v>
      </c>
      <c r="R300" t="s">
        <v>246</v>
      </c>
      <c r="S300">
        <v>0</v>
      </c>
      <c r="T300" t="s">
        <v>251</v>
      </c>
      <c r="U300" t="s">
        <v>253</v>
      </c>
      <c r="V300">
        <v>1</v>
      </c>
      <c r="W300" s="9">
        <v>45657</v>
      </c>
      <c r="X300" s="11">
        <v>54</v>
      </c>
      <c r="Y300" s="11">
        <v>12</v>
      </c>
      <c r="Z300" s="3">
        <v>29450.66</v>
      </c>
      <c r="AA300" s="3">
        <v>8995.4599999999991</v>
      </c>
      <c r="AB300" s="3">
        <v>38446.120000000003</v>
      </c>
      <c r="AC300" s="3">
        <v>-384461.2</v>
      </c>
      <c r="AD300" s="3">
        <v>0</v>
      </c>
      <c r="AE300" s="3">
        <v>1364804.51</v>
      </c>
      <c r="AF300" s="3">
        <v>4229073.1999999993</v>
      </c>
      <c r="AG300" s="7">
        <v>8.4840772184974211E-3</v>
      </c>
      <c r="AH300">
        <v>521</v>
      </c>
      <c r="AI300" t="s">
        <v>255</v>
      </c>
      <c r="AJ300" s="9">
        <v>46022</v>
      </c>
      <c r="AK300" s="9">
        <v>45991</v>
      </c>
      <c r="AL300">
        <v>31</v>
      </c>
      <c r="AM300">
        <v>365</v>
      </c>
      <c r="AN300" s="3">
        <v>0.9450902561194594</v>
      </c>
      <c r="AO300" s="3">
        <v>97.3953794290166</v>
      </c>
      <c r="AP300" s="3">
        <v>301.7957413894282</v>
      </c>
      <c r="AQ300" s="7">
        <v>8.4840772184974211E-3</v>
      </c>
      <c r="AR300" s="3">
        <v>97.3953794290166</v>
      </c>
      <c r="AS300" s="3">
        <v>301.7957413894282</v>
      </c>
    </row>
    <row r="301" spans="1:45" hidden="1" x14ac:dyDescent="0.25">
      <c r="A301">
        <v>501171</v>
      </c>
      <c r="B301" t="s">
        <v>91</v>
      </c>
      <c r="C301" s="9">
        <v>45567</v>
      </c>
      <c r="D301" s="9">
        <v>46022</v>
      </c>
      <c r="E301" s="9">
        <v>46022</v>
      </c>
      <c r="F301" t="s">
        <v>222</v>
      </c>
      <c r="G301" s="3">
        <v>237424.2095855189</v>
      </c>
      <c r="H301" s="3">
        <v>235905</v>
      </c>
      <c r="I301" s="3" t="s">
        <v>224</v>
      </c>
      <c r="J301" s="3">
        <v>1463.46</v>
      </c>
      <c r="K301" t="s">
        <v>224</v>
      </c>
      <c r="L301" s="3">
        <v>1364095</v>
      </c>
      <c r="M301" s="7">
        <v>8.6300000000000002E-2</v>
      </c>
      <c r="N301" t="s">
        <v>228</v>
      </c>
      <c r="O301" t="s">
        <v>241</v>
      </c>
      <c r="P301" s="7">
        <v>0.39539999999999997</v>
      </c>
      <c r="Q301" t="s">
        <v>244</v>
      </c>
      <c r="R301" t="s">
        <v>248</v>
      </c>
      <c r="S301">
        <v>0</v>
      </c>
      <c r="T301" t="s">
        <v>251</v>
      </c>
      <c r="U301" t="s">
        <v>253</v>
      </c>
      <c r="V301">
        <v>4.4755000000000003</v>
      </c>
      <c r="W301" s="9">
        <v>45657</v>
      </c>
      <c r="X301" s="11">
        <v>12</v>
      </c>
      <c r="Y301" s="11">
        <v>0</v>
      </c>
      <c r="Z301" s="3">
        <v>0</v>
      </c>
      <c r="AA301" s="3">
        <v>0</v>
      </c>
      <c r="AB301" s="3">
        <v>-249932.5299999998</v>
      </c>
      <c r="AC301" s="3">
        <v>-2037644.36</v>
      </c>
      <c r="AD301" s="3">
        <v>124008.6363636364</v>
      </c>
      <c r="AE301" s="3">
        <v>237424.2095855189</v>
      </c>
      <c r="AF301" s="3">
        <v>-2037644.36</v>
      </c>
      <c r="AH301">
        <v>564</v>
      </c>
      <c r="AI301" t="s">
        <v>272</v>
      </c>
      <c r="AJ301" s="9">
        <v>45657</v>
      </c>
      <c r="AK301" s="9">
        <v>47290</v>
      </c>
      <c r="AL301">
        <v>0</v>
      </c>
      <c r="AM301">
        <v>0</v>
      </c>
      <c r="AN301" s="3">
        <v>1</v>
      </c>
    </row>
    <row r="302" spans="1:45" hidden="1" x14ac:dyDescent="0.25">
      <c r="A302">
        <v>501171</v>
      </c>
      <c r="B302" t="s">
        <v>91</v>
      </c>
      <c r="C302" s="9">
        <v>45567</v>
      </c>
      <c r="D302" s="9">
        <v>46022</v>
      </c>
      <c r="E302" s="9">
        <v>46022</v>
      </c>
      <c r="F302" t="s">
        <v>222</v>
      </c>
      <c r="G302" s="3">
        <v>237424.2095855189</v>
      </c>
      <c r="H302" s="3">
        <v>235905</v>
      </c>
      <c r="I302" s="3" t="s">
        <v>224</v>
      </c>
      <c r="J302" s="3">
        <v>1463.46</v>
      </c>
      <c r="K302" t="s">
        <v>224</v>
      </c>
      <c r="L302" s="3">
        <v>1364095</v>
      </c>
      <c r="M302" s="7">
        <v>8.6300000000000002E-2</v>
      </c>
      <c r="N302" t="s">
        <v>228</v>
      </c>
      <c r="O302" t="s">
        <v>241</v>
      </c>
      <c r="P302" s="7">
        <v>0.39539999999999997</v>
      </c>
      <c r="Q302" t="s">
        <v>244</v>
      </c>
      <c r="R302" t="s">
        <v>248</v>
      </c>
      <c r="S302">
        <v>0</v>
      </c>
      <c r="T302" t="s">
        <v>251</v>
      </c>
      <c r="U302" t="s">
        <v>253</v>
      </c>
      <c r="V302">
        <v>4.4755000000000003</v>
      </c>
      <c r="W302" s="9">
        <v>45657</v>
      </c>
      <c r="X302" s="11">
        <v>12</v>
      </c>
      <c r="Y302" s="11">
        <v>1</v>
      </c>
      <c r="Z302" s="3">
        <v>0</v>
      </c>
      <c r="AA302" s="3">
        <v>0</v>
      </c>
      <c r="AB302" s="3">
        <v>0</v>
      </c>
      <c r="AC302" s="3">
        <v>0</v>
      </c>
      <c r="AD302" s="3">
        <v>124008.6363636364</v>
      </c>
      <c r="AE302" s="3">
        <v>361432.84594915528</v>
      </c>
      <c r="AF302" s="3">
        <v>124008.6363636364</v>
      </c>
      <c r="AG302" s="7">
        <v>9.4143964011949022E-3</v>
      </c>
      <c r="AH302">
        <v>565</v>
      </c>
      <c r="AI302" t="s">
        <v>273</v>
      </c>
      <c r="AJ302" s="9">
        <v>45688</v>
      </c>
      <c r="AK302" s="9">
        <v>45657</v>
      </c>
      <c r="AL302">
        <v>31</v>
      </c>
      <c r="AM302">
        <v>31</v>
      </c>
      <c r="AN302" s="3">
        <v>0.99299424396787384</v>
      </c>
      <c r="AO302" s="3">
        <v>1335.9908820283019</v>
      </c>
      <c r="AP302" s="3">
        <v>458.3822674984217</v>
      </c>
      <c r="AQ302" s="7">
        <v>9.4143964011949022E-3</v>
      </c>
      <c r="AR302" s="3">
        <v>1335.9908820283019</v>
      </c>
      <c r="AS302" s="3">
        <v>458.3822674984217</v>
      </c>
    </row>
    <row r="303" spans="1:45" hidden="1" x14ac:dyDescent="0.25">
      <c r="A303">
        <v>501171</v>
      </c>
      <c r="B303" t="s">
        <v>91</v>
      </c>
      <c r="C303" s="9">
        <v>45567</v>
      </c>
      <c r="D303" s="9">
        <v>46022</v>
      </c>
      <c r="E303" s="9">
        <v>46022</v>
      </c>
      <c r="F303" t="s">
        <v>222</v>
      </c>
      <c r="G303" s="3">
        <v>237424.2095855189</v>
      </c>
      <c r="H303" s="3">
        <v>235905</v>
      </c>
      <c r="I303" s="3" t="s">
        <v>224</v>
      </c>
      <c r="J303" s="3">
        <v>1463.46</v>
      </c>
      <c r="K303" t="s">
        <v>224</v>
      </c>
      <c r="L303" s="3">
        <v>1364095</v>
      </c>
      <c r="M303" s="7">
        <v>8.6300000000000002E-2</v>
      </c>
      <c r="N303" t="s">
        <v>228</v>
      </c>
      <c r="O303" t="s">
        <v>241</v>
      </c>
      <c r="P303" s="7">
        <v>0.39539999999999997</v>
      </c>
      <c r="Q303" t="s">
        <v>244</v>
      </c>
      <c r="R303" t="s">
        <v>248</v>
      </c>
      <c r="S303">
        <v>0</v>
      </c>
      <c r="T303" t="s">
        <v>251</v>
      </c>
      <c r="U303" t="s">
        <v>253</v>
      </c>
      <c r="V303">
        <v>4.4755000000000003</v>
      </c>
      <c r="W303" s="9">
        <v>45657</v>
      </c>
      <c r="X303" s="11">
        <v>12</v>
      </c>
      <c r="Y303" s="11">
        <v>2</v>
      </c>
      <c r="Z303" s="3">
        <v>0</v>
      </c>
      <c r="AA303" s="3">
        <v>0</v>
      </c>
      <c r="AB303" s="3">
        <v>0</v>
      </c>
      <c r="AC303" s="3">
        <v>0</v>
      </c>
      <c r="AD303" s="3">
        <v>124008.6363636364</v>
      </c>
      <c r="AE303" s="3">
        <v>485441.48231279157</v>
      </c>
      <c r="AF303" s="3">
        <v>248017.27272727271</v>
      </c>
      <c r="AG303" s="7">
        <v>9.3257655415960317E-3</v>
      </c>
      <c r="AH303">
        <v>566</v>
      </c>
      <c r="AI303" t="s">
        <v>274</v>
      </c>
      <c r="AJ303" s="9">
        <v>45716</v>
      </c>
      <c r="AK303" s="9">
        <v>45688</v>
      </c>
      <c r="AL303">
        <v>28</v>
      </c>
      <c r="AM303">
        <v>59</v>
      </c>
      <c r="AN303" s="3">
        <v>0.98670865971578503</v>
      </c>
      <c r="AO303" s="3">
        <v>1766.2288837501951</v>
      </c>
      <c r="AP303" s="3">
        <v>902.38532700755047</v>
      </c>
      <c r="AQ303" s="7">
        <v>9.3257655415960317E-3</v>
      </c>
      <c r="AR303" s="3">
        <v>1766.2288837501951</v>
      </c>
      <c r="AS303" s="3">
        <v>902.38532700755047</v>
      </c>
    </row>
    <row r="304" spans="1:45" hidden="1" x14ac:dyDescent="0.25">
      <c r="A304">
        <v>501171</v>
      </c>
      <c r="B304" t="s">
        <v>91</v>
      </c>
      <c r="C304" s="9">
        <v>45567</v>
      </c>
      <c r="D304" s="9">
        <v>46022</v>
      </c>
      <c r="E304" s="9">
        <v>46022</v>
      </c>
      <c r="F304" t="s">
        <v>222</v>
      </c>
      <c r="G304" s="3">
        <v>237424.2095855189</v>
      </c>
      <c r="H304" s="3">
        <v>235905</v>
      </c>
      <c r="I304" s="3" t="s">
        <v>224</v>
      </c>
      <c r="J304" s="3">
        <v>1463.46</v>
      </c>
      <c r="K304" t="s">
        <v>224</v>
      </c>
      <c r="L304" s="3">
        <v>1364095</v>
      </c>
      <c r="M304" s="7">
        <v>8.6300000000000002E-2</v>
      </c>
      <c r="N304" t="s">
        <v>228</v>
      </c>
      <c r="O304" t="s">
        <v>241</v>
      </c>
      <c r="P304" s="7">
        <v>0.39539999999999997</v>
      </c>
      <c r="Q304" t="s">
        <v>244</v>
      </c>
      <c r="R304" t="s">
        <v>248</v>
      </c>
      <c r="S304">
        <v>0</v>
      </c>
      <c r="T304" t="s">
        <v>251</v>
      </c>
      <c r="U304" t="s">
        <v>253</v>
      </c>
      <c r="V304">
        <v>4.4755000000000003</v>
      </c>
      <c r="W304" s="9">
        <v>45657</v>
      </c>
      <c r="X304" s="11">
        <v>12</v>
      </c>
      <c r="Y304" s="11">
        <v>3</v>
      </c>
      <c r="Z304" s="3">
        <v>0</v>
      </c>
      <c r="AA304" s="3">
        <v>0</v>
      </c>
      <c r="AB304" s="3">
        <v>0</v>
      </c>
      <c r="AC304" s="3">
        <v>0</v>
      </c>
      <c r="AD304" s="3">
        <v>124008.6363636364</v>
      </c>
      <c r="AE304" s="3">
        <v>609450.11867642798</v>
      </c>
      <c r="AF304" s="3">
        <v>372025.90909090912</v>
      </c>
      <c r="AG304" s="7">
        <v>9.2379690880428633E-3</v>
      </c>
      <c r="AH304">
        <v>567</v>
      </c>
      <c r="AI304" t="s">
        <v>275</v>
      </c>
      <c r="AJ304" s="9">
        <v>45747</v>
      </c>
      <c r="AK304" s="9">
        <v>45716</v>
      </c>
      <c r="AL304">
        <v>31</v>
      </c>
      <c r="AM304">
        <v>90</v>
      </c>
      <c r="AN304" s="3">
        <v>0.97979601957103002</v>
      </c>
      <c r="AO304" s="3">
        <v>2181.1573973982909</v>
      </c>
      <c r="AP304" s="3">
        <v>1331.4413087648891</v>
      </c>
      <c r="AQ304" s="7">
        <v>9.2379690880428633E-3</v>
      </c>
      <c r="AR304" s="3">
        <v>2181.1573973982909</v>
      </c>
      <c r="AS304" s="3">
        <v>1331.4413087648891</v>
      </c>
    </row>
    <row r="305" spans="1:45" hidden="1" x14ac:dyDescent="0.25">
      <c r="A305">
        <v>501171</v>
      </c>
      <c r="B305" t="s">
        <v>91</v>
      </c>
      <c r="C305" s="9">
        <v>45567</v>
      </c>
      <c r="D305" s="9">
        <v>46022</v>
      </c>
      <c r="E305" s="9">
        <v>46022</v>
      </c>
      <c r="F305" t="s">
        <v>222</v>
      </c>
      <c r="G305" s="3">
        <v>237424.2095855189</v>
      </c>
      <c r="H305" s="3">
        <v>235905</v>
      </c>
      <c r="I305" s="3" t="s">
        <v>224</v>
      </c>
      <c r="J305" s="3">
        <v>1463.46</v>
      </c>
      <c r="K305" t="s">
        <v>224</v>
      </c>
      <c r="L305" s="3">
        <v>1364095</v>
      </c>
      <c r="M305" s="7">
        <v>8.6300000000000002E-2</v>
      </c>
      <c r="N305" t="s">
        <v>228</v>
      </c>
      <c r="O305" t="s">
        <v>241</v>
      </c>
      <c r="P305" s="7">
        <v>0.39539999999999997</v>
      </c>
      <c r="Q305" t="s">
        <v>244</v>
      </c>
      <c r="R305" t="s">
        <v>248</v>
      </c>
      <c r="S305">
        <v>0</v>
      </c>
      <c r="T305" t="s">
        <v>251</v>
      </c>
      <c r="U305" t="s">
        <v>253</v>
      </c>
      <c r="V305">
        <v>4.4755000000000003</v>
      </c>
      <c r="W305" s="9">
        <v>45657</v>
      </c>
      <c r="X305" s="11">
        <v>12</v>
      </c>
      <c r="Y305" s="11">
        <v>4</v>
      </c>
      <c r="Z305" s="3">
        <v>0</v>
      </c>
      <c r="AA305" s="3">
        <v>0</v>
      </c>
      <c r="AB305" s="3">
        <v>0</v>
      </c>
      <c r="AC305" s="3">
        <v>0</v>
      </c>
      <c r="AD305" s="3">
        <v>124008.6363636364</v>
      </c>
      <c r="AE305" s="3">
        <v>733458.75504006445</v>
      </c>
      <c r="AF305" s="3">
        <v>496034.54545454553</v>
      </c>
      <c r="AG305" s="7">
        <v>9.1509991851060901E-3</v>
      </c>
      <c r="AH305">
        <v>568</v>
      </c>
      <c r="AI305" t="s">
        <v>276</v>
      </c>
      <c r="AJ305" s="9">
        <v>45777</v>
      </c>
      <c r="AK305" s="9">
        <v>45747</v>
      </c>
      <c r="AL305">
        <v>30</v>
      </c>
      <c r="AM305">
        <v>120</v>
      </c>
      <c r="AN305" s="3">
        <v>0.97315248146164757</v>
      </c>
      <c r="AO305" s="3">
        <v>2582.6275113194611</v>
      </c>
      <c r="AP305" s="3">
        <v>1746.618272469562</v>
      </c>
      <c r="AQ305" s="7">
        <v>9.1509991851060901E-3</v>
      </c>
      <c r="AR305" s="3">
        <v>2582.6275113194611</v>
      </c>
      <c r="AS305" s="3">
        <v>1746.618272469562</v>
      </c>
    </row>
    <row r="306" spans="1:45" hidden="1" x14ac:dyDescent="0.25">
      <c r="A306">
        <v>501171</v>
      </c>
      <c r="B306" t="s">
        <v>91</v>
      </c>
      <c r="C306" s="9">
        <v>45567</v>
      </c>
      <c r="D306" s="9">
        <v>46022</v>
      </c>
      <c r="E306" s="9">
        <v>46022</v>
      </c>
      <c r="F306" t="s">
        <v>222</v>
      </c>
      <c r="G306" s="3">
        <v>237424.2095855189</v>
      </c>
      <c r="H306" s="3">
        <v>235905</v>
      </c>
      <c r="I306" s="3" t="s">
        <v>224</v>
      </c>
      <c r="J306" s="3">
        <v>1463.46</v>
      </c>
      <c r="K306" t="s">
        <v>224</v>
      </c>
      <c r="L306" s="3">
        <v>1364095</v>
      </c>
      <c r="M306" s="7">
        <v>8.6300000000000002E-2</v>
      </c>
      <c r="N306" t="s">
        <v>228</v>
      </c>
      <c r="O306" t="s">
        <v>241</v>
      </c>
      <c r="P306" s="7">
        <v>0.39539999999999997</v>
      </c>
      <c r="Q306" t="s">
        <v>244</v>
      </c>
      <c r="R306" t="s">
        <v>248</v>
      </c>
      <c r="S306">
        <v>0</v>
      </c>
      <c r="T306" t="s">
        <v>251</v>
      </c>
      <c r="U306" t="s">
        <v>253</v>
      </c>
      <c r="V306">
        <v>4.4755000000000003</v>
      </c>
      <c r="W306" s="9">
        <v>45657</v>
      </c>
      <c r="X306" s="11">
        <v>12</v>
      </c>
      <c r="Y306" s="11">
        <v>5</v>
      </c>
      <c r="Z306" s="3">
        <v>0</v>
      </c>
      <c r="AA306" s="3">
        <v>0</v>
      </c>
      <c r="AB306" s="3">
        <v>0</v>
      </c>
      <c r="AC306" s="3">
        <v>0</v>
      </c>
      <c r="AD306" s="3">
        <v>124008.6363636364</v>
      </c>
      <c r="AE306" s="3">
        <v>857467.39140370081</v>
      </c>
      <c r="AF306" s="3">
        <v>620043.18181818188</v>
      </c>
      <c r="AG306" s="7">
        <v>9.0648480513104701E-3</v>
      </c>
      <c r="AH306">
        <v>569</v>
      </c>
      <c r="AI306" t="s">
        <v>277</v>
      </c>
      <c r="AJ306" s="9">
        <v>45808</v>
      </c>
      <c r="AK306" s="9">
        <v>45777</v>
      </c>
      <c r="AL306">
        <v>31</v>
      </c>
      <c r="AM306">
        <v>151</v>
      </c>
      <c r="AN306" s="3">
        <v>0.96633481259446918</v>
      </c>
      <c r="AO306" s="3">
        <v>2969.9041440952892</v>
      </c>
      <c r="AP306" s="3">
        <v>2147.5671654234038</v>
      </c>
      <c r="AQ306" s="7">
        <v>9.0648480513104701E-3</v>
      </c>
      <c r="AR306" s="3">
        <v>2969.9041440952892</v>
      </c>
      <c r="AS306" s="3">
        <v>2147.5671654234038</v>
      </c>
    </row>
    <row r="307" spans="1:45" hidden="1" x14ac:dyDescent="0.25">
      <c r="A307">
        <v>501171</v>
      </c>
      <c r="B307" t="s">
        <v>91</v>
      </c>
      <c r="C307" s="9">
        <v>45567</v>
      </c>
      <c r="D307" s="9">
        <v>46022</v>
      </c>
      <c r="E307" s="9">
        <v>46022</v>
      </c>
      <c r="F307" t="s">
        <v>222</v>
      </c>
      <c r="G307" s="3">
        <v>237424.2095855189</v>
      </c>
      <c r="H307" s="3">
        <v>235905</v>
      </c>
      <c r="I307" s="3" t="s">
        <v>224</v>
      </c>
      <c r="J307" s="3">
        <v>1463.46</v>
      </c>
      <c r="K307" t="s">
        <v>224</v>
      </c>
      <c r="L307" s="3">
        <v>1364095</v>
      </c>
      <c r="M307" s="7">
        <v>8.6300000000000002E-2</v>
      </c>
      <c r="N307" t="s">
        <v>228</v>
      </c>
      <c r="O307" t="s">
        <v>241</v>
      </c>
      <c r="P307" s="7">
        <v>0.39539999999999997</v>
      </c>
      <c r="Q307" t="s">
        <v>244</v>
      </c>
      <c r="R307" t="s">
        <v>248</v>
      </c>
      <c r="S307">
        <v>0</v>
      </c>
      <c r="T307" t="s">
        <v>251</v>
      </c>
      <c r="U307" t="s">
        <v>253</v>
      </c>
      <c r="V307">
        <v>4.4755000000000003</v>
      </c>
      <c r="W307" s="9">
        <v>45657</v>
      </c>
      <c r="X307" s="11">
        <v>12</v>
      </c>
      <c r="Y307" s="11">
        <v>6</v>
      </c>
      <c r="Z307" s="3">
        <v>0</v>
      </c>
      <c r="AA307" s="3">
        <v>0</v>
      </c>
      <c r="AB307" s="3">
        <v>0</v>
      </c>
      <c r="AC307" s="3">
        <v>0</v>
      </c>
      <c r="AD307" s="3">
        <v>124008.6363636364</v>
      </c>
      <c r="AE307" s="3">
        <v>981476.02776733716</v>
      </c>
      <c r="AF307" s="3">
        <v>744051.81818181823</v>
      </c>
      <c r="AG307" s="7">
        <v>8.9795079784388276E-3</v>
      </c>
      <c r="AH307">
        <v>570</v>
      </c>
      <c r="AI307" t="s">
        <v>278</v>
      </c>
      <c r="AJ307" s="9">
        <v>45838</v>
      </c>
      <c r="AK307" s="9">
        <v>45808</v>
      </c>
      <c r="AL307">
        <v>30</v>
      </c>
      <c r="AM307">
        <v>181</v>
      </c>
      <c r="AN307" s="3">
        <v>0.95978254862762313</v>
      </c>
      <c r="AO307" s="3">
        <v>3344.5812539596332</v>
      </c>
      <c r="AP307" s="3">
        <v>2535.5094700849991</v>
      </c>
      <c r="AQ307" s="7">
        <v>8.9795079784388276E-3</v>
      </c>
      <c r="AR307" s="3">
        <v>3344.5812539596332</v>
      </c>
      <c r="AS307" s="3">
        <v>2535.5094700849991</v>
      </c>
    </row>
    <row r="308" spans="1:45" hidden="1" x14ac:dyDescent="0.25">
      <c r="A308">
        <v>501171</v>
      </c>
      <c r="B308" t="s">
        <v>91</v>
      </c>
      <c r="C308" s="9">
        <v>45567</v>
      </c>
      <c r="D308" s="9">
        <v>46022</v>
      </c>
      <c r="E308" s="9">
        <v>46022</v>
      </c>
      <c r="F308" t="s">
        <v>222</v>
      </c>
      <c r="G308" s="3">
        <v>237424.2095855189</v>
      </c>
      <c r="H308" s="3">
        <v>235905</v>
      </c>
      <c r="I308" s="3" t="s">
        <v>224</v>
      </c>
      <c r="J308" s="3">
        <v>1463.46</v>
      </c>
      <c r="K308" t="s">
        <v>224</v>
      </c>
      <c r="L308" s="3">
        <v>1364095</v>
      </c>
      <c r="M308" s="7">
        <v>8.6300000000000002E-2</v>
      </c>
      <c r="N308" t="s">
        <v>228</v>
      </c>
      <c r="O308" t="s">
        <v>241</v>
      </c>
      <c r="P308" s="7">
        <v>0.39539999999999997</v>
      </c>
      <c r="Q308" t="s">
        <v>244</v>
      </c>
      <c r="R308" t="s">
        <v>248</v>
      </c>
      <c r="S308">
        <v>0</v>
      </c>
      <c r="T308" t="s">
        <v>251</v>
      </c>
      <c r="U308" t="s">
        <v>253</v>
      </c>
      <c r="V308">
        <v>4.4755000000000003</v>
      </c>
      <c r="W308" s="9">
        <v>45657</v>
      </c>
      <c r="X308" s="11">
        <v>12</v>
      </c>
      <c r="Y308" s="11">
        <v>7</v>
      </c>
      <c r="Z308" s="3">
        <v>0</v>
      </c>
      <c r="AA308" s="3">
        <v>0</v>
      </c>
      <c r="AB308" s="3">
        <v>0</v>
      </c>
      <c r="AC308" s="3">
        <v>0</v>
      </c>
      <c r="AD308" s="3">
        <v>124008.6363636364</v>
      </c>
      <c r="AE308" s="3">
        <v>1105484.6641309741</v>
      </c>
      <c r="AF308" s="3">
        <v>868060.45454545459</v>
      </c>
      <c r="AG308" s="7">
        <v>8.8949713308420497E-3</v>
      </c>
      <c r="AH308">
        <v>571</v>
      </c>
      <c r="AI308" t="s">
        <v>279</v>
      </c>
      <c r="AJ308" s="9">
        <v>45869</v>
      </c>
      <c r="AK308" s="9">
        <v>45838</v>
      </c>
      <c r="AL308">
        <v>31</v>
      </c>
      <c r="AM308">
        <v>212</v>
      </c>
      <c r="AN308" s="3">
        <v>0.95305854624804576</v>
      </c>
      <c r="AO308" s="3">
        <v>3705.5571862692291</v>
      </c>
      <c r="AP308" s="3">
        <v>2909.7171221146368</v>
      </c>
      <c r="AQ308" s="7">
        <v>8.8949713308420497E-3</v>
      </c>
      <c r="AR308" s="3">
        <v>3705.5571862692291</v>
      </c>
      <c r="AS308" s="3">
        <v>2909.7171221146368</v>
      </c>
    </row>
    <row r="309" spans="1:45" hidden="1" x14ac:dyDescent="0.25">
      <c r="A309">
        <v>501171</v>
      </c>
      <c r="B309" t="s">
        <v>91</v>
      </c>
      <c r="C309" s="9">
        <v>45567</v>
      </c>
      <c r="D309" s="9">
        <v>46022</v>
      </c>
      <c r="E309" s="9">
        <v>46022</v>
      </c>
      <c r="F309" t="s">
        <v>222</v>
      </c>
      <c r="G309" s="3">
        <v>237424.2095855189</v>
      </c>
      <c r="H309" s="3">
        <v>235905</v>
      </c>
      <c r="I309" s="3" t="s">
        <v>224</v>
      </c>
      <c r="J309" s="3">
        <v>1463.46</v>
      </c>
      <c r="K309" t="s">
        <v>224</v>
      </c>
      <c r="L309" s="3">
        <v>1364095</v>
      </c>
      <c r="M309" s="7">
        <v>8.6300000000000002E-2</v>
      </c>
      <c r="N309" t="s">
        <v>228</v>
      </c>
      <c r="O309" t="s">
        <v>241</v>
      </c>
      <c r="P309" s="7">
        <v>0.39539999999999997</v>
      </c>
      <c r="Q309" t="s">
        <v>244</v>
      </c>
      <c r="R309" t="s">
        <v>248</v>
      </c>
      <c r="S309">
        <v>0</v>
      </c>
      <c r="T309" t="s">
        <v>251</v>
      </c>
      <c r="U309" t="s">
        <v>253</v>
      </c>
      <c r="V309">
        <v>4.4755000000000003</v>
      </c>
      <c r="W309" s="9">
        <v>45657</v>
      </c>
      <c r="X309" s="11">
        <v>12</v>
      </c>
      <c r="Y309" s="11">
        <v>8</v>
      </c>
      <c r="Z309" s="3">
        <v>0</v>
      </c>
      <c r="AA309" s="3">
        <v>0</v>
      </c>
      <c r="AB309" s="3">
        <v>0</v>
      </c>
      <c r="AC309" s="3">
        <v>0</v>
      </c>
      <c r="AD309" s="3">
        <v>124008.6363636364</v>
      </c>
      <c r="AE309" s="3">
        <v>1229493.3004946101</v>
      </c>
      <c r="AF309" s="3">
        <v>992069.09090909094</v>
      </c>
      <c r="AG309" s="7">
        <v>8.8112305447562989E-3</v>
      </c>
      <c r="AH309">
        <v>572</v>
      </c>
      <c r="AI309" t="s">
        <v>280</v>
      </c>
      <c r="AJ309" s="9">
        <v>45900</v>
      </c>
      <c r="AK309" s="9">
        <v>45869</v>
      </c>
      <c r="AL309">
        <v>31</v>
      </c>
      <c r="AM309">
        <v>243</v>
      </c>
      <c r="AN309" s="3">
        <v>0.94638165058869916</v>
      </c>
      <c r="AO309" s="3">
        <v>4053.831634272658</v>
      </c>
      <c r="AP309" s="3">
        <v>3271.0068956809432</v>
      </c>
      <c r="AQ309" s="7">
        <v>8.8112305447562989E-3</v>
      </c>
      <c r="AR309" s="3">
        <v>4053.831634272658</v>
      </c>
      <c r="AS309" s="3">
        <v>3271.0068956809432</v>
      </c>
    </row>
    <row r="310" spans="1:45" hidden="1" x14ac:dyDescent="0.25">
      <c r="A310">
        <v>501171</v>
      </c>
      <c r="B310" t="s">
        <v>91</v>
      </c>
      <c r="C310" s="9">
        <v>45567</v>
      </c>
      <c r="D310" s="9">
        <v>46022</v>
      </c>
      <c r="E310" s="9">
        <v>46022</v>
      </c>
      <c r="F310" t="s">
        <v>222</v>
      </c>
      <c r="G310" s="3">
        <v>237424.2095855189</v>
      </c>
      <c r="H310" s="3">
        <v>235905</v>
      </c>
      <c r="I310" s="3" t="s">
        <v>224</v>
      </c>
      <c r="J310" s="3">
        <v>1463.46</v>
      </c>
      <c r="K310" t="s">
        <v>224</v>
      </c>
      <c r="L310" s="3">
        <v>1364095</v>
      </c>
      <c r="M310" s="7">
        <v>8.6300000000000002E-2</v>
      </c>
      <c r="N310" t="s">
        <v>228</v>
      </c>
      <c r="O310" t="s">
        <v>241</v>
      </c>
      <c r="P310" s="7">
        <v>0.39539999999999997</v>
      </c>
      <c r="Q310" t="s">
        <v>244</v>
      </c>
      <c r="R310" t="s">
        <v>248</v>
      </c>
      <c r="S310">
        <v>0</v>
      </c>
      <c r="T310" t="s">
        <v>251</v>
      </c>
      <c r="U310" t="s">
        <v>253</v>
      </c>
      <c r="V310">
        <v>4.4755000000000003</v>
      </c>
      <c r="W310" s="9">
        <v>45657</v>
      </c>
      <c r="X310" s="11">
        <v>12</v>
      </c>
      <c r="Y310" s="11">
        <v>9</v>
      </c>
      <c r="Z310" s="3">
        <v>0</v>
      </c>
      <c r="AA310" s="3">
        <v>0</v>
      </c>
      <c r="AB310" s="3">
        <v>0</v>
      </c>
      <c r="AC310" s="3">
        <v>0</v>
      </c>
      <c r="AD310" s="3">
        <v>124008.6363636364</v>
      </c>
      <c r="AE310" s="3">
        <v>1353501.9368582461</v>
      </c>
      <c r="AF310" s="3">
        <v>1116077.7272727271</v>
      </c>
      <c r="AG310" s="7">
        <v>8.728278127625666E-3</v>
      </c>
      <c r="AH310">
        <v>573</v>
      </c>
      <c r="AI310" t="s">
        <v>255</v>
      </c>
      <c r="AJ310" s="9">
        <v>45930</v>
      </c>
      <c r="AK310" s="9">
        <v>45900</v>
      </c>
      <c r="AL310">
        <v>30</v>
      </c>
      <c r="AM310">
        <v>273</v>
      </c>
      <c r="AN310" s="3">
        <v>0.93996467967218211</v>
      </c>
      <c r="AO310" s="3">
        <v>4390.7191437738211</v>
      </c>
      <c r="AP310" s="3">
        <v>3620.5222243351432</v>
      </c>
      <c r="AQ310" s="7">
        <v>8.728278127625666E-3</v>
      </c>
      <c r="AR310" s="3">
        <v>4390.7191437738211</v>
      </c>
      <c r="AS310" s="3">
        <v>3620.5222243351432</v>
      </c>
    </row>
    <row r="311" spans="1:45" hidden="1" x14ac:dyDescent="0.25">
      <c r="A311">
        <v>501171</v>
      </c>
      <c r="B311" t="s">
        <v>91</v>
      </c>
      <c r="C311" s="9">
        <v>45567</v>
      </c>
      <c r="D311" s="9">
        <v>46022</v>
      </c>
      <c r="E311" s="9">
        <v>46022</v>
      </c>
      <c r="F311" t="s">
        <v>222</v>
      </c>
      <c r="G311" s="3">
        <v>237424.2095855189</v>
      </c>
      <c r="H311" s="3">
        <v>235905</v>
      </c>
      <c r="I311" s="3" t="s">
        <v>224</v>
      </c>
      <c r="J311" s="3">
        <v>1463.46</v>
      </c>
      <c r="K311" t="s">
        <v>224</v>
      </c>
      <c r="L311" s="3">
        <v>1364095</v>
      </c>
      <c r="M311" s="7">
        <v>8.6300000000000002E-2</v>
      </c>
      <c r="N311" t="s">
        <v>228</v>
      </c>
      <c r="O311" t="s">
        <v>241</v>
      </c>
      <c r="P311" s="7">
        <v>0.39539999999999997</v>
      </c>
      <c r="Q311" t="s">
        <v>244</v>
      </c>
      <c r="R311" t="s">
        <v>248</v>
      </c>
      <c r="S311">
        <v>0</v>
      </c>
      <c r="T311" t="s">
        <v>251</v>
      </c>
      <c r="U311" t="s">
        <v>253</v>
      </c>
      <c r="V311">
        <v>4.4755000000000003</v>
      </c>
      <c r="W311" s="9">
        <v>45657</v>
      </c>
      <c r="X311" s="11">
        <v>12</v>
      </c>
      <c r="Y311" s="11">
        <v>10</v>
      </c>
      <c r="Z311" s="3">
        <v>0</v>
      </c>
      <c r="AA311" s="3">
        <v>0</v>
      </c>
      <c r="AB311" s="3">
        <v>0</v>
      </c>
      <c r="AC311" s="3">
        <v>0</v>
      </c>
      <c r="AD311" s="3">
        <v>124008.6363636364</v>
      </c>
      <c r="AE311" s="3">
        <v>1477510.573221883</v>
      </c>
      <c r="AF311" s="3">
        <v>1240086.363636364</v>
      </c>
      <c r="AG311" s="7">
        <v>8.646106657432262E-3</v>
      </c>
      <c r="AH311">
        <v>574</v>
      </c>
      <c r="AI311" t="s">
        <v>256</v>
      </c>
      <c r="AJ311" s="9">
        <v>45961</v>
      </c>
      <c r="AK311" s="9">
        <v>45930</v>
      </c>
      <c r="AL311">
        <v>31</v>
      </c>
      <c r="AM311">
        <v>304</v>
      </c>
      <c r="AN311" s="3">
        <v>0.93337951644758332</v>
      </c>
      <c r="AO311" s="3">
        <v>4714.6137324144684</v>
      </c>
      <c r="AP311" s="3">
        <v>3957.0127654862681</v>
      </c>
      <c r="AQ311" s="7">
        <v>8.646106657432262E-3</v>
      </c>
      <c r="AR311" s="3">
        <v>4714.6137324144684</v>
      </c>
      <c r="AS311" s="3">
        <v>3957.0127654862681</v>
      </c>
    </row>
    <row r="312" spans="1:45" hidden="1" x14ac:dyDescent="0.25">
      <c r="A312">
        <v>501171</v>
      </c>
      <c r="B312" t="s">
        <v>91</v>
      </c>
      <c r="C312" s="9">
        <v>45567</v>
      </c>
      <c r="D312" s="9">
        <v>46022</v>
      </c>
      <c r="E312" s="9">
        <v>46022</v>
      </c>
      <c r="F312" t="s">
        <v>222</v>
      </c>
      <c r="G312" s="3">
        <v>237424.2095855189</v>
      </c>
      <c r="H312" s="3">
        <v>235905</v>
      </c>
      <c r="I312" s="3" t="s">
        <v>224</v>
      </c>
      <c r="J312" s="3">
        <v>1463.46</v>
      </c>
      <c r="K312" t="s">
        <v>224</v>
      </c>
      <c r="L312" s="3">
        <v>1364095</v>
      </c>
      <c r="M312" s="7">
        <v>8.6300000000000002E-2</v>
      </c>
      <c r="N312" t="s">
        <v>228</v>
      </c>
      <c r="O312" t="s">
        <v>241</v>
      </c>
      <c r="P312" s="7">
        <v>0.39539999999999997</v>
      </c>
      <c r="Q312" t="s">
        <v>244</v>
      </c>
      <c r="R312" t="s">
        <v>248</v>
      </c>
      <c r="S312">
        <v>0</v>
      </c>
      <c r="T312" t="s">
        <v>251</v>
      </c>
      <c r="U312" t="s">
        <v>253</v>
      </c>
      <c r="V312">
        <v>4.4755000000000003</v>
      </c>
      <c r="W312" s="9">
        <v>45657</v>
      </c>
      <c r="X312" s="11">
        <v>12</v>
      </c>
      <c r="Y312" s="11">
        <v>11</v>
      </c>
      <c r="Z312" s="3">
        <v>0</v>
      </c>
      <c r="AA312" s="3">
        <v>0</v>
      </c>
      <c r="AB312" s="3">
        <v>0</v>
      </c>
      <c r="AC312" s="3">
        <v>0</v>
      </c>
      <c r="AD312" s="3">
        <v>124008.6363636364</v>
      </c>
      <c r="AE312" s="3">
        <v>1601519.209585519</v>
      </c>
      <c r="AF312" s="3">
        <v>1364095</v>
      </c>
      <c r="AG312" s="7">
        <v>8.5647087820321932E-3</v>
      </c>
      <c r="AH312">
        <v>575</v>
      </c>
      <c r="AI312" t="s">
        <v>257</v>
      </c>
      <c r="AJ312" s="9">
        <v>45991</v>
      </c>
      <c r="AK312" s="9">
        <v>45961</v>
      </c>
      <c r="AL312">
        <v>30</v>
      </c>
      <c r="AM312">
        <v>334</v>
      </c>
      <c r="AN312" s="3">
        <v>0.9270507069156243</v>
      </c>
      <c r="AO312" s="3">
        <v>5027.8800390816714</v>
      </c>
      <c r="AP312" s="3">
        <v>4282.5000042841366</v>
      </c>
      <c r="AQ312" s="7">
        <v>8.5647087820321932E-3</v>
      </c>
      <c r="AR312" s="3">
        <v>5027.8800390816714</v>
      </c>
      <c r="AS312" s="3">
        <v>4282.5000042841366</v>
      </c>
    </row>
    <row r="313" spans="1:45" hidden="1" x14ac:dyDescent="0.25">
      <c r="A313">
        <v>501171</v>
      </c>
      <c r="B313" t="s">
        <v>91</v>
      </c>
      <c r="C313" s="9">
        <v>45567</v>
      </c>
      <c r="D313" s="9">
        <v>46022</v>
      </c>
      <c r="E313" s="9">
        <v>46022</v>
      </c>
      <c r="F313" t="s">
        <v>222</v>
      </c>
      <c r="G313" s="3">
        <v>237424.2095855189</v>
      </c>
      <c r="H313" s="3">
        <v>235905</v>
      </c>
      <c r="I313" s="3" t="s">
        <v>224</v>
      </c>
      <c r="J313" s="3">
        <v>1463.46</v>
      </c>
      <c r="K313" t="s">
        <v>224</v>
      </c>
      <c r="L313" s="3">
        <v>1364095</v>
      </c>
      <c r="M313" s="7">
        <v>8.6300000000000002E-2</v>
      </c>
      <c r="N313" t="s">
        <v>228</v>
      </c>
      <c r="O313" t="s">
        <v>241</v>
      </c>
      <c r="P313" s="7">
        <v>0.39539999999999997</v>
      </c>
      <c r="Q313" t="s">
        <v>244</v>
      </c>
      <c r="R313" t="s">
        <v>248</v>
      </c>
      <c r="S313">
        <v>0</v>
      </c>
      <c r="T313" t="s">
        <v>251</v>
      </c>
      <c r="U313" t="s">
        <v>253</v>
      </c>
      <c r="V313">
        <v>4.4755000000000003</v>
      </c>
      <c r="W313" s="9">
        <v>45657</v>
      </c>
      <c r="X313" s="11">
        <v>12</v>
      </c>
      <c r="Y313" s="11">
        <v>12</v>
      </c>
      <c r="Z313" s="3">
        <v>235905</v>
      </c>
      <c r="AA313" s="3">
        <v>1463.46</v>
      </c>
      <c r="AB313" s="3">
        <v>1601519.209585519</v>
      </c>
      <c r="AC313" s="3">
        <v>1364095</v>
      </c>
      <c r="AD313" s="3">
        <v>0</v>
      </c>
      <c r="AE313" s="3">
        <v>0</v>
      </c>
      <c r="AF313" s="3">
        <v>0</v>
      </c>
      <c r="AG313" s="7">
        <v>8.4840772184974211E-3</v>
      </c>
      <c r="AH313">
        <v>576</v>
      </c>
      <c r="AI313" t="s">
        <v>258</v>
      </c>
      <c r="AJ313" s="9">
        <v>46022</v>
      </c>
      <c r="AK313" s="9">
        <v>45991</v>
      </c>
      <c r="AL313">
        <v>31</v>
      </c>
      <c r="AM313">
        <v>365</v>
      </c>
      <c r="AN313" s="3">
        <v>0.92055601583356339</v>
      </c>
      <c r="AO313" s="3">
        <v>0</v>
      </c>
      <c r="AP313" s="3">
        <v>0</v>
      </c>
      <c r="AQ313" s="7">
        <v>8.4840772184974211E-3</v>
      </c>
      <c r="AR313" s="3">
        <v>0</v>
      </c>
      <c r="AS313" s="3">
        <v>0</v>
      </c>
    </row>
    <row r="314" spans="1:45" hidden="1" x14ac:dyDescent="0.25">
      <c r="A314">
        <v>501190</v>
      </c>
      <c r="B314" t="s">
        <v>92</v>
      </c>
      <c r="C314" s="9">
        <v>45603</v>
      </c>
      <c r="D314" s="9">
        <v>48525</v>
      </c>
      <c r="E314" s="9">
        <v>48525</v>
      </c>
      <c r="F314" t="s">
        <v>221</v>
      </c>
      <c r="G314" s="3">
        <v>1518983.041001006</v>
      </c>
      <c r="H314" s="3">
        <v>19404.009999999998</v>
      </c>
      <c r="I314" s="3" t="s">
        <v>223</v>
      </c>
      <c r="J314" s="3">
        <v>10508.16</v>
      </c>
      <c r="K314" t="s">
        <v>223</v>
      </c>
      <c r="L314" s="3">
        <v>4916486.9000000004</v>
      </c>
      <c r="M314" s="7">
        <v>8.5300000000000001E-2</v>
      </c>
      <c r="N314" t="s">
        <v>232</v>
      </c>
      <c r="O314" t="s">
        <v>241</v>
      </c>
      <c r="P314" s="7">
        <v>0.39539999999999997</v>
      </c>
      <c r="Q314" t="s">
        <v>245</v>
      </c>
      <c r="R314" t="s">
        <v>248</v>
      </c>
      <c r="S314">
        <v>0</v>
      </c>
      <c r="T314" t="s">
        <v>251</v>
      </c>
      <c r="U314" t="s">
        <v>253</v>
      </c>
      <c r="V314">
        <v>4.4755000000000003</v>
      </c>
      <c r="W314" s="9">
        <v>45657</v>
      </c>
      <c r="X314" s="11">
        <v>95</v>
      </c>
      <c r="Y314" s="11">
        <v>0</v>
      </c>
      <c r="Z314" s="3">
        <v>0</v>
      </c>
      <c r="AA314" s="3">
        <v>0</v>
      </c>
      <c r="AB314" s="3">
        <v>-2610997.310414481</v>
      </c>
      <c r="AC314" s="3">
        <v>0</v>
      </c>
      <c r="AD314" s="3">
        <v>51752.493684210531</v>
      </c>
      <c r="AE314" s="3">
        <v>1518983.041001006</v>
      </c>
      <c r="AF314" s="3">
        <v>0</v>
      </c>
      <c r="AH314">
        <v>577</v>
      </c>
      <c r="AI314" t="s">
        <v>259</v>
      </c>
      <c r="AJ314" s="9">
        <v>45657</v>
      </c>
      <c r="AK314" s="9">
        <v>46022</v>
      </c>
      <c r="AL314">
        <v>0</v>
      </c>
      <c r="AM314">
        <v>0</v>
      </c>
      <c r="AN314" s="3">
        <v>1</v>
      </c>
    </row>
    <row r="315" spans="1:45" hidden="1" x14ac:dyDescent="0.25">
      <c r="A315">
        <v>501190</v>
      </c>
      <c r="B315" t="s">
        <v>92</v>
      </c>
      <c r="C315" s="9">
        <v>45603</v>
      </c>
      <c r="D315" s="9">
        <v>48525</v>
      </c>
      <c r="E315" s="9">
        <v>48525</v>
      </c>
      <c r="F315" t="s">
        <v>221</v>
      </c>
      <c r="G315" s="3">
        <v>1518983.041001006</v>
      </c>
      <c r="H315" s="3">
        <v>19404.009999999998</v>
      </c>
      <c r="I315" s="3" t="s">
        <v>223</v>
      </c>
      <c r="J315" s="3">
        <v>10508.16</v>
      </c>
      <c r="K315" t="s">
        <v>223</v>
      </c>
      <c r="L315" s="3">
        <v>4916486.9000000004</v>
      </c>
      <c r="M315" s="7">
        <v>8.5300000000000001E-2</v>
      </c>
      <c r="N315" t="s">
        <v>232</v>
      </c>
      <c r="O315" t="s">
        <v>241</v>
      </c>
      <c r="P315" s="7">
        <v>0.39539999999999997</v>
      </c>
      <c r="Q315" t="s">
        <v>245</v>
      </c>
      <c r="R315" t="s">
        <v>248</v>
      </c>
      <c r="S315">
        <v>0</v>
      </c>
      <c r="T315" t="s">
        <v>251</v>
      </c>
      <c r="U315" t="s">
        <v>253</v>
      </c>
      <c r="V315">
        <v>4.4755000000000003</v>
      </c>
      <c r="W315" s="9">
        <v>45657</v>
      </c>
      <c r="X315" s="11">
        <v>95</v>
      </c>
      <c r="Y315" s="11">
        <v>1</v>
      </c>
      <c r="Z315" s="3">
        <v>19404.009999999998</v>
      </c>
      <c r="AA315" s="3">
        <v>10508.16</v>
      </c>
      <c r="AB315" s="3">
        <v>29912.17</v>
      </c>
      <c r="AC315" s="3">
        <v>0</v>
      </c>
      <c r="AD315" s="3">
        <v>51752.493684210531</v>
      </c>
      <c r="AE315" s="3">
        <v>1540823.364685216</v>
      </c>
      <c r="AF315" s="3">
        <v>51752.493684210531</v>
      </c>
      <c r="AG315" s="7">
        <v>1.330094582212071E-2</v>
      </c>
      <c r="AH315">
        <v>578</v>
      </c>
      <c r="AI315" t="s">
        <v>260</v>
      </c>
      <c r="AJ315" s="9">
        <v>45688</v>
      </c>
      <c r="AK315" s="9">
        <v>45657</v>
      </c>
      <c r="AL315">
        <v>31</v>
      </c>
      <c r="AM315">
        <v>31</v>
      </c>
      <c r="AN315" s="3">
        <v>0.99307191923209392</v>
      </c>
      <c r="AO315" s="3">
        <v>8047.3473347943236</v>
      </c>
      <c r="AP315" s="3">
        <v>270.29074302989608</v>
      </c>
      <c r="AQ315" s="7">
        <v>1.330094582212071E-2</v>
      </c>
      <c r="AR315" s="3">
        <v>8047.3473347943236</v>
      </c>
      <c r="AS315" s="3">
        <v>270.29074302989608</v>
      </c>
    </row>
    <row r="316" spans="1:45" hidden="1" x14ac:dyDescent="0.25">
      <c r="A316">
        <v>501190</v>
      </c>
      <c r="B316" t="s">
        <v>92</v>
      </c>
      <c r="C316" s="9">
        <v>45603</v>
      </c>
      <c r="D316" s="9">
        <v>48525</v>
      </c>
      <c r="E316" s="9">
        <v>48525</v>
      </c>
      <c r="F316" t="s">
        <v>221</v>
      </c>
      <c r="G316" s="3">
        <v>1518983.041001006</v>
      </c>
      <c r="H316" s="3">
        <v>19404.009999999998</v>
      </c>
      <c r="I316" s="3" t="s">
        <v>223</v>
      </c>
      <c r="J316" s="3">
        <v>10508.16</v>
      </c>
      <c r="K316" t="s">
        <v>223</v>
      </c>
      <c r="L316" s="3">
        <v>4916486.9000000004</v>
      </c>
      <c r="M316" s="7">
        <v>8.5300000000000001E-2</v>
      </c>
      <c r="N316" t="s">
        <v>232</v>
      </c>
      <c r="O316" t="s">
        <v>241</v>
      </c>
      <c r="P316" s="7">
        <v>0.39539999999999997</v>
      </c>
      <c r="Q316" t="s">
        <v>245</v>
      </c>
      <c r="R316" t="s">
        <v>248</v>
      </c>
      <c r="S316">
        <v>0</v>
      </c>
      <c r="T316" t="s">
        <v>251</v>
      </c>
      <c r="U316" t="s">
        <v>253</v>
      </c>
      <c r="V316">
        <v>4.4755000000000003</v>
      </c>
      <c r="W316" s="9">
        <v>45657</v>
      </c>
      <c r="X316" s="11">
        <v>95</v>
      </c>
      <c r="Y316" s="11">
        <v>2</v>
      </c>
      <c r="Z316" s="3">
        <v>19404.009999999998</v>
      </c>
      <c r="AA316" s="3">
        <v>10508.16</v>
      </c>
      <c r="AB316" s="3">
        <v>29912.17</v>
      </c>
      <c r="AC316" s="3">
        <v>29912.17</v>
      </c>
      <c r="AD316" s="3">
        <v>51752.493684210531</v>
      </c>
      <c r="AE316" s="3">
        <v>1562663.6883694271</v>
      </c>
      <c r="AF316" s="3">
        <v>73592.817368421063</v>
      </c>
      <c r="AG316" s="7">
        <v>1.312403066235779E-2</v>
      </c>
      <c r="AH316">
        <v>579</v>
      </c>
      <c r="AI316" t="s">
        <v>261</v>
      </c>
      <c r="AJ316" s="9">
        <v>45716</v>
      </c>
      <c r="AK316" s="9">
        <v>45688</v>
      </c>
      <c r="AL316">
        <v>28</v>
      </c>
      <c r="AM316">
        <v>59</v>
      </c>
      <c r="AN316" s="3">
        <v>0.98685556269640129</v>
      </c>
      <c r="AO316" s="3">
        <v>8002.450849330563</v>
      </c>
      <c r="AP316" s="3">
        <v>376.87117723268159</v>
      </c>
      <c r="AQ316" s="7">
        <v>1.312403066235779E-2</v>
      </c>
      <c r="AR316" s="3">
        <v>8002.450849330563</v>
      </c>
      <c r="AS316" s="3">
        <v>376.87117723268159</v>
      </c>
    </row>
    <row r="317" spans="1:45" hidden="1" x14ac:dyDescent="0.25">
      <c r="A317">
        <v>501190</v>
      </c>
      <c r="B317" t="s">
        <v>92</v>
      </c>
      <c r="C317" s="9">
        <v>45603</v>
      </c>
      <c r="D317" s="9">
        <v>48525</v>
      </c>
      <c r="E317" s="9">
        <v>48525</v>
      </c>
      <c r="F317" t="s">
        <v>221</v>
      </c>
      <c r="G317" s="3">
        <v>1518983.041001006</v>
      </c>
      <c r="H317" s="3">
        <v>19404.009999999998</v>
      </c>
      <c r="I317" s="3" t="s">
        <v>223</v>
      </c>
      <c r="J317" s="3">
        <v>10508.16</v>
      </c>
      <c r="K317" t="s">
        <v>223</v>
      </c>
      <c r="L317" s="3">
        <v>4916486.9000000004</v>
      </c>
      <c r="M317" s="7">
        <v>8.5300000000000001E-2</v>
      </c>
      <c r="N317" t="s">
        <v>232</v>
      </c>
      <c r="O317" t="s">
        <v>241</v>
      </c>
      <c r="P317" s="7">
        <v>0.39539999999999997</v>
      </c>
      <c r="Q317" t="s">
        <v>245</v>
      </c>
      <c r="R317" t="s">
        <v>248</v>
      </c>
      <c r="S317">
        <v>0</v>
      </c>
      <c r="T317" t="s">
        <v>251</v>
      </c>
      <c r="U317" t="s">
        <v>253</v>
      </c>
      <c r="V317">
        <v>4.4755000000000003</v>
      </c>
      <c r="W317" s="9">
        <v>45657</v>
      </c>
      <c r="X317" s="11">
        <v>95</v>
      </c>
      <c r="Y317" s="11">
        <v>3</v>
      </c>
      <c r="Z317" s="3">
        <v>19404.009999999998</v>
      </c>
      <c r="AA317" s="3">
        <v>10508.16</v>
      </c>
      <c r="AB317" s="3">
        <v>29912.17</v>
      </c>
      <c r="AC317" s="3">
        <v>29912.17</v>
      </c>
      <c r="AD317" s="3">
        <v>51752.493684210531</v>
      </c>
      <c r="AE317" s="3">
        <v>1584504.0120536371</v>
      </c>
      <c r="AF317" s="3">
        <v>95433.141052631603</v>
      </c>
      <c r="AG317" s="7">
        <v>1.294946864154989E-2</v>
      </c>
      <c r="AH317">
        <v>580</v>
      </c>
      <c r="AI317" t="s">
        <v>262</v>
      </c>
      <c r="AJ317" s="9">
        <v>45747</v>
      </c>
      <c r="AK317" s="9">
        <v>45716</v>
      </c>
      <c r="AL317">
        <v>31</v>
      </c>
      <c r="AM317">
        <v>90</v>
      </c>
      <c r="AN317" s="3">
        <v>0.98001854765178309</v>
      </c>
      <c r="AO317" s="3">
        <v>7950.89927327845</v>
      </c>
      <c r="AP317" s="3">
        <v>478.87495775956609</v>
      </c>
      <c r="AQ317" s="7">
        <v>1.294946864154989E-2</v>
      </c>
      <c r="AR317" s="3">
        <v>7950.89927327845</v>
      </c>
      <c r="AS317" s="3">
        <v>478.87495775956609</v>
      </c>
    </row>
    <row r="318" spans="1:45" hidden="1" x14ac:dyDescent="0.25">
      <c r="A318">
        <v>501190</v>
      </c>
      <c r="B318" t="s">
        <v>92</v>
      </c>
      <c r="C318" s="9">
        <v>45603</v>
      </c>
      <c r="D318" s="9">
        <v>48525</v>
      </c>
      <c r="E318" s="9">
        <v>48525</v>
      </c>
      <c r="F318" t="s">
        <v>221</v>
      </c>
      <c r="G318" s="3">
        <v>1518983.041001006</v>
      </c>
      <c r="H318" s="3">
        <v>19404.009999999998</v>
      </c>
      <c r="I318" s="3" t="s">
        <v>223</v>
      </c>
      <c r="J318" s="3">
        <v>10508.16</v>
      </c>
      <c r="K318" t="s">
        <v>223</v>
      </c>
      <c r="L318" s="3">
        <v>4916486.9000000004</v>
      </c>
      <c r="M318" s="7">
        <v>8.5300000000000001E-2</v>
      </c>
      <c r="N318" t="s">
        <v>232</v>
      </c>
      <c r="O318" t="s">
        <v>241</v>
      </c>
      <c r="P318" s="7">
        <v>0.39539999999999997</v>
      </c>
      <c r="Q318" t="s">
        <v>245</v>
      </c>
      <c r="R318" t="s">
        <v>248</v>
      </c>
      <c r="S318">
        <v>0</v>
      </c>
      <c r="T318" t="s">
        <v>251</v>
      </c>
      <c r="U318" t="s">
        <v>253</v>
      </c>
      <c r="V318">
        <v>4.4755000000000003</v>
      </c>
      <c r="W318" s="9">
        <v>45657</v>
      </c>
      <c r="X318" s="11">
        <v>95</v>
      </c>
      <c r="Y318" s="11">
        <v>4</v>
      </c>
      <c r="Z318" s="3">
        <v>19404.009999999998</v>
      </c>
      <c r="AA318" s="3">
        <v>10508.16</v>
      </c>
      <c r="AB318" s="3">
        <v>29912.17</v>
      </c>
      <c r="AC318" s="3">
        <v>29912.17</v>
      </c>
      <c r="AD318" s="3">
        <v>51752.493684210531</v>
      </c>
      <c r="AE318" s="3">
        <v>1606344.335737848</v>
      </c>
      <c r="AF318" s="3">
        <v>117273.4647368421</v>
      </c>
      <c r="AG318" s="7">
        <v>1.2777228460723379E-2</v>
      </c>
      <c r="AH318">
        <v>581</v>
      </c>
      <c r="AI318" t="s">
        <v>263</v>
      </c>
      <c r="AJ318" s="9">
        <v>45777</v>
      </c>
      <c r="AK318" s="9">
        <v>45747</v>
      </c>
      <c r="AL318">
        <v>30</v>
      </c>
      <c r="AM318">
        <v>120</v>
      </c>
      <c r="AN318" s="3">
        <v>0.97344718491203108</v>
      </c>
      <c r="AO318" s="3">
        <v>7899.9504061900516</v>
      </c>
      <c r="AP318" s="3">
        <v>576.74717354892596</v>
      </c>
      <c r="AQ318" s="7">
        <v>1.2777228460723379E-2</v>
      </c>
      <c r="AR318" s="3">
        <v>7899.9504061900516</v>
      </c>
      <c r="AS318" s="3">
        <v>576.74717354892596</v>
      </c>
    </row>
    <row r="319" spans="1:45" hidden="1" x14ac:dyDescent="0.25">
      <c r="A319">
        <v>501190</v>
      </c>
      <c r="B319" t="s">
        <v>92</v>
      </c>
      <c r="C319" s="9">
        <v>45603</v>
      </c>
      <c r="D319" s="9">
        <v>48525</v>
      </c>
      <c r="E319" s="9">
        <v>48525</v>
      </c>
      <c r="F319" t="s">
        <v>221</v>
      </c>
      <c r="G319" s="3">
        <v>1518983.041001006</v>
      </c>
      <c r="H319" s="3">
        <v>19404.009999999998</v>
      </c>
      <c r="I319" s="3" t="s">
        <v>223</v>
      </c>
      <c r="J319" s="3">
        <v>10508.16</v>
      </c>
      <c r="K319" t="s">
        <v>223</v>
      </c>
      <c r="L319" s="3">
        <v>4916486.9000000004</v>
      </c>
      <c r="M319" s="7">
        <v>8.5300000000000001E-2</v>
      </c>
      <c r="N319" t="s">
        <v>232</v>
      </c>
      <c r="O319" t="s">
        <v>241</v>
      </c>
      <c r="P319" s="7">
        <v>0.39539999999999997</v>
      </c>
      <c r="Q319" t="s">
        <v>245</v>
      </c>
      <c r="R319" t="s">
        <v>248</v>
      </c>
      <c r="S319">
        <v>0</v>
      </c>
      <c r="T319" t="s">
        <v>251</v>
      </c>
      <c r="U319" t="s">
        <v>253</v>
      </c>
      <c r="V319">
        <v>4.4755000000000003</v>
      </c>
      <c r="W319" s="9">
        <v>45657</v>
      </c>
      <c r="X319" s="11">
        <v>95</v>
      </c>
      <c r="Y319" s="11">
        <v>5</v>
      </c>
      <c r="Z319" s="3">
        <v>19404.009999999998</v>
      </c>
      <c r="AA319" s="3">
        <v>10508.16</v>
      </c>
      <c r="AB319" s="3">
        <v>29912.17</v>
      </c>
      <c r="AC319" s="3">
        <v>29912.17</v>
      </c>
      <c r="AD319" s="3">
        <v>51752.493684210531</v>
      </c>
      <c r="AE319" s="3">
        <v>1628184.6594220579</v>
      </c>
      <c r="AF319" s="3">
        <v>139113.78842105271</v>
      </c>
      <c r="AG319" s="7">
        <v>1.26072792372105E-2</v>
      </c>
      <c r="AH319">
        <v>582</v>
      </c>
      <c r="AI319" t="s">
        <v>264</v>
      </c>
      <c r="AJ319" s="9">
        <v>45808</v>
      </c>
      <c r="AK319" s="9">
        <v>45777</v>
      </c>
      <c r="AL319">
        <v>31</v>
      </c>
      <c r="AM319">
        <v>151</v>
      </c>
      <c r="AN319" s="3">
        <v>0.96670306419166963</v>
      </c>
      <c r="AO319" s="3">
        <v>7846.1171956982762</v>
      </c>
      <c r="AP319" s="3">
        <v>670.38040259917079</v>
      </c>
      <c r="AQ319" s="7">
        <v>1.26072792372105E-2</v>
      </c>
      <c r="AR319" s="3">
        <v>7846.1171956982762</v>
      </c>
      <c r="AS319" s="3">
        <v>670.38040259917079</v>
      </c>
    </row>
    <row r="320" spans="1:45" hidden="1" x14ac:dyDescent="0.25">
      <c r="A320">
        <v>501190</v>
      </c>
      <c r="B320" t="s">
        <v>92</v>
      </c>
      <c r="C320" s="9">
        <v>45603</v>
      </c>
      <c r="D320" s="9">
        <v>48525</v>
      </c>
      <c r="E320" s="9">
        <v>48525</v>
      </c>
      <c r="F320" t="s">
        <v>221</v>
      </c>
      <c r="G320" s="3">
        <v>1518983.041001006</v>
      </c>
      <c r="H320" s="3">
        <v>19404.009999999998</v>
      </c>
      <c r="I320" s="3" t="s">
        <v>223</v>
      </c>
      <c r="J320" s="3">
        <v>10508.16</v>
      </c>
      <c r="K320" t="s">
        <v>223</v>
      </c>
      <c r="L320" s="3">
        <v>4916486.9000000004</v>
      </c>
      <c r="M320" s="7">
        <v>8.5300000000000001E-2</v>
      </c>
      <c r="N320" t="s">
        <v>232</v>
      </c>
      <c r="O320" t="s">
        <v>241</v>
      </c>
      <c r="P320" s="7">
        <v>0.39539999999999997</v>
      </c>
      <c r="Q320" t="s">
        <v>245</v>
      </c>
      <c r="R320" t="s">
        <v>248</v>
      </c>
      <c r="S320">
        <v>0</v>
      </c>
      <c r="T320" t="s">
        <v>251</v>
      </c>
      <c r="U320" t="s">
        <v>253</v>
      </c>
      <c r="V320">
        <v>4.4755000000000003</v>
      </c>
      <c r="W320" s="9">
        <v>45657</v>
      </c>
      <c r="X320" s="11">
        <v>95</v>
      </c>
      <c r="Y320" s="11">
        <v>6</v>
      </c>
      <c r="Z320" s="3">
        <v>19404.009999999998</v>
      </c>
      <c r="AA320" s="3">
        <v>10508.16</v>
      </c>
      <c r="AB320" s="3">
        <v>29912.17</v>
      </c>
      <c r="AC320" s="3">
        <v>29912.17</v>
      </c>
      <c r="AD320" s="3">
        <v>51752.493684210531</v>
      </c>
      <c r="AE320" s="3">
        <v>1650024.983106269</v>
      </c>
      <c r="AF320" s="3">
        <v>160954.11210526319</v>
      </c>
      <c r="AG320" s="7">
        <v>1.2439590499111921E-2</v>
      </c>
      <c r="AH320">
        <v>583</v>
      </c>
      <c r="AI320" t="s">
        <v>265</v>
      </c>
      <c r="AJ320" s="9">
        <v>45838</v>
      </c>
      <c r="AK320" s="9">
        <v>45808</v>
      </c>
      <c r="AL320">
        <v>30</v>
      </c>
      <c r="AM320">
        <v>181</v>
      </c>
      <c r="AN320" s="3">
        <v>0.96022098636604647</v>
      </c>
      <c r="AO320" s="3">
        <v>7792.9961641241289</v>
      </c>
      <c r="AP320" s="3">
        <v>760.17926460422427</v>
      </c>
      <c r="AQ320" s="7">
        <v>1.2439590499111921E-2</v>
      </c>
      <c r="AR320" s="3">
        <v>7792.9961641241289</v>
      </c>
      <c r="AS320" s="3">
        <v>760.17926460422427</v>
      </c>
    </row>
    <row r="321" spans="1:45" hidden="1" x14ac:dyDescent="0.25">
      <c r="A321">
        <v>501190</v>
      </c>
      <c r="B321" t="s">
        <v>92</v>
      </c>
      <c r="C321" s="9">
        <v>45603</v>
      </c>
      <c r="D321" s="9">
        <v>48525</v>
      </c>
      <c r="E321" s="9">
        <v>48525</v>
      </c>
      <c r="F321" t="s">
        <v>221</v>
      </c>
      <c r="G321" s="3">
        <v>1518983.041001006</v>
      </c>
      <c r="H321" s="3">
        <v>19404.009999999998</v>
      </c>
      <c r="I321" s="3" t="s">
        <v>223</v>
      </c>
      <c r="J321" s="3">
        <v>10508.16</v>
      </c>
      <c r="K321" t="s">
        <v>223</v>
      </c>
      <c r="L321" s="3">
        <v>4916486.9000000004</v>
      </c>
      <c r="M321" s="7">
        <v>8.5300000000000001E-2</v>
      </c>
      <c r="N321" t="s">
        <v>232</v>
      </c>
      <c r="O321" t="s">
        <v>241</v>
      </c>
      <c r="P321" s="7">
        <v>0.39539999999999997</v>
      </c>
      <c r="Q321" t="s">
        <v>245</v>
      </c>
      <c r="R321" t="s">
        <v>248</v>
      </c>
      <c r="S321">
        <v>0</v>
      </c>
      <c r="T321" t="s">
        <v>251</v>
      </c>
      <c r="U321" t="s">
        <v>253</v>
      </c>
      <c r="V321">
        <v>4.4755000000000003</v>
      </c>
      <c r="W321" s="9">
        <v>45657</v>
      </c>
      <c r="X321" s="11">
        <v>95</v>
      </c>
      <c r="Y321" s="11">
        <v>7</v>
      </c>
      <c r="Z321" s="3">
        <v>19404.009999999998</v>
      </c>
      <c r="AA321" s="3">
        <v>10508.16</v>
      </c>
      <c r="AB321" s="3">
        <v>29912.17</v>
      </c>
      <c r="AC321" s="3">
        <v>29912.17</v>
      </c>
      <c r="AD321" s="3">
        <v>51752.493684210531</v>
      </c>
      <c r="AE321" s="3">
        <v>1671865.306790479</v>
      </c>
      <c r="AF321" s="3">
        <v>182794.4357894737</v>
      </c>
      <c r="AG321" s="7">
        <v>1.227413217983386E-2</v>
      </c>
      <c r="AH321">
        <v>584</v>
      </c>
      <c r="AI321" t="s">
        <v>266</v>
      </c>
      <c r="AJ321" s="9">
        <v>45869</v>
      </c>
      <c r="AK321" s="9">
        <v>45838</v>
      </c>
      <c r="AL321">
        <v>31</v>
      </c>
      <c r="AM321">
        <v>212</v>
      </c>
      <c r="AN321" s="3">
        <v>0.95356849781746389</v>
      </c>
      <c r="AO321" s="3">
        <v>7737.143323389073</v>
      </c>
      <c r="AP321" s="3">
        <v>845.94538966555774</v>
      </c>
      <c r="AQ321" s="7">
        <v>1.227413217983386E-2</v>
      </c>
      <c r="AR321" s="3">
        <v>7737.143323389073</v>
      </c>
      <c r="AS321" s="3">
        <v>845.94538966555774</v>
      </c>
    </row>
    <row r="322" spans="1:45" hidden="1" x14ac:dyDescent="0.25">
      <c r="A322">
        <v>501190</v>
      </c>
      <c r="B322" t="s">
        <v>92</v>
      </c>
      <c r="C322" s="9">
        <v>45603</v>
      </c>
      <c r="D322" s="9">
        <v>48525</v>
      </c>
      <c r="E322" s="9">
        <v>48525</v>
      </c>
      <c r="F322" t="s">
        <v>221</v>
      </c>
      <c r="G322" s="3">
        <v>1518983.041001006</v>
      </c>
      <c r="H322" s="3">
        <v>19404.009999999998</v>
      </c>
      <c r="I322" s="3" t="s">
        <v>223</v>
      </c>
      <c r="J322" s="3">
        <v>10508.16</v>
      </c>
      <c r="K322" t="s">
        <v>223</v>
      </c>
      <c r="L322" s="3">
        <v>4916486.9000000004</v>
      </c>
      <c r="M322" s="7">
        <v>8.5300000000000001E-2</v>
      </c>
      <c r="N322" t="s">
        <v>232</v>
      </c>
      <c r="O322" t="s">
        <v>241</v>
      </c>
      <c r="P322" s="7">
        <v>0.39539999999999997</v>
      </c>
      <c r="Q322" t="s">
        <v>245</v>
      </c>
      <c r="R322" t="s">
        <v>248</v>
      </c>
      <c r="S322">
        <v>0</v>
      </c>
      <c r="T322" t="s">
        <v>251</v>
      </c>
      <c r="U322" t="s">
        <v>253</v>
      </c>
      <c r="V322">
        <v>4.4755000000000003</v>
      </c>
      <c r="W322" s="9">
        <v>45657</v>
      </c>
      <c r="X322" s="11">
        <v>95</v>
      </c>
      <c r="Y322" s="11">
        <v>8</v>
      </c>
      <c r="Z322" s="3">
        <v>19404.009999999998</v>
      </c>
      <c r="AA322" s="3">
        <v>10508.16</v>
      </c>
      <c r="AB322" s="3">
        <v>29912.17</v>
      </c>
      <c r="AC322" s="3">
        <v>29912.17</v>
      </c>
      <c r="AD322" s="3">
        <v>51752.493684210531</v>
      </c>
      <c r="AE322" s="3">
        <v>1693705.6304746901</v>
      </c>
      <c r="AF322" s="3">
        <v>204634.75947368419</v>
      </c>
      <c r="AG322" s="7">
        <v>1.2110874612696439E-2</v>
      </c>
      <c r="AH322">
        <v>585</v>
      </c>
      <c r="AI322" t="s">
        <v>267</v>
      </c>
      <c r="AJ322" s="9">
        <v>45900</v>
      </c>
      <c r="AK322" s="9">
        <v>45869</v>
      </c>
      <c r="AL322">
        <v>31</v>
      </c>
      <c r="AM322">
        <v>243</v>
      </c>
      <c r="AN322" s="3">
        <v>0.94696209824685362</v>
      </c>
      <c r="AO322" s="3">
        <v>7680.3798745630584</v>
      </c>
      <c r="AP322" s="3">
        <v>927.94914300264122</v>
      </c>
      <c r="AQ322" s="7">
        <v>1.2110874612696439E-2</v>
      </c>
      <c r="AR322" s="3">
        <v>7680.3798745630584</v>
      </c>
      <c r="AS322" s="3">
        <v>927.94914300264122</v>
      </c>
    </row>
    <row r="323" spans="1:45" hidden="1" x14ac:dyDescent="0.25">
      <c r="A323">
        <v>501190</v>
      </c>
      <c r="B323" t="s">
        <v>92</v>
      </c>
      <c r="C323" s="9">
        <v>45603</v>
      </c>
      <c r="D323" s="9">
        <v>48525</v>
      </c>
      <c r="E323" s="9">
        <v>48525</v>
      </c>
      <c r="F323" t="s">
        <v>221</v>
      </c>
      <c r="G323" s="3">
        <v>1518983.041001006</v>
      </c>
      <c r="H323" s="3">
        <v>19404.009999999998</v>
      </c>
      <c r="I323" s="3" t="s">
        <v>223</v>
      </c>
      <c r="J323" s="3">
        <v>10508.16</v>
      </c>
      <c r="K323" t="s">
        <v>223</v>
      </c>
      <c r="L323" s="3">
        <v>4916486.9000000004</v>
      </c>
      <c r="M323" s="7">
        <v>8.5300000000000001E-2</v>
      </c>
      <c r="N323" t="s">
        <v>232</v>
      </c>
      <c r="O323" t="s">
        <v>241</v>
      </c>
      <c r="P323" s="7">
        <v>0.39539999999999997</v>
      </c>
      <c r="Q323" t="s">
        <v>245</v>
      </c>
      <c r="R323" t="s">
        <v>248</v>
      </c>
      <c r="S323">
        <v>0</v>
      </c>
      <c r="T323" t="s">
        <v>251</v>
      </c>
      <c r="U323" t="s">
        <v>253</v>
      </c>
      <c r="V323">
        <v>4.4755000000000003</v>
      </c>
      <c r="W323" s="9">
        <v>45657</v>
      </c>
      <c r="X323" s="11">
        <v>95</v>
      </c>
      <c r="Y323" s="11">
        <v>9</v>
      </c>
      <c r="Z323" s="3">
        <v>19404.009999999998</v>
      </c>
      <c r="AA323" s="3">
        <v>10508.16</v>
      </c>
      <c r="AB323" s="3">
        <v>29912.17</v>
      </c>
      <c r="AC323" s="3">
        <v>29912.17</v>
      </c>
      <c r="AD323" s="3">
        <v>51752.493684210531</v>
      </c>
      <c r="AE323" s="3">
        <v>1715545.9541589001</v>
      </c>
      <c r="AF323" s="3">
        <v>226475.08315789481</v>
      </c>
      <c r="AG323" s="7">
        <v>1.194978852561435E-2</v>
      </c>
      <c r="AH323">
        <v>586</v>
      </c>
      <c r="AI323" t="s">
        <v>268</v>
      </c>
      <c r="AJ323" s="9">
        <v>45930</v>
      </c>
      <c r="AK323" s="9">
        <v>45900</v>
      </c>
      <c r="AL323">
        <v>30</v>
      </c>
      <c r="AM323">
        <v>273</v>
      </c>
      <c r="AN323" s="3">
        <v>0.94061239041398936</v>
      </c>
      <c r="AO323" s="3">
        <v>7624.4748445445894</v>
      </c>
      <c r="AP323" s="3">
        <v>1006.5329758538051</v>
      </c>
      <c r="AQ323" s="7">
        <v>1.194978852561435E-2</v>
      </c>
      <c r="AR323" s="3">
        <v>7624.4748445445894</v>
      </c>
      <c r="AS323" s="3">
        <v>1006.5329758538051</v>
      </c>
    </row>
    <row r="324" spans="1:45" hidden="1" x14ac:dyDescent="0.25">
      <c r="A324">
        <v>501190</v>
      </c>
      <c r="B324" t="s">
        <v>92</v>
      </c>
      <c r="C324" s="9">
        <v>45603</v>
      </c>
      <c r="D324" s="9">
        <v>48525</v>
      </c>
      <c r="E324" s="9">
        <v>48525</v>
      </c>
      <c r="F324" t="s">
        <v>221</v>
      </c>
      <c r="G324" s="3">
        <v>1518983.041001006</v>
      </c>
      <c r="H324" s="3">
        <v>19404.009999999998</v>
      </c>
      <c r="I324" s="3" t="s">
        <v>223</v>
      </c>
      <c r="J324" s="3">
        <v>10508.16</v>
      </c>
      <c r="K324" t="s">
        <v>223</v>
      </c>
      <c r="L324" s="3">
        <v>4916486.9000000004</v>
      </c>
      <c r="M324" s="7">
        <v>8.5300000000000001E-2</v>
      </c>
      <c r="N324" t="s">
        <v>232</v>
      </c>
      <c r="O324" t="s">
        <v>241</v>
      </c>
      <c r="P324" s="7">
        <v>0.39539999999999997</v>
      </c>
      <c r="Q324" t="s">
        <v>245</v>
      </c>
      <c r="R324" t="s">
        <v>248</v>
      </c>
      <c r="S324">
        <v>0</v>
      </c>
      <c r="T324" t="s">
        <v>251</v>
      </c>
      <c r="U324" t="s">
        <v>253</v>
      </c>
      <c r="V324">
        <v>4.4755000000000003</v>
      </c>
      <c r="W324" s="9">
        <v>45657</v>
      </c>
      <c r="X324" s="11">
        <v>95</v>
      </c>
      <c r="Y324" s="11">
        <v>10</v>
      </c>
      <c r="Z324" s="3">
        <v>19404.009999999998</v>
      </c>
      <c r="AA324" s="3">
        <v>10508.16</v>
      </c>
      <c r="AB324" s="3">
        <v>29912.17</v>
      </c>
      <c r="AC324" s="3">
        <v>29912.17</v>
      </c>
      <c r="AD324" s="3">
        <v>51752.493684210531</v>
      </c>
      <c r="AE324" s="3">
        <v>1737386.277843111</v>
      </c>
      <c r="AF324" s="3">
        <v>248315.40684210529</v>
      </c>
      <c r="AG324" s="7">
        <v>1.1790845035849481E-2</v>
      </c>
      <c r="AH324">
        <v>587</v>
      </c>
      <c r="AI324" t="s">
        <v>269</v>
      </c>
      <c r="AJ324" s="9">
        <v>45961</v>
      </c>
      <c r="AK324" s="9">
        <v>45930</v>
      </c>
      <c r="AL324">
        <v>31</v>
      </c>
      <c r="AM324">
        <v>304</v>
      </c>
      <c r="AN324" s="3">
        <v>0.93409575180190807</v>
      </c>
      <c r="AO324" s="3">
        <v>7566.0530239814707</v>
      </c>
      <c r="AP324" s="3">
        <v>1081.375833802088</v>
      </c>
      <c r="AQ324" s="7">
        <v>1.1790845035849481E-2</v>
      </c>
      <c r="AR324" s="3">
        <v>7566.0530239814707</v>
      </c>
      <c r="AS324" s="3">
        <v>1081.375833802088</v>
      </c>
    </row>
    <row r="325" spans="1:45" hidden="1" x14ac:dyDescent="0.25">
      <c r="A325">
        <v>501190</v>
      </c>
      <c r="B325" t="s">
        <v>92</v>
      </c>
      <c r="C325" s="9">
        <v>45603</v>
      </c>
      <c r="D325" s="9">
        <v>48525</v>
      </c>
      <c r="E325" s="9">
        <v>48525</v>
      </c>
      <c r="F325" t="s">
        <v>221</v>
      </c>
      <c r="G325" s="3">
        <v>1518983.041001006</v>
      </c>
      <c r="H325" s="3">
        <v>19404.009999999998</v>
      </c>
      <c r="I325" s="3" t="s">
        <v>223</v>
      </c>
      <c r="J325" s="3">
        <v>10508.16</v>
      </c>
      <c r="K325" t="s">
        <v>223</v>
      </c>
      <c r="L325" s="3">
        <v>4916486.9000000004</v>
      </c>
      <c r="M325" s="7">
        <v>8.5300000000000001E-2</v>
      </c>
      <c r="N325" t="s">
        <v>232</v>
      </c>
      <c r="O325" t="s">
        <v>241</v>
      </c>
      <c r="P325" s="7">
        <v>0.39539999999999997</v>
      </c>
      <c r="Q325" t="s">
        <v>245</v>
      </c>
      <c r="R325" t="s">
        <v>248</v>
      </c>
      <c r="S325">
        <v>0</v>
      </c>
      <c r="T325" t="s">
        <v>251</v>
      </c>
      <c r="U325" t="s">
        <v>253</v>
      </c>
      <c r="V325">
        <v>4.4755000000000003</v>
      </c>
      <c r="W325" s="9">
        <v>45657</v>
      </c>
      <c r="X325" s="11">
        <v>95</v>
      </c>
      <c r="Y325" s="11">
        <v>11</v>
      </c>
      <c r="Z325" s="3">
        <v>19404.009999999998</v>
      </c>
      <c r="AA325" s="3">
        <v>10508.16</v>
      </c>
      <c r="AB325" s="3">
        <v>29912.17</v>
      </c>
      <c r="AC325" s="3">
        <v>29912.17</v>
      </c>
      <c r="AD325" s="3">
        <v>51752.493684210531</v>
      </c>
      <c r="AE325" s="3">
        <v>1759226.6015273209</v>
      </c>
      <c r="AF325" s="3">
        <v>270155.73052631592</v>
      </c>
      <c r="AG325" s="7">
        <v>1.1634015644830581E-2</v>
      </c>
      <c r="AH325">
        <v>588</v>
      </c>
      <c r="AI325" t="s">
        <v>270</v>
      </c>
      <c r="AJ325" s="9">
        <v>45991</v>
      </c>
      <c r="AK325" s="9">
        <v>45961</v>
      </c>
      <c r="AL325">
        <v>30</v>
      </c>
      <c r="AM325">
        <v>334</v>
      </c>
      <c r="AN325" s="3">
        <v>0.92783231726440918</v>
      </c>
      <c r="AO325" s="3">
        <v>7508.5761084219184</v>
      </c>
      <c r="AP325" s="3">
        <v>1153.054906071839</v>
      </c>
      <c r="AQ325" s="7">
        <v>1.1634015644830581E-2</v>
      </c>
      <c r="AR325" s="3">
        <v>7508.5761084219184</v>
      </c>
      <c r="AS325" s="3">
        <v>1153.054906071839</v>
      </c>
    </row>
    <row r="326" spans="1:45" hidden="1" x14ac:dyDescent="0.25">
      <c r="A326">
        <v>501190</v>
      </c>
      <c r="B326" t="s">
        <v>92</v>
      </c>
      <c r="C326" s="9">
        <v>45603</v>
      </c>
      <c r="D326" s="9">
        <v>48525</v>
      </c>
      <c r="E326" s="9">
        <v>48525</v>
      </c>
      <c r="F326" t="s">
        <v>221</v>
      </c>
      <c r="G326" s="3">
        <v>1518983.041001006</v>
      </c>
      <c r="H326" s="3">
        <v>19404.009999999998</v>
      </c>
      <c r="I326" s="3" t="s">
        <v>223</v>
      </c>
      <c r="J326" s="3">
        <v>10508.16</v>
      </c>
      <c r="K326" t="s">
        <v>223</v>
      </c>
      <c r="L326" s="3">
        <v>4916486.9000000004</v>
      </c>
      <c r="M326" s="7">
        <v>8.5300000000000001E-2</v>
      </c>
      <c r="N326" t="s">
        <v>232</v>
      </c>
      <c r="O326" t="s">
        <v>241</v>
      </c>
      <c r="P326" s="7">
        <v>0.39539999999999997</v>
      </c>
      <c r="Q326" t="s">
        <v>245</v>
      </c>
      <c r="R326" t="s">
        <v>248</v>
      </c>
      <c r="S326">
        <v>0</v>
      </c>
      <c r="T326" t="s">
        <v>251</v>
      </c>
      <c r="U326" t="s">
        <v>253</v>
      </c>
      <c r="V326">
        <v>4.4755000000000003</v>
      </c>
      <c r="W326" s="9">
        <v>45657</v>
      </c>
      <c r="X326" s="11">
        <v>95</v>
      </c>
      <c r="Y326" s="11">
        <v>12</v>
      </c>
      <c r="Z326" s="3">
        <v>19404.009999999998</v>
      </c>
      <c r="AA326" s="3">
        <v>10508.16</v>
      </c>
      <c r="AB326" s="3">
        <v>29912.17</v>
      </c>
      <c r="AC326" s="3">
        <v>29912.17</v>
      </c>
      <c r="AD326" s="3">
        <v>51752.493684210531</v>
      </c>
      <c r="AE326" s="3">
        <v>1781066.925211532</v>
      </c>
      <c r="AF326" s="3">
        <v>291996.0542105264</v>
      </c>
      <c r="AG326" s="7">
        <v>1.14792722330449E-2</v>
      </c>
      <c r="AH326">
        <v>589</v>
      </c>
      <c r="AI326" t="s">
        <v>271</v>
      </c>
      <c r="AJ326" s="9">
        <v>46022</v>
      </c>
      <c r="AK326" s="9">
        <v>45991</v>
      </c>
      <c r="AL326">
        <v>31</v>
      </c>
      <c r="AM326">
        <v>365</v>
      </c>
      <c r="AN326" s="3">
        <v>0.92140422003132783</v>
      </c>
      <c r="AO326" s="3">
        <v>7448.7166868618751</v>
      </c>
      <c r="AP326" s="3">
        <v>1221.175830457609</v>
      </c>
      <c r="AQ326" s="7">
        <v>1.14792722330449E-2</v>
      </c>
      <c r="AR326" s="3">
        <v>7448.7166868618751</v>
      </c>
      <c r="AS326" s="3">
        <v>1221.175830457609</v>
      </c>
    </row>
    <row r="327" spans="1:45" hidden="1" x14ac:dyDescent="0.25">
      <c r="A327">
        <v>501130</v>
      </c>
      <c r="B327" t="s">
        <v>93</v>
      </c>
      <c r="C327" s="9">
        <v>45356</v>
      </c>
      <c r="D327" s="9">
        <v>46451</v>
      </c>
      <c r="E327" s="9">
        <v>46451</v>
      </c>
      <c r="F327" t="s">
        <v>221</v>
      </c>
      <c r="G327" s="3">
        <v>3803535.62</v>
      </c>
      <c r="H327" s="3">
        <v>130501.07</v>
      </c>
      <c r="I327" s="3" t="s">
        <v>223</v>
      </c>
      <c r="J327" s="3">
        <v>20286.45</v>
      </c>
      <c r="K327" t="s">
        <v>223</v>
      </c>
      <c r="L327" s="3">
        <v>825837.98</v>
      </c>
      <c r="M327" s="7">
        <v>6.3100000000000003E-2</v>
      </c>
      <c r="N327" t="s">
        <v>233</v>
      </c>
      <c r="O327" t="s">
        <v>243</v>
      </c>
      <c r="P327" s="7">
        <v>8.8999999999999999E-3</v>
      </c>
      <c r="Q327" t="s">
        <v>244</v>
      </c>
      <c r="R327" t="s">
        <v>246</v>
      </c>
      <c r="S327">
        <v>0</v>
      </c>
      <c r="T327" t="s">
        <v>251</v>
      </c>
      <c r="U327" t="s">
        <v>253</v>
      </c>
      <c r="V327">
        <v>1</v>
      </c>
      <c r="W327" s="9">
        <v>45657</v>
      </c>
      <c r="X327" s="11">
        <v>27</v>
      </c>
      <c r="Y327" s="11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30586.591851851848</v>
      </c>
      <c r="AE327" s="3">
        <v>3803535.62</v>
      </c>
      <c r="AF327" s="3">
        <v>0</v>
      </c>
      <c r="AH327">
        <v>673</v>
      </c>
      <c r="AI327" t="s">
        <v>277</v>
      </c>
      <c r="AJ327" s="9">
        <v>45657</v>
      </c>
      <c r="AK327" s="9">
        <v>48525</v>
      </c>
      <c r="AL327">
        <v>0</v>
      </c>
      <c r="AM327">
        <v>0</v>
      </c>
      <c r="AN327" s="3">
        <v>1</v>
      </c>
    </row>
    <row r="328" spans="1:45" hidden="1" x14ac:dyDescent="0.25">
      <c r="A328">
        <v>501130</v>
      </c>
      <c r="B328" t="s">
        <v>93</v>
      </c>
      <c r="C328" s="9">
        <v>45356</v>
      </c>
      <c r="D328" s="9">
        <v>46451</v>
      </c>
      <c r="E328" s="9">
        <v>46451</v>
      </c>
      <c r="F328" t="s">
        <v>221</v>
      </c>
      <c r="G328" s="3">
        <v>3803535.62</v>
      </c>
      <c r="H328" s="3">
        <v>130501.07</v>
      </c>
      <c r="I328" s="3" t="s">
        <v>223</v>
      </c>
      <c r="J328" s="3">
        <v>20286.45</v>
      </c>
      <c r="K328" t="s">
        <v>223</v>
      </c>
      <c r="L328" s="3">
        <v>825837.98</v>
      </c>
      <c r="M328" s="7">
        <v>6.3100000000000003E-2</v>
      </c>
      <c r="N328" t="s">
        <v>233</v>
      </c>
      <c r="O328" t="s">
        <v>243</v>
      </c>
      <c r="P328" s="7">
        <v>8.8999999999999999E-3</v>
      </c>
      <c r="Q328" t="s">
        <v>244</v>
      </c>
      <c r="R328" t="s">
        <v>246</v>
      </c>
      <c r="S328">
        <v>0</v>
      </c>
      <c r="T328" t="s">
        <v>251</v>
      </c>
      <c r="U328" t="s">
        <v>253</v>
      </c>
      <c r="V328">
        <v>1</v>
      </c>
      <c r="W328" s="9">
        <v>45657</v>
      </c>
      <c r="X328" s="11">
        <v>27</v>
      </c>
      <c r="Y328" s="11">
        <v>1</v>
      </c>
      <c r="Z328" s="3">
        <v>130501.07</v>
      </c>
      <c r="AA328" s="3">
        <v>20286.45</v>
      </c>
      <c r="AB328" s="3">
        <v>150787.51999999999</v>
      </c>
      <c r="AC328" s="3">
        <v>0</v>
      </c>
      <c r="AD328" s="3">
        <v>30586.591851851848</v>
      </c>
      <c r="AE328" s="3">
        <v>3683334.691851852</v>
      </c>
      <c r="AF328" s="3">
        <v>30586.591851851848</v>
      </c>
      <c r="AG328" s="7">
        <v>3.9488226459580833E-3</v>
      </c>
      <c r="AH328">
        <v>674</v>
      </c>
      <c r="AI328" t="s">
        <v>278</v>
      </c>
      <c r="AJ328" s="9">
        <v>45688</v>
      </c>
      <c r="AK328" s="9">
        <v>45657</v>
      </c>
      <c r="AL328">
        <v>31</v>
      </c>
      <c r="AM328">
        <v>31</v>
      </c>
      <c r="AN328" s="3">
        <v>0.99481659219394214</v>
      </c>
      <c r="AO328" s="3">
        <v>128.77804830922739</v>
      </c>
      <c r="AP328" s="3">
        <v>1.0693792263369</v>
      </c>
      <c r="AQ328" s="7">
        <v>3.9488226459580833E-3</v>
      </c>
      <c r="AR328" s="3">
        <v>128.77804830922739</v>
      </c>
      <c r="AS328" s="3">
        <v>1.0693792263369</v>
      </c>
    </row>
    <row r="329" spans="1:45" hidden="1" x14ac:dyDescent="0.25">
      <c r="A329">
        <v>501130</v>
      </c>
      <c r="B329" t="s">
        <v>93</v>
      </c>
      <c r="C329" s="9">
        <v>45356</v>
      </c>
      <c r="D329" s="9">
        <v>46451</v>
      </c>
      <c r="E329" s="9">
        <v>46451</v>
      </c>
      <c r="F329" t="s">
        <v>221</v>
      </c>
      <c r="G329" s="3">
        <v>3803535.62</v>
      </c>
      <c r="H329" s="3">
        <v>130501.07</v>
      </c>
      <c r="I329" s="3" t="s">
        <v>223</v>
      </c>
      <c r="J329" s="3">
        <v>20286.45</v>
      </c>
      <c r="K329" t="s">
        <v>223</v>
      </c>
      <c r="L329" s="3">
        <v>825837.98</v>
      </c>
      <c r="M329" s="7">
        <v>6.3100000000000003E-2</v>
      </c>
      <c r="N329" t="s">
        <v>233</v>
      </c>
      <c r="O329" t="s">
        <v>243</v>
      </c>
      <c r="P329" s="7">
        <v>8.8999999999999999E-3</v>
      </c>
      <c r="Q329" t="s">
        <v>244</v>
      </c>
      <c r="R329" t="s">
        <v>246</v>
      </c>
      <c r="S329">
        <v>0</v>
      </c>
      <c r="T329" t="s">
        <v>251</v>
      </c>
      <c r="U329" t="s">
        <v>253</v>
      </c>
      <c r="V329">
        <v>1</v>
      </c>
      <c r="W329" s="9">
        <v>45657</v>
      </c>
      <c r="X329" s="11">
        <v>27</v>
      </c>
      <c r="Y329" s="11">
        <v>2</v>
      </c>
      <c r="Z329" s="3">
        <v>130501.07</v>
      </c>
      <c r="AA329" s="3">
        <v>20286.45</v>
      </c>
      <c r="AB329" s="3">
        <v>150787.51999999999</v>
      </c>
      <c r="AC329" s="3">
        <v>30586.591851851848</v>
      </c>
      <c r="AD329" s="3">
        <v>30586.591851851848</v>
      </c>
      <c r="AE329" s="3">
        <v>3563133.7637037029</v>
      </c>
      <c r="AF329" s="3">
        <v>30586.591851851848</v>
      </c>
      <c r="AG329" s="7">
        <v>3.9332294456688732E-3</v>
      </c>
      <c r="AH329">
        <v>675</v>
      </c>
      <c r="AI329" t="s">
        <v>279</v>
      </c>
      <c r="AJ329" s="9">
        <v>45716</v>
      </c>
      <c r="AK329" s="9">
        <v>45688</v>
      </c>
      <c r="AL329">
        <v>28</v>
      </c>
      <c r="AM329">
        <v>59</v>
      </c>
      <c r="AN329" s="3">
        <v>0.99015790174047369</v>
      </c>
      <c r="AO329" s="3">
        <v>123.50253517210611</v>
      </c>
      <c r="AP329" s="3">
        <v>1.0601683480026409</v>
      </c>
      <c r="AQ329" s="7">
        <v>3.9332294456688732E-3</v>
      </c>
      <c r="AR329" s="3">
        <v>123.50253517210611</v>
      </c>
      <c r="AS329" s="3">
        <v>1.0601683480026409</v>
      </c>
    </row>
    <row r="330" spans="1:45" hidden="1" x14ac:dyDescent="0.25">
      <c r="A330">
        <v>501130</v>
      </c>
      <c r="B330" t="s">
        <v>93</v>
      </c>
      <c r="C330" s="9">
        <v>45356</v>
      </c>
      <c r="D330" s="9">
        <v>46451</v>
      </c>
      <c r="E330" s="9">
        <v>46451</v>
      </c>
      <c r="F330" t="s">
        <v>221</v>
      </c>
      <c r="G330" s="3">
        <v>3803535.62</v>
      </c>
      <c r="H330" s="3">
        <v>130501.07</v>
      </c>
      <c r="I330" s="3" t="s">
        <v>223</v>
      </c>
      <c r="J330" s="3">
        <v>20286.45</v>
      </c>
      <c r="K330" t="s">
        <v>223</v>
      </c>
      <c r="L330" s="3">
        <v>825837.98</v>
      </c>
      <c r="M330" s="7">
        <v>6.3100000000000003E-2</v>
      </c>
      <c r="N330" t="s">
        <v>233</v>
      </c>
      <c r="O330" t="s">
        <v>243</v>
      </c>
      <c r="P330" s="7">
        <v>8.8999999999999999E-3</v>
      </c>
      <c r="Q330" t="s">
        <v>244</v>
      </c>
      <c r="R330" t="s">
        <v>246</v>
      </c>
      <c r="S330">
        <v>0</v>
      </c>
      <c r="T330" t="s">
        <v>251</v>
      </c>
      <c r="U330" t="s">
        <v>253</v>
      </c>
      <c r="V330">
        <v>1</v>
      </c>
      <c r="W330" s="9">
        <v>45657</v>
      </c>
      <c r="X330" s="11">
        <v>27</v>
      </c>
      <c r="Y330" s="11">
        <v>3</v>
      </c>
      <c r="Z330" s="3">
        <v>130501.07</v>
      </c>
      <c r="AA330" s="3">
        <v>20286.45</v>
      </c>
      <c r="AB330" s="3">
        <v>150787.51999999999</v>
      </c>
      <c r="AC330" s="3">
        <v>-89614.336296296329</v>
      </c>
      <c r="AD330" s="3">
        <v>30586.591851851848</v>
      </c>
      <c r="AE330" s="3">
        <v>3442932.8355555548</v>
      </c>
      <c r="AF330" s="3">
        <v>270988.44814814819</v>
      </c>
      <c r="AG330" s="7">
        <v>3.9176978201620472E-3</v>
      </c>
      <c r="AH330">
        <v>676</v>
      </c>
      <c r="AI330" t="s">
        <v>280</v>
      </c>
      <c r="AJ330" s="9">
        <v>45747</v>
      </c>
      <c r="AK330" s="9">
        <v>45716</v>
      </c>
      <c r="AL330">
        <v>31</v>
      </c>
      <c r="AM330">
        <v>90</v>
      </c>
      <c r="AN330" s="3">
        <v>0.98502550954336221</v>
      </c>
      <c r="AO330" s="3">
        <v>118.2488620111717</v>
      </c>
      <c r="AP330" s="3">
        <v>9.3072032311432711</v>
      </c>
      <c r="AQ330" s="7">
        <v>3.9176978201620472E-3</v>
      </c>
      <c r="AR330" s="3">
        <v>118.2488620111717</v>
      </c>
      <c r="AS330" s="3">
        <v>9.3072032311432711</v>
      </c>
    </row>
    <row r="331" spans="1:45" hidden="1" x14ac:dyDescent="0.25">
      <c r="A331">
        <v>501130</v>
      </c>
      <c r="B331" t="s">
        <v>93</v>
      </c>
      <c r="C331" s="9">
        <v>45356</v>
      </c>
      <c r="D331" s="9">
        <v>46451</v>
      </c>
      <c r="E331" s="9">
        <v>46451</v>
      </c>
      <c r="F331" t="s">
        <v>221</v>
      </c>
      <c r="G331" s="3">
        <v>3803535.62</v>
      </c>
      <c r="H331" s="3">
        <v>130501.07</v>
      </c>
      <c r="I331" s="3" t="s">
        <v>223</v>
      </c>
      <c r="J331" s="3">
        <v>20286.45</v>
      </c>
      <c r="K331" t="s">
        <v>223</v>
      </c>
      <c r="L331" s="3">
        <v>825837.98</v>
      </c>
      <c r="M331" s="7">
        <v>6.3100000000000003E-2</v>
      </c>
      <c r="N331" t="s">
        <v>233</v>
      </c>
      <c r="O331" t="s">
        <v>243</v>
      </c>
      <c r="P331" s="7">
        <v>8.8999999999999999E-3</v>
      </c>
      <c r="Q331" t="s">
        <v>244</v>
      </c>
      <c r="R331" t="s">
        <v>246</v>
      </c>
      <c r="S331">
        <v>0</v>
      </c>
      <c r="T331" t="s">
        <v>251</v>
      </c>
      <c r="U331" t="s">
        <v>253</v>
      </c>
      <c r="V331">
        <v>1</v>
      </c>
      <c r="W331" s="9">
        <v>45657</v>
      </c>
      <c r="X331" s="11">
        <v>27</v>
      </c>
      <c r="Y331" s="11">
        <v>4</v>
      </c>
      <c r="Z331" s="3">
        <v>130501.07</v>
      </c>
      <c r="AA331" s="3">
        <v>20286.45</v>
      </c>
      <c r="AB331" s="3">
        <v>150787.51999999999</v>
      </c>
      <c r="AC331" s="3">
        <v>-209815.2644444445</v>
      </c>
      <c r="AD331" s="3">
        <v>30586.591851851848</v>
      </c>
      <c r="AE331" s="3">
        <v>3322731.9074074072</v>
      </c>
      <c r="AF331" s="3">
        <v>751792.16074074083</v>
      </c>
      <c r="AG331" s="7">
        <v>3.9022275262897699E-3</v>
      </c>
      <c r="AH331">
        <v>677</v>
      </c>
      <c r="AI331" t="s">
        <v>255</v>
      </c>
      <c r="AJ331" s="9">
        <v>45777</v>
      </c>
      <c r="AK331" s="9">
        <v>45747</v>
      </c>
      <c r="AL331">
        <v>30</v>
      </c>
      <c r="AM331">
        <v>120</v>
      </c>
      <c r="AN331" s="3">
        <v>0.98008400966620035</v>
      </c>
      <c r="AO331" s="3">
        <v>113.0996341995416</v>
      </c>
      <c r="AP331" s="3">
        <v>25.58961142315097</v>
      </c>
      <c r="AQ331" s="7">
        <v>3.9022275262897699E-3</v>
      </c>
      <c r="AR331" s="3">
        <v>113.0996341995416</v>
      </c>
      <c r="AS331" s="3">
        <v>25.58961142315097</v>
      </c>
    </row>
    <row r="332" spans="1:45" hidden="1" x14ac:dyDescent="0.25">
      <c r="A332">
        <v>501130</v>
      </c>
      <c r="B332" t="s">
        <v>93</v>
      </c>
      <c r="C332" s="9">
        <v>45356</v>
      </c>
      <c r="D332" s="9">
        <v>46451</v>
      </c>
      <c r="E332" s="9">
        <v>46451</v>
      </c>
      <c r="F332" t="s">
        <v>221</v>
      </c>
      <c r="G332" s="3">
        <v>3803535.62</v>
      </c>
      <c r="H332" s="3">
        <v>130501.07</v>
      </c>
      <c r="I332" s="3" t="s">
        <v>223</v>
      </c>
      <c r="J332" s="3">
        <v>20286.45</v>
      </c>
      <c r="K332" t="s">
        <v>223</v>
      </c>
      <c r="L332" s="3">
        <v>825837.98</v>
      </c>
      <c r="M332" s="7">
        <v>6.3100000000000003E-2</v>
      </c>
      <c r="N332" t="s">
        <v>233</v>
      </c>
      <c r="O332" t="s">
        <v>243</v>
      </c>
      <c r="P332" s="7">
        <v>8.8999999999999999E-3</v>
      </c>
      <c r="Q332" t="s">
        <v>244</v>
      </c>
      <c r="R332" t="s">
        <v>246</v>
      </c>
      <c r="S332">
        <v>0</v>
      </c>
      <c r="T332" t="s">
        <v>251</v>
      </c>
      <c r="U332" t="s">
        <v>253</v>
      </c>
      <c r="V332">
        <v>1</v>
      </c>
      <c r="W332" s="9">
        <v>45657</v>
      </c>
      <c r="X332" s="11">
        <v>27</v>
      </c>
      <c r="Y332" s="11">
        <v>5</v>
      </c>
      <c r="Z332" s="3">
        <v>130501.07</v>
      </c>
      <c r="AA332" s="3">
        <v>20286.45</v>
      </c>
      <c r="AB332" s="3">
        <v>150787.51999999999</v>
      </c>
      <c r="AC332" s="3">
        <v>-330016.19259259268</v>
      </c>
      <c r="AD332" s="3">
        <v>30586.591851851848</v>
      </c>
      <c r="AE332" s="3">
        <v>3202530.9792592591</v>
      </c>
      <c r="AF332" s="3">
        <v>1472997.72962963</v>
      </c>
      <c r="AG332" s="7">
        <v>3.8868183218642161E-3</v>
      </c>
      <c r="AH332">
        <v>678</v>
      </c>
      <c r="AI332" t="s">
        <v>256</v>
      </c>
      <c r="AJ332" s="9">
        <v>45808</v>
      </c>
      <c r="AK332" s="9">
        <v>45777</v>
      </c>
      <c r="AL332">
        <v>31</v>
      </c>
      <c r="AM332">
        <v>151</v>
      </c>
      <c r="AN332" s="3">
        <v>0.97500383455990414</v>
      </c>
      <c r="AO332" s="3">
        <v>108.0149604992183</v>
      </c>
      <c r="AP332" s="3">
        <v>49.681265415325853</v>
      </c>
      <c r="AQ332" s="7">
        <v>3.8868183218642161E-3</v>
      </c>
      <c r="AR332" s="3">
        <v>108.0149604992183</v>
      </c>
      <c r="AS332" s="3">
        <v>49.681265415325853</v>
      </c>
    </row>
    <row r="333" spans="1:45" hidden="1" x14ac:dyDescent="0.25">
      <c r="A333">
        <v>501130</v>
      </c>
      <c r="B333" t="s">
        <v>93</v>
      </c>
      <c r="C333" s="9">
        <v>45356</v>
      </c>
      <c r="D333" s="9">
        <v>46451</v>
      </c>
      <c r="E333" s="9">
        <v>46451</v>
      </c>
      <c r="F333" t="s">
        <v>221</v>
      </c>
      <c r="G333" s="3">
        <v>3803535.62</v>
      </c>
      <c r="H333" s="3">
        <v>130501.07</v>
      </c>
      <c r="I333" s="3" t="s">
        <v>223</v>
      </c>
      <c r="J333" s="3">
        <v>20286.45</v>
      </c>
      <c r="K333" t="s">
        <v>223</v>
      </c>
      <c r="L333" s="3">
        <v>825837.98</v>
      </c>
      <c r="M333" s="7">
        <v>6.3100000000000003E-2</v>
      </c>
      <c r="N333" t="s">
        <v>233</v>
      </c>
      <c r="O333" t="s">
        <v>243</v>
      </c>
      <c r="P333" s="7">
        <v>8.8999999999999999E-3</v>
      </c>
      <c r="Q333" t="s">
        <v>244</v>
      </c>
      <c r="R333" t="s">
        <v>246</v>
      </c>
      <c r="S333">
        <v>0</v>
      </c>
      <c r="T333" t="s">
        <v>251</v>
      </c>
      <c r="U333" t="s">
        <v>253</v>
      </c>
      <c r="V333">
        <v>1</v>
      </c>
      <c r="W333" s="9">
        <v>45657</v>
      </c>
      <c r="X333" s="11">
        <v>27</v>
      </c>
      <c r="Y333" s="11">
        <v>6</v>
      </c>
      <c r="Z333" s="3">
        <v>130501.07</v>
      </c>
      <c r="AA333" s="3">
        <v>20286.45</v>
      </c>
      <c r="AB333" s="3">
        <v>150787.51999999999</v>
      </c>
      <c r="AC333" s="3">
        <v>-450217.12074074079</v>
      </c>
      <c r="AD333" s="3">
        <v>30586.591851851848</v>
      </c>
      <c r="AE333" s="3">
        <v>3082330.05111111</v>
      </c>
      <c r="AF333" s="3">
        <v>2434605.1548148151</v>
      </c>
      <c r="AG333" s="7">
        <v>3.8714699656541281E-3</v>
      </c>
      <c r="AH333">
        <v>679</v>
      </c>
      <c r="AI333" t="s">
        <v>257</v>
      </c>
      <c r="AJ333" s="9">
        <v>45838</v>
      </c>
      <c r="AK333" s="9">
        <v>45808</v>
      </c>
      <c r="AL333">
        <v>30</v>
      </c>
      <c r="AM333">
        <v>181</v>
      </c>
      <c r="AN333" s="3">
        <v>0.97011260963016244</v>
      </c>
      <c r="AO333" s="3">
        <v>103.03082826623501</v>
      </c>
      <c r="AP333" s="3">
        <v>81.379794325203306</v>
      </c>
      <c r="AQ333" s="7">
        <v>3.8714699656541281E-3</v>
      </c>
      <c r="AR333" s="3">
        <v>103.03082826623501</v>
      </c>
      <c r="AS333" s="3">
        <v>81.379794325203306</v>
      </c>
    </row>
    <row r="334" spans="1:45" hidden="1" x14ac:dyDescent="0.25">
      <c r="A334">
        <v>501130</v>
      </c>
      <c r="B334" t="s">
        <v>93</v>
      </c>
      <c r="C334" s="9">
        <v>45356</v>
      </c>
      <c r="D334" s="9">
        <v>46451</v>
      </c>
      <c r="E334" s="9">
        <v>46451</v>
      </c>
      <c r="F334" t="s">
        <v>221</v>
      </c>
      <c r="G334" s="3">
        <v>3803535.62</v>
      </c>
      <c r="H334" s="3">
        <v>130501.07</v>
      </c>
      <c r="I334" s="3" t="s">
        <v>223</v>
      </c>
      <c r="J334" s="3">
        <v>20286.45</v>
      </c>
      <c r="K334" t="s">
        <v>223</v>
      </c>
      <c r="L334" s="3">
        <v>825837.98</v>
      </c>
      <c r="M334" s="7">
        <v>6.3100000000000003E-2</v>
      </c>
      <c r="N334" t="s">
        <v>233</v>
      </c>
      <c r="O334" t="s">
        <v>243</v>
      </c>
      <c r="P334" s="7">
        <v>8.8999999999999999E-3</v>
      </c>
      <c r="Q334" t="s">
        <v>244</v>
      </c>
      <c r="R334" t="s">
        <v>246</v>
      </c>
      <c r="S334">
        <v>0</v>
      </c>
      <c r="T334" t="s">
        <v>251</v>
      </c>
      <c r="U334" t="s">
        <v>253</v>
      </c>
      <c r="V334">
        <v>1</v>
      </c>
      <c r="W334" s="9">
        <v>45657</v>
      </c>
      <c r="X334" s="11">
        <v>27</v>
      </c>
      <c r="Y334" s="11">
        <v>7</v>
      </c>
      <c r="Z334" s="3">
        <v>130501.07</v>
      </c>
      <c r="AA334" s="3">
        <v>20286.45</v>
      </c>
      <c r="AB334" s="3">
        <v>150787.51999999999</v>
      </c>
      <c r="AC334" s="3">
        <v>-570418.04888888902</v>
      </c>
      <c r="AD334" s="3">
        <v>30586.591851851848</v>
      </c>
      <c r="AE334" s="3">
        <v>2962129.1229629619</v>
      </c>
      <c r="AF334" s="3">
        <v>3636614.4362962968</v>
      </c>
      <c r="AG334" s="7">
        <v>3.8561822173807099E-3</v>
      </c>
      <c r="AH334">
        <v>680</v>
      </c>
      <c r="AI334" t="s">
        <v>258</v>
      </c>
      <c r="AJ334" s="9">
        <v>45869</v>
      </c>
      <c r="AK334" s="9">
        <v>45838</v>
      </c>
      <c r="AL334">
        <v>31</v>
      </c>
      <c r="AM334">
        <v>212</v>
      </c>
      <c r="AN334" s="3">
        <v>0.96508412035665037</v>
      </c>
      <c r="AO334" s="3">
        <v>98.11077582891717</v>
      </c>
      <c r="AP334" s="3">
        <v>120.4508814182883</v>
      </c>
      <c r="AQ334" s="7">
        <v>3.8561822173807099E-3</v>
      </c>
      <c r="AR334" s="3">
        <v>98.11077582891717</v>
      </c>
      <c r="AS334" s="3">
        <v>120.4508814182883</v>
      </c>
    </row>
    <row r="335" spans="1:45" hidden="1" x14ac:dyDescent="0.25">
      <c r="A335">
        <v>501130</v>
      </c>
      <c r="B335" t="s">
        <v>93</v>
      </c>
      <c r="C335" s="9">
        <v>45356</v>
      </c>
      <c r="D335" s="9">
        <v>46451</v>
      </c>
      <c r="E335" s="9">
        <v>46451</v>
      </c>
      <c r="F335" t="s">
        <v>221</v>
      </c>
      <c r="G335" s="3">
        <v>3803535.62</v>
      </c>
      <c r="H335" s="3">
        <v>130501.07</v>
      </c>
      <c r="I335" s="3" t="s">
        <v>223</v>
      </c>
      <c r="J335" s="3">
        <v>20286.45</v>
      </c>
      <c r="K335" t="s">
        <v>223</v>
      </c>
      <c r="L335" s="3">
        <v>825837.98</v>
      </c>
      <c r="M335" s="7">
        <v>6.3100000000000003E-2</v>
      </c>
      <c r="N335" t="s">
        <v>233</v>
      </c>
      <c r="O335" t="s">
        <v>243</v>
      </c>
      <c r="P335" s="7">
        <v>8.8999999999999999E-3</v>
      </c>
      <c r="Q335" t="s">
        <v>244</v>
      </c>
      <c r="R335" t="s">
        <v>246</v>
      </c>
      <c r="S335">
        <v>0</v>
      </c>
      <c r="T335" t="s">
        <v>251</v>
      </c>
      <c r="U335" t="s">
        <v>253</v>
      </c>
      <c r="V335">
        <v>1</v>
      </c>
      <c r="W335" s="9">
        <v>45657</v>
      </c>
      <c r="X335" s="11">
        <v>27</v>
      </c>
      <c r="Y335" s="11">
        <v>8</v>
      </c>
      <c r="Z335" s="3">
        <v>130501.07</v>
      </c>
      <c r="AA335" s="3">
        <v>20286.45</v>
      </c>
      <c r="AB335" s="3">
        <v>150787.51999999999</v>
      </c>
      <c r="AC335" s="3">
        <v>-690618.97703703726</v>
      </c>
      <c r="AD335" s="3">
        <v>30586.591851851848</v>
      </c>
      <c r="AE335" s="3">
        <v>2841928.1948148138</v>
      </c>
      <c r="AF335" s="3">
        <v>5079025.5740740756</v>
      </c>
      <c r="AG335" s="7">
        <v>3.8409548377137388E-3</v>
      </c>
      <c r="AH335">
        <v>681</v>
      </c>
      <c r="AI335" t="s">
        <v>259</v>
      </c>
      <c r="AJ335" s="9">
        <v>45900</v>
      </c>
      <c r="AK335" s="9">
        <v>45869</v>
      </c>
      <c r="AL335">
        <v>31</v>
      </c>
      <c r="AM335">
        <v>243</v>
      </c>
      <c r="AN335" s="3">
        <v>0.96008169579369118</v>
      </c>
      <c r="AO335" s="3">
        <v>93.271830033229008</v>
      </c>
      <c r="AP335" s="3">
        <v>166.6931666126525</v>
      </c>
      <c r="AQ335" s="7">
        <v>3.8409548377137388E-3</v>
      </c>
      <c r="AR335" s="3">
        <v>93.271830033229008</v>
      </c>
      <c r="AS335" s="3">
        <v>166.6931666126525</v>
      </c>
    </row>
    <row r="336" spans="1:45" hidden="1" x14ac:dyDescent="0.25">
      <c r="A336">
        <v>501130</v>
      </c>
      <c r="B336" t="s">
        <v>93</v>
      </c>
      <c r="C336" s="9">
        <v>45356</v>
      </c>
      <c r="D336" s="9">
        <v>46451</v>
      </c>
      <c r="E336" s="9">
        <v>46451</v>
      </c>
      <c r="F336" t="s">
        <v>221</v>
      </c>
      <c r="G336" s="3">
        <v>3803535.62</v>
      </c>
      <c r="H336" s="3">
        <v>130501.07</v>
      </c>
      <c r="I336" s="3" t="s">
        <v>223</v>
      </c>
      <c r="J336" s="3">
        <v>20286.45</v>
      </c>
      <c r="K336" t="s">
        <v>223</v>
      </c>
      <c r="L336" s="3">
        <v>825837.98</v>
      </c>
      <c r="M336" s="7">
        <v>6.3100000000000003E-2</v>
      </c>
      <c r="N336" t="s">
        <v>233</v>
      </c>
      <c r="O336" t="s">
        <v>243</v>
      </c>
      <c r="P336" s="7">
        <v>8.8999999999999999E-3</v>
      </c>
      <c r="Q336" t="s">
        <v>244</v>
      </c>
      <c r="R336" t="s">
        <v>246</v>
      </c>
      <c r="S336">
        <v>0</v>
      </c>
      <c r="T336" t="s">
        <v>251</v>
      </c>
      <c r="U336" t="s">
        <v>253</v>
      </c>
      <c r="V336">
        <v>1</v>
      </c>
      <c r="W336" s="9">
        <v>45657</v>
      </c>
      <c r="X336" s="11">
        <v>27</v>
      </c>
      <c r="Y336" s="11">
        <v>9</v>
      </c>
      <c r="Z336" s="3">
        <v>130501.07</v>
      </c>
      <c r="AA336" s="3">
        <v>20286.45</v>
      </c>
      <c r="AB336" s="3">
        <v>150787.51999999999</v>
      </c>
      <c r="AC336" s="3">
        <v>-810819.90518518537</v>
      </c>
      <c r="AD336" s="3">
        <v>30586.591851851848</v>
      </c>
      <c r="AE336" s="3">
        <v>2721727.2666666661</v>
      </c>
      <c r="AF336" s="3">
        <v>6761838.5681481501</v>
      </c>
      <c r="AG336" s="7">
        <v>3.8257875882684589E-3</v>
      </c>
      <c r="AH336">
        <v>682</v>
      </c>
      <c r="AI336" t="s">
        <v>260</v>
      </c>
      <c r="AJ336" s="9">
        <v>45930</v>
      </c>
      <c r="AK336" s="9">
        <v>45900</v>
      </c>
      <c r="AL336">
        <v>30</v>
      </c>
      <c r="AM336">
        <v>273</v>
      </c>
      <c r="AN336" s="3">
        <v>0.9552653295819884</v>
      </c>
      <c r="AO336" s="3">
        <v>88.527761001573225</v>
      </c>
      <c r="AP336" s="3">
        <v>219.93769766114929</v>
      </c>
      <c r="AQ336" s="7">
        <v>3.8257875882684589E-3</v>
      </c>
      <c r="AR336" s="3">
        <v>88.527761001573225</v>
      </c>
      <c r="AS336" s="3">
        <v>219.93769766114929</v>
      </c>
    </row>
    <row r="337" spans="1:45" hidden="1" x14ac:dyDescent="0.25">
      <c r="A337">
        <v>501130</v>
      </c>
      <c r="B337" t="s">
        <v>93</v>
      </c>
      <c r="C337" s="9">
        <v>45356</v>
      </c>
      <c r="D337" s="9">
        <v>46451</v>
      </c>
      <c r="E337" s="9">
        <v>46451</v>
      </c>
      <c r="F337" t="s">
        <v>221</v>
      </c>
      <c r="G337" s="3">
        <v>3803535.62</v>
      </c>
      <c r="H337" s="3">
        <v>130501.07</v>
      </c>
      <c r="I337" s="3" t="s">
        <v>223</v>
      </c>
      <c r="J337" s="3">
        <v>20286.45</v>
      </c>
      <c r="K337" t="s">
        <v>223</v>
      </c>
      <c r="L337" s="3">
        <v>825837.98</v>
      </c>
      <c r="M337" s="7">
        <v>6.3100000000000003E-2</v>
      </c>
      <c r="N337" t="s">
        <v>233</v>
      </c>
      <c r="O337" t="s">
        <v>243</v>
      </c>
      <c r="P337" s="7">
        <v>8.8999999999999999E-3</v>
      </c>
      <c r="Q337" t="s">
        <v>244</v>
      </c>
      <c r="R337" t="s">
        <v>246</v>
      </c>
      <c r="S337">
        <v>0</v>
      </c>
      <c r="T337" t="s">
        <v>251</v>
      </c>
      <c r="U337" t="s">
        <v>253</v>
      </c>
      <c r="V337">
        <v>1</v>
      </c>
      <c r="W337" s="9">
        <v>45657</v>
      </c>
      <c r="X337" s="11">
        <v>27</v>
      </c>
      <c r="Y337" s="11">
        <v>10</v>
      </c>
      <c r="Z337" s="3">
        <v>130501.07</v>
      </c>
      <c r="AA337" s="3">
        <v>20286.45</v>
      </c>
      <c r="AB337" s="3">
        <v>150787.51999999999</v>
      </c>
      <c r="AC337" s="3">
        <v>-931020.83333333349</v>
      </c>
      <c r="AD337" s="3">
        <v>30586.591851851848</v>
      </c>
      <c r="AE337" s="3">
        <v>2601526.338518518</v>
      </c>
      <c r="AF337" s="3">
        <v>8685053.418518519</v>
      </c>
      <c r="AG337" s="7">
        <v>3.8106802316012489E-3</v>
      </c>
      <c r="AH337">
        <v>683</v>
      </c>
      <c r="AI337" t="s">
        <v>261</v>
      </c>
      <c r="AJ337" s="9">
        <v>45961</v>
      </c>
      <c r="AK337" s="9">
        <v>45930</v>
      </c>
      <c r="AL337">
        <v>31</v>
      </c>
      <c r="AM337">
        <v>304</v>
      </c>
      <c r="AN337" s="3">
        <v>0.95031379981577691</v>
      </c>
      <c r="AO337" s="3">
        <v>83.847047934171101</v>
      </c>
      <c r="AP337" s="3">
        <v>279.91878441179023</v>
      </c>
      <c r="AQ337" s="7">
        <v>3.8106802316012489E-3</v>
      </c>
      <c r="AR337" s="3">
        <v>83.847047934171101</v>
      </c>
      <c r="AS337" s="3">
        <v>279.91878441179023</v>
      </c>
    </row>
    <row r="338" spans="1:45" hidden="1" x14ac:dyDescent="0.25">
      <c r="A338">
        <v>501130</v>
      </c>
      <c r="B338" t="s">
        <v>93</v>
      </c>
      <c r="C338" s="9">
        <v>45356</v>
      </c>
      <c r="D338" s="9">
        <v>46451</v>
      </c>
      <c r="E338" s="9">
        <v>46451</v>
      </c>
      <c r="F338" t="s">
        <v>221</v>
      </c>
      <c r="G338" s="3">
        <v>3803535.62</v>
      </c>
      <c r="H338" s="3">
        <v>130501.07</v>
      </c>
      <c r="I338" s="3" t="s">
        <v>223</v>
      </c>
      <c r="J338" s="3">
        <v>20286.45</v>
      </c>
      <c r="K338" t="s">
        <v>223</v>
      </c>
      <c r="L338" s="3">
        <v>825837.98</v>
      </c>
      <c r="M338" s="7">
        <v>6.3100000000000003E-2</v>
      </c>
      <c r="N338" t="s">
        <v>233</v>
      </c>
      <c r="O338" t="s">
        <v>243</v>
      </c>
      <c r="P338" s="7">
        <v>8.8999999999999999E-3</v>
      </c>
      <c r="Q338" t="s">
        <v>244</v>
      </c>
      <c r="R338" t="s">
        <v>246</v>
      </c>
      <c r="S338">
        <v>0</v>
      </c>
      <c r="T338" t="s">
        <v>251</v>
      </c>
      <c r="U338" t="s">
        <v>253</v>
      </c>
      <c r="V338">
        <v>1</v>
      </c>
      <c r="W338" s="9">
        <v>45657</v>
      </c>
      <c r="X338" s="11">
        <v>27</v>
      </c>
      <c r="Y338" s="11">
        <v>11</v>
      </c>
      <c r="Z338" s="3">
        <v>130501.07</v>
      </c>
      <c r="AA338" s="3">
        <v>20286.45</v>
      </c>
      <c r="AB338" s="3">
        <v>150787.51999999999</v>
      </c>
      <c r="AC338" s="3">
        <v>-1051221.7614814821</v>
      </c>
      <c r="AD338" s="3">
        <v>30586.591851851848</v>
      </c>
      <c r="AE338" s="3">
        <v>2481325.410370369</v>
      </c>
      <c r="AF338" s="3">
        <v>10848670.12518519</v>
      </c>
      <c r="AG338" s="7">
        <v>3.7956325312061829E-3</v>
      </c>
      <c r="AH338">
        <v>684</v>
      </c>
      <c r="AI338" t="s">
        <v>262</v>
      </c>
      <c r="AJ338" s="9">
        <v>45991</v>
      </c>
      <c r="AK338" s="9">
        <v>45961</v>
      </c>
      <c r="AL338">
        <v>30</v>
      </c>
      <c r="AM338">
        <v>334</v>
      </c>
      <c r="AN338" s="3">
        <v>0.94554643543834882</v>
      </c>
      <c r="AO338" s="3">
        <v>79.257569756032311</v>
      </c>
      <c r="AP338" s="3">
        <v>346.52417035406359</v>
      </c>
      <c r="AQ338" s="7">
        <v>3.7956325312061829E-3</v>
      </c>
      <c r="AR338" s="3">
        <v>79.257569756032311</v>
      </c>
      <c r="AS338" s="3">
        <v>346.52417035406359</v>
      </c>
    </row>
    <row r="339" spans="1:45" hidden="1" x14ac:dyDescent="0.25">
      <c r="A339">
        <v>501130</v>
      </c>
      <c r="B339" t="s">
        <v>93</v>
      </c>
      <c r="C339" s="9">
        <v>45356</v>
      </c>
      <c r="D339" s="9">
        <v>46451</v>
      </c>
      <c r="E339" s="9">
        <v>46451</v>
      </c>
      <c r="F339" t="s">
        <v>221</v>
      </c>
      <c r="G339" s="3">
        <v>3803535.62</v>
      </c>
      <c r="H339" s="3">
        <v>130501.07</v>
      </c>
      <c r="I339" s="3" t="s">
        <v>223</v>
      </c>
      <c r="J339" s="3">
        <v>20286.45</v>
      </c>
      <c r="K339" t="s">
        <v>223</v>
      </c>
      <c r="L339" s="3">
        <v>825837.98</v>
      </c>
      <c r="M339" s="7">
        <v>6.3100000000000003E-2</v>
      </c>
      <c r="N339" t="s">
        <v>233</v>
      </c>
      <c r="O339" t="s">
        <v>243</v>
      </c>
      <c r="P339" s="7">
        <v>8.8999999999999999E-3</v>
      </c>
      <c r="Q339" t="s">
        <v>244</v>
      </c>
      <c r="R339" t="s">
        <v>246</v>
      </c>
      <c r="S339">
        <v>0</v>
      </c>
      <c r="T339" t="s">
        <v>251</v>
      </c>
      <c r="U339" t="s">
        <v>253</v>
      </c>
      <c r="V339">
        <v>1</v>
      </c>
      <c r="W339" s="9">
        <v>45657</v>
      </c>
      <c r="X339" s="11">
        <v>27</v>
      </c>
      <c r="Y339" s="11">
        <v>12</v>
      </c>
      <c r="Z339" s="3">
        <v>130501.07</v>
      </c>
      <c r="AA339" s="3">
        <v>20286.45</v>
      </c>
      <c r="AB339" s="3">
        <v>150787.51999999999</v>
      </c>
      <c r="AC339" s="3">
        <v>-1171422.68962963</v>
      </c>
      <c r="AD339" s="3">
        <v>30586.591851851848</v>
      </c>
      <c r="AE339" s="3">
        <v>2361124.4822222218</v>
      </c>
      <c r="AF339" s="3">
        <v>13252688.68814815</v>
      </c>
      <c r="AG339" s="7">
        <v>3.7806442515112559E-3</v>
      </c>
      <c r="AH339">
        <v>685</v>
      </c>
      <c r="AI339" t="s">
        <v>263</v>
      </c>
      <c r="AJ339" s="9">
        <v>46022</v>
      </c>
      <c r="AK339" s="9">
        <v>45991</v>
      </c>
      <c r="AL339">
        <v>31</v>
      </c>
      <c r="AM339">
        <v>365</v>
      </c>
      <c r="AN339" s="3">
        <v>0.94064528266390746</v>
      </c>
      <c r="AO339" s="3">
        <v>74.7309642905294</v>
      </c>
      <c r="AP339" s="3">
        <v>419.45531146895729</v>
      </c>
      <c r="AQ339" s="7">
        <v>3.7806442515112559E-3</v>
      </c>
      <c r="AR339" s="3">
        <v>74.7309642905294</v>
      </c>
      <c r="AS339" s="3">
        <v>419.45531146895729</v>
      </c>
    </row>
    <row r="340" spans="1:45" hidden="1" x14ac:dyDescent="0.25">
      <c r="A340">
        <v>501128</v>
      </c>
      <c r="B340" t="s">
        <v>94</v>
      </c>
      <c r="C340" s="9">
        <v>45412</v>
      </c>
      <c r="D340" s="9">
        <v>46022</v>
      </c>
      <c r="E340" s="9">
        <v>46022</v>
      </c>
      <c r="F340" t="s">
        <v>222</v>
      </c>
      <c r="G340" s="3">
        <v>338190.25583733432</v>
      </c>
      <c r="H340" s="3">
        <v>337741.75</v>
      </c>
      <c r="I340" s="3" t="s">
        <v>224</v>
      </c>
      <c r="J340" s="3">
        <v>13466.493055999999</v>
      </c>
      <c r="K340" t="s">
        <v>224</v>
      </c>
      <c r="L340" s="3">
        <v>3562258.25</v>
      </c>
      <c r="M340" s="7">
        <v>7.9699999999999993E-2</v>
      </c>
      <c r="N340" t="s">
        <v>228</v>
      </c>
      <c r="O340" t="s">
        <v>241</v>
      </c>
      <c r="P340" s="7">
        <v>0.39539999999999997</v>
      </c>
      <c r="Q340" t="s">
        <v>244</v>
      </c>
      <c r="R340" t="s">
        <v>248</v>
      </c>
      <c r="S340">
        <v>0</v>
      </c>
      <c r="T340" t="s">
        <v>251</v>
      </c>
      <c r="U340" t="s">
        <v>253</v>
      </c>
      <c r="V340">
        <v>4.4755000000000003</v>
      </c>
      <c r="W340" s="9">
        <v>45657</v>
      </c>
      <c r="X340" s="11">
        <v>12</v>
      </c>
      <c r="Y340" s="11">
        <v>0</v>
      </c>
      <c r="Z340" s="3">
        <v>0</v>
      </c>
      <c r="AA340" s="3">
        <v>0</v>
      </c>
      <c r="AB340" s="3">
        <v>0</v>
      </c>
      <c r="AC340" s="3">
        <v>-3094637.540000001</v>
      </c>
      <c r="AD340" s="3">
        <v>323841.65909090912</v>
      </c>
      <c r="AE340" s="3">
        <v>338190.25583733432</v>
      </c>
      <c r="AF340" s="3">
        <v>-3094637.540000001</v>
      </c>
      <c r="AH340">
        <v>701</v>
      </c>
      <c r="AI340" t="s">
        <v>279</v>
      </c>
      <c r="AJ340" s="9">
        <v>45657</v>
      </c>
      <c r="AK340" s="9">
        <v>46451</v>
      </c>
      <c r="AL340">
        <v>0</v>
      </c>
      <c r="AM340">
        <v>0</v>
      </c>
      <c r="AN340" s="3">
        <v>1</v>
      </c>
    </row>
    <row r="341" spans="1:45" hidden="1" x14ac:dyDescent="0.25">
      <c r="A341">
        <v>501128</v>
      </c>
      <c r="B341" t="s">
        <v>94</v>
      </c>
      <c r="C341" s="9">
        <v>45412</v>
      </c>
      <c r="D341" s="9">
        <v>46022</v>
      </c>
      <c r="E341" s="9">
        <v>46022</v>
      </c>
      <c r="F341" t="s">
        <v>222</v>
      </c>
      <c r="G341" s="3">
        <v>338190.25583733432</v>
      </c>
      <c r="H341" s="3">
        <v>337741.75</v>
      </c>
      <c r="I341" s="3" t="s">
        <v>224</v>
      </c>
      <c r="J341" s="3">
        <v>13466.493055999999</v>
      </c>
      <c r="K341" t="s">
        <v>224</v>
      </c>
      <c r="L341" s="3">
        <v>3562258.25</v>
      </c>
      <c r="M341" s="7">
        <v>7.9699999999999993E-2</v>
      </c>
      <c r="N341" t="s">
        <v>228</v>
      </c>
      <c r="O341" t="s">
        <v>241</v>
      </c>
      <c r="P341" s="7">
        <v>0.39539999999999997</v>
      </c>
      <c r="Q341" t="s">
        <v>244</v>
      </c>
      <c r="R341" t="s">
        <v>248</v>
      </c>
      <c r="S341">
        <v>0</v>
      </c>
      <c r="T341" t="s">
        <v>251</v>
      </c>
      <c r="U341" t="s">
        <v>253</v>
      </c>
      <c r="V341">
        <v>4.4755000000000003</v>
      </c>
      <c r="W341" s="9">
        <v>45657</v>
      </c>
      <c r="X341" s="11">
        <v>12</v>
      </c>
      <c r="Y341" s="11">
        <v>1</v>
      </c>
      <c r="Z341" s="3">
        <v>0</v>
      </c>
      <c r="AA341" s="3">
        <v>0</v>
      </c>
      <c r="AB341" s="3">
        <v>0</v>
      </c>
      <c r="AC341" s="3">
        <v>0</v>
      </c>
      <c r="AD341" s="3">
        <v>323841.65909090912</v>
      </c>
      <c r="AE341" s="3">
        <v>662031.9149282435</v>
      </c>
      <c r="AF341" s="3">
        <v>323841.65909090912</v>
      </c>
      <c r="AG341" s="7">
        <v>9.4143964011949022E-3</v>
      </c>
      <c r="AH341">
        <v>702</v>
      </c>
      <c r="AI341" t="s">
        <v>280</v>
      </c>
      <c r="AJ341" s="9">
        <v>45688</v>
      </c>
      <c r="AK341" s="9">
        <v>45657</v>
      </c>
      <c r="AL341">
        <v>31</v>
      </c>
      <c r="AM341">
        <v>31</v>
      </c>
      <c r="AN341" s="3">
        <v>0.99350834062687121</v>
      </c>
      <c r="AO341" s="3">
        <v>2448.3843187895782</v>
      </c>
      <c r="AP341" s="3">
        <v>1197.6595417985579</v>
      </c>
      <c r="AQ341" s="7">
        <v>9.4143964011949022E-3</v>
      </c>
      <c r="AR341" s="3">
        <v>2448.3843187895782</v>
      </c>
      <c r="AS341" s="3">
        <v>1197.6595417985579</v>
      </c>
    </row>
    <row r="342" spans="1:45" hidden="1" x14ac:dyDescent="0.25">
      <c r="A342">
        <v>501128</v>
      </c>
      <c r="B342" t="s">
        <v>94</v>
      </c>
      <c r="C342" s="9">
        <v>45412</v>
      </c>
      <c r="D342" s="9">
        <v>46022</v>
      </c>
      <c r="E342" s="9">
        <v>46022</v>
      </c>
      <c r="F342" t="s">
        <v>222</v>
      </c>
      <c r="G342" s="3">
        <v>338190.25583733432</v>
      </c>
      <c r="H342" s="3">
        <v>337741.75</v>
      </c>
      <c r="I342" s="3" t="s">
        <v>224</v>
      </c>
      <c r="J342" s="3">
        <v>13466.493055999999</v>
      </c>
      <c r="K342" t="s">
        <v>224</v>
      </c>
      <c r="L342" s="3">
        <v>3562258.25</v>
      </c>
      <c r="M342" s="7">
        <v>7.9699999999999993E-2</v>
      </c>
      <c r="N342" t="s">
        <v>228</v>
      </c>
      <c r="O342" t="s">
        <v>241</v>
      </c>
      <c r="P342" s="7">
        <v>0.39539999999999997</v>
      </c>
      <c r="Q342" t="s">
        <v>244</v>
      </c>
      <c r="R342" t="s">
        <v>248</v>
      </c>
      <c r="S342">
        <v>0</v>
      </c>
      <c r="T342" t="s">
        <v>251</v>
      </c>
      <c r="U342" t="s">
        <v>253</v>
      </c>
      <c r="V342">
        <v>4.4755000000000003</v>
      </c>
      <c r="W342" s="9">
        <v>45657</v>
      </c>
      <c r="X342" s="11">
        <v>12</v>
      </c>
      <c r="Y342" s="11">
        <v>2</v>
      </c>
      <c r="Z342" s="3">
        <v>0</v>
      </c>
      <c r="AA342" s="3">
        <v>0</v>
      </c>
      <c r="AB342" s="3">
        <v>0</v>
      </c>
      <c r="AC342" s="3">
        <v>0</v>
      </c>
      <c r="AD342" s="3">
        <v>323841.65909090912</v>
      </c>
      <c r="AE342" s="3">
        <v>985873.57401915255</v>
      </c>
      <c r="AF342" s="3">
        <v>647683.31818181823</v>
      </c>
      <c r="AG342" s="7">
        <v>9.3257655415960317E-3</v>
      </c>
      <c r="AH342">
        <v>703</v>
      </c>
      <c r="AI342" t="s">
        <v>255</v>
      </c>
      <c r="AJ342" s="9">
        <v>45716</v>
      </c>
      <c r="AK342" s="9">
        <v>45688</v>
      </c>
      <c r="AL342">
        <v>28</v>
      </c>
      <c r="AM342">
        <v>59</v>
      </c>
      <c r="AN342" s="3">
        <v>0.98768113559278103</v>
      </c>
      <c r="AO342" s="3">
        <v>3590.5348161846082</v>
      </c>
      <c r="AP342" s="3">
        <v>2358.8516469847218</v>
      </c>
      <c r="AQ342" s="7">
        <v>9.3257655415960317E-3</v>
      </c>
      <c r="AR342" s="3">
        <v>3590.5348161846082</v>
      </c>
      <c r="AS342" s="3">
        <v>2358.8516469847218</v>
      </c>
    </row>
    <row r="343" spans="1:45" hidden="1" x14ac:dyDescent="0.25">
      <c r="A343">
        <v>501128</v>
      </c>
      <c r="B343" t="s">
        <v>94</v>
      </c>
      <c r="C343" s="9">
        <v>45412</v>
      </c>
      <c r="D343" s="9">
        <v>46022</v>
      </c>
      <c r="E343" s="9">
        <v>46022</v>
      </c>
      <c r="F343" t="s">
        <v>222</v>
      </c>
      <c r="G343" s="3">
        <v>338190.25583733432</v>
      </c>
      <c r="H343" s="3">
        <v>337741.75</v>
      </c>
      <c r="I343" s="3" t="s">
        <v>224</v>
      </c>
      <c r="J343" s="3">
        <v>13466.493055999999</v>
      </c>
      <c r="K343" t="s">
        <v>224</v>
      </c>
      <c r="L343" s="3">
        <v>3562258.25</v>
      </c>
      <c r="M343" s="7">
        <v>7.9699999999999993E-2</v>
      </c>
      <c r="N343" t="s">
        <v>228</v>
      </c>
      <c r="O343" t="s">
        <v>241</v>
      </c>
      <c r="P343" s="7">
        <v>0.39539999999999997</v>
      </c>
      <c r="Q343" t="s">
        <v>244</v>
      </c>
      <c r="R343" t="s">
        <v>248</v>
      </c>
      <c r="S343">
        <v>0</v>
      </c>
      <c r="T343" t="s">
        <v>251</v>
      </c>
      <c r="U343" t="s">
        <v>253</v>
      </c>
      <c r="V343">
        <v>4.4755000000000003</v>
      </c>
      <c r="W343" s="9">
        <v>45657</v>
      </c>
      <c r="X343" s="11">
        <v>12</v>
      </c>
      <c r="Y343" s="11">
        <v>3</v>
      </c>
      <c r="Z343" s="3">
        <v>0</v>
      </c>
      <c r="AA343" s="3">
        <v>0</v>
      </c>
      <c r="AB343" s="3">
        <v>0</v>
      </c>
      <c r="AC343" s="3">
        <v>0</v>
      </c>
      <c r="AD343" s="3">
        <v>323841.65909090912</v>
      </c>
      <c r="AE343" s="3">
        <v>1309715.2331100621</v>
      </c>
      <c r="AF343" s="3">
        <v>971524.97727272729</v>
      </c>
      <c r="AG343" s="7">
        <v>9.2379690880428633E-3</v>
      </c>
      <c r="AH343">
        <v>704</v>
      </c>
      <c r="AI343" t="s">
        <v>256</v>
      </c>
      <c r="AJ343" s="9">
        <v>45747</v>
      </c>
      <c r="AK343" s="9">
        <v>45716</v>
      </c>
      <c r="AL343">
        <v>31</v>
      </c>
      <c r="AM343">
        <v>90</v>
      </c>
      <c r="AN343" s="3">
        <v>0.98126944609124767</v>
      </c>
      <c r="AO343" s="3">
        <v>4694.380896106074</v>
      </c>
      <c r="AP343" s="3">
        <v>3482.2136737075889</v>
      </c>
      <c r="AQ343" s="7">
        <v>9.2379690880428633E-3</v>
      </c>
      <c r="AR343" s="3">
        <v>4694.380896106074</v>
      </c>
      <c r="AS343" s="3">
        <v>3482.2136737075889</v>
      </c>
    </row>
    <row r="344" spans="1:45" hidden="1" x14ac:dyDescent="0.25">
      <c r="A344">
        <v>501128</v>
      </c>
      <c r="B344" t="s">
        <v>94</v>
      </c>
      <c r="C344" s="9">
        <v>45412</v>
      </c>
      <c r="D344" s="9">
        <v>46022</v>
      </c>
      <c r="E344" s="9">
        <v>46022</v>
      </c>
      <c r="F344" t="s">
        <v>222</v>
      </c>
      <c r="G344" s="3">
        <v>338190.25583733432</v>
      </c>
      <c r="H344" s="3">
        <v>337741.75</v>
      </c>
      <c r="I344" s="3" t="s">
        <v>224</v>
      </c>
      <c r="J344" s="3">
        <v>13466.493055999999</v>
      </c>
      <c r="K344" t="s">
        <v>224</v>
      </c>
      <c r="L344" s="3">
        <v>3562258.25</v>
      </c>
      <c r="M344" s="7">
        <v>7.9699999999999993E-2</v>
      </c>
      <c r="N344" t="s">
        <v>228</v>
      </c>
      <c r="O344" t="s">
        <v>241</v>
      </c>
      <c r="P344" s="7">
        <v>0.39539999999999997</v>
      </c>
      <c r="Q344" t="s">
        <v>244</v>
      </c>
      <c r="R344" t="s">
        <v>248</v>
      </c>
      <c r="S344">
        <v>0</v>
      </c>
      <c r="T344" t="s">
        <v>251</v>
      </c>
      <c r="U344" t="s">
        <v>253</v>
      </c>
      <c r="V344">
        <v>4.4755000000000003</v>
      </c>
      <c r="W344" s="9">
        <v>45657</v>
      </c>
      <c r="X344" s="11">
        <v>12</v>
      </c>
      <c r="Y344" s="11">
        <v>4</v>
      </c>
      <c r="Z344" s="3">
        <v>0</v>
      </c>
      <c r="AA344" s="3">
        <v>0</v>
      </c>
      <c r="AB344" s="3">
        <v>0</v>
      </c>
      <c r="AC344" s="3">
        <v>0</v>
      </c>
      <c r="AD344" s="3">
        <v>323841.65909090912</v>
      </c>
      <c r="AE344" s="3">
        <v>1633556.892200971</v>
      </c>
      <c r="AF344" s="3">
        <v>1295366.636363636</v>
      </c>
      <c r="AG344" s="7">
        <v>9.1509991851060901E-3</v>
      </c>
      <c r="AH344">
        <v>705</v>
      </c>
      <c r="AI344" t="s">
        <v>257</v>
      </c>
      <c r="AJ344" s="9">
        <v>45777</v>
      </c>
      <c r="AK344" s="9">
        <v>45747</v>
      </c>
      <c r="AL344">
        <v>30</v>
      </c>
      <c r="AM344">
        <v>120</v>
      </c>
      <c r="AN344" s="3">
        <v>0.9751042182221934</v>
      </c>
      <c r="AO344" s="3">
        <v>5763.5555213594653</v>
      </c>
      <c r="AP344" s="3">
        <v>4570.3443601154786</v>
      </c>
      <c r="AQ344" s="7">
        <v>9.1509991851060901E-3</v>
      </c>
      <c r="AR344" s="3">
        <v>5763.5555213594653</v>
      </c>
      <c r="AS344" s="3">
        <v>4570.3443601154786</v>
      </c>
    </row>
    <row r="345" spans="1:45" hidden="1" x14ac:dyDescent="0.25">
      <c r="A345">
        <v>501128</v>
      </c>
      <c r="B345" t="s">
        <v>94</v>
      </c>
      <c r="C345" s="9">
        <v>45412</v>
      </c>
      <c r="D345" s="9">
        <v>46022</v>
      </c>
      <c r="E345" s="9">
        <v>46022</v>
      </c>
      <c r="F345" t="s">
        <v>222</v>
      </c>
      <c r="G345" s="3">
        <v>338190.25583733432</v>
      </c>
      <c r="H345" s="3">
        <v>337741.75</v>
      </c>
      <c r="I345" s="3" t="s">
        <v>224</v>
      </c>
      <c r="J345" s="3">
        <v>13466.493055999999</v>
      </c>
      <c r="K345" t="s">
        <v>224</v>
      </c>
      <c r="L345" s="3">
        <v>3562258.25</v>
      </c>
      <c r="M345" s="7">
        <v>7.9699999999999993E-2</v>
      </c>
      <c r="N345" t="s">
        <v>228</v>
      </c>
      <c r="O345" t="s">
        <v>241</v>
      </c>
      <c r="P345" s="7">
        <v>0.39539999999999997</v>
      </c>
      <c r="Q345" t="s">
        <v>244</v>
      </c>
      <c r="R345" t="s">
        <v>248</v>
      </c>
      <c r="S345">
        <v>0</v>
      </c>
      <c r="T345" t="s">
        <v>251</v>
      </c>
      <c r="U345" t="s">
        <v>253</v>
      </c>
      <c r="V345">
        <v>4.4755000000000003</v>
      </c>
      <c r="W345" s="9">
        <v>45657</v>
      </c>
      <c r="X345" s="11">
        <v>12</v>
      </c>
      <c r="Y345" s="11">
        <v>5</v>
      </c>
      <c r="Z345" s="3">
        <v>0</v>
      </c>
      <c r="AA345" s="3">
        <v>0</v>
      </c>
      <c r="AB345" s="3">
        <v>0</v>
      </c>
      <c r="AC345" s="3">
        <v>0</v>
      </c>
      <c r="AD345" s="3">
        <v>323841.65909090912</v>
      </c>
      <c r="AE345" s="3">
        <v>1957398.55129188</v>
      </c>
      <c r="AF345" s="3">
        <v>1619208.2954545461</v>
      </c>
      <c r="AG345" s="7">
        <v>9.0648480513104701E-3</v>
      </c>
      <c r="AH345">
        <v>706</v>
      </c>
      <c r="AI345" t="s">
        <v>258</v>
      </c>
      <c r="AJ345" s="9">
        <v>45808</v>
      </c>
      <c r="AK345" s="9">
        <v>45777</v>
      </c>
      <c r="AL345">
        <v>31</v>
      </c>
      <c r="AM345">
        <v>151</v>
      </c>
      <c r="AN345" s="3">
        <v>0.96877417378419384</v>
      </c>
      <c r="AO345" s="3">
        <v>6796.7142069541324</v>
      </c>
      <c r="AP345" s="3">
        <v>5622.4094058261226</v>
      </c>
      <c r="AQ345" s="7">
        <v>9.0648480513104701E-3</v>
      </c>
      <c r="AR345" s="3">
        <v>6796.7142069541324</v>
      </c>
      <c r="AS345" s="3">
        <v>5622.4094058261226</v>
      </c>
    </row>
    <row r="346" spans="1:45" hidden="1" x14ac:dyDescent="0.25">
      <c r="A346">
        <v>501128</v>
      </c>
      <c r="B346" t="s">
        <v>94</v>
      </c>
      <c r="C346" s="9">
        <v>45412</v>
      </c>
      <c r="D346" s="9">
        <v>46022</v>
      </c>
      <c r="E346" s="9">
        <v>46022</v>
      </c>
      <c r="F346" t="s">
        <v>222</v>
      </c>
      <c r="G346" s="3">
        <v>338190.25583733432</v>
      </c>
      <c r="H346" s="3">
        <v>337741.75</v>
      </c>
      <c r="I346" s="3" t="s">
        <v>224</v>
      </c>
      <c r="J346" s="3">
        <v>13466.493055999999</v>
      </c>
      <c r="K346" t="s">
        <v>224</v>
      </c>
      <c r="L346" s="3">
        <v>3562258.25</v>
      </c>
      <c r="M346" s="7">
        <v>7.9699999999999993E-2</v>
      </c>
      <c r="N346" t="s">
        <v>228</v>
      </c>
      <c r="O346" t="s">
        <v>241</v>
      </c>
      <c r="P346" s="7">
        <v>0.39539999999999997</v>
      </c>
      <c r="Q346" t="s">
        <v>244</v>
      </c>
      <c r="R346" t="s">
        <v>248</v>
      </c>
      <c r="S346">
        <v>0</v>
      </c>
      <c r="T346" t="s">
        <v>251</v>
      </c>
      <c r="U346" t="s">
        <v>253</v>
      </c>
      <c r="V346">
        <v>4.4755000000000003</v>
      </c>
      <c r="W346" s="9">
        <v>45657</v>
      </c>
      <c r="X346" s="11">
        <v>12</v>
      </c>
      <c r="Y346" s="11">
        <v>6</v>
      </c>
      <c r="Z346" s="3">
        <v>0</v>
      </c>
      <c r="AA346" s="3">
        <v>0</v>
      </c>
      <c r="AB346" s="3">
        <v>0</v>
      </c>
      <c r="AC346" s="3">
        <v>0</v>
      </c>
      <c r="AD346" s="3">
        <v>323841.65909090912</v>
      </c>
      <c r="AE346" s="3">
        <v>2281240.2103827889</v>
      </c>
      <c r="AF346" s="3">
        <v>1943049.9545454551</v>
      </c>
      <c r="AG346" s="7">
        <v>8.9795079784388276E-3</v>
      </c>
      <c r="AH346">
        <v>707</v>
      </c>
      <c r="AI346" t="s">
        <v>259</v>
      </c>
      <c r="AJ346" s="9">
        <v>45838</v>
      </c>
      <c r="AK346" s="9">
        <v>45808</v>
      </c>
      <c r="AL346">
        <v>30</v>
      </c>
      <c r="AM346">
        <v>181</v>
      </c>
      <c r="AN346" s="3">
        <v>0.96268745258969857</v>
      </c>
      <c r="AO346" s="3">
        <v>7797.3231812393033</v>
      </c>
      <c r="AP346" s="3">
        <v>6641.382342783183</v>
      </c>
      <c r="AQ346" s="7">
        <v>8.9795079784388276E-3</v>
      </c>
      <c r="AR346" s="3">
        <v>7797.3231812393033</v>
      </c>
      <c r="AS346" s="3">
        <v>6641.382342783183</v>
      </c>
    </row>
    <row r="347" spans="1:45" hidden="1" x14ac:dyDescent="0.25">
      <c r="A347">
        <v>501128</v>
      </c>
      <c r="B347" t="s">
        <v>94</v>
      </c>
      <c r="C347" s="9">
        <v>45412</v>
      </c>
      <c r="D347" s="9">
        <v>46022</v>
      </c>
      <c r="E347" s="9">
        <v>46022</v>
      </c>
      <c r="F347" t="s">
        <v>222</v>
      </c>
      <c r="G347" s="3">
        <v>338190.25583733432</v>
      </c>
      <c r="H347" s="3">
        <v>337741.75</v>
      </c>
      <c r="I347" s="3" t="s">
        <v>224</v>
      </c>
      <c r="J347" s="3">
        <v>13466.493055999999</v>
      </c>
      <c r="K347" t="s">
        <v>224</v>
      </c>
      <c r="L347" s="3">
        <v>3562258.25</v>
      </c>
      <c r="M347" s="7">
        <v>7.9699999999999993E-2</v>
      </c>
      <c r="N347" t="s">
        <v>228</v>
      </c>
      <c r="O347" t="s">
        <v>241</v>
      </c>
      <c r="P347" s="7">
        <v>0.39539999999999997</v>
      </c>
      <c r="Q347" t="s">
        <v>244</v>
      </c>
      <c r="R347" t="s">
        <v>248</v>
      </c>
      <c r="S347">
        <v>0</v>
      </c>
      <c r="T347" t="s">
        <v>251</v>
      </c>
      <c r="U347" t="s">
        <v>253</v>
      </c>
      <c r="V347">
        <v>4.4755000000000003</v>
      </c>
      <c r="W347" s="9">
        <v>45657</v>
      </c>
      <c r="X347" s="11">
        <v>12</v>
      </c>
      <c r="Y347" s="11">
        <v>7</v>
      </c>
      <c r="Z347" s="3">
        <v>0</v>
      </c>
      <c r="AA347" s="3">
        <v>0</v>
      </c>
      <c r="AB347" s="3">
        <v>0</v>
      </c>
      <c r="AC347" s="3">
        <v>0</v>
      </c>
      <c r="AD347" s="3">
        <v>323841.65909090912</v>
      </c>
      <c r="AE347" s="3">
        <v>2605081.8694736981</v>
      </c>
      <c r="AF347" s="3">
        <v>2266891.6136363642</v>
      </c>
      <c r="AG347" s="7">
        <v>8.8949713308420497E-3</v>
      </c>
      <c r="AH347">
        <v>708</v>
      </c>
      <c r="AI347" t="s">
        <v>260</v>
      </c>
      <c r="AJ347" s="9">
        <v>45869</v>
      </c>
      <c r="AK347" s="9">
        <v>45838</v>
      </c>
      <c r="AL347">
        <v>31</v>
      </c>
      <c r="AM347">
        <v>212</v>
      </c>
      <c r="AN347" s="3">
        <v>0.95643801356470126</v>
      </c>
      <c r="AO347" s="3">
        <v>8763.133396537798</v>
      </c>
      <c r="AP347" s="3">
        <v>7625.5083721424826</v>
      </c>
      <c r="AQ347" s="7">
        <v>8.8949713308420497E-3</v>
      </c>
      <c r="AR347" s="3">
        <v>8763.133396537798</v>
      </c>
      <c r="AS347" s="3">
        <v>7625.5083721424826</v>
      </c>
    </row>
    <row r="348" spans="1:45" hidden="1" x14ac:dyDescent="0.25">
      <c r="A348">
        <v>501128</v>
      </c>
      <c r="B348" t="s">
        <v>94</v>
      </c>
      <c r="C348" s="9">
        <v>45412</v>
      </c>
      <c r="D348" s="9">
        <v>46022</v>
      </c>
      <c r="E348" s="9">
        <v>46022</v>
      </c>
      <c r="F348" t="s">
        <v>222</v>
      </c>
      <c r="G348" s="3">
        <v>338190.25583733432</v>
      </c>
      <c r="H348" s="3">
        <v>337741.75</v>
      </c>
      <c r="I348" s="3" t="s">
        <v>224</v>
      </c>
      <c r="J348" s="3">
        <v>13466.493055999999</v>
      </c>
      <c r="K348" t="s">
        <v>224</v>
      </c>
      <c r="L348" s="3">
        <v>3562258.25</v>
      </c>
      <c r="M348" s="7">
        <v>7.9699999999999993E-2</v>
      </c>
      <c r="N348" t="s">
        <v>228</v>
      </c>
      <c r="O348" t="s">
        <v>241</v>
      </c>
      <c r="P348" s="7">
        <v>0.39539999999999997</v>
      </c>
      <c r="Q348" t="s">
        <v>244</v>
      </c>
      <c r="R348" t="s">
        <v>248</v>
      </c>
      <c r="S348">
        <v>0</v>
      </c>
      <c r="T348" t="s">
        <v>251</v>
      </c>
      <c r="U348" t="s">
        <v>253</v>
      </c>
      <c r="V348">
        <v>4.4755000000000003</v>
      </c>
      <c r="W348" s="9">
        <v>45657</v>
      </c>
      <c r="X348" s="11">
        <v>12</v>
      </c>
      <c r="Y348" s="11">
        <v>8</v>
      </c>
      <c r="Z348" s="3">
        <v>0</v>
      </c>
      <c r="AA348" s="3">
        <v>0</v>
      </c>
      <c r="AB348" s="3">
        <v>0</v>
      </c>
      <c r="AC348" s="3">
        <v>0</v>
      </c>
      <c r="AD348" s="3">
        <v>323841.65909090912</v>
      </c>
      <c r="AE348" s="3">
        <v>2928923.5285646068</v>
      </c>
      <c r="AF348" s="3">
        <v>2590733.2727272729</v>
      </c>
      <c r="AG348" s="7">
        <v>8.8112305447562989E-3</v>
      </c>
      <c r="AH348">
        <v>709</v>
      </c>
      <c r="AI348" t="s">
        <v>261</v>
      </c>
      <c r="AJ348" s="9">
        <v>45900</v>
      </c>
      <c r="AK348" s="9">
        <v>45869</v>
      </c>
      <c r="AL348">
        <v>31</v>
      </c>
      <c r="AM348">
        <v>243</v>
      </c>
      <c r="AN348" s="3">
        <v>0.95022914376912715</v>
      </c>
      <c r="AO348" s="3">
        <v>9696.3795879265326</v>
      </c>
      <c r="AP348" s="3">
        <v>8576.7801646039843</v>
      </c>
      <c r="AQ348" s="7">
        <v>8.8112305447562989E-3</v>
      </c>
      <c r="AR348" s="3">
        <v>9696.3795879265326</v>
      </c>
      <c r="AS348" s="3">
        <v>8576.7801646039843</v>
      </c>
    </row>
    <row r="349" spans="1:45" hidden="1" x14ac:dyDescent="0.25">
      <c r="A349">
        <v>501128</v>
      </c>
      <c r="B349" t="s">
        <v>94</v>
      </c>
      <c r="C349" s="9">
        <v>45412</v>
      </c>
      <c r="D349" s="9">
        <v>46022</v>
      </c>
      <c r="E349" s="9">
        <v>46022</v>
      </c>
      <c r="F349" t="s">
        <v>222</v>
      </c>
      <c r="G349" s="3">
        <v>338190.25583733432</v>
      </c>
      <c r="H349" s="3">
        <v>337741.75</v>
      </c>
      <c r="I349" s="3" t="s">
        <v>224</v>
      </c>
      <c r="J349" s="3">
        <v>13466.493055999999</v>
      </c>
      <c r="K349" t="s">
        <v>224</v>
      </c>
      <c r="L349" s="3">
        <v>3562258.25</v>
      </c>
      <c r="M349" s="7">
        <v>7.9699999999999993E-2</v>
      </c>
      <c r="N349" t="s">
        <v>228</v>
      </c>
      <c r="O349" t="s">
        <v>241</v>
      </c>
      <c r="P349" s="7">
        <v>0.39539999999999997</v>
      </c>
      <c r="Q349" t="s">
        <v>244</v>
      </c>
      <c r="R349" t="s">
        <v>248</v>
      </c>
      <c r="S349">
        <v>0</v>
      </c>
      <c r="T349" t="s">
        <v>251</v>
      </c>
      <c r="U349" t="s">
        <v>253</v>
      </c>
      <c r="V349">
        <v>4.4755000000000003</v>
      </c>
      <c r="W349" s="9">
        <v>45657</v>
      </c>
      <c r="X349" s="11">
        <v>12</v>
      </c>
      <c r="Y349" s="11">
        <v>9</v>
      </c>
      <c r="Z349" s="3">
        <v>0</v>
      </c>
      <c r="AA349" s="3">
        <v>0</v>
      </c>
      <c r="AB349" s="3">
        <v>0</v>
      </c>
      <c r="AC349" s="3">
        <v>0</v>
      </c>
      <c r="AD349" s="3">
        <v>323841.65909090912</v>
      </c>
      <c r="AE349" s="3">
        <v>3252765.187655516</v>
      </c>
      <c r="AF349" s="3">
        <v>2914574.9318181821</v>
      </c>
      <c r="AG349" s="7">
        <v>8.728278127625666E-3</v>
      </c>
      <c r="AH349">
        <v>710</v>
      </c>
      <c r="AI349" t="s">
        <v>262</v>
      </c>
      <c r="AJ349" s="9">
        <v>45930</v>
      </c>
      <c r="AK349" s="9">
        <v>45900</v>
      </c>
      <c r="AL349">
        <v>30</v>
      </c>
      <c r="AM349">
        <v>273</v>
      </c>
      <c r="AN349" s="3">
        <v>0.94425893933395488</v>
      </c>
      <c r="AO349" s="3">
        <v>10600.07797442405</v>
      </c>
      <c r="AP349" s="3">
        <v>9497.9870224946226</v>
      </c>
      <c r="AQ349" s="7">
        <v>8.728278127625666E-3</v>
      </c>
      <c r="AR349" s="3">
        <v>10600.07797442405</v>
      </c>
      <c r="AS349" s="3">
        <v>9497.9870224946226</v>
      </c>
    </row>
    <row r="350" spans="1:45" hidden="1" x14ac:dyDescent="0.25">
      <c r="A350">
        <v>501128</v>
      </c>
      <c r="B350" t="s">
        <v>94</v>
      </c>
      <c r="C350" s="9">
        <v>45412</v>
      </c>
      <c r="D350" s="9">
        <v>46022</v>
      </c>
      <c r="E350" s="9">
        <v>46022</v>
      </c>
      <c r="F350" t="s">
        <v>222</v>
      </c>
      <c r="G350" s="3">
        <v>338190.25583733432</v>
      </c>
      <c r="H350" s="3">
        <v>337741.75</v>
      </c>
      <c r="I350" s="3" t="s">
        <v>224</v>
      </c>
      <c r="J350" s="3">
        <v>13466.493055999999</v>
      </c>
      <c r="K350" t="s">
        <v>224</v>
      </c>
      <c r="L350" s="3">
        <v>3562258.25</v>
      </c>
      <c r="M350" s="7">
        <v>7.9699999999999993E-2</v>
      </c>
      <c r="N350" t="s">
        <v>228</v>
      </c>
      <c r="O350" t="s">
        <v>241</v>
      </c>
      <c r="P350" s="7">
        <v>0.39539999999999997</v>
      </c>
      <c r="Q350" t="s">
        <v>244</v>
      </c>
      <c r="R350" t="s">
        <v>248</v>
      </c>
      <c r="S350">
        <v>0</v>
      </c>
      <c r="T350" t="s">
        <v>251</v>
      </c>
      <c r="U350" t="s">
        <v>253</v>
      </c>
      <c r="V350">
        <v>4.4755000000000003</v>
      </c>
      <c r="W350" s="9">
        <v>45657</v>
      </c>
      <c r="X350" s="11">
        <v>12</v>
      </c>
      <c r="Y350" s="11">
        <v>10</v>
      </c>
      <c r="Z350" s="3">
        <v>0</v>
      </c>
      <c r="AA350" s="3">
        <v>0</v>
      </c>
      <c r="AB350" s="3">
        <v>0</v>
      </c>
      <c r="AC350" s="3">
        <v>0</v>
      </c>
      <c r="AD350" s="3">
        <v>323841.65909090912</v>
      </c>
      <c r="AE350" s="3">
        <v>3576606.8467464261</v>
      </c>
      <c r="AF350" s="3">
        <v>3238416.5909090908</v>
      </c>
      <c r="AG350" s="7">
        <v>8.646106657432262E-3</v>
      </c>
      <c r="AH350">
        <v>711</v>
      </c>
      <c r="AI350" t="s">
        <v>263</v>
      </c>
      <c r="AJ350" s="9">
        <v>45961</v>
      </c>
      <c r="AK350" s="9">
        <v>45930</v>
      </c>
      <c r="AL350">
        <v>31</v>
      </c>
      <c r="AM350">
        <v>304</v>
      </c>
      <c r="AN350" s="3">
        <v>0.93812913193976688</v>
      </c>
      <c r="AO350" s="3">
        <v>11470.73058742485</v>
      </c>
      <c r="AP350" s="3">
        <v>10386.102201296449</v>
      </c>
      <c r="AQ350" s="7">
        <v>8.646106657432262E-3</v>
      </c>
      <c r="AR350" s="3">
        <v>11470.73058742485</v>
      </c>
      <c r="AS350" s="3">
        <v>10386.102201296449</v>
      </c>
    </row>
    <row r="351" spans="1:45" hidden="1" x14ac:dyDescent="0.25">
      <c r="A351">
        <v>501128</v>
      </c>
      <c r="B351" t="s">
        <v>94</v>
      </c>
      <c r="C351" s="9">
        <v>45412</v>
      </c>
      <c r="D351" s="9">
        <v>46022</v>
      </c>
      <c r="E351" s="9">
        <v>46022</v>
      </c>
      <c r="F351" t="s">
        <v>222</v>
      </c>
      <c r="G351" s="3">
        <v>338190.25583733432</v>
      </c>
      <c r="H351" s="3">
        <v>337741.75</v>
      </c>
      <c r="I351" s="3" t="s">
        <v>224</v>
      </c>
      <c r="J351" s="3">
        <v>13466.493055999999</v>
      </c>
      <c r="K351" t="s">
        <v>224</v>
      </c>
      <c r="L351" s="3">
        <v>3562258.25</v>
      </c>
      <c r="M351" s="7">
        <v>7.9699999999999993E-2</v>
      </c>
      <c r="N351" t="s">
        <v>228</v>
      </c>
      <c r="O351" t="s">
        <v>241</v>
      </c>
      <c r="P351" s="7">
        <v>0.39539999999999997</v>
      </c>
      <c r="Q351" t="s">
        <v>244</v>
      </c>
      <c r="R351" t="s">
        <v>248</v>
      </c>
      <c r="S351">
        <v>0</v>
      </c>
      <c r="T351" t="s">
        <v>251</v>
      </c>
      <c r="U351" t="s">
        <v>253</v>
      </c>
      <c r="V351">
        <v>4.4755000000000003</v>
      </c>
      <c r="W351" s="9">
        <v>45657</v>
      </c>
      <c r="X351" s="11">
        <v>12</v>
      </c>
      <c r="Y351" s="11">
        <v>11</v>
      </c>
      <c r="Z351" s="3">
        <v>0</v>
      </c>
      <c r="AA351" s="3">
        <v>0</v>
      </c>
      <c r="AB351" s="3">
        <v>0</v>
      </c>
      <c r="AC351" s="3">
        <v>0</v>
      </c>
      <c r="AD351" s="3">
        <v>323841.65909090912</v>
      </c>
      <c r="AE351" s="3">
        <v>3900448.5058373348</v>
      </c>
      <c r="AF351" s="3">
        <v>3562258.25</v>
      </c>
      <c r="AG351" s="7">
        <v>8.5647087820321932E-3</v>
      </c>
      <c r="AH351">
        <v>712</v>
      </c>
      <c r="AI351" t="s">
        <v>264</v>
      </c>
      <c r="AJ351" s="9">
        <v>45991</v>
      </c>
      <c r="AK351" s="9">
        <v>45961</v>
      </c>
      <c r="AL351">
        <v>30</v>
      </c>
      <c r="AM351">
        <v>334</v>
      </c>
      <c r="AN351" s="3">
        <v>0.93223495079304353</v>
      </c>
      <c r="AO351" s="3">
        <v>12313.71777389308</v>
      </c>
      <c r="AP351" s="3">
        <v>11246.050976592889</v>
      </c>
      <c r="AQ351" s="7">
        <v>8.5647087820321932E-3</v>
      </c>
      <c r="AR351" s="3">
        <v>12313.71777389308</v>
      </c>
      <c r="AS351" s="3">
        <v>11246.050976592889</v>
      </c>
    </row>
    <row r="352" spans="1:45" hidden="1" x14ac:dyDescent="0.25">
      <c r="A352">
        <v>501128</v>
      </c>
      <c r="B352" t="s">
        <v>94</v>
      </c>
      <c r="C352" s="9">
        <v>45412</v>
      </c>
      <c r="D352" s="9">
        <v>46022</v>
      </c>
      <c r="E352" s="9">
        <v>46022</v>
      </c>
      <c r="F352" t="s">
        <v>222</v>
      </c>
      <c r="G352" s="3">
        <v>338190.25583733432</v>
      </c>
      <c r="H352" s="3">
        <v>337741.75</v>
      </c>
      <c r="I352" s="3" t="s">
        <v>224</v>
      </c>
      <c r="J352" s="3">
        <v>13466.493055999999</v>
      </c>
      <c r="K352" t="s">
        <v>224</v>
      </c>
      <c r="L352" s="3">
        <v>3562258.25</v>
      </c>
      <c r="M352" s="7">
        <v>7.9699999999999993E-2</v>
      </c>
      <c r="N352" t="s">
        <v>228</v>
      </c>
      <c r="O352" t="s">
        <v>241</v>
      </c>
      <c r="P352" s="7">
        <v>0.39539999999999997</v>
      </c>
      <c r="Q352" t="s">
        <v>244</v>
      </c>
      <c r="R352" t="s">
        <v>248</v>
      </c>
      <c r="S352">
        <v>0</v>
      </c>
      <c r="T352" t="s">
        <v>251</v>
      </c>
      <c r="U352" t="s">
        <v>253</v>
      </c>
      <c r="V352">
        <v>4.4755000000000003</v>
      </c>
      <c r="W352" s="9">
        <v>45657</v>
      </c>
      <c r="X352" s="11">
        <v>12</v>
      </c>
      <c r="Y352" s="11">
        <v>12</v>
      </c>
      <c r="Z352" s="3">
        <v>337741.75</v>
      </c>
      <c r="AA352" s="3">
        <v>13466.493055999999</v>
      </c>
      <c r="AB352" s="3">
        <v>3900448.5058373348</v>
      </c>
      <c r="AC352" s="3">
        <v>3562258.25</v>
      </c>
      <c r="AD352" s="3">
        <v>0</v>
      </c>
      <c r="AE352" s="3">
        <v>0</v>
      </c>
      <c r="AF352" s="3">
        <v>0</v>
      </c>
      <c r="AG352" s="7">
        <v>8.4840772184974211E-3</v>
      </c>
      <c r="AH352">
        <v>713</v>
      </c>
      <c r="AI352" t="s">
        <v>265</v>
      </c>
      <c r="AJ352" s="9">
        <v>46022</v>
      </c>
      <c r="AK352" s="9">
        <v>45991</v>
      </c>
      <c r="AL352">
        <v>31</v>
      </c>
      <c r="AM352">
        <v>365</v>
      </c>
      <c r="AN352" s="3">
        <v>0.9261831990367696</v>
      </c>
      <c r="AO352" s="3">
        <v>0</v>
      </c>
      <c r="AP352" s="3">
        <v>0</v>
      </c>
      <c r="AQ352" s="7">
        <v>8.4840772184974211E-3</v>
      </c>
      <c r="AR352" s="3">
        <v>0</v>
      </c>
      <c r="AS352" s="3">
        <v>0</v>
      </c>
    </row>
    <row r="353" spans="1:45" hidden="1" x14ac:dyDescent="0.25">
      <c r="A353">
        <v>501210</v>
      </c>
      <c r="B353" t="s">
        <v>95</v>
      </c>
      <c r="C353" s="9">
        <v>45657</v>
      </c>
      <c r="D353" s="9">
        <v>47483</v>
      </c>
      <c r="E353" s="9">
        <v>47483</v>
      </c>
      <c r="F353" t="s">
        <v>221</v>
      </c>
      <c r="G353" s="3">
        <v>10174749.23919115</v>
      </c>
      <c r="H353" s="3">
        <v>136013</v>
      </c>
      <c r="I353" s="3" t="s">
        <v>223</v>
      </c>
      <c r="J353" s="3">
        <v>70339.87</v>
      </c>
      <c r="K353" t="s">
        <v>223</v>
      </c>
      <c r="L353" s="3">
        <v>0</v>
      </c>
      <c r="M353" s="7">
        <v>8.0299999999999996E-2</v>
      </c>
      <c r="N353" t="s">
        <v>230</v>
      </c>
      <c r="O353" t="s">
        <v>241</v>
      </c>
      <c r="P353" s="7">
        <v>0.39539999999999997</v>
      </c>
      <c r="Q353" t="s">
        <v>244</v>
      </c>
      <c r="R353" t="s">
        <v>248</v>
      </c>
      <c r="S353">
        <v>0</v>
      </c>
      <c r="T353" t="s">
        <v>251</v>
      </c>
      <c r="U353" t="s">
        <v>253</v>
      </c>
      <c r="V353">
        <v>4.4755000000000003</v>
      </c>
      <c r="W353" s="9">
        <v>45657</v>
      </c>
      <c r="X353" s="11">
        <v>60</v>
      </c>
      <c r="Y353" s="11">
        <v>0</v>
      </c>
      <c r="Z353" s="3">
        <v>0</v>
      </c>
      <c r="AA353" s="3">
        <v>0</v>
      </c>
      <c r="AB353" s="3">
        <v>-3876308.6608346649</v>
      </c>
      <c r="AC353" s="3">
        <v>0</v>
      </c>
      <c r="AD353" s="3">
        <v>0</v>
      </c>
      <c r="AE353" s="3">
        <v>10174749.23919115</v>
      </c>
      <c r="AF353" s="3">
        <v>0</v>
      </c>
      <c r="AH353">
        <v>714</v>
      </c>
      <c r="AI353" t="s">
        <v>266</v>
      </c>
      <c r="AJ353" s="9">
        <v>45657</v>
      </c>
      <c r="AK353" s="9">
        <v>46022</v>
      </c>
      <c r="AL353">
        <v>0</v>
      </c>
      <c r="AM353">
        <v>0</v>
      </c>
      <c r="AN353" s="3">
        <v>1</v>
      </c>
    </row>
    <row r="354" spans="1:45" hidden="1" x14ac:dyDescent="0.25">
      <c r="A354">
        <v>501210</v>
      </c>
      <c r="B354" t="s">
        <v>95</v>
      </c>
      <c r="C354" s="9">
        <v>45657</v>
      </c>
      <c r="D354" s="9">
        <v>47483</v>
      </c>
      <c r="E354" s="9">
        <v>47483</v>
      </c>
      <c r="F354" t="s">
        <v>221</v>
      </c>
      <c r="G354" s="3">
        <v>10174749.23919115</v>
      </c>
      <c r="H354" s="3">
        <v>136013</v>
      </c>
      <c r="I354" s="3" t="s">
        <v>223</v>
      </c>
      <c r="J354" s="3">
        <v>70339.87</v>
      </c>
      <c r="K354" t="s">
        <v>223</v>
      </c>
      <c r="L354" s="3">
        <v>0</v>
      </c>
      <c r="M354" s="7">
        <v>8.0299999999999996E-2</v>
      </c>
      <c r="N354" t="s">
        <v>230</v>
      </c>
      <c r="O354" t="s">
        <v>241</v>
      </c>
      <c r="P354" s="7">
        <v>0.39539999999999997</v>
      </c>
      <c r="Q354" t="s">
        <v>244</v>
      </c>
      <c r="R354" t="s">
        <v>248</v>
      </c>
      <c r="S354">
        <v>0</v>
      </c>
      <c r="T354" t="s">
        <v>251</v>
      </c>
      <c r="U354" t="s">
        <v>253</v>
      </c>
      <c r="V354">
        <v>4.4755000000000003</v>
      </c>
      <c r="W354" s="9">
        <v>45657</v>
      </c>
      <c r="X354" s="11">
        <v>60</v>
      </c>
      <c r="Y354" s="11">
        <v>1</v>
      </c>
      <c r="Z354" s="3">
        <v>136013</v>
      </c>
      <c r="AA354" s="3">
        <v>70339.87</v>
      </c>
      <c r="AB354" s="3">
        <v>206352.87</v>
      </c>
      <c r="AC354" s="3">
        <v>0</v>
      </c>
      <c r="AD354" s="3">
        <v>0</v>
      </c>
      <c r="AE354" s="3">
        <v>9968396.3691911511</v>
      </c>
      <c r="AF354" s="3">
        <v>0</v>
      </c>
      <c r="AG354" s="7">
        <v>9.4143964011949022E-3</v>
      </c>
      <c r="AH354">
        <v>715</v>
      </c>
      <c r="AI354" t="s">
        <v>267</v>
      </c>
      <c r="AJ354" s="9">
        <v>45688</v>
      </c>
      <c r="AK354" s="9">
        <v>45657</v>
      </c>
      <c r="AL354">
        <v>31</v>
      </c>
      <c r="AM354">
        <v>31</v>
      </c>
      <c r="AN354" s="3">
        <v>0.99346146386468537</v>
      </c>
      <c r="AO354" s="3">
        <v>36864.255682852578</v>
      </c>
      <c r="AP354" s="3">
        <v>0</v>
      </c>
      <c r="AQ354" s="7">
        <v>9.4143964011949022E-3</v>
      </c>
      <c r="AR354" s="3">
        <v>36864.255682852578</v>
      </c>
      <c r="AS354" s="3">
        <v>0</v>
      </c>
    </row>
    <row r="355" spans="1:45" hidden="1" x14ac:dyDescent="0.25">
      <c r="A355">
        <v>501210</v>
      </c>
      <c r="B355" t="s">
        <v>95</v>
      </c>
      <c r="C355" s="9">
        <v>45657</v>
      </c>
      <c r="D355" s="9">
        <v>47483</v>
      </c>
      <c r="E355" s="9">
        <v>47483</v>
      </c>
      <c r="F355" t="s">
        <v>221</v>
      </c>
      <c r="G355" s="3">
        <v>10174749.23919115</v>
      </c>
      <c r="H355" s="3">
        <v>136013</v>
      </c>
      <c r="I355" s="3" t="s">
        <v>223</v>
      </c>
      <c r="J355" s="3">
        <v>70339.87</v>
      </c>
      <c r="K355" t="s">
        <v>223</v>
      </c>
      <c r="L355" s="3">
        <v>0</v>
      </c>
      <c r="M355" s="7">
        <v>8.0299999999999996E-2</v>
      </c>
      <c r="N355" t="s">
        <v>230</v>
      </c>
      <c r="O355" t="s">
        <v>241</v>
      </c>
      <c r="P355" s="7">
        <v>0.39539999999999997</v>
      </c>
      <c r="Q355" t="s">
        <v>244</v>
      </c>
      <c r="R355" t="s">
        <v>248</v>
      </c>
      <c r="S355">
        <v>0</v>
      </c>
      <c r="T355" t="s">
        <v>251</v>
      </c>
      <c r="U355" t="s">
        <v>253</v>
      </c>
      <c r="V355">
        <v>4.4755000000000003</v>
      </c>
      <c r="W355" s="9">
        <v>45657</v>
      </c>
      <c r="X355" s="11">
        <v>60</v>
      </c>
      <c r="Y355" s="11">
        <v>2</v>
      </c>
      <c r="Z355" s="3">
        <v>136013</v>
      </c>
      <c r="AA355" s="3">
        <v>70339.87</v>
      </c>
      <c r="AB355" s="3">
        <v>206352.87</v>
      </c>
      <c r="AC355" s="3">
        <v>0</v>
      </c>
      <c r="AD355" s="3">
        <v>0</v>
      </c>
      <c r="AE355" s="3">
        <v>9762043.4991911501</v>
      </c>
      <c r="AF355" s="3">
        <v>0</v>
      </c>
      <c r="AG355" s="7">
        <v>9.3257655415960317E-3</v>
      </c>
      <c r="AH355">
        <v>716</v>
      </c>
      <c r="AI355" t="s">
        <v>268</v>
      </c>
      <c r="AJ355" s="9">
        <v>45716</v>
      </c>
      <c r="AK355" s="9">
        <v>45688</v>
      </c>
      <c r="AL355">
        <v>28</v>
      </c>
      <c r="AM355">
        <v>59</v>
      </c>
      <c r="AN355" s="3">
        <v>0.98759244370229604</v>
      </c>
      <c r="AO355" s="3">
        <v>35550.004052433593</v>
      </c>
      <c r="AP355" s="3">
        <v>0</v>
      </c>
      <c r="AQ355" s="7">
        <v>9.3257655415960317E-3</v>
      </c>
      <c r="AR355" s="3">
        <v>35550.004052433593</v>
      </c>
      <c r="AS355" s="3">
        <v>0</v>
      </c>
    </row>
    <row r="356" spans="1:45" hidden="1" x14ac:dyDescent="0.25">
      <c r="A356">
        <v>501210</v>
      </c>
      <c r="B356" t="s">
        <v>95</v>
      </c>
      <c r="C356" s="9">
        <v>45657</v>
      </c>
      <c r="D356" s="9">
        <v>47483</v>
      </c>
      <c r="E356" s="9">
        <v>47483</v>
      </c>
      <c r="F356" t="s">
        <v>221</v>
      </c>
      <c r="G356" s="3">
        <v>10174749.23919115</v>
      </c>
      <c r="H356" s="3">
        <v>136013</v>
      </c>
      <c r="I356" s="3" t="s">
        <v>223</v>
      </c>
      <c r="J356" s="3">
        <v>70339.87</v>
      </c>
      <c r="K356" t="s">
        <v>223</v>
      </c>
      <c r="L356" s="3">
        <v>0</v>
      </c>
      <c r="M356" s="7">
        <v>8.0299999999999996E-2</v>
      </c>
      <c r="N356" t="s">
        <v>230</v>
      </c>
      <c r="O356" t="s">
        <v>241</v>
      </c>
      <c r="P356" s="7">
        <v>0.39539999999999997</v>
      </c>
      <c r="Q356" t="s">
        <v>244</v>
      </c>
      <c r="R356" t="s">
        <v>248</v>
      </c>
      <c r="S356">
        <v>0</v>
      </c>
      <c r="T356" t="s">
        <v>251</v>
      </c>
      <c r="U356" t="s">
        <v>253</v>
      </c>
      <c r="V356">
        <v>4.4755000000000003</v>
      </c>
      <c r="W356" s="9">
        <v>45657</v>
      </c>
      <c r="X356" s="11">
        <v>60</v>
      </c>
      <c r="Y356" s="11">
        <v>3</v>
      </c>
      <c r="Z356" s="3">
        <v>136013</v>
      </c>
      <c r="AA356" s="3">
        <v>70339.87</v>
      </c>
      <c r="AB356" s="3">
        <v>206352.87</v>
      </c>
      <c r="AC356" s="3">
        <v>-206352.87</v>
      </c>
      <c r="AD356" s="3">
        <v>0</v>
      </c>
      <c r="AE356" s="3">
        <v>9555690.6291911509</v>
      </c>
      <c r="AF356" s="3">
        <v>412705.74</v>
      </c>
      <c r="AG356" s="7">
        <v>9.2379690880428633E-3</v>
      </c>
      <c r="AH356">
        <v>717</v>
      </c>
      <c r="AI356" t="s">
        <v>269</v>
      </c>
      <c r="AJ356" s="9">
        <v>45747</v>
      </c>
      <c r="AK356" s="9">
        <v>45716</v>
      </c>
      <c r="AL356">
        <v>31</v>
      </c>
      <c r="AM356">
        <v>90</v>
      </c>
      <c r="AN356" s="3">
        <v>0.98113503482218489</v>
      </c>
      <c r="AO356" s="3">
        <v>34245.541234494951</v>
      </c>
      <c r="AP356" s="3">
        <v>1479.0486617165709</v>
      </c>
      <c r="AQ356" s="7">
        <v>9.2379690880428633E-3</v>
      </c>
      <c r="AR356" s="3">
        <v>34245.541234494951</v>
      </c>
      <c r="AS356" s="3">
        <v>1479.0486617165709</v>
      </c>
    </row>
    <row r="357" spans="1:45" hidden="1" x14ac:dyDescent="0.25">
      <c r="A357">
        <v>501210</v>
      </c>
      <c r="B357" t="s">
        <v>95</v>
      </c>
      <c r="C357" s="9">
        <v>45657</v>
      </c>
      <c r="D357" s="9">
        <v>47483</v>
      </c>
      <c r="E357" s="9">
        <v>47483</v>
      </c>
      <c r="F357" t="s">
        <v>221</v>
      </c>
      <c r="G357" s="3">
        <v>10174749.23919115</v>
      </c>
      <c r="H357" s="3">
        <v>136013</v>
      </c>
      <c r="I357" s="3" t="s">
        <v>223</v>
      </c>
      <c r="J357" s="3">
        <v>70339.87</v>
      </c>
      <c r="K357" t="s">
        <v>223</v>
      </c>
      <c r="L357" s="3">
        <v>0</v>
      </c>
      <c r="M357" s="7">
        <v>8.0299999999999996E-2</v>
      </c>
      <c r="N357" t="s">
        <v>230</v>
      </c>
      <c r="O357" t="s">
        <v>241</v>
      </c>
      <c r="P357" s="7">
        <v>0.39539999999999997</v>
      </c>
      <c r="Q357" t="s">
        <v>244</v>
      </c>
      <c r="R357" t="s">
        <v>248</v>
      </c>
      <c r="S357">
        <v>0</v>
      </c>
      <c r="T357" t="s">
        <v>251</v>
      </c>
      <c r="U357" t="s">
        <v>253</v>
      </c>
      <c r="V357">
        <v>4.4755000000000003</v>
      </c>
      <c r="W357" s="9">
        <v>45657</v>
      </c>
      <c r="X357" s="11">
        <v>60</v>
      </c>
      <c r="Y357" s="11">
        <v>4</v>
      </c>
      <c r="Z357" s="3">
        <v>136013</v>
      </c>
      <c r="AA357" s="3">
        <v>70339.87</v>
      </c>
      <c r="AB357" s="3">
        <v>206352.87</v>
      </c>
      <c r="AC357" s="3">
        <v>-412705.74</v>
      </c>
      <c r="AD357" s="3">
        <v>0</v>
      </c>
      <c r="AE357" s="3">
        <v>9349337.7591911498</v>
      </c>
      <c r="AF357" s="3">
        <v>1238117.22</v>
      </c>
      <c r="AG357" s="7">
        <v>9.1509991851060901E-3</v>
      </c>
      <c r="AH357">
        <v>718</v>
      </c>
      <c r="AI357" t="s">
        <v>270</v>
      </c>
      <c r="AJ357" s="9">
        <v>45777</v>
      </c>
      <c r="AK357" s="9">
        <v>45747</v>
      </c>
      <c r="AL357">
        <v>30</v>
      </c>
      <c r="AM357">
        <v>120</v>
      </c>
      <c r="AN357" s="3">
        <v>0.97492613325450306</v>
      </c>
      <c r="AO357" s="3">
        <v>32980.538560731176</v>
      </c>
      <c r="AP357" s="3">
        <v>4367.5577638397326</v>
      </c>
      <c r="AQ357" s="7">
        <v>9.1509991851060901E-3</v>
      </c>
      <c r="AR357" s="3">
        <v>32980.538560731176</v>
      </c>
      <c r="AS357" s="3">
        <v>4367.5577638397326</v>
      </c>
    </row>
    <row r="358" spans="1:45" hidden="1" x14ac:dyDescent="0.25">
      <c r="A358">
        <v>501210</v>
      </c>
      <c r="B358" t="s">
        <v>95</v>
      </c>
      <c r="C358" s="9">
        <v>45657</v>
      </c>
      <c r="D358" s="9">
        <v>47483</v>
      </c>
      <c r="E358" s="9">
        <v>47483</v>
      </c>
      <c r="F358" t="s">
        <v>221</v>
      </c>
      <c r="G358" s="3">
        <v>10174749.23919115</v>
      </c>
      <c r="H358" s="3">
        <v>136013</v>
      </c>
      <c r="I358" s="3" t="s">
        <v>223</v>
      </c>
      <c r="J358" s="3">
        <v>70339.87</v>
      </c>
      <c r="K358" t="s">
        <v>223</v>
      </c>
      <c r="L358" s="3">
        <v>0</v>
      </c>
      <c r="M358" s="7">
        <v>8.0299999999999996E-2</v>
      </c>
      <c r="N358" t="s">
        <v>230</v>
      </c>
      <c r="O358" t="s">
        <v>241</v>
      </c>
      <c r="P358" s="7">
        <v>0.39539999999999997</v>
      </c>
      <c r="Q358" t="s">
        <v>244</v>
      </c>
      <c r="R358" t="s">
        <v>248</v>
      </c>
      <c r="S358">
        <v>0</v>
      </c>
      <c r="T358" t="s">
        <v>251</v>
      </c>
      <c r="U358" t="s">
        <v>253</v>
      </c>
      <c r="V358">
        <v>4.4755000000000003</v>
      </c>
      <c r="W358" s="9">
        <v>45657</v>
      </c>
      <c r="X358" s="11">
        <v>60</v>
      </c>
      <c r="Y358" s="11">
        <v>5</v>
      </c>
      <c r="Z358" s="3">
        <v>136013</v>
      </c>
      <c r="AA358" s="3">
        <v>70339.87</v>
      </c>
      <c r="AB358" s="3">
        <v>206352.87</v>
      </c>
      <c r="AC358" s="3">
        <v>-619058.61</v>
      </c>
      <c r="AD358" s="3">
        <v>0</v>
      </c>
      <c r="AE358" s="3">
        <v>9142984.8891911507</v>
      </c>
      <c r="AF358" s="3">
        <v>2476234.44</v>
      </c>
      <c r="AG358" s="7">
        <v>9.0648480513104701E-3</v>
      </c>
      <c r="AH358">
        <v>719</v>
      </c>
      <c r="AI358" t="s">
        <v>271</v>
      </c>
      <c r="AJ358" s="9">
        <v>45808</v>
      </c>
      <c r="AK358" s="9">
        <v>45777</v>
      </c>
      <c r="AL358">
        <v>31</v>
      </c>
      <c r="AM358">
        <v>151</v>
      </c>
      <c r="AN358" s="3">
        <v>0.9685515435029558</v>
      </c>
      <c r="AO358" s="3">
        <v>31740.073872908419</v>
      </c>
      <c r="AP358" s="3">
        <v>8596.3025209804455</v>
      </c>
      <c r="AQ358" s="7">
        <v>9.0648480513104701E-3</v>
      </c>
      <c r="AR358" s="3">
        <v>31740.073872908419</v>
      </c>
      <c r="AS358" s="3">
        <v>8596.3025209804455</v>
      </c>
    </row>
    <row r="359" spans="1:45" hidden="1" x14ac:dyDescent="0.25">
      <c r="A359">
        <v>501210</v>
      </c>
      <c r="B359" t="s">
        <v>95</v>
      </c>
      <c r="C359" s="9">
        <v>45657</v>
      </c>
      <c r="D359" s="9">
        <v>47483</v>
      </c>
      <c r="E359" s="9">
        <v>47483</v>
      </c>
      <c r="F359" t="s">
        <v>221</v>
      </c>
      <c r="G359" s="3">
        <v>10174749.23919115</v>
      </c>
      <c r="H359" s="3">
        <v>136013</v>
      </c>
      <c r="I359" s="3" t="s">
        <v>223</v>
      </c>
      <c r="J359" s="3">
        <v>70339.87</v>
      </c>
      <c r="K359" t="s">
        <v>223</v>
      </c>
      <c r="L359" s="3">
        <v>0</v>
      </c>
      <c r="M359" s="7">
        <v>8.0299999999999996E-2</v>
      </c>
      <c r="N359" t="s">
        <v>230</v>
      </c>
      <c r="O359" t="s">
        <v>241</v>
      </c>
      <c r="P359" s="7">
        <v>0.39539999999999997</v>
      </c>
      <c r="Q359" t="s">
        <v>244</v>
      </c>
      <c r="R359" t="s">
        <v>248</v>
      </c>
      <c r="S359">
        <v>0</v>
      </c>
      <c r="T359" t="s">
        <v>251</v>
      </c>
      <c r="U359" t="s">
        <v>253</v>
      </c>
      <c r="V359">
        <v>4.4755000000000003</v>
      </c>
      <c r="W359" s="9">
        <v>45657</v>
      </c>
      <c r="X359" s="11">
        <v>60</v>
      </c>
      <c r="Y359" s="11">
        <v>6</v>
      </c>
      <c r="Z359" s="3">
        <v>136013</v>
      </c>
      <c r="AA359" s="3">
        <v>70339.87</v>
      </c>
      <c r="AB359" s="3">
        <v>206352.87</v>
      </c>
      <c r="AC359" s="3">
        <v>-825411.48</v>
      </c>
      <c r="AD359" s="3">
        <v>0</v>
      </c>
      <c r="AE359" s="3">
        <v>8936632.0191911496</v>
      </c>
      <c r="AF359" s="3">
        <v>4127057.4</v>
      </c>
      <c r="AG359" s="7">
        <v>8.9795079784388276E-3</v>
      </c>
      <c r="AH359">
        <v>720</v>
      </c>
      <c r="AI359" t="s">
        <v>272</v>
      </c>
      <c r="AJ359" s="9">
        <v>45838</v>
      </c>
      <c r="AK359" s="9">
        <v>45808</v>
      </c>
      <c r="AL359">
        <v>30</v>
      </c>
      <c r="AM359">
        <v>181</v>
      </c>
      <c r="AN359" s="3">
        <v>0.96242227384750423</v>
      </c>
      <c r="AO359" s="3">
        <v>30537.16717997727</v>
      </c>
      <c r="AP359" s="3">
        <v>14102.476359608359</v>
      </c>
      <c r="AQ359" s="7">
        <v>8.9795079784388276E-3</v>
      </c>
      <c r="AR359" s="3">
        <v>30537.16717997727</v>
      </c>
      <c r="AS359" s="3">
        <v>14102.476359608359</v>
      </c>
    </row>
    <row r="360" spans="1:45" hidden="1" x14ac:dyDescent="0.25">
      <c r="A360">
        <v>501210</v>
      </c>
      <c r="B360" t="s">
        <v>95</v>
      </c>
      <c r="C360" s="9">
        <v>45657</v>
      </c>
      <c r="D360" s="9">
        <v>47483</v>
      </c>
      <c r="E360" s="9">
        <v>47483</v>
      </c>
      <c r="F360" t="s">
        <v>221</v>
      </c>
      <c r="G360" s="3">
        <v>10174749.23919115</v>
      </c>
      <c r="H360" s="3">
        <v>136013</v>
      </c>
      <c r="I360" s="3" t="s">
        <v>223</v>
      </c>
      <c r="J360" s="3">
        <v>70339.87</v>
      </c>
      <c r="K360" t="s">
        <v>223</v>
      </c>
      <c r="L360" s="3">
        <v>0</v>
      </c>
      <c r="M360" s="7">
        <v>8.0299999999999996E-2</v>
      </c>
      <c r="N360" t="s">
        <v>230</v>
      </c>
      <c r="O360" t="s">
        <v>241</v>
      </c>
      <c r="P360" s="7">
        <v>0.39539999999999997</v>
      </c>
      <c r="Q360" t="s">
        <v>244</v>
      </c>
      <c r="R360" t="s">
        <v>248</v>
      </c>
      <c r="S360">
        <v>0</v>
      </c>
      <c r="T360" t="s">
        <v>251</v>
      </c>
      <c r="U360" t="s">
        <v>253</v>
      </c>
      <c r="V360">
        <v>4.4755000000000003</v>
      </c>
      <c r="W360" s="9">
        <v>45657</v>
      </c>
      <c r="X360" s="11">
        <v>60</v>
      </c>
      <c r="Y360" s="11">
        <v>7</v>
      </c>
      <c r="Z360" s="3">
        <v>136013</v>
      </c>
      <c r="AA360" s="3">
        <v>70339.87</v>
      </c>
      <c r="AB360" s="3">
        <v>206352.87</v>
      </c>
      <c r="AC360" s="3">
        <v>-1031764.35</v>
      </c>
      <c r="AD360" s="3">
        <v>0</v>
      </c>
      <c r="AE360" s="3">
        <v>8730279.1491911504</v>
      </c>
      <c r="AF360" s="3">
        <v>6190586.1000000006</v>
      </c>
      <c r="AG360" s="7">
        <v>8.8949713308420497E-3</v>
      </c>
      <c r="AH360">
        <v>721</v>
      </c>
      <c r="AI360" t="s">
        <v>273</v>
      </c>
      <c r="AJ360" s="9">
        <v>45869</v>
      </c>
      <c r="AK360" s="9">
        <v>45838</v>
      </c>
      <c r="AL360">
        <v>31</v>
      </c>
      <c r="AM360">
        <v>212</v>
      </c>
      <c r="AN360" s="3">
        <v>0.95612944103252073</v>
      </c>
      <c r="AO360" s="3">
        <v>29357.971139147201</v>
      </c>
      <c r="AP360" s="3">
        <v>20817.552904370092</v>
      </c>
      <c r="AQ360" s="7">
        <v>8.8949713308420497E-3</v>
      </c>
      <c r="AR360" s="3">
        <v>29357.971139147201</v>
      </c>
      <c r="AS360" s="3">
        <v>20817.552904370092</v>
      </c>
    </row>
    <row r="361" spans="1:45" hidden="1" x14ac:dyDescent="0.25">
      <c r="A361">
        <v>501210</v>
      </c>
      <c r="B361" t="s">
        <v>95</v>
      </c>
      <c r="C361" s="9">
        <v>45657</v>
      </c>
      <c r="D361" s="9">
        <v>47483</v>
      </c>
      <c r="E361" s="9">
        <v>47483</v>
      </c>
      <c r="F361" t="s">
        <v>221</v>
      </c>
      <c r="G361" s="3">
        <v>10174749.23919115</v>
      </c>
      <c r="H361" s="3">
        <v>136013</v>
      </c>
      <c r="I361" s="3" t="s">
        <v>223</v>
      </c>
      <c r="J361" s="3">
        <v>70339.87</v>
      </c>
      <c r="K361" t="s">
        <v>223</v>
      </c>
      <c r="L361" s="3">
        <v>0</v>
      </c>
      <c r="M361" s="7">
        <v>8.0299999999999996E-2</v>
      </c>
      <c r="N361" t="s">
        <v>230</v>
      </c>
      <c r="O361" t="s">
        <v>241</v>
      </c>
      <c r="P361" s="7">
        <v>0.39539999999999997</v>
      </c>
      <c r="Q361" t="s">
        <v>244</v>
      </c>
      <c r="R361" t="s">
        <v>248</v>
      </c>
      <c r="S361">
        <v>0</v>
      </c>
      <c r="T361" t="s">
        <v>251</v>
      </c>
      <c r="U361" t="s">
        <v>253</v>
      </c>
      <c r="V361">
        <v>4.4755000000000003</v>
      </c>
      <c r="W361" s="9">
        <v>45657</v>
      </c>
      <c r="X361" s="11">
        <v>60</v>
      </c>
      <c r="Y361" s="11">
        <v>8</v>
      </c>
      <c r="Z361" s="3">
        <v>136013</v>
      </c>
      <c r="AA361" s="3">
        <v>70339.87</v>
      </c>
      <c r="AB361" s="3">
        <v>206352.87</v>
      </c>
      <c r="AC361" s="3">
        <v>-1238117.22</v>
      </c>
      <c r="AD361" s="3">
        <v>0</v>
      </c>
      <c r="AE361" s="3">
        <v>8523926.2791911513</v>
      </c>
      <c r="AF361" s="3">
        <v>8666820.5399999991</v>
      </c>
      <c r="AG361" s="7">
        <v>8.8112305447562989E-3</v>
      </c>
      <c r="AH361">
        <v>722</v>
      </c>
      <c r="AI361" t="s">
        <v>274</v>
      </c>
      <c r="AJ361" s="9">
        <v>45900</v>
      </c>
      <c r="AK361" s="9">
        <v>45869</v>
      </c>
      <c r="AL361">
        <v>31</v>
      </c>
      <c r="AM361">
        <v>243</v>
      </c>
      <c r="AN361" s="3">
        <v>0.94987775413229125</v>
      </c>
      <c r="AO361" s="3">
        <v>28208.541464976752</v>
      </c>
      <c r="AP361" s="3">
        <v>28681.426676451862</v>
      </c>
      <c r="AQ361" s="7">
        <v>8.8112305447562989E-3</v>
      </c>
      <c r="AR361" s="3">
        <v>28208.541464976752</v>
      </c>
      <c r="AS361" s="3">
        <v>28681.426676451862</v>
      </c>
    </row>
    <row r="362" spans="1:45" hidden="1" x14ac:dyDescent="0.25">
      <c r="A362">
        <v>501210</v>
      </c>
      <c r="B362" t="s">
        <v>95</v>
      </c>
      <c r="C362" s="9">
        <v>45657</v>
      </c>
      <c r="D362" s="9">
        <v>47483</v>
      </c>
      <c r="E362" s="9">
        <v>47483</v>
      </c>
      <c r="F362" t="s">
        <v>221</v>
      </c>
      <c r="G362" s="3">
        <v>10174749.23919115</v>
      </c>
      <c r="H362" s="3">
        <v>136013</v>
      </c>
      <c r="I362" s="3" t="s">
        <v>223</v>
      </c>
      <c r="J362" s="3">
        <v>70339.87</v>
      </c>
      <c r="K362" t="s">
        <v>223</v>
      </c>
      <c r="L362" s="3">
        <v>0</v>
      </c>
      <c r="M362" s="7">
        <v>8.0299999999999996E-2</v>
      </c>
      <c r="N362" t="s">
        <v>230</v>
      </c>
      <c r="O362" t="s">
        <v>241</v>
      </c>
      <c r="P362" s="7">
        <v>0.39539999999999997</v>
      </c>
      <c r="Q362" t="s">
        <v>244</v>
      </c>
      <c r="R362" t="s">
        <v>248</v>
      </c>
      <c r="S362">
        <v>0</v>
      </c>
      <c r="T362" t="s">
        <v>251</v>
      </c>
      <c r="U362" t="s">
        <v>253</v>
      </c>
      <c r="V362">
        <v>4.4755000000000003</v>
      </c>
      <c r="W362" s="9">
        <v>45657</v>
      </c>
      <c r="X362" s="11">
        <v>60</v>
      </c>
      <c r="Y362" s="11">
        <v>9</v>
      </c>
      <c r="Z362" s="3">
        <v>136013</v>
      </c>
      <c r="AA362" s="3">
        <v>70339.87</v>
      </c>
      <c r="AB362" s="3">
        <v>206352.87</v>
      </c>
      <c r="AC362" s="3">
        <v>-1444470.09</v>
      </c>
      <c r="AD362" s="3">
        <v>0</v>
      </c>
      <c r="AE362" s="3">
        <v>8317573.4091911502</v>
      </c>
      <c r="AF362" s="3">
        <v>11555760.720000001</v>
      </c>
      <c r="AG362" s="7">
        <v>8.728278127625666E-3</v>
      </c>
      <c r="AH362">
        <v>723</v>
      </c>
      <c r="AI362" t="s">
        <v>275</v>
      </c>
      <c r="AJ362" s="9">
        <v>45930</v>
      </c>
      <c r="AK362" s="9">
        <v>45900</v>
      </c>
      <c r="AL362">
        <v>30</v>
      </c>
      <c r="AM362">
        <v>273</v>
      </c>
      <c r="AN362" s="3">
        <v>0.94386665752742194</v>
      </c>
      <c r="AO362" s="3">
        <v>27093.962720428619</v>
      </c>
      <c r="AP362" s="3">
        <v>37642.150510856773</v>
      </c>
      <c r="AQ362" s="7">
        <v>8.728278127625666E-3</v>
      </c>
      <c r="AR362" s="3">
        <v>27093.962720428619</v>
      </c>
      <c r="AS362" s="3">
        <v>37642.150510856773</v>
      </c>
    </row>
    <row r="363" spans="1:45" hidden="1" x14ac:dyDescent="0.25">
      <c r="A363">
        <v>501210</v>
      </c>
      <c r="B363" t="s">
        <v>95</v>
      </c>
      <c r="C363" s="9">
        <v>45657</v>
      </c>
      <c r="D363" s="9">
        <v>47483</v>
      </c>
      <c r="E363" s="9">
        <v>47483</v>
      </c>
      <c r="F363" t="s">
        <v>221</v>
      </c>
      <c r="G363" s="3">
        <v>10174749.23919115</v>
      </c>
      <c r="H363" s="3">
        <v>136013</v>
      </c>
      <c r="I363" s="3" t="s">
        <v>223</v>
      </c>
      <c r="J363" s="3">
        <v>70339.87</v>
      </c>
      <c r="K363" t="s">
        <v>223</v>
      </c>
      <c r="L363" s="3">
        <v>0</v>
      </c>
      <c r="M363" s="7">
        <v>8.0299999999999996E-2</v>
      </c>
      <c r="N363" t="s">
        <v>230</v>
      </c>
      <c r="O363" t="s">
        <v>241</v>
      </c>
      <c r="P363" s="7">
        <v>0.39539999999999997</v>
      </c>
      <c r="Q363" t="s">
        <v>244</v>
      </c>
      <c r="R363" t="s">
        <v>248</v>
      </c>
      <c r="S363">
        <v>0</v>
      </c>
      <c r="T363" t="s">
        <v>251</v>
      </c>
      <c r="U363" t="s">
        <v>253</v>
      </c>
      <c r="V363">
        <v>4.4755000000000003</v>
      </c>
      <c r="W363" s="9">
        <v>45657</v>
      </c>
      <c r="X363" s="11">
        <v>60</v>
      </c>
      <c r="Y363" s="11">
        <v>10</v>
      </c>
      <c r="Z363" s="3">
        <v>136013</v>
      </c>
      <c r="AA363" s="3">
        <v>70339.87</v>
      </c>
      <c r="AB363" s="3">
        <v>206352.87</v>
      </c>
      <c r="AC363" s="3">
        <v>-1650822.96</v>
      </c>
      <c r="AD363" s="3">
        <v>0</v>
      </c>
      <c r="AE363" s="3">
        <v>8111220.5391911501</v>
      </c>
      <c r="AF363" s="3">
        <v>14857406.640000001</v>
      </c>
      <c r="AG363" s="7">
        <v>8.646106657432262E-3</v>
      </c>
      <c r="AH363">
        <v>724</v>
      </c>
      <c r="AI363" t="s">
        <v>276</v>
      </c>
      <c r="AJ363" s="9">
        <v>45961</v>
      </c>
      <c r="AK363" s="9">
        <v>45930</v>
      </c>
      <c r="AL363">
        <v>31</v>
      </c>
      <c r="AM363">
        <v>304</v>
      </c>
      <c r="AN363" s="3">
        <v>0.93769515128026026</v>
      </c>
      <c r="AO363" s="3">
        <v>26001.902993143121</v>
      </c>
      <c r="AP363" s="3">
        <v>47627.954919529817</v>
      </c>
      <c r="AQ363" s="7">
        <v>8.646106657432262E-3</v>
      </c>
      <c r="AR363" s="3">
        <v>26001.902993143121</v>
      </c>
      <c r="AS363" s="3">
        <v>47627.954919529817</v>
      </c>
    </row>
    <row r="364" spans="1:45" hidden="1" x14ac:dyDescent="0.25">
      <c r="A364">
        <v>501210</v>
      </c>
      <c r="B364" t="s">
        <v>95</v>
      </c>
      <c r="C364" s="9">
        <v>45657</v>
      </c>
      <c r="D364" s="9">
        <v>47483</v>
      </c>
      <c r="E364" s="9">
        <v>47483</v>
      </c>
      <c r="F364" t="s">
        <v>221</v>
      </c>
      <c r="G364" s="3">
        <v>10174749.23919115</v>
      </c>
      <c r="H364" s="3">
        <v>136013</v>
      </c>
      <c r="I364" s="3" t="s">
        <v>223</v>
      </c>
      <c r="J364" s="3">
        <v>70339.87</v>
      </c>
      <c r="K364" t="s">
        <v>223</v>
      </c>
      <c r="L364" s="3">
        <v>0</v>
      </c>
      <c r="M364" s="7">
        <v>8.0299999999999996E-2</v>
      </c>
      <c r="N364" t="s">
        <v>230</v>
      </c>
      <c r="O364" t="s">
        <v>241</v>
      </c>
      <c r="P364" s="7">
        <v>0.39539999999999997</v>
      </c>
      <c r="Q364" t="s">
        <v>244</v>
      </c>
      <c r="R364" t="s">
        <v>248</v>
      </c>
      <c r="S364">
        <v>0</v>
      </c>
      <c r="T364" t="s">
        <v>251</v>
      </c>
      <c r="U364" t="s">
        <v>253</v>
      </c>
      <c r="V364">
        <v>4.4755000000000003</v>
      </c>
      <c r="W364" s="9">
        <v>45657</v>
      </c>
      <c r="X364" s="11">
        <v>60</v>
      </c>
      <c r="Y364" s="11">
        <v>11</v>
      </c>
      <c r="Z364" s="3">
        <v>136013</v>
      </c>
      <c r="AA364" s="3">
        <v>70339.87</v>
      </c>
      <c r="AB364" s="3">
        <v>206352.87</v>
      </c>
      <c r="AC364" s="3">
        <v>-1857175.83</v>
      </c>
      <c r="AD364" s="3">
        <v>0</v>
      </c>
      <c r="AE364" s="3">
        <v>7904867.66919115</v>
      </c>
      <c r="AF364" s="3">
        <v>18571758.300000001</v>
      </c>
      <c r="AG364" s="7">
        <v>8.5647087820321932E-3</v>
      </c>
      <c r="AH364">
        <v>725</v>
      </c>
      <c r="AI364" t="s">
        <v>277</v>
      </c>
      <c r="AJ364" s="9">
        <v>45991</v>
      </c>
      <c r="AK364" s="9">
        <v>45961</v>
      </c>
      <c r="AL364">
        <v>30</v>
      </c>
      <c r="AM364">
        <v>334</v>
      </c>
      <c r="AN364" s="3">
        <v>0.93176114965137447</v>
      </c>
      <c r="AO364" s="3">
        <v>24942.98743754315</v>
      </c>
      <c r="AP364" s="3">
        <v>58601.25094508857</v>
      </c>
      <c r="AQ364" s="7">
        <v>8.5647087820321932E-3</v>
      </c>
      <c r="AR364" s="3">
        <v>24942.98743754315</v>
      </c>
      <c r="AS364" s="3">
        <v>58601.25094508857</v>
      </c>
    </row>
    <row r="365" spans="1:45" hidden="1" x14ac:dyDescent="0.25">
      <c r="A365">
        <v>501210</v>
      </c>
      <c r="B365" t="s">
        <v>95</v>
      </c>
      <c r="C365" s="9">
        <v>45657</v>
      </c>
      <c r="D365" s="9">
        <v>47483</v>
      </c>
      <c r="E365" s="9">
        <v>47483</v>
      </c>
      <c r="F365" t="s">
        <v>221</v>
      </c>
      <c r="G365" s="3">
        <v>10174749.23919115</v>
      </c>
      <c r="H365" s="3">
        <v>136013</v>
      </c>
      <c r="I365" s="3" t="s">
        <v>223</v>
      </c>
      <c r="J365" s="3">
        <v>70339.87</v>
      </c>
      <c r="K365" t="s">
        <v>223</v>
      </c>
      <c r="L365" s="3">
        <v>0</v>
      </c>
      <c r="M365" s="7">
        <v>8.0299999999999996E-2</v>
      </c>
      <c r="N365" t="s">
        <v>230</v>
      </c>
      <c r="O365" t="s">
        <v>241</v>
      </c>
      <c r="P365" s="7">
        <v>0.39539999999999997</v>
      </c>
      <c r="Q365" t="s">
        <v>244</v>
      </c>
      <c r="R365" t="s">
        <v>248</v>
      </c>
      <c r="S365">
        <v>0</v>
      </c>
      <c r="T365" t="s">
        <v>251</v>
      </c>
      <c r="U365" t="s">
        <v>253</v>
      </c>
      <c r="V365">
        <v>4.4755000000000003</v>
      </c>
      <c r="W365" s="9">
        <v>45657</v>
      </c>
      <c r="X365" s="11">
        <v>60</v>
      </c>
      <c r="Y365" s="11">
        <v>12</v>
      </c>
      <c r="Z365" s="3">
        <v>136013</v>
      </c>
      <c r="AA365" s="3">
        <v>70339.87</v>
      </c>
      <c r="AB365" s="3">
        <v>206352.87</v>
      </c>
      <c r="AC365" s="3">
        <v>-2063528.7</v>
      </c>
      <c r="AD365" s="3">
        <v>0</v>
      </c>
      <c r="AE365" s="3">
        <v>7698514.7991911508</v>
      </c>
      <c r="AF365" s="3">
        <v>22698815.699999999</v>
      </c>
      <c r="AG365" s="7">
        <v>8.4840772184974211E-3</v>
      </c>
      <c r="AH365">
        <v>726</v>
      </c>
      <c r="AI365" t="s">
        <v>278</v>
      </c>
      <c r="AJ365" s="9">
        <v>46022</v>
      </c>
      <c r="AK365" s="9">
        <v>45991</v>
      </c>
      <c r="AL365">
        <v>31</v>
      </c>
      <c r="AM365">
        <v>365</v>
      </c>
      <c r="AN365" s="3">
        <v>0.9256687957048968</v>
      </c>
      <c r="AO365" s="3">
        <v>23905.831303454939</v>
      </c>
      <c r="AP365" s="3">
        <v>70485.551183122574</v>
      </c>
      <c r="AQ365" s="7">
        <v>8.4840772184974211E-3</v>
      </c>
      <c r="AR365" s="3">
        <v>23905.831303454939</v>
      </c>
      <c r="AS365" s="3">
        <v>70485.551183122574</v>
      </c>
    </row>
    <row r="366" spans="1:45" hidden="1" x14ac:dyDescent="0.25">
      <c r="A366">
        <v>501194</v>
      </c>
      <c r="B366" t="s">
        <v>96</v>
      </c>
      <c r="C366" s="9">
        <v>45597</v>
      </c>
      <c r="D366" s="9">
        <v>46022</v>
      </c>
      <c r="E366" s="9">
        <v>46022</v>
      </c>
      <c r="F366" t="s">
        <v>222</v>
      </c>
      <c r="G366" s="3">
        <v>21580457.57</v>
      </c>
      <c r="H366" s="3">
        <v>21417488.210000001</v>
      </c>
      <c r="I366" s="3" t="s">
        <v>224</v>
      </c>
      <c r="J366" s="3">
        <v>541475.43969865737</v>
      </c>
      <c r="K366" t="s">
        <v>224</v>
      </c>
      <c r="L366" s="3">
        <v>8582511.7899999991</v>
      </c>
      <c r="M366" s="7">
        <v>7.6399999999999996E-2</v>
      </c>
      <c r="N366" t="s">
        <v>230</v>
      </c>
      <c r="O366" t="s">
        <v>241</v>
      </c>
      <c r="P366" s="7">
        <v>0.39539999999999997</v>
      </c>
      <c r="Q366" t="s">
        <v>244</v>
      </c>
      <c r="R366" t="s">
        <v>246</v>
      </c>
      <c r="S366">
        <v>0</v>
      </c>
      <c r="T366" t="s">
        <v>251</v>
      </c>
      <c r="U366" t="s">
        <v>253</v>
      </c>
      <c r="V366">
        <v>1</v>
      </c>
      <c r="W366" s="9">
        <v>45657</v>
      </c>
      <c r="X366" s="11">
        <v>12</v>
      </c>
      <c r="Y366" s="11">
        <v>0</v>
      </c>
      <c r="Z366" s="3">
        <v>0</v>
      </c>
      <c r="AA366" s="3">
        <v>0</v>
      </c>
      <c r="AB366" s="3">
        <v>-2206422.960808849</v>
      </c>
      <c r="AC366" s="3">
        <v>-12174819.33</v>
      </c>
      <c r="AD366" s="3">
        <v>780228.34454545449</v>
      </c>
      <c r="AE366" s="3">
        <v>21580457.57</v>
      </c>
      <c r="AF366" s="3">
        <v>-12174819.33</v>
      </c>
      <c r="AH366">
        <v>775</v>
      </c>
      <c r="AI366" t="s">
        <v>275</v>
      </c>
      <c r="AJ366" s="9">
        <v>45657</v>
      </c>
      <c r="AK366" s="9">
        <v>47483</v>
      </c>
      <c r="AL366">
        <v>0</v>
      </c>
      <c r="AM366">
        <v>0</v>
      </c>
      <c r="AN366" s="3">
        <v>1</v>
      </c>
    </row>
    <row r="367" spans="1:45" hidden="1" x14ac:dyDescent="0.25">
      <c r="A367">
        <v>501194</v>
      </c>
      <c r="B367" t="s">
        <v>96</v>
      </c>
      <c r="C367" s="9">
        <v>45597</v>
      </c>
      <c r="D367" s="9">
        <v>46022</v>
      </c>
      <c r="E367" s="9">
        <v>46022</v>
      </c>
      <c r="F367" t="s">
        <v>222</v>
      </c>
      <c r="G367" s="3">
        <v>21580457.57</v>
      </c>
      <c r="H367" s="3">
        <v>21417488.210000001</v>
      </c>
      <c r="I367" s="3" t="s">
        <v>224</v>
      </c>
      <c r="J367" s="3">
        <v>541475.43969865737</v>
      </c>
      <c r="K367" t="s">
        <v>224</v>
      </c>
      <c r="L367" s="3">
        <v>8582511.7899999991</v>
      </c>
      <c r="M367" s="7">
        <v>7.6399999999999996E-2</v>
      </c>
      <c r="N367" t="s">
        <v>230</v>
      </c>
      <c r="O367" t="s">
        <v>241</v>
      </c>
      <c r="P367" s="7">
        <v>0.39539999999999997</v>
      </c>
      <c r="Q367" t="s">
        <v>244</v>
      </c>
      <c r="R367" t="s">
        <v>246</v>
      </c>
      <c r="S367">
        <v>0</v>
      </c>
      <c r="T367" t="s">
        <v>251</v>
      </c>
      <c r="U367" t="s">
        <v>253</v>
      </c>
      <c r="V367">
        <v>1</v>
      </c>
      <c r="W367" s="9">
        <v>45657</v>
      </c>
      <c r="X367" s="11">
        <v>12</v>
      </c>
      <c r="Y367" s="11">
        <v>1</v>
      </c>
      <c r="Z367" s="3">
        <v>0</v>
      </c>
      <c r="AA367" s="3">
        <v>0</v>
      </c>
      <c r="AB367" s="3">
        <v>0</v>
      </c>
      <c r="AC367" s="3">
        <v>0</v>
      </c>
      <c r="AD367" s="3">
        <v>780228.34454545449</v>
      </c>
      <c r="AE367" s="3">
        <v>22360685.91454545</v>
      </c>
      <c r="AF367" s="3">
        <v>780228.34454545449</v>
      </c>
      <c r="AG367" s="7">
        <v>9.4143964011949022E-3</v>
      </c>
      <c r="AH367">
        <v>776</v>
      </c>
      <c r="AI367" t="s">
        <v>276</v>
      </c>
      <c r="AJ367" s="9">
        <v>45688</v>
      </c>
      <c r="AK367" s="9">
        <v>45657</v>
      </c>
      <c r="AL367">
        <v>31</v>
      </c>
      <c r="AM367">
        <v>31</v>
      </c>
      <c r="AN367" s="3">
        <v>0.9937666690408582</v>
      </c>
      <c r="AO367" s="3">
        <v>82717.746342200684</v>
      </c>
      <c r="AP367" s="3">
        <v>2886.258969861211</v>
      </c>
      <c r="AQ367" s="7">
        <v>9.4143964011949022E-3</v>
      </c>
      <c r="AR367" s="3">
        <v>82717.746342200684</v>
      </c>
      <c r="AS367" s="3">
        <v>2886.258969861211</v>
      </c>
    </row>
    <row r="368" spans="1:45" hidden="1" x14ac:dyDescent="0.25">
      <c r="A368">
        <v>501194</v>
      </c>
      <c r="B368" t="s">
        <v>96</v>
      </c>
      <c r="C368" s="9">
        <v>45597</v>
      </c>
      <c r="D368" s="9">
        <v>46022</v>
      </c>
      <c r="E368" s="9">
        <v>46022</v>
      </c>
      <c r="F368" t="s">
        <v>222</v>
      </c>
      <c r="G368" s="3">
        <v>21580457.57</v>
      </c>
      <c r="H368" s="3">
        <v>21417488.210000001</v>
      </c>
      <c r="I368" s="3" t="s">
        <v>224</v>
      </c>
      <c r="J368" s="3">
        <v>541475.43969865737</v>
      </c>
      <c r="K368" t="s">
        <v>224</v>
      </c>
      <c r="L368" s="3">
        <v>8582511.7899999991</v>
      </c>
      <c r="M368" s="7">
        <v>7.6399999999999996E-2</v>
      </c>
      <c r="N368" t="s">
        <v>230</v>
      </c>
      <c r="O368" t="s">
        <v>241</v>
      </c>
      <c r="P368" s="7">
        <v>0.39539999999999997</v>
      </c>
      <c r="Q368" t="s">
        <v>244</v>
      </c>
      <c r="R368" t="s">
        <v>246</v>
      </c>
      <c r="S368">
        <v>0</v>
      </c>
      <c r="T368" t="s">
        <v>251</v>
      </c>
      <c r="U368" t="s">
        <v>253</v>
      </c>
      <c r="V368">
        <v>1</v>
      </c>
      <c r="W368" s="9">
        <v>45657</v>
      </c>
      <c r="X368" s="11">
        <v>12</v>
      </c>
      <c r="Y368" s="11">
        <v>2</v>
      </c>
      <c r="Z368" s="3">
        <v>0</v>
      </c>
      <c r="AA368" s="3">
        <v>0</v>
      </c>
      <c r="AB368" s="3">
        <v>0</v>
      </c>
      <c r="AC368" s="3">
        <v>0</v>
      </c>
      <c r="AD368" s="3">
        <v>780228.34454545449</v>
      </c>
      <c r="AE368" s="3">
        <v>23140914.259090912</v>
      </c>
      <c r="AF368" s="3">
        <v>1560456.689090909</v>
      </c>
      <c r="AG368" s="7">
        <v>9.3257655415960317E-3</v>
      </c>
      <c r="AH368">
        <v>777</v>
      </c>
      <c r="AI368" t="s">
        <v>277</v>
      </c>
      <c r="AJ368" s="9">
        <v>45716</v>
      </c>
      <c r="AK368" s="9">
        <v>45688</v>
      </c>
      <c r="AL368">
        <v>28</v>
      </c>
      <c r="AM368">
        <v>59</v>
      </c>
      <c r="AN368" s="3">
        <v>0.98816996658346223</v>
      </c>
      <c r="AO368" s="3">
        <v>84320.528734040185</v>
      </c>
      <c r="AP368" s="3">
        <v>5685.9695177784324</v>
      </c>
      <c r="AQ368" s="7">
        <v>9.3257655415960317E-3</v>
      </c>
      <c r="AR368" s="3">
        <v>84320.528734040185</v>
      </c>
      <c r="AS368" s="3">
        <v>5685.9695177784324</v>
      </c>
    </row>
    <row r="369" spans="1:45" hidden="1" x14ac:dyDescent="0.25">
      <c r="A369">
        <v>501194</v>
      </c>
      <c r="B369" t="s">
        <v>96</v>
      </c>
      <c r="C369" s="9">
        <v>45597</v>
      </c>
      <c r="D369" s="9">
        <v>46022</v>
      </c>
      <c r="E369" s="9">
        <v>46022</v>
      </c>
      <c r="F369" t="s">
        <v>222</v>
      </c>
      <c r="G369" s="3">
        <v>21580457.57</v>
      </c>
      <c r="H369" s="3">
        <v>21417488.210000001</v>
      </c>
      <c r="I369" s="3" t="s">
        <v>224</v>
      </c>
      <c r="J369" s="3">
        <v>541475.43969865737</v>
      </c>
      <c r="K369" t="s">
        <v>224</v>
      </c>
      <c r="L369" s="3">
        <v>8582511.7899999991</v>
      </c>
      <c r="M369" s="7">
        <v>7.6399999999999996E-2</v>
      </c>
      <c r="N369" t="s">
        <v>230</v>
      </c>
      <c r="O369" t="s">
        <v>241</v>
      </c>
      <c r="P369" s="7">
        <v>0.39539999999999997</v>
      </c>
      <c r="Q369" t="s">
        <v>244</v>
      </c>
      <c r="R369" t="s">
        <v>246</v>
      </c>
      <c r="S369">
        <v>0</v>
      </c>
      <c r="T369" t="s">
        <v>251</v>
      </c>
      <c r="U369" t="s">
        <v>253</v>
      </c>
      <c r="V369">
        <v>1</v>
      </c>
      <c r="W369" s="9">
        <v>45657</v>
      </c>
      <c r="X369" s="11">
        <v>12</v>
      </c>
      <c r="Y369" s="11">
        <v>3</v>
      </c>
      <c r="Z369" s="3">
        <v>0</v>
      </c>
      <c r="AA369" s="3">
        <v>0</v>
      </c>
      <c r="AB369" s="3">
        <v>0</v>
      </c>
      <c r="AC369" s="3">
        <v>0</v>
      </c>
      <c r="AD369" s="3">
        <v>780228.34454545449</v>
      </c>
      <c r="AE369" s="3">
        <v>23921142.603636362</v>
      </c>
      <c r="AF369" s="3">
        <v>2340685.0336363632</v>
      </c>
      <c r="AG369" s="7">
        <v>9.2379690880428633E-3</v>
      </c>
      <c r="AH369">
        <v>778</v>
      </c>
      <c r="AI369" t="s">
        <v>278</v>
      </c>
      <c r="AJ369" s="9">
        <v>45747</v>
      </c>
      <c r="AK369" s="9">
        <v>45716</v>
      </c>
      <c r="AL369">
        <v>31</v>
      </c>
      <c r="AM369">
        <v>90</v>
      </c>
      <c r="AN369" s="3">
        <v>0.98201037613786324</v>
      </c>
      <c r="AO369" s="3">
        <v>85804.717618717215</v>
      </c>
      <c r="AP369" s="3">
        <v>8395.9960305154855</v>
      </c>
      <c r="AQ369" s="7">
        <v>9.2379690880428633E-3</v>
      </c>
      <c r="AR369" s="3">
        <v>85804.717618717215</v>
      </c>
      <c r="AS369" s="3">
        <v>8395.9960305154855</v>
      </c>
    </row>
    <row r="370" spans="1:45" hidden="1" x14ac:dyDescent="0.25">
      <c r="A370">
        <v>501194</v>
      </c>
      <c r="B370" t="s">
        <v>96</v>
      </c>
      <c r="C370" s="9">
        <v>45597</v>
      </c>
      <c r="D370" s="9">
        <v>46022</v>
      </c>
      <c r="E370" s="9">
        <v>46022</v>
      </c>
      <c r="F370" t="s">
        <v>222</v>
      </c>
      <c r="G370" s="3">
        <v>21580457.57</v>
      </c>
      <c r="H370" s="3">
        <v>21417488.210000001</v>
      </c>
      <c r="I370" s="3" t="s">
        <v>224</v>
      </c>
      <c r="J370" s="3">
        <v>541475.43969865737</v>
      </c>
      <c r="K370" t="s">
        <v>224</v>
      </c>
      <c r="L370" s="3">
        <v>8582511.7899999991</v>
      </c>
      <c r="M370" s="7">
        <v>7.6399999999999996E-2</v>
      </c>
      <c r="N370" t="s">
        <v>230</v>
      </c>
      <c r="O370" t="s">
        <v>241</v>
      </c>
      <c r="P370" s="7">
        <v>0.39539999999999997</v>
      </c>
      <c r="Q370" t="s">
        <v>244</v>
      </c>
      <c r="R370" t="s">
        <v>246</v>
      </c>
      <c r="S370">
        <v>0</v>
      </c>
      <c r="T370" t="s">
        <v>251</v>
      </c>
      <c r="U370" t="s">
        <v>253</v>
      </c>
      <c r="V370">
        <v>1</v>
      </c>
      <c r="W370" s="9">
        <v>45657</v>
      </c>
      <c r="X370" s="11">
        <v>12</v>
      </c>
      <c r="Y370" s="11">
        <v>4</v>
      </c>
      <c r="Z370" s="3">
        <v>0</v>
      </c>
      <c r="AA370" s="3">
        <v>0</v>
      </c>
      <c r="AB370" s="3">
        <v>0</v>
      </c>
      <c r="AC370" s="3">
        <v>0</v>
      </c>
      <c r="AD370" s="3">
        <v>780228.34454545449</v>
      </c>
      <c r="AE370" s="3">
        <v>24701370.948181819</v>
      </c>
      <c r="AF370" s="3">
        <v>3120913.3781818179</v>
      </c>
      <c r="AG370" s="7">
        <v>9.1509991851060901E-3</v>
      </c>
      <c r="AH370">
        <v>779</v>
      </c>
      <c r="AI370" t="s">
        <v>279</v>
      </c>
      <c r="AJ370" s="9">
        <v>45777</v>
      </c>
      <c r="AK370" s="9">
        <v>45747</v>
      </c>
      <c r="AL370">
        <v>30</v>
      </c>
      <c r="AM370">
        <v>120</v>
      </c>
      <c r="AN370" s="3">
        <v>0.97608604154346945</v>
      </c>
      <c r="AO370" s="3">
        <v>87239.735771163832</v>
      </c>
      <c r="AP370" s="3">
        <v>11022.370339218471</v>
      </c>
      <c r="AQ370" s="7">
        <v>9.1509991851060901E-3</v>
      </c>
      <c r="AR370" s="3">
        <v>87239.735771163832</v>
      </c>
      <c r="AS370" s="3">
        <v>11022.370339218471</v>
      </c>
    </row>
    <row r="371" spans="1:45" hidden="1" x14ac:dyDescent="0.25">
      <c r="A371">
        <v>501194</v>
      </c>
      <c r="B371" t="s">
        <v>96</v>
      </c>
      <c r="C371" s="9">
        <v>45597</v>
      </c>
      <c r="D371" s="9">
        <v>46022</v>
      </c>
      <c r="E371" s="9">
        <v>46022</v>
      </c>
      <c r="F371" t="s">
        <v>222</v>
      </c>
      <c r="G371" s="3">
        <v>21580457.57</v>
      </c>
      <c r="H371" s="3">
        <v>21417488.210000001</v>
      </c>
      <c r="I371" s="3" t="s">
        <v>224</v>
      </c>
      <c r="J371" s="3">
        <v>541475.43969865737</v>
      </c>
      <c r="K371" t="s">
        <v>224</v>
      </c>
      <c r="L371" s="3">
        <v>8582511.7899999991</v>
      </c>
      <c r="M371" s="7">
        <v>7.6399999999999996E-2</v>
      </c>
      <c r="N371" t="s">
        <v>230</v>
      </c>
      <c r="O371" t="s">
        <v>241</v>
      </c>
      <c r="P371" s="7">
        <v>0.39539999999999997</v>
      </c>
      <c r="Q371" t="s">
        <v>244</v>
      </c>
      <c r="R371" t="s">
        <v>246</v>
      </c>
      <c r="S371">
        <v>0</v>
      </c>
      <c r="T371" t="s">
        <v>251</v>
      </c>
      <c r="U371" t="s">
        <v>253</v>
      </c>
      <c r="V371">
        <v>1</v>
      </c>
      <c r="W371" s="9">
        <v>45657</v>
      </c>
      <c r="X371" s="11">
        <v>12</v>
      </c>
      <c r="Y371" s="11">
        <v>5</v>
      </c>
      <c r="Z371" s="3">
        <v>0</v>
      </c>
      <c r="AA371" s="3">
        <v>0</v>
      </c>
      <c r="AB371" s="3">
        <v>0</v>
      </c>
      <c r="AC371" s="3">
        <v>0</v>
      </c>
      <c r="AD371" s="3">
        <v>780228.34454545449</v>
      </c>
      <c r="AE371" s="3">
        <v>25481599.292727269</v>
      </c>
      <c r="AF371" s="3">
        <v>3901141.7227272731</v>
      </c>
      <c r="AG371" s="7">
        <v>9.0648480513104701E-3</v>
      </c>
      <c r="AH371">
        <v>780</v>
      </c>
      <c r="AI371" t="s">
        <v>280</v>
      </c>
      <c r="AJ371" s="9">
        <v>45808</v>
      </c>
      <c r="AK371" s="9">
        <v>45777</v>
      </c>
      <c r="AL371">
        <v>31</v>
      </c>
      <c r="AM371">
        <v>151</v>
      </c>
      <c r="AN371" s="3">
        <v>0.97000177420193012</v>
      </c>
      <c r="AO371" s="3">
        <v>88592.387194373179</v>
      </c>
      <c r="AP371" s="3">
        <v>13563.17764947429</v>
      </c>
      <c r="AQ371" s="7">
        <v>9.0648480513104701E-3</v>
      </c>
      <c r="AR371" s="3">
        <v>88592.387194373179</v>
      </c>
      <c r="AS371" s="3">
        <v>13563.17764947429</v>
      </c>
    </row>
    <row r="372" spans="1:45" hidden="1" x14ac:dyDescent="0.25">
      <c r="A372">
        <v>501194</v>
      </c>
      <c r="B372" t="s">
        <v>96</v>
      </c>
      <c r="C372" s="9">
        <v>45597</v>
      </c>
      <c r="D372" s="9">
        <v>46022</v>
      </c>
      <c r="E372" s="9">
        <v>46022</v>
      </c>
      <c r="F372" t="s">
        <v>222</v>
      </c>
      <c r="G372" s="3">
        <v>21580457.57</v>
      </c>
      <c r="H372" s="3">
        <v>21417488.210000001</v>
      </c>
      <c r="I372" s="3" t="s">
        <v>224</v>
      </c>
      <c r="J372" s="3">
        <v>541475.43969865737</v>
      </c>
      <c r="K372" t="s">
        <v>224</v>
      </c>
      <c r="L372" s="3">
        <v>8582511.7899999991</v>
      </c>
      <c r="M372" s="7">
        <v>7.6399999999999996E-2</v>
      </c>
      <c r="N372" t="s">
        <v>230</v>
      </c>
      <c r="O372" t="s">
        <v>241</v>
      </c>
      <c r="P372" s="7">
        <v>0.39539999999999997</v>
      </c>
      <c r="Q372" t="s">
        <v>244</v>
      </c>
      <c r="R372" t="s">
        <v>246</v>
      </c>
      <c r="S372">
        <v>0</v>
      </c>
      <c r="T372" t="s">
        <v>251</v>
      </c>
      <c r="U372" t="s">
        <v>253</v>
      </c>
      <c r="V372">
        <v>1</v>
      </c>
      <c r="W372" s="9">
        <v>45657</v>
      </c>
      <c r="X372" s="11">
        <v>12</v>
      </c>
      <c r="Y372" s="11">
        <v>6</v>
      </c>
      <c r="Z372" s="3">
        <v>0</v>
      </c>
      <c r="AA372" s="3">
        <v>0</v>
      </c>
      <c r="AB372" s="3">
        <v>0</v>
      </c>
      <c r="AC372" s="3">
        <v>0</v>
      </c>
      <c r="AD372" s="3">
        <v>780228.34454545449</v>
      </c>
      <c r="AE372" s="3">
        <v>26261827.63727273</v>
      </c>
      <c r="AF372" s="3">
        <v>4681370.0672727264</v>
      </c>
      <c r="AG372" s="7">
        <v>8.9795079784388276E-3</v>
      </c>
      <c r="AH372">
        <v>781</v>
      </c>
      <c r="AI372" t="s">
        <v>255</v>
      </c>
      <c r="AJ372" s="9">
        <v>45838</v>
      </c>
      <c r="AK372" s="9">
        <v>45808</v>
      </c>
      <c r="AL372">
        <v>30</v>
      </c>
      <c r="AM372">
        <v>181</v>
      </c>
      <c r="AN372" s="3">
        <v>0.9641498858643256</v>
      </c>
      <c r="AO372" s="3">
        <v>89899.796043243681</v>
      </c>
      <c r="AP372" s="3">
        <v>16025.3208597507</v>
      </c>
      <c r="AQ372" s="7">
        <v>8.9795079784388276E-3</v>
      </c>
      <c r="AR372" s="3">
        <v>89899.796043243681</v>
      </c>
      <c r="AS372" s="3">
        <v>16025.3208597507</v>
      </c>
    </row>
    <row r="373" spans="1:45" hidden="1" x14ac:dyDescent="0.25">
      <c r="A373">
        <v>501194</v>
      </c>
      <c r="B373" t="s">
        <v>96</v>
      </c>
      <c r="C373" s="9">
        <v>45597</v>
      </c>
      <c r="D373" s="9">
        <v>46022</v>
      </c>
      <c r="E373" s="9">
        <v>46022</v>
      </c>
      <c r="F373" t="s">
        <v>222</v>
      </c>
      <c r="G373" s="3">
        <v>21580457.57</v>
      </c>
      <c r="H373" s="3">
        <v>21417488.210000001</v>
      </c>
      <c r="I373" s="3" t="s">
        <v>224</v>
      </c>
      <c r="J373" s="3">
        <v>541475.43969865737</v>
      </c>
      <c r="K373" t="s">
        <v>224</v>
      </c>
      <c r="L373" s="3">
        <v>8582511.7899999991</v>
      </c>
      <c r="M373" s="7">
        <v>7.6399999999999996E-2</v>
      </c>
      <c r="N373" t="s">
        <v>230</v>
      </c>
      <c r="O373" t="s">
        <v>241</v>
      </c>
      <c r="P373" s="7">
        <v>0.39539999999999997</v>
      </c>
      <c r="Q373" t="s">
        <v>244</v>
      </c>
      <c r="R373" t="s">
        <v>246</v>
      </c>
      <c r="S373">
        <v>0</v>
      </c>
      <c r="T373" t="s">
        <v>251</v>
      </c>
      <c r="U373" t="s">
        <v>253</v>
      </c>
      <c r="V373">
        <v>1</v>
      </c>
      <c r="W373" s="9">
        <v>45657</v>
      </c>
      <c r="X373" s="11">
        <v>12</v>
      </c>
      <c r="Y373" s="11">
        <v>7</v>
      </c>
      <c r="Z373" s="3">
        <v>0</v>
      </c>
      <c r="AA373" s="3">
        <v>0</v>
      </c>
      <c r="AB373" s="3">
        <v>0</v>
      </c>
      <c r="AC373" s="3">
        <v>0</v>
      </c>
      <c r="AD373" s="3">
        <v>780228.34454545449</v>
      </c>
      <c r="AE373" s="3">
        <v>27042055.981818181</v>
      </c>
      <c r="AF373" s="3">
        <v>5461598.4118181812</v>
      </c>
      <c r="AG373" s="7">
        <v>8.8949713308420497E-3</v>
      </c>
      <c r="AH373">
        <v>782</v>
      </c>
      <c r="AI373" t="s">
        <v>256</v>
      </c>
      <c r="AJ373" s="9">
        <v>45869</v>
      </c>
      <c r="AK373" s="9">
        <v>45838</v>
      </c>
      <c r="AL373">
        <v>31</v>
      </c>
      <c r="AM373">
        <v>212</v>
      </c>
      <c r="AN373" s="3">
        <v>0.95814002053151415</v>
      </c>
      <c r="AO373" s="3">
        <v>91127.594376230481</v>
      </c>
      <c r="AP373" s="3">
        <v>18404.751659883539</v>
      </c>
      <c r="AQ373" s="7">
        <v>8.8949713308420497E-3</v>
      </c>
      <c r="AR373" s="3">
        <v>91127.594376230481</v>
      </c>
      <c r="AS373" s="3">
        <v>18404.751659883539</v>
      </c>
    </row>
    <row r="374" spans="1:45" hidden="1" x14ac:dyDescent="0.25">
      <c r="A374">
        <v>501194</v>
      </c>
      <c r="B374" t="s">
        <v>96</v>
      </c>
      <c r="C374" s="9">
        <v>45597</v>
      </c>
      <c r="D374" s="9">
        <v>46022</v>
      </c>
      <c r="E374" s="9">
        <v>46022</v>
      </c>
      <c r="F374" t="s">
        <v>222</v>
      </c>
      <c r="G374" s="3">
        <v>21580457.57</v>
      </c>
      <c r="H374" s="3">
        <v>21417488.210000001</v>
      </c>
      <c r="I374" s="3" t="s">
        <v>224</v>
      </c>
      <c r="J374" s="3">
        <v>541475.43969865737</v>
      </c>
      <c r="K374" t="s">
        <v>224</v>
      </c>
      <c r="L374" s="3">
        <v>8582511.7899999991</v>
      </c>
      <c r="M374" s="7">
        <v>7.6399999999999996E-2</v>
      </c>
      <c r="N374" t="s">
        <v>230</v>
      </c>
      <c r="O374" t="s">
        <v>241</v>
      </c>
      <c r="P374" s="7">
        <v>0.39539999999999997</v>
      </c>
      <c r="Q374" t="s">
        <v>244</v>
      </c>
      <c r="R374" t="s">
        <v>246</v>
      </c>
      <c r="S374">
        <v>0</v>
      </c>
      <c r="T374" t="s">
        <v>251</v>
      </c>
      <c r="U374" t="s">
        <v>253</v>
      </c>
      <c r="V374">
        <v>1</v>
      </c>
      <c r="W374" s="9">
        <v>45657</v>
      </c>
      <c r="X374" s="11">
        <v>12</v>
      </c>
      <c r="Y374" s="11">
        <v>8</v>
      </c>
      <c r="Z374" s="3">
        <v>0</v>
      </c>
      <c r="AA374" s="3">
        <v>0</v>
      </c>
      <c r="AB374" s="3">
        <v>0</v>
      </c>
      <c r="AC374" s="3">
        <v>0</v>
      </c>
      <c r="AD374" s="3">
        <v>780228.34454545449</v>
      </c>
      <c r="AE374" s="3">
        <v>27822284.326363642</v>
      </c>
      <c r="AF374" s="3">
        <v>6241826.7563636359</v>
      </c>
      <c r="AG374" s="7">
        <v>8.8112305447562989E-3</v>
      </c>
      <c r="AH374">
        <v>783</v>
      </c>
      <c r="AI374" t="s">
        <v>257</v>
      </c>
      <c r="AJ374" s="9">
        <v>45900</v>
      </c>
      <c r="AK374" s="9">
        <v>45869</v>
      </c>
      <c r="AL374">
        <v>31</v>
      </c>
      <c r="AM374">
        <v>243</v>
      </c>
      <c r="AN374" s="3">
        <v>0.95216761667834227</v>
      </c>
      <c r="AO374" s="3">
        <v>92295.265008146351</v>
      </c>
      <c r="AP374" s="3">
        <v>20706.1019093832</v>
      </c>
      <c r="AQ374" s="7">
        <v>8.8112305447562989E-3</v>
      </c>
      <c r="AR374" s="3">
        <v>92295.265008146351</v>
      </c>
      <c r="AS374" s="3">
        <v>20706.1019093832</v>
      </c>
    </row>
    <row r="375" spans="1:45" hidden="1" x14ac:dyDescent="0.25">
      <c r="A375">
        <v>501194</v>
      </c>
      <c r="B375" t="s">
        <v>96</v>
      </c>
      <c r="C375" s="9">
        <v>45597</v>
      </c>
      <c r="D375" s="9">
        <v>46022</v>
      </c>
      <c r="E375" s="9">
        <v>46022</v>
      </c>
      <c r="F375" t="s">
        <v>222</v>
      </c>
      <c r="G375" s="3">
        <v>21580457.57</v>
      </c>
      <c r="H375" s="3">
        <v>21417488.210000001</v>
      </c>
      <c r="I375" s="3" t="s">
        <v>224</v>
      </c>
      <c r="J375" s="3">
        <v>541475.43969865737</v>
      </c>
      <c r="K375" t="s">
        <v>224</v>
      </c>
      <c r="L375" s="3">
        <v>8582511.7899999991</v>
      </c>
      <c r="M375" s="7">
        <v>7.6399999999999996E-2</v>
      </c>
      <c r="N375" t="s">
        <v>230</v>
      </c>
      <c r="O375" t="s">
        <v>241</v>
      </c>
      <c r="P375" s="7">
        <v>0.39539999999999997</v>
      </c>
      <c r="Q375" t="s">
        <v>244</v>
      </c>
      <c r="R375" t="s">
        <v>246</v>
      </c>
      <c r="S375">
        <v>0</v>
      </c>
      <c r="T375" t="s">
        <v>251</v>
      </c>
      <c r="U375" t="s">
        <v>253</v>
      </c>
      <c r="V375">
        <v>1</v>
      </c>
      <c r="W375" s="9">
        <v>45657</v>
      </c>
      <c r="X375" s="11">
        <v>12</v>
      </c>
      <c r="Y375" s="11">
        <v>9</v>
      </c>
      <c r="Z375" s="3">
        <v>0</v>
      </c>
      <c r="AA375" s="3">
        <v>0</v>
      </c>
      <c r="AB375" s="3">
        <v>0</v>
      </c>
      <c r="AC375" s="3">
        <v>0</v>
      </c>
      <c r="AD375" s="3">
        <v>780228.34454545449</v>
      </c>
      <c r="AE375" s="3">
        <v>28602512.670909092</v>
      </c>
      <c r="AF375" s="3">
        <v>7022055.1009090906</v>
      </c>
      <c r="AG375" s="7">
        <v>8.728278127625666E-3</v>
      </c>
      <c r="AH375">
        <v>784</v>
      </c>
      <c r="AI375" t="s">
        <v>258</v>
      </c>
      <c r="AJ375" s="9">
        <v>45930</v>
      </c>
      <c r="AK375" s="9">
        <v>45900</v>
      </c>
      <c r="AL375">
        <v>30</v>
      </c>
      <c r="AM375">
        <v>273</v>
      </c>
      <c r="AN375" s="3">
        <v>0.94642331937943358</v>
      </c>
      <c r="AO375" s="3">
        <v>93423.226212453825</v>
      </c>
      <c r="AP375" s="3">
        <v>22935.85356351472</v>
      </c>
      <c r="AQ375" s="7">
        <v>8.728278127625666E-3</v>
      </c>
      <c r="AR375" s="3">
        <v>93423.226212453825</v>
      </c>
      <c r="AS375" s="3">
        <v>22935.85356351472</v>
      </c>
    </row>
    <row r="376" spans="1:45" hidden="1" x14ac:dyDescent="0.25">
      <c r="A376">
        <v>501194</v>
      </c>
      <c r="B376" t="s">
        <v>96</v>
      </c>
      <c r="C376" s="9">
        <v>45597</v>
      </c>
      <c r="D376" s="9">
        <v>46022</v>
      </c>
      <c r="E376" s="9">
        <v>46022</v>
      </c>
      <c r="F376" t="s">
        <v>222</v>
      </c>
      <c r="G376" s="3">
        <v>21580457.57</v>
      </c>
      <c r="H376" s="3">
        <v>21417488.210000001</v>
      </c>
      <c r="I376" s="3" t="s">
        <v>224</v>
      </c>
      <c r="J376" s="3">
        <v>541475.43969865737</v>
      </c>
      <c r="K376" t="s">
        <v>224</v>
      </c>
      <c r="L376" s="3">
        <v>8582511.7899999991</v>
      </c>
      <c r="M376" s="7">
        <v>7.6399999999999996E-2</v>
      </c>
      <c r="N376" t="s">
        <v>230</v>
      </c>
      <c r="O376" t="s">
        <v>241</v>
      </c>
      <c r="P376" s="7">
        <v>0.39539999999999997</v>
      </c>
      <c r="Q376" t="s">
        <v>244</v>
      </c>
      <c r="R376" t="s">
        <v>246</v>
      </c>
      <c r="S376">
        <v>0</v>
      </c>
      <c r="T376" t="s">
        <v>251</v>
      </c>
      <c r="U376" t="s">
        <v>253</v>
      </c>
      <c r="V376">
        <v>1</v>
      </c>
      <c r="W376" s="9">
        <v>45657</v>
      </c>
      <c r="X376" s="11">
        <v>12</v>
      </c>
      <c r="Y376" s="11">
        <v>10</v>
      </c>
      <c r="Z376" s="3">
        <v>0</v>
      </c>
      <c r="AA376" s="3">
        <v>0</v>
      </c>
      <c r="AB376" s="3">
        <v>0</v>
      </c>
      <c r="AC376" s="3">
        <v>0</v>
      </c>
      <c r="AD376" s="3">
        <v>780228.34454545449</v>
      </c>
      <c r="AE376" s="3">
        <v>29382741.015454549</v>
      </c>
      <c r="AF376" s="3">
        <v>7802283.4454545453</v>
      </c>
      <c r="AG376" s="7">
        <v>8.646106657432262E-3</v>
      </c>
      <c r="AH376">
        <v>785</v>
      </c>
      <c r="AI376" t="s">
        <v>259</v>
      </c>
      <c r="AJ376" s="9">
        <v>45961</v>
      </c>
      <c r="AK376" s="9">
        <v>45930</v>
      </c>
      <c r="AL376">
        <v>31</v>
      </c>
      <c r="AM376">
        <v>304</v>
      </c>
      <c r="AN376" s="3">
        <v>0.94052394960229191</v>
      </c>
      <c r="AO376" s="3">
        <v>94475.548013275358</v>
      </c>
      <c r="AP376" s="3">
        <v>25087.006139982521</v>
      </c>
      <c r="AQ376" s="7">
        <v>8.646106657432262E-3</v>
      </c>
      <c r="AR376" s="3">
        <v>94475.548013275358</v>
      </c>
      <c r="AS376" s="3">
        <v>25087.006139982521</v>
      </c>
    </row>
    <row r="377" spans="1:45" hidden="1" x14ac:dyDescent="0.25">
      <c r="A377">
        <v>501194</v>
      </c>
      <c r="B377" t="s">
        <v>96</v>
      </c>
      <c r="C377" s="9">
        <v>45597</v>
      </c>
      <c r="D377" s="9">
        <v>46022</v>
      </c>
      <c r="E377" s="9">
        <v>46022</v>
      </c>
      <c r="F377" t="s">
        <v>222</v>
      </c>
      <c r="G377" s="3">
        <v>21580457.57</v>
      </c>
      <c r="H377" s="3">
        <v>21417488.210000001</v>
      </c>
      <c r="I377" s="3" t="s">
        <v>224</v>
      </c>
      <c r="J377" s="3">
        <v>541475.43969865737</v>
      </c>
      <c r="K377" t="s">
        <v>224</v>
      </c>
      <c r="L377" s="3">
        <v>8582511.7899999991</v>
      </c>
      <c r="M377" s="7">
        <v>7.6399999999999996E-2</v>
      </c>
      <c r="N377" t="s">
        <v>230</v>
      </c>
      <c r="O377" t="s">
        <v>241</v>
      </c>
      <c r="P377" s="7">
        <v>0.39539999999999997</v>
      </c>
      <c r="Q377" t="s">
        <v>244</v>
      </c>
      <c r="R377" t="s">
        <v>246</v>
      </c>
      <c r="S377">
        <v>0</v>
      </c>
      <c r="T377" t="s">
        <v>251</v>
      </c>
      <c r="U377" t="s">
        <v>253</v>
      </c>
      <c r="V377">
        <v>1</v>
      </c>
      <c r="W377" s="9">
        <v>45657</v>
      </c>
      <c r="X377" s="11">
        <v>12</v>
      </c>
      <c r="Y377" s="11">
        <v>11</v>
      </c>
      <c r="Z377" s="3">
        <v>0</v>
      </c>
      <c r="AA377" s="3">
        <v>0</v>
      </c>
      <c r="AB377" s="3">
        <v>0</v>
      </c>
      <c r="AC377" s="3">
        <v>0</v>
      </c>
      <c r="AD377" s="3">
        <v>780228.34454545449</v>
      </c>
      <c r="AE377" s="3">
        <v>30162969.359999999</v>
      </c>
      <c r="AF377" s="3">
        <v>8582511.7899999991</v>
      </c>
      <c r="AG377" s="7">
        <v>8.5647087820321932E-3</v>
      </c>
      <c r="AH377">
        <v>786</v>
      </c>
      <c r="AI377" t="s">
        <v>260</v>
      </c>
      <c r="AJ377" s="9">
        <v>45991</v>
      </c>
      <c r="AK377" s="9">
        <v>45961</v>
      </c>
      <c r="AL377">
        <v>30</v>
      </c>
      <c r="AM377">
        <v>334</v>
      </c>
      <c r="AN377" s="3">
        <v>0.9348498969579615</v>
      </c>
      <c r="AO377" s="3">
        <v>95491.616023460621</v>
      </c>
      <c r="AP377" s="3">
        <v>27170.996017863661</v>
      </c>
      <c r="AQ377" s="7">
        <v>8.5647087820321932E-3</v>
      </c>
      <c r="AR377" s="3">
        <v>95491.616023460621</v>
      </c>
      <c r="AS377" s="3">
        <v>27170.996017863661</v>
      </c>
    </row>
    <row r="378" spans="1:45" hidden="1" x14ac:dyDescent="0.25">
      <c r="A378">
        <v>501194</v>
      </c>
      <c r="B378" t="s">
        <v>96</v>
      </c>
      <c r="C378" s="9">
        <v>45597</v>
      </c>
      <c r="D378" s="9">
        <v>46022</v>
      </c>
      <c r="E378" s="9">
        <v>46022</v>
      </c>
      <c r="F378" t="s">
        <v>222</v>
      </c>
      <c r="G378" s="3">
        <v>21580457.57</v>
      </c>
      <c r="H378" s="3">
        <v>21417488.210000001</v>
      </c>
      <c r="I378" s="3" t="s">
        <v>224</v>
      </c>
      <c r="J378" s="3">
        <v>541475.43969865737</v>
      </c>
      <c r="K378" t="s">
        <v>224</v>
      </c>
      <c r="L378" s="3">
        <v>8582511.7899999991</v>
      </c>
      <c r="M378" s="7">
        <v>7.6399999999999996E-2</v>
      </c>
      <c r="N378" t="s">
        <v>230</v>
      </c>
      <c r="O378" t="s">
        <v>241</v>
      </c>
      <c r="P378" s="7">
        <v>0.39539999999999997</v>
      </c>
      <c r="Q378" t="s">
        <v>244</v>
      </c>
      <c r="R378" t="s">
        <v>246</v>
      </c>
      <c r="S378">
        <v>0</v>
      </c>
      <c r="T378" t="s">
        <v>251</v>
      </c>
      <c r="U378" t="s">
        <v>253</v>
      </c>
      <c r="V378">
        <v>1</v>
      </c>
      <c r="W378" s="9">
        <v>45657</v>
      </c>
      <c r="X378" s="11">
        <v>12</v>
      </c>
      <c r="Y378" s="11">
        <v>12</v>
      </c>
      <c r="Z378" s="3">
        <v>21417488.210000001</v>
      </c>
      <c r="AA378" s="3">
        <v>541475.43969865737</v>
      </c>
      <c r="AB378" s="3">
        <v>30162969.359999999</v>
      </c>
      <c r="AC378" s="3">
        <v>8582511.7899999991</v>
      </c>
      <c r="AD378" s="3">
        <v>0</v>
      </c>
      <c r="AE378" s="3">
        <v>0</v>
      </c>
      <c r="AF378" s="3">
        <v>0</v>
      </c>
      <c r="AG378" s="7">
        <v>8.4840772184974211E-3</v>
      </c>
      <c r="AH378">
        <v>787</v>
      </c>
      <c r="AI378" t="s">
        <v>261</v>
      </c>
      <c r="AJ378" s="9">
        <v>46022</v>
      </c>
      <c r="AK378" s="9">
        <v>45991</v>
      </c>
      <c r="AL378">
        <v>31</v>
      </c>
      <c r="AM378">
        <v>365</v>
      </c>
      <c r="AN378" s="3">
        <v>0.92902266815310297</v>
      </c>
      <c r="AO378" s="3">
        <v>0</v>
      </c>
      <c r="AP378" s="3">
        <v>0</v>
      </c>
      <c r="AQ378" s="7">
        <v>8.4840772184974211E-3</v>
      </c>
      <c r="AR378" s="3">
        <v>0</v>
      </c>
      <c r="AS378" s="3">
        <v>0</v>
      </c>
    </row>
    <row r="379" spans="1:45" hidden="1" x14ac:dyDescent="0.25">
      <c r="A379">
        <v>501200</v>
      </c>
      <c r="B379" t="s">
        <v>97</v>
      </c>
      <c r="C379" s="9">
        <v>45621</v>
      </c>
      <c r="D379" s="9">
        <v>46022</v>
      </c>
      <c r="E379" s="9">
        <v>46022</v>
      </c>
      <c r="F379" t="s">
        <v>222</v>
      </c>
      <c r="G379" s="3">
        <v>500780.53999999899</v>
      </c>
      <c r="H379" s="3">
        <v>500000</v>
      </c>
      <c r="I379" s="3" t="s">
        <v>224</v>
      </c>
      <c r="J379" s="3">
        <v>3345.21</v>
      </c>
      <c r="K379" t="s">
        <v>224</v>
      </c>
      <c r="L379" s="3">
        <v>0</v>
      </c>
      <c r="M379" s="7">
        <v>8.14E-2</v>
      </c>
      <c r="N379" t="s">
        <v>230</v>
      </c>
      <c r="O379" t="s">
        <v>241</v>
      </c>
      <c r="P379" s="7">
        <v>0.39539999999999997</v>
      </c>
      <c r="Q379" t="s">
        <v>244</v>
      </c>
      <c r="R379" t="s">
        <v>246</v>
      </c>
      <c r="S379">
        <v>0</v>
      </c>
      <c r="T379" t="s">
        <v>251</v>
      </c>
      <c r="U379" t="s">
        <v>253</v>
      </c>
      <c r="V379">
        <v>1</v>
      </c>
      <c r="W379" s="9">
        <v>45657</v>
      </c>
      <c r="X379" s="11">
        <v>12</v>
      </c>
      <c r="Y379" s="11">
        <v>0</v>
      </c>
      <c r="Z379" s="3">
        <v>0</v>
      </c>
      <c r="AA379" s="3">
        <v>0</v>
      </c>
      <c r="AB379" s="3">
        <v>-241927106.22638389</v>
      </c>
      <c r="AC379" s="3">
        <v>0</v>
      </c>
      <c r="AD379" s="3">
        <v>0</v>
      </c>
      <c r="AE379" s="3">
        <v>500780.53999999899</v>
      </c>
      <c r="AF379" s="3">
        <v>0</v>
      </c>
      <c r="AH379">
        <v>788</v>
      </c>
      <c r="AI379" t="s">
        <v>262</v>
      </c>
      <c r="AJ379" s="9">
        <v>45657</v>
      </c>
      <c r="AK379" s="9">
        <v>46022</v>
      </c>
      <c r="AL379">
        <v>0</v>
      </c>
      <c r="AM379">
        <v>0</v>
      </c>
      <c r="AN379" s="3">
        <v>1</v>
      </c>
    </row>
    <row r="380" spans="1:45" hidden="1" x14ac:dyDescent="0.25">
      <c r="A380">
        <v>501200</v>
      </c>
      <c r="B380" t="s">
        <v>97</v>
      </c>
      <c r="C380" s="9">
        <v>45621</v>
      </c>
      <c r="D380" s="9">
        <v>46022</v>
      </c>
      <c r="E380" s="9">
        <v>46022</v>
      </c>
      <c r="F380" t="s">
        <v>222</v>
      </c>
      <c r="G380" s="3">
        <v>500780.53999999899</v>
      </c>
      <c r="H380" s="3">
        <v>500000</v>
      </c>
      <c r="I380" s="3" t="s">
        <v>224</v>
      </c>
      <c r="J380" s="3">
        <v>3345.21</v>
      </c>
      <c r="K380" t="s">
        <v>224</v>
      </c>
      <c r="L380" s="3">
        <v>0</v>
      </c>
      <c r="M380" s="7">
        <v>8.14E-2</v>
      </c>
      <c r="N380" t="s">
        <v>230</v>
      </c>
      <c r="O380" t="s">
        <v>241</v>
      </c>
      <c r="P380" s="7">
        <v>0.39539999999999997</v>
      </c>
      <c r="Q380" t="s">
        <v>244</v>
      </c>
      <c r="R380" t="s">
        <v>246</v>
      </c>
      <c r="S380">
        <v>0</v>
      </c>
      <c r="T380" t="s">
        <v>251</v>
      </c>
      <c r="U380" t="s">
        <v>253</v>
      </c>
      <c r="V380">
        <v>1</v>
      </c>
      <c r="W380" s="9">
        <v>45657</v>
      </c>
      <c r="X380" s="11">
        <v>12</v>
      </c>
      <c r="Y380" s="11">
        <v>1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500780.53999999899</v>
      </c>
      <c r="AF380" s="3">
        <v>0</v>
      </c>
      <c r="AG380" s="7">
        <v>9.4143964011949022E-3</v>
      </c>
      <c r="AH380">
        <v>789</v>
      </c>
      <c r="AI380" t="s">
        <v>263</v>
      </c>
      <c r="AJ380" s="9">
        <v>45688</v>
      </c>
      <c r="AK380" s="9">
        <v>45657</v>
      </c>
      <c r="AL380">
        <v>31</v>
      </c>
      <c r="AM380">
        <v>31</v>
      </c>
      <c r="AN380" s="3">
        <v>0.99337559645114881</v>
      </c>
      <c r="AO380" s="3">
        <v>1851.7829308709199</v>
      </c>
      <c r="AP380" s="3">
        <v>0</v>
      </c>
      <c r="AQ380" s="7">
        <v>9.4143964011949022E-3</v>
      </c>
      <c r="AR380" s="3">
        <v>1851.7829308709199</v>
      </c>
      <c r="AS380" s="3">
        <v>0</v>
      </c>
    </row>
    <row r="381" spans="1:45" hidden="1" x14ac:dyDescent="0.25">
      <c r="A381">
        <v>501200</v>
      </c>
      <c r="B381" t="s">
        <v>97</v>
      </c>
      <c r="C381" s="9">
        <v>45621</v>
      </c>
      <c r="D381" s="9">
        <v>46022</v>
      </c>
      <c r="E381" s="9">
        <v>46022</v>
      </c>
      <c r="F381" t="s">
        <v>222</v>
      </c>
      <c r="G381" s="3">
        <v>500780.53999999899</v>
      </c>
      <c r="H381" s="3">
        <v>500000</v>
      </c>
      <c r="I381" s="3" t="s">
        <v>224</v>
      </c>
      <c r="J381" s="3">
        <v>3345.21</v>
      </c>
      <c r="K381" t="s">
        <v>224</v>
      </c>
      <c r="L381" s="3">
        <v>0</v>
      </c>
      <c r="M381" s="7">
        <v>8.14E-2</v>
      </c>
      <c r="N381" t="s">
        <v>230</v>
      </c>
      <c r="O381" t="s">
        <v>241</v>
      </c>
      <c r="P381" s="7">
        <v>0.39539999999999997</v>
      </c>
      <c r="Q381" t="s">
        <v>244</v>
      </c>
      <c r="R381" t="s">
        <v>246</v>
      </c>
      <c r="S381">
        <v>0</v>
      </c>
      <c r="T381" t="s">
        <v>251</v>
      </c>
      <c r="U381" t="s">
        <v>253</v>
      </c>
      <c r="V381">
        <v>1</v>
      </c>
      <c r="W381" s="9">
        <v>45657</v>
      </c>
      <c r="X381" s="11">
        <v>12</v>
      </c>
      <c r="Y381" s="11">
        <v>2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500780.53999999899</v>
      </c>
      <c r="AF381" s="3">
        <v>0</v>
      </c>
      <c r="AG381" s="7">
        <v>9.3257655415960317E-3</v>
      </c>
      <c r="AH381">
        <v>790</v>
      </c>
      <c r="AI381" t="s">
        <v>264</v>
      </c>
      <c r="AJ381" s="9">
        <v>45716</v>
      </c>
      <c r="AK381" s="9">
        <v>45688</v>
      </c>
      <c r="AL381">
        <v>28</v>
      </c>
      <c r="AM381">
        <v>59</v>
      </c>
      <c r="AN381" s="3">
        <v>0.98742999042415014</v>
      </c>
      <c r="AO381" s="3">
        <v>1823.3704631424371</v>
      </c>
      <c r="AP381" s="3">
        <v>0</v>
      </c>
      <c r="AQ381" s="7">
        <v>9.3257655415960317E-3</v>
      </c>
      <c r="AR381" s="3">
        <v>1823.3704631424371</v>
      </c>
      <c r="AS381" s="3">
        <v>0</v>
      </c>
    </row>
    <row r="382" spans="1:45" hidden="1" x14ac:dyDescent="0.25">
      <c r="A382">
        <v>501200</v>
      </c>
      <c r="B382" t="s">
        <v>97</v>
      </c>
      <c r="C382" s="9">
        <v>45621</v>
      </c>
      <c r="D382" s="9">
        <v>46022</v>
      </c>
      <c r="E382" s="9">
        <v>46022</v>
      </c>
      <c r="F382" t="s">
        <v>222</v>
      </c>
      <c r="G382" s="3">
        <v>500780.53999999899</v>
      </c>
      <c r="H382" s="3">
        <v>500000</v>
      </c>
      <c r="I382" s="3" t="s">
        <v>224</v>
      </c>
      <c r="J382" s="3">
        <v>3345.21</v>
      </c>
      <c r="K382" t="s">
        <v>224</v>
      </c>
      <c r="L382" s="3">
        <v>0</v>
      </c>
      <c r="M382" s="7">
        <v>8.14E-2</v>
      </c>
      <c r="N382" t="s">
        <v>230</v>
      </c>
      <c r="O382" t="s">
        <v>241</v>
      </c>
      <c r="P382" s="7">
        <v>0.39539999999999997</v>
      </c>
      <c r="Q382" t="s">
        <v>244</v>
      </c>
      <c r="R382" t="s">
        <v>246</v>
      </c>
      <c r="S382">
        <v>0</v>
      </c>
      <c r="T382" t="s">
        <v>251</v>
      </c>
      <c r="U382" t="s">
        <v>253</v>
      </c>
      <c r="V382">
        <v>1</v>
      </c>
      <c r="W382" s="9">
        <v>45657</v>
      </c>
      <c r="X382" s="11">
        <v>12</v>
      </c>
      <c r="Y382" s="11">
        <v>3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500780.53999999899</v>
      </c>
      <c r="AF382" s="3">
        <v>0</v>
      </c>
      <c r="AG382" s="7">
        <v>9.2379690880428633E-3</v>
      </c>
      <c r="AH382">
        <v>791</v>
      </c>
      <c r="AI382" t="s">
        <v>265</v>
      </c>
      <c r="AJ382" s="9">
        <v>45747</v>
      </c>
      <c r="AK382" s="9">
        <v>45716</v>
      </c>
      <c r="AL382">
        <v>31</v>
      </c>
      <c r="AM382">
        <v>90</v>
      </c>
      <c r="AN382" s="3">
        <v>0.98088885569134243</v>
      </c>
      <c r="AO382" s="3">
        <v>1794.2395031122981</v>
      </c>
      <c r="AP382" s="3">
        <v>0</v>
      </c>
      <c r="AQ382" s="7">
        <v>9.2379690880428633E-3</v>
      </c>
      <c r="AR382" s="3">
        <v>1794.2395031122981</v>
      </c>
      <c r="AS382" s="3">
        <v>0</v>
      </c>
    </row>
    <row r="383" spans="1:45" hidden="1" x14ac:dyDescent="0.25">
      <c r="A383">
        <v>501200</v>
      </c>
      <c r="B383" t="s">
        <v>97</v>
      </c>
      <c r="C383" s="9">
        <v>45621</v>
      </c>
      <c r="D383" s="9">
        <v>46022</v>
      </c>
      <c r="E383" s="9">
        <v>46022</v>
      </c>
      <c r="F383" t="s">
        <v>222</v>
      </c>
      <c r="G383" s="3">
        <v>500780.53999999899</v>
      </c>
      <c r="H383" s="3">
        <v>500000</v>
      </c>
      <c r="I383" s="3" t="s">
        <v>224</v>
      </c>
      <c r="J383" s="3">
        <v>3345.21</v>
      </c>
      <c r="K383" t="s">
        <v>224</v>
      </c>
      <c r="L383" s="3">
        <v>0</v>
      </c>
      <c r="M383" s="7">
        <v>8.14E-2</v>
      </c>
      <c r="N383" t="s">
        <v>230</v>
      </c>
      <c r="O383" t="s">
        <v>241</v>
      </c>
      <c r="P383" s="7">
        <v>0.39539999999999997</v>
      </c>
      <c r="Q383" t="s">
        <v>244</v>
      </c>
      <c r="R383" t="s">
        <v>246</v>
      </c>
      <c r="S383">
        <v>0</v>
      </c>
      <c r="T383" t="s">
        <v>251</v>
      </c>
      <c r="U383" t="s">
        <v>253</v>
      </c>
      <c r="V383">
        <v>1</v>
      </c>
      <c r="W383" s="9">
        <v>45657</v>
      </c>
      <c r="X383" s="11">
        <v>12</v>
      </c>
      <c r="Y383" s="11">
        <v>4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500780.53999999899</v>
      </c>
      <c r="AF383" s="3">
        <v>0</v>
      </c>
      <c r="AG383" s="7">
        <v>9.1509991851060901E-3</v>
      </c>
      <c r="AH383">
        <v>792</v>
      </c>
      <c r="AI383" t="s">
        <v>266</v>
      </c>
      <c r="AJ383" s="9">
        <v>45777</v>
      </c>
      <c r="AK383" s="9">
        <v>45747</v>
      </c>
      <c r="AL383">
        <v>30</v>
      </c>
      <c r="AM383">
        <v>120</v>
      </c>
      <c r="AN383" s="3">
        <v>0.97459998524256641</v>
      </c>
      <c r="AO383" s="3">
        <v>1765.9525340239441</v>
      </c>
      <c r="AP383" s="3">
        <v>0</v>
      </c>
      <c r="AQ383" s="7">
        <v>9.1509991851060901E-3</v>
      </c>
      <c r="AR383" s="3">
        <v>1765.9525340239441</v>
      </c>
      <c r="AS383" s="3">
        <v>0</v>
      </c>
    </row>
    <row r="384" spans="1:45" hidden="1" x14ac:dyDescent="0.25">
      <c r="A384">
        <v>501200</v>
      </c>
      <c r="B384" t="s">
        <v>97</v>
      </c>
      <c r="C384" s="9">
        <v>45621</v>
      </c>
      <c r="D384" s="9">
        <v>46022</v>
      </c>
      <c r="E384" s="9">
        <v>46022</v>
      </c>
      <c r="F384" t="s">
        <v>222</v>
      </c>
      <c r="G384" s="3">
        <v>500780.53999999899</v>
      </c>
      <c r="H384" s="3">
        <v>500000</v>
      </c>
      <c r="I384" s="3" t="s">
        <v>224</v>
      </c>
      <c r="J384" s="3">
        <v>3345.21</v>
      </c>
      <c r="K384" t="s">
        <v>224</v>
      </c>
      <c r="L384" s="3">
        <v>0</v>
      </c>
      <c r="M384" s="7">
        <v>8.14E-2</v>
      </c>
      <c r="N384" t="s">
        <v>230</v>
      </c>
      <c r="O384" t="s">
        <v>241</v>
      </c>
      <c r="P384" s="7">
        <v>0.39539999999999997</v>
      </c>
      <c r="Q384" t="s">
        <v>244</v>
      </c>
      <c r="R384" t="s">
        <v>246</v>
      </c>
      <c r="S384">
        <v>0</v>
      </c>
      <c r="T384" t="s">
        <v>251</v>
      </c>
      <c r="U384" t="s">
        <v>253</v>
      </c>
      <c r="V384">
        <v>1</v>
      </c>
      <c r="W384" s="9">
        <v>45657</v>
      </c>
      <c r="X384" s="11">
        <v>12</v>
      </c>
      <c r="Y384" s="11">
        <v>5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500780.53999999899</v>
      </c>
      <c r="AF384" s="3">
        <v>0</v>
      </c>
      <c r="AG384" s="7">
        <v>9.0648480513104701E-3</v>
      </c>
      <c r="AH384">
        <v>793</v>
      </c>
      <c r="AI384" t="s">
        <v>267</v>
      </c>
      <c r="AJ384" s="9">
        <v>45808</v>
      </c>
      <c r="AK384" s="9">
        <v>45777</v>
      </c>
      <c r="AL384">
        <v>31</v>
      </c>
      <c r="AM384">
        <v>151</v>
      </c>
      <c r="AN384" s="3">
        <v>0.96814384164161504</v>
      </c>
      <c r="AO384" s="3">
        <v>1737.738907817052</v>
      </c>
      <c r="AP384" s="3">
        <v>0</v>
      </c>
      <c r="AQ384" s="7">
        <v>9.0648480513104701E-3</v>
      </c>
      <c r="AR384" s="3">
        <v>1737.738907817052</v>
      </c>
      <c r="AS384" s="3">
        <v>0</v>
      </c>
    </row>
    <row r="385" spans="1:45" hidden="1" x14ac:dyDescent="0.25">
      <c r="A385">
        <v>501200</v>
      </c>
      <c r="B385" t="s">
        <v>97</v>
      </c>
      <c r="C385" s="9">
        <v>45621</v>
      </c>
      <c r="D385" s="9">
        <v>46022</v>
      </c>
      <c r="E385" s="9">
        <v>46022</v>
      </c>
      <c r="F385" t="s">
        <v>222</v>
      </c>
      <c r="G385" s="3">
        <v>500780.53999999899</v>
      </c>
      <c r="H385" s="3">
        <v>500000</v>
      </c>
      <c r="I385" s="3" t="s">
        <v>224</v>
      </c>
      <c r="J385" s="3">
        <v>3345.21</v>
      </c>
      <c r="K385" t="s">
        <v>224</v>
      </c>
      <c r="L385" s="3">
        <v>0</v>
      </c>
      <c r="M385" s="7">
        <v>8.14E-2</v>
      </c>
      <c r="N385" t="s">
        <v>230</v>
      </c>
      <c r="O385" t="s">
        <v>241</v>
      </c>
      <c r="P385" s="7">
        <v>0.39539999999999997</v>
      </c>
      <c r="Q385" t="s">
        <v>244</v>
      </c>
      <c r="R385" t="s">
        <v>246</v>
      </c>
      <c r="S385">
        <v>0</v>
      </c>
      <c r="T385" t="s">
        <v>251</v>
      </c>
      <c r="U385" t="s">
        <v>253</v>
      </c>
      <c r="V385">
        <v>1</v>
      </c>
      <c r="W385" s="9">
        <v>45657</v>
      </c>
      <c r="X385" s="11">
        <v>12</v>
      </c>
      <c r="Y385" s="11">
        <v>6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500780.53999999899</v>
      </c>
      <c r="AF385" s="3">
        <v>0</v>
      </c>
      <c r="AG385" s="7">
        <v>8.9795079784388276E-3</v>
      </c>
      <c r="AH385">
        <v>794</v>
      </c>
      <c r="AI385" t="s">
        <v>268</v>
      </c>
      <c r="AJ385" s="9">
        <v>45838</v>
      </c>
      <c r="AK385" s="9">
        <v>45808</v>
      </c>
      <c r="AL385">
        <v>30</v>
      </c>
      <c r="AM385">
        <v>181</v>
      </c>
      <c r="AN385" s="3">
        <v>0.96193668457123216</v>
      </c>
      <c r="AO385" s="3">
        <v>1710.342695280317</v>
      </c>
      <c r="AP385" s="3">
        <v>0</v>
      </c>
      <c r="AQ385" s="7">
        <v>8.9795079784388276E-3</v>
      </c>
      <c r="AR385" s="3">
        <v>1710.342695280317</v>
      </c>
      <c r="AS385" s="3">
        <v>0</v>
      </c>
    </row>
    <row r="386" spans="1:45" hidden="1" x14ac:dyDescent="0.25">
      <c r="A386">
        <v>501200</v>
      </c>
      <c r="B386" t="s">
        <v>97</v>
      </c>
      <c r="C386" s="9">
        <v>45621</v>
      </c>
      <c r="D386" s="9">
        <v>46022</v>
      </c>
      <c r="E386" s="9">
        <v>46022</v>
      </c>
      <c r="F386" t="s">
        <v>222</v>
      </c>
      <c r="G386" s="3">
        <v>500780.53999999899</v>
      </c>
      <c r="H386" s="3">
        <v>500000</v>
      </c>
      <c r="I386" s="3" t="s">
        <v>224</v>
      </c>
      <c r="J386" s="3">
        <v>3345.21</v>
      </c>
      <c r="K386" t="s">
        <v>224</v>
      </c>
      <c r="L386" s="3">
        <v>0</v>
      </c>
      <c r="M386" s="7">
        <v>8.14E-2</v>
      </c>
      <c r="N386" t="s">
        <v>230</v>
      </c>
      <c r="O386" t="s">
        <v>241</v>
      </c>
      <c r="P386" s="7">
        <v>0.39539999999999997</v>
      </c>
      <c r="Q386" t="s">
        <v>244</v>
      </c>
      <c r="R386" t="s">
        <v>246</v>
      </c>
      <c r="S386">
        <v>0</v>
      </c>
      <c r="T386" t="s">
        <v>251</v>
      </c>
      <c r="U386" t="s">
        <v>253</v>
      </c>
      <c r="V386">
        <v>1</v>
      </c>
      <c r="W386" s="9">
        <v>45657</v>
      </c>
      <c r="X386" s="11">
        <v>12</v>
      </c>
      <c r="Y386" s="11">
        <v>7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500780.53999999899</v>
      </c>
      <c r="AF386" s="3">
        <v>0</v>
      </c>
      <c r="AG386" s="7">
        <v>8.8949713308420497E-3</v>
      </c>
      <c r="AH386">
        <v>795</v>
      </c>
      <c r="AI386" t="s">
        <v>269</v>
      </c>
      <c r="AJ386" s="9">
        <v>45869</v>
      </c>
      <c r="AK386" s="9">
        <v>45838</v>
      </c>
      <c r="AL386">
        <v>31</v>
      </c>
      <c r="AM386">
        <v>212</v>
      </c>
      <c r="AN386" s="3">
        <v>0.95556442778418849</v>
      </c>
      <c r="AO386" s="3">
        <v>1683.017516057982</v>
      </c>
      <c r="AP386" s="3">
        <v>0</v>
      </c>
      <c r="AQ386" s="7">
        <v>8.8949713308420497E-3</v>
      </c>
      <c r="AR386" s="3">
        <v>1683.017516057982</v>
      </c>
      <c r="AS386" s="3">
        <v>0</v>
      </c>
    </row>
    <row r="387" spans="1:45" hidden="1" x14ac:dyDescent="0.25">
      <c r="A387">
        <v>501200</v>
      </c>
      <c r="B387" t="s">
        <v>97</v>
      </c>
      <c r="C387" s="9">
        <v>45621</v>
      </c>
      <c r="D387" s="9">
        <v>46022</v>
      </c>
      <c r="E387" s="9">
        <v>46022</v>
      </c>
      <c r="F387" t="s">
        <v>222</v>
      </c>
      <c r="G387" s="3">
        <v>500780.53999999899</v>
      </c>
      <c r="H387" s="3">
        <v>500000</v>
      </c>
      <c r="I387" s="3" t="s">
        <v>224</v>
      </c>
      <c r="J387" s="3">
        <v>3345.21</v>
      </c>
      <c r="K387" t="s">
        <v>224</v>
      </c>
      <c r="L387" s="3">
        <v>0</v>
      </c>
      <c r="M387" s="7">
        <v>8.14E-2</v>
      </c>
      <c r="N387" t="s">
        <v>230</v>
      </c>
      <c r="O387" t="s">
        <v>241</v>
      </c>
      <c r="P387" s="7">
        <v>0.39539999999999997</v>
      </c>
      <c r="Q387" t="s">
        <v>244</v>
      </c>
      <c r="R387" t="s">
        <v>246</v>
      </c>
      <c r="S387">
        <v>0</v>
      </c>
      <c r="T387" t="s">
        <v>251</v>
      </c>
      <c r="U387" t="s">
        <v>253</v>
      </c>
      <c r="V387">
        <v>1</v>
      </c>
      <c r="W387" s="9">
        <v>45657</v>
      </c>
      <c r="X387" s="11">
        <v>12</v>
      </c>
      <c r="Y387" s="11">
        <v>8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500780.53999999899</v>
      </c>
      <c r="AF387" s="3">
        <v>0</v>
      </c>
      <c r="AG387" s="7">
        <v>8.8112305447562989E-3</v>
      </c>
      <c r="AH387">
        <v>796</v>
      </c>
      <c r="AI387" t="s">
        <v>270</v>
      </c>
      <c r="AJ387" s="9">
        <v>45900</v>
      </c>
      <c r="AK387" s="9">
        <v>45869</v>
      </c>
      <c r="AL387">
        <v>31</v>
      </c>
      <c r="AM387">
        <v>243</v>
      </c>
      <c r="AN387" s="3">
        <v>0.9492343833976189</v>
      </c>
      <c r="AO387" s="3">
        <v>1656.1288957905469</v>
      </c>
      <c r="AP387" s="3">
        <v>0</v>
      </c>
      <c r="AQ387" s="7">
        <v>8.8112305447562989E-3</v>
      </c>
      <c r="AR387" s="3">
        <v>1656.1288957905469</v>
      </c>
      <c r="AS387" s="3">
        <v>0</v>
      </c>
    </row>
    <row r="388" spans="1:45" hidden="1" x14ac:dyDescent="0.25">
      <c r="A388">
        <v>501200</v>
      </c>
      <c r="B388" t="s">
        <v>97</v>
      </c>
      <c r="C388" s="9">
        <v>45621</v>
      </c>
      <c r="D388" s="9">
        <v>46022</v>
      </c>
      <c r="E388" s="9">
        <v>46022</v>
      </c>
      <c r="F388" t="s">
        <v>222</v>
      </c>
      <c r="G388" s="3">
        <v>500780.53999999899</v>
      </c>
      <c r="H388" s="3">
        <v>500000</v>
      </c>
      <c r="I388" s="3" t="s">
        <v>224</v>
      </c>
      <c r="J388" s="3">
        <v>3345.21</v>
      </c>
      <c r="K388" t="s">
        <v>224</v>
      </c>
      <c r="L388" s="3">
        <v>0</v>
      </c>
      <c r="M388" s="7">
        <v>8.14E-2</v>
      </c>
      <c r="N388" t="s">
        <v>230</v>
      </c>
      <c r="O388" t="s">
        <v>241</v>
      </c>
      <c r="P388" s="7">
        <v>0.39539999999999997</v>
      </c>
      <c r="Q388" t="s">
        <v>244</v>
      </c>
      <c r="R388" t="s">
        <v>246</v>
      </c>
      <c r="S388">
        <v>0</v>
      </c>
      <c r="T388" t="s">
        <v>251</v>
      </c>
      <c r="U388" t="s">
        <v>253</v>
      </c>
      <c r="V388">
        <v>1</v>
      </c>
      <c r="W388" s="9">
        <v>45657</v>
      </c>
      <c r="X388" s="11">
        <v>12</v>
      </c>
      <c r="Y388" s="11">
        <v>9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500780.53999999899</v>
      </c>
      <c r="AF388" s="3">
        <v>0</v>
      </c>
      <c r="AG388" s="7">
        <v>8.728278127625666E-3</v>
      </c>
      <c r="AH388">
        <v>797</v>
      </c>
      <c r="AI388" t="s">
        <v>271</v>
      </c>
      <c r="AJ388" s="9">
        <v>45930</v>
      </c>
      <c r="AK388" s="9">
        <v>45900</v>
      </c>
      <c r="AL388">
        <v>30</v>
      </c>
      <c r="AM388">
        <v>273</v>
      </c>
      <c r="AN388" s="3">
        <v>0.94314846242086969</v>
      </c>
      <c r="AO388" s="3">
        <v>1630.0193007223829</v>
      </c>
      <c r="AP388" s="3">
        <v>0</v>
      </c>
      <c r="AQ388" s="7">
        <v>8.728278127625666E-3</v>
      </c>
      <c r="AR388" s="3">
        <v>1630.0193007223829</v>
      </c>
      <c r="AS388" s="3">
        <v>0</v>
      </c>
    </row>
    <row r="389" spans="1:45" hidden="1" x14ac:dyDescent="0.25">
      <c r="A389">
        <v>501200</v>
      </c>
      <c r="B389" t="s">
        <v>97</v>
      </c>
      <c r="C389" s="9">
        <v>45621</v>
      </c>
      <c r="D389" s="9">
        <v>46022</v>
      </c>
      <c r="E389" s="9">
        <v>46022</v>
      </c>
      <c r="F389" t="s">
        <v>222</v>
      </c>
      <c r="G389" s="3">
        <v>500780.53999999899</v>
      </c>
      <c r="H389" s="3">
        <v>500000</v>
      </c>
      <c r="I389" s="3" t="s">
        <v>224</v>
      </c>
      <c r="J389" s="3">
        <v>3345.21</v>
      </c>
      <c r="K389" t="s">
        <v>224</v>
      </c>
      <c r="L389" s="3">
        <v>0</v>
      </c>
      <c r="M389" s="7">
        <v>8.14E-2</v>
      </c>
      <c r="N389" t="s">
        <v>230</v>
      </c>
      <c r="O389" t="s">
        <v>241</v>
      </c>
      <c r="P389" s="7">
        <v>0.39539999999999997</v>
      </c>
      <c r="Q389" t="s">
        <v>244</v>
      </c>
      <c r="R389" t="s">
        <v>246</v>
      </c>
      <c r="S389">
        <v>0</v>
      </c>
      <c r="T389" t="s">
        <v>251</v>
      </c>
      <c r="U389" t="s">
        <v>253</v>
      </c>
      <c r="V389">
        <v>1</v>
      </c>
      <c r="W389" s="9">
        <v>45657</v>
      </c>
      <c r="X389" s="11">
        <v>12</v>
      </c>
      <c r="Y389" s="11">
        <v>10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500780.53999999899</v>
      </c>
      <c r="AF389" s="3">
        <v>0</v>
      </c>
      <c r="AG389" s="7">
        <v>8.646106657432262E-3</v>
      </c>
      <c r="AH389">
        <v>798</v>
      </c>
      <c r="AI389" t="s">
        <v>272</v>
      </c>
      <c r="AJ389" s="9">
        <v>45961</v>
      </c>
      <c r="AK389" s="9">
        <v>45930</v>
      </c>
      <c r="AL389">
        <v>31</v>
      </c>
      <c r="AM389">
        <v>304</v>
      </c>
      <c r="AN389" s="3">
        <v>0.93690066639931524</v>
      </c>
      <c r="AO389" s="3">
        <v>1603.9774030073729</v>
      </c>
      <c r="AP389" s="3">
        <v>0</v>
      </c>
      <c r="AQ389" s="7">
        <v>8.646106657432262E-3</v>
      </c>
      <c r="AR389" s="3">
        <v>1603.9774030073729</v>
      </c>
      <c r="AS389" s="3">
        <v>0</v>
      </c>
    </row>
    <row r="390" spans="1:45" hidden="1" x14ac:dyDescent="0.25">
      <c r="A390">
        <v>501200</v>
      </c>
      <c r="B390" t="s">
        <v>97</v>
      </c>
      <c r="C390" s="9">
        <v>45621</v>
      </c>
      <c r="D390" s="9">
        <v>46022</v>
      </c>
      <c r="E390" s="9">
        <v>46022</v>
      </c>
      <c r="F390" t="s">
        <v>222</v>
      </c>
      <c r="G390" s="3">
        <v>500780.53999999899</v>
      </c>
      <c r="H390" s="3">
        <v>500000</v>
      </c>
      <c r="I390" s="3" t="s">
        <v>224</v>
      </c>
      <c r="J390" s="3">
        <v>3345.21</v>
      </c>
      <c r="K390" t="s">
        <v>224</v>
      </c>
      <c r="L390" s="3">
        <v>0</v>
      </c>
      <c r="M390" s="7">
        <v>8.14E-2</v>
      </c>
      <c r="N390" t="s">
        <v>230</v>
      </c>
      <c r="O390" t="s">
        <v>241</v>
      </c>
      <c r="P390" s="7">
        <v>0.39539999999999997</v>
      </c>
      <c r="Q390" t="s">
        <v>244</v>
      </c>
      <c r="R390" t="s">
        <v>246</v>
      </c>
      <c r="S390">
        <v>0</v>
      </c>
      <c r="T390" t="s">
        <v>251</v>
      </c>
      <c r="U390" t="s">
        <v>253</v>
      </c>
      <c r="V390">
        <v>1</v>
      </c>
      <c r="W390" s="9">
        <v>45657</v>
      </c>
      <c r="X390" s="11">
        <v>12</v>
      </c>
      <c r="Y390" s="11">
        <v>11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500780.53999999899</v>
      </c>
      <c r="AF390" s="3">
        <v>0</v>
      </c>
      <c r="AG390" s="7">
        <v>8.5647087820321932E-3</v>
      </c>
      <c r="AH390">
        <v>799</v>
      </c>
      <c r="AI390" t="s">
        <v>273</v>
      </c>
      <c r="AJ390" s="9">
        <v>45991</v>
      </c>
      <c r="AK390" s="9">
        <v>45961</v>
      </c>
      <c r="AL390">
        <v>30</v>
      </c>
      <c r="AM390">
        <v>334</v>
      </c>
      <c r="AN390" s="3">
        <v>0.93089382181119495</v>
      </c>
      <c r="AO390" s="3">
        <v>1578.6899989910221</v>
      </c>
      <c r="AP390" s="3">
        <v>0</v>
      </c>
      <c r="AQ390" s="7">
        <v>8.5647087820321932E-3</v>
      </c>
      <c r="AR390" s="3">
        <v>1578.6899989910221</v>
      </c>
      <c r="AS390" s="3">
        <v>0</v>
      </c>
    </row>
    <row r="391" spans="1:45" hidden="1" x14ac:dyDescent="0.25">
      <c r="A391">
        <v>501200</v>
      </c>
      <c r="B391" t="s">
        <v>97</v>
      </c>
      <c r="C391" s="9">
        <v>45621</v>
      </c>
      <c r="D391" s="9">
        <v>46022</v>
      </c>
      <c r="E391" s="9">
        <v>46022</v>
      </c>
      <c r="F391" t="s">
        <v>222</v>
      </c>
      <c r="G391" s="3">
        <v>500780.53999999899</v>
      </c>
      <c r="H391" s="3">
        <v>500000</v>
      </c>
      <c r="I391" s="3" t="s">
        <v>224</v>
      </c>
      <c r="J391" s="3">
        <v>3345.21</v>
      </c>
      <c r="K391" t="s">
        <v>224</v>
      </c>
      <c r="L391" s="3">
        <v>0</v>
      </c>
      <c r="M391" s="7">
        <v>8.14E-2</v>
      </c>
      <c r="N391" t="s">
        <v>230</v>
      </c>
      <c r="O391" t="s">
        <v>241</v>
      </c>
      <c r="P391" s="7">
        <v>0.39539999999999997</v>
      </c>
      <c r="Q391" t="s">
        <v>244</v>
      </c>
      <c r="R391" t="s">
        <v>246</v>
      </c>
      <c r="S391">
        <v>0</v>
      </c>
      <c r="T391" t="s">
        <v>251</v>
      </c>
      <c r="U391" t="s">
        <v>253</v>
      </c>
      <c r="V391">
        <v>1</v>
      </c>
      <c r="W391" s="9">
        <v>45657</v>
      </c>
      <c r="X391" s="11">
        <v>12</v>
      </c>
      <c r="Y391" s="11">
        <v>12</v>
      </c>
      <c r="Z391" s="3">
        <v>500000</v>
      </c>
      <c r="AA391" s="3">
        <v>3345.21</v>
      </c>
      <c r="AB391" s="3">
        <v>500780.53999999899</v>
      </c>
      <c r="AC391" s="3">
        <v>0</v>
      </c>
      <c r="AD391" s="3">
        <v>0</v>
      </c>
      <c r="AE391" s="3">
        <v>0</v>
      </c>
      <c r="AF391" s="3">
        <v>0</v>
      </c>
      <c r="AG391" s="7">
        <v>8.4840772184974211E-3</v>
      </c>
      <c r="AH391">
        <v>800</v>
      </c>
      <c r="AI391" t="s">
        <v>274</v>
      </c>
      <c r="AJ391" s="9">
        <v>46022</v>
      </c>
      <c r="AK391" s="9">
        <v>45991</v>
      </c>
      <c r="AL391">
        <v>31</v>
      </c>
      <c r="AM391">
        <v>365</v>
      </c>
      <c r="AN391" s="3">
        <v>0.92472720547438514</v>
      </c>
      <c r="AO391" s="3">
        <v>0</v>
      </c>
      <c r="AP391" s="3">
        <v>0</v>
      </c>
      <c r="AQ391" s="7">
        <v>8.4840772184974211E-3</v>
      </c>
      <c r="AR391" s="3">
        <v>0</v>
      </c>
      <c r="AS391" s="3">
        <v>0</v>
      </c>
    </row>
    <row r="392" spans="1:45" hidden="1" x14ac:dyDescent="0.25">
      <c r="A392">
        <v>501191</v>
      </c>
      <c r="B392" t="s">
        <v>98</v>
      </c>
      <c r="C392" s="9">
        <v>45622</v>
      </c>
      <c r="D392" s="9">
        <v>47813</v>
      </c>
      <c r="E392" s="9">
        <v>47813</v>
      </c>
      <c r="F392" t="s">
        <v>221</v>
      </c>
      <c r="G392" s="3">
        <v>2936803.07</v>
      </c>
      <c r="H392" s="3">
        <v>41920.83</v>
      </c>
      <c r="I392" s="3" t="s">
        <v>223</v>
      </c>
      <c r="J392" s="3">
        <v>15722.54</v>
      </c>
      <c r="K392" t="s">
        <v>223</v>
      </c>
      <c r="L392" s="3">
        <v>6846240</v>
      </c>
      <c r="M392" s="7">
        <v>6.3100000000000003E-2</v>
      </c>
      <c r="N392" t="s">
        <v>230</v>
      </c>
      <c r="O392" t="s">
        <v>241</v>
      </c>
      <c r="P392" s="7">
        <v>0.39539999999999997</v>
      </c>
      <c r="Q392" t="s">
        <v>244</v>
      </c>
      <c r="R392" t="s">
        <v>246</v>
      </c>
      <c r="S392">
        <v>0</v>
      </c>
      <c r="T392" t="s">
        <v>251</v>
      </c>
      <c r="U392" t="s">
        <v>253</v>
      </c>
      <c r="V392">
        <v>1</v>
      </c>
      <c r="W392" s="9">
        <v>45657</v>
      </c>
      <c r="X392" s="11">
        <v>71</v>
      </c>
      <c r="Y392" s="11">
        <v>0</v>
      </c>
      <c r="Z392" s="3">
        <v>0</v>
      </c>
      <c r="AA392" s="3">
        <v>0</v>
      </c>
      <c r="AB392" s="3">
        <v>-5539361.9800000014</v>
      </c>
      <c r="AC392" s="3">
        <v>0</v>
      </c>
      <c r="AD392" s="3">
        <v>96425.915492957749</v>
      </c>
      <c r="AE392" s="3">
        <v>2936803.07</v>
      </c>
      <c r="AF392" s="3">
        <v>0</v>
      </c>
      <c r="AH392">
        <v>801</v>
      </c>
      <c r="AI392" t="s">
        <v>275</v>
      </c>
      <c r="AJ392" s="9">
        <v>45657</v>
      </c>
      <c r="AK392" s="9">
        <v>46022</v>
      </c>
      <c r="AL392">
        <v>0</v>
      </c>
      <c r="AM392">
        <v>0</v>
      </c>
      <c r="AN392" s="3">
        <v>1</v>
      </c>
    </row>
    <row r="393" spans="1:45" hidden="1" x14ac:dyDescent="0.25">
      <c r="A393">
        <v>501191</v>
      </c>
      <c r="B393" t="s">
        <v>98</v>
      </c>
      <c r="C393" s="9">
        <v>45622</v>
      </c>
      <c r="D393" s="9">
        <v>47813</v>
      </c>
      <c r="E393" s="9">
        <v>47813</v>
      </c>
      <c r="F393" t="s">
        <v>221</v>
      </c>
      <c r="G393" s="3">
        <v>2936803.07</v>
      </c>
      <c r="H393" s="3">
        <v>41920.83</v>
      </c>
      <c r="I393" s="3" t="s">
        <v>223</v>
      </c>
      <c r="J393" s="3">
        <v>15722.54</v>
      </c>
      <c r="K393" t="s">
        <v>223</v>
      </c>
      <c r="L393" s="3">
        <v>6846240</v>
      </c>
      <c r="M393" s="7">
        <v>6.3100000000000003E-2</v>
      </c>
      <c r="N393" t="s">
        <v>230</v>
      </c>
      <c r="O393" t="s">
        <v>241</v>
      </c>
      <c r="P393" s="7">
        <v>0.39539999999999997</v>
      </c>
      <c r="Q393" t="s">
        <v>244</v>
      </c>
      <c r="R393" t="s">
        <v>246</v>
      </c>
      <c r="S393">
        <v>0</v>
      </c>
      <c r="T393" t="s">
        <v>251</v>
      </c>
      <c r="U393" t="s">
        <v>253</v>
      </c>
      <c r="V393">
        <v>1</v>
      </c>
      <c r="W393" s="9">
        <v>45657</v>
      </c>
      <c r="X393" s="11">
        <v>71</v>
      </c>
      <c r="Y393" s="11">
        <v>1</v>
      </c>
      <c r="Z393" s="3">
        <v>41920.83</v>
      </c>
      <c r="AA393" s="3">
        <v>15722.54</v>
      </c>
      <c r="AB393" s="3">
        <v>57643.37</v>
      </c>
      <c r="AC393" s="3">
        <v>0</v>
      </c>
      <c r="AD393" s="3">
        <v>96425.915492957749</v>
      </c>
      <c r="AE393" s="3">
        <v>2975585.6154929581</v>
      </c>
      <c r="AF393" s="3">
        <v>96425.915492957749</v>
      </c>
      <c r="AG393" s="7">
        <v>9.4143964011949022E-3</v>
      </c>
      <c r="AH393">
        <v>802</v>
      </c>
      <c r="AI393" t="s">
        <v>276</v>
      </c>
      <c r="AJ393" s="9">
        <v>45688</v>
      </c>
      <c r="AK393" s="9">
        <v>45657</v>
      </c>
      <c r="AL393">
        <v>31</v>
      </c>
      <c r="AM393">
        <v>31</v>
      </c>
      <c r="AN393" s="3">
        <v>0.99481659219394214</v>
      </c>
      <c r="AO393" s="3">
        <v>11019.06173819592</v>
      </c>
      <c r="AP393" s="3">
        <v>357.08033754657691</v>
      </c>
      <c r="AQ393" s="7">
        <v>9.4143964011949022E-3</v>
      </c>
      <c r="AR393" s="3">
        <v>11019.06173819592</v>
      </c>
      <c r="AS393" s="3">
        <v>357.08033754657691</v>
      </c>
    </row>
    <row r="394" spans="1:45" hidden="1" x14ac:dyDescent="0.25">
      <c r="A394">
        <v>501191</v>
      </c>
      <c r="B394" t="s">
        <v>98</v>
      </c>
      <c r="C394" s="9">
        <v>45622</v>
      </c>
      <c r="D394" s="9">
        <v>47813</v>
      </c>
      <c r="E394" s="9">
        <v>47813</v>
      </c>
      <c r="F394" t="s">
        <v>221</v>
      </c>
      <c r="G394" s="3">
        <v>2936803.07</v>
      </c>
      <c r="H394" s="3">
        <v>41920.83</v>
      </c>
      <c r="I394" s="3" t="s">
        <v>223</v>
      </c>
      <c r="J394" s="3">
        <v>15722.54</v>
      </c>
      <c r="K394" t="s">
        <v>223</v>
      </c>
      <c r="L394" s="3">
        <v>6846240</v>
      </c>
      <c r="M394" s="7">
        <v>6.3100000000000003E-2</v>
      </c>
      <c r="N394" t="s">
        <v>230</v>
      </c>
      <c r="O394" t="s">
        <v>241</v>
      </c>
      <c r="P394" s="7">
        <v>0.39539999999999997</v>
      </c>
      <c r="Q394" t="s">
        <v>244</v>
      </c>
      <c r="R394" t="s">
        <v>246</v>
      </c>
      <c r="S394">
        <v>0</v>
      </c>
      <c r="T394" t="s">
        <v>251</v>
      </c>
      <c r="U394" t="s">
        <v>253</v>
      </c>
      <c r="V394">
        <v>1</v>
      </c>
      <c r="W394" s="9">
        <v>45657</v>
      </c>
      <c r="X394" s="11">
        <v>71</v>
      </c>
      <c r="Y394" s="11">
        <v>2</v>
      </c>
      <c r="Z394" s="3">
        <v>41920.83</v>
      </c>
      <c r="AA394" s="3">
        <v>15722.54</v>
      </c>
      <c r="AB394" s="3">
        <v>57643.37</v>
      </c>
      <c r="AC394" s="3">
        <v>57643.37</v>
      </c>
      <c r="AD394" s="3">
        <v>96425.915492957749</v>
      </c>
      <c r="AE394" s="3">
        <v>3014368.160985915</v>
      </c>
      <c r="AF394" s="3">
        <v>135208.4609859155</v>
      </c>
      <c r="AG394" s="7">
        <v>9.3257655415960317E-3</v>
      </c>
      <c r="AH394">
        <v>803</v>
      </c>
      <c r="AI394" t="s">
        <v>277</v>
      </c>
      <c r="AJ394" s="9">
        <v>45716</v>
      </c>
      <c r="AK394" s="9">
        <v>45688</v>
      </c>
      <c r="AL394">
        <v>28</v>
      </c>
      <c r="AM394">
        <v>59</v>
      </c>
      <c r="AN394" s="3">
        <v>0.99015790174047369</v>
      </c>
      <c r="AO394" s="3">
        <v>11005.807419410559</v>
      </c>
      <c r="AP394" s="3">
        <v>493.6617571621257</v>
      </c>
      <c r="AQ394" s="7">
        <v>9.3257655415960317E-3</v>
      </c>
      <c r="AR394" s="3">
        <v>11005.807419410559</v>
      </c>
      <c r="AS394" s="3">
        <v>493.6617571621257</v>
      </c>
    </row>
    <row r="395" spans="1:45" hidden="1" x14ac:dyDescent="0.25">
      <c r="A395">
        <v>501191</v>
      </c>
      <c r="B395" t="s">
        <v>98</v>
      </c>
      <c r="C395" s="9">
        <v>45622</v>
      </c>
      <c r="D395" s="9">
        <v>47813</v>
      </c>
      <c r="E395" s="9">
        <v>47813</v>
      </c>
      <c r="F395" t="s">
        <v>221</v>
      </c>
      <c r="G395" s="3">
        <v>2936803.07</v>
      </c>
      <c r="H395" s="3">
        <v>41920.83</v>
      </c>
      <c r="I395" s="3" t="s">
        <v>223</v>
      </c>
      <c r="J395" s="3">
        <v>15722.54</v>
      </c>
      <c r="K395" t="s">
        <v>223</v>
      </c>
      <c r="L395" s="3">
        <v>6846240</v>
      </c>
      <c r="M395" s="7">
        <v>6.3100000000000003E-2</v>
      </c>
      <c r="N395" t="s">
        <v>230</v>
      </c>
      <c r="O395" t="s">
        <v>241</v>
      </c>
      <c r="P395" s="7">
        <v>0.39539999999999997</v>
      </c>
      <c r="Q395" t="s">
        <v>244</v>
      </c>
      <c r="R395" t="s">
        <v>246</v>
      </c>
      <c r="S395">
        <v>0</v>
      </c>
      <c r="T395" t="s">
        <v>251</v>
      </c>
      <c r="U395" t="s">
        <v>253</v>
      </c>
      <c r="V395">
        <v>1</v>
      </c>
      <c r="W395" s="9">
        <v>45657</v>
      </c>
      <c r="X395" s="11">
        <v>71</v>
      </c>
      <c r="Y395" s="11">
        <v>3</v>
      </c>
      <c r="Z395" s="3">
        <v>41920.83</v>
      </c>
      <c r="AA395" s="3">
        <v>15722.54</v>
      </c>
      <c r="AB395" s="3">
        <v>57643.37</v>
      </c>
      <c r="AC395" s="3">
        <v>57643.37</v>
      </c>
      <c r="AD395" s="3">
        <v>96425.915492957749</v>
      </c>
      <c r="AE395" s="3">
        <v>3053150.7064788728</v>
      </c>
      <c r="AF395" s="3">
        <v>173991.0064788732</v>
      </c>
      <c r="AG395" s="7">
        <v>9.2379690880428633E-3</v>
      </c>
      <c r="AH395">
        <v>804</v>
      </c>
      <c r="AI395" t="s">
        <v>278</v>
      </c>
      <c r="AJ395" s="9">
        <v>45747</v>
      </c>
      <c r="AK395" s="9">
        <v>45716</v>
      </c>
      <c r="AL395">
        <v>31</v>
      </c>
      <c r="AM395">
        <v>90</v>
      </c>
      <c r="AN395" s="3">
        <v>0.98502550954336221</v>
      </c>
      <c r="AO395" s="3">
        <v>10985.223300462651</v>
      </c>
      <c r="AP395" s="3">
        <v>626.01890381197688</v>
      </c>
      <c r="AQ395" s="7">
        <v>9.2379690880428633E-3</v>
      </c>
      <c r="AR395" s="3">
        <v>10985.223300462651</v>
      </c>
      <c r="AS395" s="3">
        <v>626.01890381197688</v>
      </c>
    </row>
    <row r="396" spans="1:45" hidden="1" x14ac:dyDescent="0.25">
      <c r="A396">
        <v>501191</v>
      </c>
      <c r="B396" t="s">
        <v>98</v>
      </c>
      <c r="C396" s="9">
        <v>45622</v>
      </c>
      <c r="D396" s="9">
        <v>47813</v>
      </c>
      <c r="E396" s="9">
        <v>47813</v>
      </c>
      <c r="F396" t="s">
        <v>221</v>
      </c>
      <c r="G396" s="3">
        <v>2936803.07</v>
      </c>
      <c r="H396" s="3">
        <v>41920.83</v>
      </c>
      <c r="I396" s="3" t="s">
        <v>223</v>
      </c>
      <c r="J396" s="3">
        <v>15722.54</v>
      </c>
      <c r="K396" t="s">
        <v>223</v>
      </c>
      <c r="L396" s="3">
        <v>6846240</v>
      </c>
      <c r="M396" s="7">
        <v>6.3100000000000003E-2</v>
      </c>
      <c r="N396" t="s">
        <v>230</v>
      </c>
      <c r="O396" t="s">
        <v>241</v>
      </c>
      <c r="P396" s="7">
        <v>0.39539999999999997</v>
      </c>
      <c r="Q396" t="s">
        <v>244</v>
      </c>
      <c r="R396" t="s">
        <v>246</v>
      </c>
      <c r="S396">
        <v>0</v>
      </c>
      <c r="T396" t="s">
        <v>251</v>
      </c>
      <c r="U396" t="s">
        <v>253</v>
      </c>
      <c r="V396">
        <v>1</v>
      </c>
      <c r="W396" s="9">
        <v>45657</v>
      </c>
      <c r="X396" s="11">
        <v>71</v>
      </c>
      <c r="Y396" s="11">
        <v>4</v>
      </c>
      <c r="Z396" s="3">
        <v>41920.83</v>
      </c>
      <c r="AA396" s="3">
        <v>15722.54</v>
      </c>
      <c r="AB396" s="3">
        <v>57643.37</v>
      </c>
      <c r="AC396" s="3">
        <v>57643.37</v>
      </c>
      <c r="AD396" s="3">
        <v>96425.915492957749</v>
      </c>
      <c r="AE396" s="3">
        <v>3091933.2519718311</v>
      </c>
      <c r="AF396" s="3">
        <v>212773.55197183101</v>
      </c>
      <c r="AG396" s="7">
        <v>9.1509991851060901E-3</v>
      </c>
      <c r="AH396">
        <v>805</v>
      </c>
      <c r="AI396" t="s">
        <v>279</v>
      </c>
      <c r="AJ396" s="9">
        <v>45777</v>
      </c>
      <c r="AK396" s="9">
        <v>45747</v>
      </c>
      <c r="AL396">
        <v>30</v>
      </c>
      <c r="AM396">
        <v>120</v>
      </c>
      <c r="AN396" s="3">
        <v>0.98008400966620035</v>
      </c>
      <c r="AO396" s="3">
        <v>10964.74649307953</v>
      </c>
      <c r="AP396" s="3">
        <v>754.54670837909259</v>
      </c>
      <c r="AQ396" s="7">
        <v>9.1509991851060901E-3</v>
      </c>
      <c r="AR396" s="3">
        <v>10964.74649307953</v>
      </c>
      <c r="AS396" s="3">
        <v>754.54670837909259</v>
      </c>
    </row>
    <row r="397" spans="1:45" hidden="1" x14ac:dyDescent="0.25">
      <c r="A397">
        <v>501191</v>
      </c>
      <c r="B397" t="s">
        <v>98</v>
      </c>
      <c r="C397" s="9">
        <v>45622</v>
      </c>
      <c r="D397" s="9">
        <v>47813</v>
      </c>
      <c r="E397" s="9">
        <v>47813</v>
      </c>
      <c r="F397" t="s">
        <v>221</v>
      </c>
      <c r="G397" s="3">
        <v>2936803.07</v>
      </c>
      <c r="H397" s="3">
        <v>41920.83</v>
      </c>
      <c r="I397" s="3" t="s">
        <v>223</v>
      </c>
      <c r="J397" s="3">
        <v>15722.54</v>
      </c>
      <c r="K397" t="s">
        <v>223</v>
      </c>
      <c r="L397" s="3">
        <v>6846240</v>
      </c>
      <c r="M397" s="7">
        <v>6.3100000000000003E-2</v>
      </c>
      <c r="N397" t="s">
        <v>230</v>
      </c>
      <c r="O397" t="s">
        <v>241</v>
      </c>
      <c r="P397" s="7">
        <v>0.39539999999999997</v>
      </c>
      <c r="Q397" t="s">
        <v>244</v>
      </c>
      <c r="R397" t="s">
        <v>246</v>
      </c>
      <c r="S397">
        <v>0</v>
      </c>
      <c r="T397" t="s">
        <v>251</v>
      </c>
      <c r="U397" t="s">
        <v>253</v>
      </c>
      <c r="V397">
        <v>1</v>
      </c>
      <c r="W397" s="9">
        <v>45657</v>
      </c>
      <c r="X397" s="11">
        <v>71</v>
      </c>
      <c r="Y397" s="11">
        <v>5</v>
      </c>
      <c r="Z397" s="3">
        <v>41920.83</v>
      </c>
      <c r="AA397" s="3">
        <v>15722.54</v>
      </c>
      <c r="AB397" s="3">
        <v>57643.37</v>
      </c>
      <c r="AC397" s="3">
        <v>57643.37</v>
      </c>
      <c r="AD397" s="3">
        <v>96425.915492957749</v>
      </c>
      <c r="AE397" s="3">
        <v>3130715.797464788</v>
      </c>
      <c r="AF397" s="3">
        <v>251556.09746478871</v>
      </c>
      <c r="AG397" s="7">
        <v>9.0648480513104701E-3</v>
      </c>
      <c r="AH397">
        <v>806</v>
      </c>
      <c r="AI397" t="s">
        <v>280</v>
      </c>
      <c r="AJ397" s="9">
        <v>45808</v>
      </c>
      <c r="AK397" s="9">
        <v>45777</v>
      </c>
      <c r="AL397">
        <v>31</v>
      </c>
      <c r="AM397">
        <v>151</v>
      </c>
      <c r="AN397" s="3">
        <v>0.97500383455990414</v>
      </c>
      <c r="AO397" s="3">
        <v>10940.75170536298</v>
      </c>
      <c r="AP397" s="3">
        <v>879.10017401165805</v>
      </c>
      <c r="AQ397" s="7">
        <v>9.0648480513104701E-3</v>
      </c>
      <c r="AR397" s="3">
        <v>10940.75170536298</v>
      </c>
      <c r="AS397" s="3">
        <v>879.10017401165805</v>
      </c>
    </row>
    <row r="398" spans="1:45" hidden="1" x14ac:dyDescent="0.25">
      <c r="A398">
        <v>501191</v>
      </c>
      <c r="B398" t="s">
        <v>98</v>
      </c>
      <c r="C398" s="9">
        <v>45622</v>
      </c>
      <c r="D398" s="9">
        <v>47813</v>
      </c>
      <c r="E398" s="9">
        <v>47813</v>
      </c>
      <c r="F398" t="s">
        <v>221</v>
      </c>
      <c r="G398" s="3">
        <v>2936803.07</v>
      </c>
      <c r="H398" s="3">
        <v>41920.83</v>
      </c>
      <c r="I398" s="3" t="s">
        <v>223</v>
      </c>
      <c r="J398" s="3">
        <v>15722.54</v>
      </c>
      <c r="K398" t="s">
        <v>223</v>
      </c>
      <c r="L398" s="3">
        <v>6846240</v>
      </c>
      <c r="M398" s="7">
        <v>6.3100000000000003E-2</v>
      </c>
      <c r="N398" t="s">
        <v>230</v>
      </c>
      <c r="O398" t="s">
        <v>241</v>
      </c>
      <c r="P398" s="7">
        <v>0.39539999999999997</v>
      </c>
      <c r="Q398" t="s">
        <v>244</v>
      </c>
      <c r="R398" t="s">
        <v>246</v>
      </c>
      <c r="S398">
        <v>0</v>
      </c>
      <c r="T398" t="s">
        <v>251</v>
      </c>
      <c r="U398" t="s">
        <v>253</v>
      </c>
      <c r="V398">
        <v>1</v>
      </c>
      <c r="W398" s="9">
        <v>45657</v>
      </c>
      <c r="X398" s="11">
        <v>71</v>
      </c>
      <c r="Y398" s="11">
        <v>6</v>
      </c>
      <c r="Z398" s="3">
        <v>41920.83</v>
      </c>
      <c r="AA398" s="3">
        <v>15722.54</v>
      </c>
      <c r="AB398" s="3">
        <v>57643.37</v>
      </c>
      <c r="AC398" s="3">
        <v>57643.37</v>
      </c>
      <c r="AD398" s="3">
        <v>96425.915492957749</v>
      </c>
      <c r="AE398" s="3">
        <v>3169498.3429577458</v>
      </c>
      <c r="AF398" s="3">
        <v>290338.64295774652</v>
      </c>
      <c r="AG398" s="7">
        <v>8.9795079784388276E-3</v>
      </c>
      <c r="AH398">
        <v>807</v>
      </c>
      <c r="AI398" t="s">
        <v>255</v>
      </c>
      <c r="AJ398" s="9">
        <v>45838</v>
      </c>
      <c r="AK398" s="9">
        <v>45808</v>
      </c>
      <c r="AL398">
        <v>30</v>
      </c>
      <c r="AM398">
        <v>181</v>
      </c>
      <c r="AN398" s="3">
        <v>0.97011260963016244</v>
      </c>
      <c r="AO398" s="3">
        <v>10916.96415476724</v>
      </c>
      <c r="AP398" s="3">
        <v>1000.0372976865571</v>
      </c>
      <c r="AQ398" s="7">
        <v>8.9795079784388276E-3</v>
      </c>
      <c r="AR398" s="3">
        <v>10916.96415476724</v>
      </c>
      <c r="AS398" s="3">
        <v>1000.0372976865571</v>
      </c>
    </row>
    <row r="399" spans="1:45" hidden="1" x14ac:dyDescent="0.25">
      <c r="A399">
        <v>501191</v>
      </c>
      <c r="B399" t="s">
        <v>98</v>
      </c>
      <c r="C399" s="9">
        <v>45622</v>
      </c>
      <c r="D399" s="9">
        <v>47813</v>
      </c>
      <c r="E399" s="9">
        <v>47813</v>
      </c>
      <c r="F399" t="s">
        <v>221</v>
      </c>
      <c r="G399" s="3">
        <v>2936803.07</v>
      </c>
      <c r="H399" s="3">
        <v>41920.83</v>
      </c>
      <c r="I399" s="3" t="s">
        <v>223</v>
      </c>
      <c r="J399" s="3">
        <v>15722.54</v>
      </c>
      <c r="K399" t="s">
        <v>223</v>
      </c>
      <c r="L399" s="3">
        <v>6846240</v>
      </c>
      <c r="M399" s="7">
        <v>6.3100000000000003E-2</v>
      </c>
      <c r="N399" t="s">
        <v>230</v>
      </c>
      <c r="O399" t="s">
        <v>241</v>
      </c>
      <c r="P399" s="7">
        <v>0.39539999999999997</v>
      </c>
      <c r="Q399" t="s">
        <v>244</v>
      </c>
      <c r="R399" t="s">
        <v>246</v>
      </c>
      <c r="S399">
        <v>0</v>
      </c>
      <c r="T399" t="s">
        <v>251</v>
      </c>
      <c r="U399" t="s">
        <v>253</v>
      </c>
      <c r="V399">
        <v>1</v>
      </c>
      <c r="W399" s="9">
        <v>45657</v>
      </c>
      <c r="X399" s="11">
        <v>71</v>
      </c>
      <c r="Y399" s="11">
        <v>7</v>
      </c>
      <c r="Z399" s="3">
        <v>41920.83</v>
      </c>
      <c r="AA399" s="3">
        <v>15722.54</v>
      </c>
      <c r="AB399" s="3">
        <v>57643.37</v>
      </c>
      <c r="AC399" s="3">
        <v>57643.37</v>
      </c>
      <c r="AD399" s="3">
        <v>96425.915492957749</v>
      </c>
      <c r="AE399" s="3">
        <v>3208280.888450704</v>
      </c>
      <c r="AF399" s="3">
        <v>329121.18845070421</v>
      </c>
      <c r="AG399" s="7">
        <v>8.8949713308420497E-3</v>
      </c>
      <c r="AH399">
        <v>808</v>
      </c>
      <c r="AI399" t="s">
        <v>256</v>
      </c>
      <c r="AJ399" s="9">
        <v>45869</v>
      </c>
      <c r="AK399" s="9">
        <v>45838</v>
      </c>
      <c r="AL399">
        <v>31</v>
      </c>
      <c r="AM399">
        <v>212</v>
      </c>
      <c r="AN399" s="3">
        <v>0.96508412035665037</v>
      </c>
      <c r="AO399" s="3">
        <v>10889.77161388021</v>
      </c>
      <c r="AP399" s="3">
        <v>1117.126180696652</v>
      </c>
      <c r="AQ399" s="7">
        <v>8.8949713308420497E-3</v>
      </c>
      <c r="AR399" s="3">
        <v>10889.77161388021</v>
      </c>
      <c r="AS399" s="3">
        <v>1117.126180696652</v>
      </c>
    </row>
    <row r="400" spans="1:45" hidden="1" x14ac:dyDescent="0.25">
      <c r="A400">
        <v>501191</v>
      </c>
      <c r="B400" t="s">
        <v>98</v>
      </c>
      <c r="C400" s="9">
        <v>45622</v>
      </c>
      <c r="D400" s="9">
        <v>47813</v>
      </c>
      <c r="E400" s="9">
        <v>47813</v>
      </c>
      <c r="F400" t="s">
        <v>221</v>
      </c>
      <c r="G400" s="3">
        <v>2936803.07</v>
      </c>
      <c r="H400" s="3">
        <v>41920.83</v>
      </c>
      <c r="I400" s="3" t="s">
        <v>223</v>
      </c>
      <c r="J400" s="3">
        <v>15722.54</v>
      </c>
      <c r="K400" t="s">
        <v>223</v>
      </c>
      <c r="L400" s="3">
        <v>6846240</v>
      </c>
      <c r="M400" s="7">
        <v>6.3100000000000003E-2</v>
      </c>
      <c r="N400" t="s">
        <v>230</v>
      </c>
      <c r="O400" t="s">
        <v>241</v>
      </c>
      <c r="P400" s="7">
        <v>0.39539999999999997</v>
      </c>
      <c r="Q400" t="s">
        <v>244</v>
      </c>
      <c r="R400" t="s">
        <v>246</v>
      </c>
      <c r="S400">
        <v>0</v>
      </c>
      <c r="T400" t="s">
        <v>251</v>
      </c>
      <c r="U400" t="s">
        <v>253</v>
      </c>
      <c r="V400">
        <v>1</v>
      </c>
      <c r="W400" s="9">
        <v>45657</v>
      </c>
      <c r="X400" s="11">
        <v>71</v>
      </c>
      <c r="Y400" s="11">
        <v>8</v>
      </c>
      <c r="Z400" s="3">
        <v>41920.83</v>
      </c>
      <c r="AA400" s="3">
        <v>15722.54</v>
      </c>
      <c r="AB400" s="3">
        <v>57643.37</v>
      </c>
      <c r="AC400" s="3">
        <v>57643.37</v>
      </c>
      <c r="AD400" s="3">
        <v>96425.915492957749</v>
      </c>
      <c r="AE400" s="3">
        <v>3247063.4339436619</v>
      </c>
      <c r="AF400" s="3">
        <v>367903.73394366202</v>
      </c>
      <c r="AG400" s="7">
        <v>8.8112305447562989E-3</v>
      </c>
      <c r="AH400">
        <v>809</v>
      </c>
      <c r="AI400" t="s">
        <v>257</v>
      </c>
      <c r="AJ400" s="9">
        <v>45900</v>
      </c>
      <c r="AK400" s="9">
        <v>45869</v>
      </c>
      <c r="AL400">
        <v>31</v>
      </c>
      <c r="AM400">
        <v>243</v>
      </c>
      <c r="AN400" s="3">
        <v>0.96008169579369118</v>
      </c>
      <c r="AO400" s="3">
        <v>10861.059489155239</v>
      </c>
      <c r="AP400" s="3">
        <v>1230.596328631437</v>
      </c>
      <c r="AQ400" s="7">
        <v>8.8112305447562989E-3</v>
      </c>
      <c r="AR400" s="3">
        <v>10861.059489155239</v>
      </c>
      <c r="AS400" s="3">
        <v>1230.596328631437</v>
      </c>
    </row>
    <row r="401" spans="1:45" hidden="1" x14ac:dyDescent="0.25">
      <c r="A401">
        <v>501191</v>
      </c>
      <c r="B401" t="s">
        <v>98</v>
      </c>
      <c r="C401" s="9">
        <v>45622</v>
      </c>
      <c r="D401" s="9">
        <v>47813</v>
      </c>
      <c r="E401" s="9">
        <v>47813</v>
      </c>
      <c r="F401" t="s">
        <v>221</v>
      </c>
      <c r="G401" s="3">
        <v>2936803.07</v>
      </c>
      <c r="H401" s="3">
        <v>41920.83</v>
      </c>
      <c r="I401" s="3" t="s">
        <v>223</v>
      </c>
      <c r="J401" s="3">
        <v>15722.54</v>
      </c>
      <c r="K401" t="s">
        <v>223</v>
      </c>
      <c r="L401" s="3">
        <v>6846240</v>
      </c>
      <c r="M401" s="7">
        <v>6.3100000000000003E-2</v>
      </c>
      <c r="N401" t="s">
        <v>230</v>
      </c>
      <c r="O401" t="s">
        <v>241</v>
      </c>
      <c r="P401" s="7">
        <v>0.39539999999999997</v>
      </c>
      <c r="Q401" t="s">
        <v>244</v>
      </c>
      <c r="R401" t="s">
        <v>246</v>
      </c>
      <c r="S401">
        <v>0</v>
      </c>
      <c r="T401" t="s">
        <v>251</v>
      </c>
      <c r="U401" t="s">
        <v>253</v>
      </c>
      <c r="V401">
        <v>1</v>
      </c>
      <c r="W401" s="9">
        <v>45657</v>
      </c>
      <c r="X401" s="11">
        <v>71</v>
      </c>
      <c r="Y401" s="11">
        <v>9</v>
      </c>
      <c r="Z401" s="3">
        <v>41920.83</v>
      </c>
      <c r="AA401" s="3">
        <v>15722.54</v>
      </c>
      <c r="AB401" s="3">
        <v>57643.37</v>
      </c>
      <c r="AC401" s="3">
        <v>57643.37</v>
      </c>
      <c r="AD401" s="3">
        <v>96425.915492957749</v>
      </c>
      <c r="AE401" s="3">
        <v>3285845.9794366201</v>
      </c>
      <c r="AF401" s="3">
        <v>406686.27943661972</v>
      </c>
      <c r="AG401" s="7">
        <v>8.728278127625666E-3</v>
      </c>
      <c r="AH401">
        <v>810</v>
      </c>
      <c r="AI401" t="s">
        <v>258</v>
      </c>
      <c r="AJ401" s="9">
        <v>45930</v>
      </c>
      <c r="AK401" s="9">
        <v>45900</v>
      </c>
      <c r="AL401">
        <v>30</v>
      </c>
      <c r="AM401">
        <v>273</v>
      </c>
      <c r="AN401" s="3">
        <v>0.9552653295819884</v>
      </c>
      <c r="AO401" s="3">
        <v>10832.69361081436</v>
      </c>
      <c r="AP401" s="3">
        <v>1340.753001945114</v>
      </c>
      <c r="AQ401" s="7">
        <v>8.728278127625666E-3</v>
      </c>
      <c r="AR401" s="3">
        <v>10832.69361081436</v>
      </c>
      <c r="AS401" s="3">
        <v>1340.753001945114</v>
      </c>
    </row>
    <row r="402" spans="1:45" hidden="1" x14ac:dyDescent="0.25">
      <c r="A402">
        <v>501191</v>
      </c>
      <c r="B402" t="s">
        <v>98</v>
      </c>
      <c r="C402" s="9">
        <v>45622</v>
      </c>
      <c r="D402" s="9">
        <v>47813</v>
      </c>
      <c r="E402" s="9">
        <v>47813</v>
      </c>
      <c r="F402" t="s">
        <v>221</v>
      </c>
      <c r="G402" s="3">
        <v>2936803.07</v>
      </c>
      <c r="H402" s="3">
        <v>41920.83</v>
      </c>
      <c r="I402" s="3" t="s">
        <v>223</v>
      </c>
      <c r="J402" s="3">
        <v>15722.54</v>
      </c>
      <c r="K402" t="s">
        <v>223</v>
      </c>
      <c r="L402" s="3">
        <v>6846240</v>
      </c>
      <c r="M402" s="7">
        <v>6.3100000000000003E-2</v>
      </c>
      <c r="N402" t="s">
        <v>230</v>
      </c>
      <c r="O402" t="s">
        <v>241</v>
      </c>
      <c r="P402" s="7">
        <v>0.39539999999999997</v>
      </c>
      <c r="Q402" t="s">
        <v>244</v>
      </c>
      <c r="R402" t="s">
        <v>246</v>
      </c>
      <c r="S402">
        <v>0</v>
      </c>
      <c r="T402" t="s">
        <v>251</v>
      </c>
      <c r="U402" t="s">
        <v>253</v>
      </c>
      <c r="V402">
        <v>1</v>
      </c>
      <c r="W402" s="9">
        <v>45657</v>
      </c>
      <c r="X402" s="11">
        <v>71</v>
      </c>
      <c r="Y402" s="11">
        <v>10</v>
      </c>
      <c r="Z402" s="3">
        <v>41920.83</v>
      </c>
      <c r="AA402" s="3">
        <v>15722.54</v>
      </c>
      <c r="AB402" s="3">
        <v>57643.37</v>
      </c>
      <c r="AC402" s="3">
        <v>57643.37</v>
      </c>
      <c r="AD402" s="3">
        <v>96425.915492957749</v>
      </c>
      <c r="AE402" s="3">
        <v>3324628.524929577</v>
      </c>
      <c r="AF402" s="3">
        <v>445468.82492957747</v>
      </c>
      <c r="AG402" s="7">
        <v>8.646106657432262E-3</v>
      </c>
      <c r="AH402">
        <v>811</v>
      </c>
      <c r="AI402" t="s">
        <v>259</v>
      </c>
      <c r="AJ402" s="9">
        <v>45961</v>
      </c>
      <c r="AK402" s="9">
        <v>45930</v>
      </c>
      <c r="AL402">
        <v>31</v>
      </c>
      <c r="AM402">
        <v>304</v>
      </c>
      <c r="AN402" s="3">
        <v>0.95031379981577691</v>
      </c>
      <c r="AO402" s="3">
        <v>10801.085806050171</v>
      </c>
      <c r="AP402" s="3">
        <v>1447.2434937935279</v>
      </c>
      <c r="AQ402" s="7">
        <v>8.646106657432262E-3</v>
      </c>
      <c r="AR402" s="3">
        <v>10801.085806050171</v>
      </c>
      <c r="AS402" s="3">
        <v>1447.2434937935279</v>
      </c>
    </row>
    <row r="403" spans="1:45" hidden="1" x14ac:dyDescent="0.25">
      <c r="A403">
        <v>501191</v>
      </c>
      <c r="B403" t="s">
        <v>98</v>
      </c>
      <c r="C403" s="9">
        <v>45622</v>
      </c>
      <c r="D403" s="9">
        <v>47813</v>
      </c>
      <c r="E403" s="9">
        <v>47813</v>
      </c>
      <c r="F403" t="s">
        <v>221</v>
      </c>
      <c r="G403" s="3">
        <v>2936803.07</v>
      </c>
      <c r="H403" s="3">
        <v>41920.83</v>
      </c>
      <c r="I403" s="3" t="s">
        <v>223</v>
      </c>
      <c r="J403" s="3">
        <v>15722.54</v>
      </c>
      <c r="K403" t="s">
        <v>223</v>
      </c>
      <c r="L403" s="3">
        <v>6846240</v>
      </c>
      <c r="M403" s="7">
        <v>6.3100000000000003E-2</v>
      </c>
      <c r="N403" t="s">
        <v>230</v>
      </c>
      <c r="O403" t="s">
        <v>241</v>
      </c>
      <c r="P403" s="7">
        <v>0.39539999999999997</v>
      </c>
      <c r="Q403" t="s">
        <v>244</v>
      </c>
      <c r="R403" t="s">
        <v>246</v>
      </c>
      <c r="S403">
        <v>0</v>
      </c>
      <c r="T403" t="s">
        <v>251</v>
      </c>
      <c r="U403" t="s">
        <v>253</v>
      </c>
      <c r="V403">
        <v>1</v>
      </c>
      <c r="W403" s="9">
        <v>45657</v>
      </c>
      <c r="X403" s="11">
        <v>71</v>
      </c>
      <c r="Y403" s="11">
        <v>11</v>
      </c>
      <c r="Z403" s="3">
        <v>41920.83</v>
      </c>
      <c r="AA403" s="3">
        <v>15722.54</v>
      </c>
      <c r="AB403" s="3">
        <v>57643.37</v>
      </c>
      <c r="AC403" s="3">
        <v>57643.37</v>
      </c>
      <c r="AD403" s="3">
        <v>96425.915492957749</v>
      </c>
      <c r="AE403" s="3">
        <v>3363411.0704225348</v>
      </c>
      <c r="AF403" s="3">
        <v>484251.37042253523</v>
      </c>
      <c r="AG403" s="7">
        <v>8.5647087820321932E-3</v>
      </c>
      <c r="AH403">
        <v>812</v>
      </c>
      <c r="AI403" t="s">
        <v>260</v>
      </c>
      <c r="AJ403" s="9">
        <v>45991</v>
      </c>
      <c r="AK403" s="9">
        <v>45961</v>
      </c>
      <c r="AL403">
        <v>30</v>
      </c>
      <c r="AM403">
        <v>334</v>
      </c>
      <c r="AN403" s="3">
        <v>0.94554643543834882</v>
      </c>
      <c r="AO403" s="3">
        <v>10769.91006385497</v>
      </c>
      <c r="AP403" s="3">
        <v>1550.611447293011</v>
      </c>
      <c r="AQ403" s="7">
        <v>8.5647087820321932E-3</v>
      </c>
      <c r="AR403" s="3">
        <v>10769.91006385497</v>
      </c>
      <c r="AS403" s="3">
        <v>1550.611447293011</v>
      </c>
    </row>
    <row r="404" spans="1:45" hidden="1" x14ac:dyDescent="0.25">
      <c r="A404">
        <v>501191</v>
      </c>
      <c r="B404" t="s">
        <v>98</v>
      </c>
      <c r="C404" s="9">
        <v>45622</v>
      </c>
      <c r="D404" s="9">
        <v>47813</v>
      </c>
      <c r="E404" s="9">
        <v>47813</v>
      </c>
      <c r="F404" t="s">
        <v>221</v>
      </c>
      <c r="G404" s="3">
        <v>2936803.07</v>
      </c>
      <c r="H404" s="3">
        <v>41920.83</v>
      </c>
      <c r="I404" s="3" t="s">
        <v>223</v>
      </c>
      <c r="J404" s="3">
        <v>15722.54</v>
      </c>
      <c r="K404" t="s">
        <v>223</v>
      </c>
      <c r="L404" s="3">
        <v>6846240</v>
      </c>
      <c r="M404" s="7">
        <v>6.3100000000000003E-2</v>
      </c>
      <c r="N404" t="s">
        <v>230</v>
      </c>
      <c r="O404" t="s">
        <v>241</v>
      </c>
      <c r="P404" s="7">
        <v>0.39539999999999997</v>
      </c>
      <c r="Q404" t="s">
        <v>244</v>
      </c>
      <c r="R404" t="s">
        <v>246</v>
      </c>
      <c r="S404">
        <v>0</v>
      </c>
      <c r="T404" t="s">
        <v>251</v>
      </c>
      <c r="U404" t="s">
        <v>253</v>
      </c>
      <c r="V404">
        <v>1</v>
      </c>
      <c r="W404" s="9">
        <v>45657</v>
      </c>
      <c r="X404" s="11">
        <v>71</v>
      </c>
      <c r="Y404" s="11">
        <v>12</v>
      </c>
      <c r="Z404" s="3">
        <v>41920.83</v>
      </c>
      <c r="AA404" s="3">
        <v>15722.54</v>
      </c>
      <c r="AB404" s="3">
        <v>57643.37</v>
      </c>
      <c r="AC404" s="3">
        <v>57643.37</v>
      </c>
      <c r="AD404" s="3">
        <v>96425.915492957749</v>
      </c>
      <c r="AE404" s="3">
        <v>3402193.6159154931</v>
      </c>
      <c r="AF404" s="3">
        <v>523033.91591549292</v>
      </c>
      <c r="AG404" s="7">
        <v>8.4840772184974211E-3</v>
      </c>
      <c r="AH404">
        <v>813</v>
      </c>
      <c r="AI404" t="s">
        <v>261</v>
      </c>
      <c r="AJ404" s="9">
        <v>46022</v>
      </c>
      <c r="AK404" s="9">
        <v>45991</v>
      </c>
      <c r="AL404">
        <v>31</v>
      </c>
      <c r="AM404">
        <v>365</v>
      </c>
      <c r="AN404" s="3">
        <v>0.94064528266390746</v>
      </c>
      <c r="AO404" s="3">
        <v>10735.596616003901</v>
      </c>
      <c r="AP404" s="3">
        <v>1650.4296261947691</v>
      </c>
      <c r="AQ404" s="7">
        <v>8.4840772184974211E-3</v>
      </c>
      <c r="AR404" s="3">
        <v>10735.596616003901</v>
      </c>
      <c r="AS404" s="3">
        <v>1650.4296261947691</v>
      </c>
    </row>
    <row r="405" spans="1:45" hidden="1" x14ac:dyDescent="0.25">
      <c r="A405">
        <v>501192</v>
      </c>
      <c r="B405" t="s">
        <v>99</v>
      </c>
      <c r="C405" s="9">
        <v>45622</v>
      </c>
      <c r="D405" s="9">
        <v>47813</v>
      </c>
      <c r="E405" s="9">
        <v>47813</v>
      </c>
      <c r="F405" t="s">
        <v>221</v>
      </c>
      <c r="G405" s="3">
        <v>4406289.7</v>
      </c>
      <c r="H405" s="3">
        <v>60570.5</v>
      </c>
      <c r="I405" s="3" t="s">
        <v>223</v>
      </c>
      <c r="J405" s="3">
        <v>29190.11</v>
      </c>
      <c r="K405" t="s">
        <v>223</v>
      </c>
      <c r="L405" s="3">
        <v>9819360</v>
      </c>
      <c r="M405" s="7">
        <v>7.8100000000000003E-2</v>
      </c>
      <c r="N405" t="s">
        <v>230</v>
      </c>
      <c r="O405" t="s">
        <v>241</v>
      </c>
      <c r="P405" s="7">
        <v>0.39539999999999997</v>
      </c>
      <c r="Q405" t="s">
        <v>244</v>
      </c>
      <c r="R405" t="s">
        <v>246</v>
      </c>
      <c r="S405">
        <v>0</v>
      </c>
      <c r="T405" t="s">
        <v>251</v>
      </c>
      <c r="U405" t="s">
        <v>253</v>
      </c>
      <c r="V405">
        <v>1</v>
      </c>
      <c r="W405" s="9">
        <v>45657</v>
      </c>
      <c r="X405" s="11">
        <v>71</v>
      </c>
      <c r="Y405" s="11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138300.84507042251</v>
      </c>
      <c r="AE405" s="3">
        <v>4406289.7</v>
      </c>
      <c r="AF405" s="3">
        <v>0</v>
      </c>
      <c r="AH405">
        <v>873</v>
      </c>
      <c r="AI405" t="s">
        <v>269</v>
      </c>
      <c r="AJ405" s="9">
        <v>45657</v>
      </c>
      <c r="AK405" s="9">
        <v>47813</v>
      </c>
      <c r="AL405">
        <v>0</v>
      </c>
      <c r="AM405">
        <v>0</v>
      </c>
      <c r="AN405" s="3">
        <v>1</v>
      </c>
    </row>
    <row r="406" spans="1:45" hidden="1" x14ac:dyDescent="0.25">
      <c r="A406">
        <v>501192</v>
      </c>
      <c r="B406" t="s">
        <v>99</v>
      </c>
      <c r="C406" s="9">
        <v>45622</v>
      </c>
      <c r="D406" s="9">
        <v>47813</v>
      </c>
      <c r="E406" s="9">
        <v>47813</v>
      </c>
      <c r="F406" t="s">
        <v>221</v>
      </c>
      <c r="G406" s="3">
        <v>4406289.7</v>
      </c>
      <c r="H406" s="3">
        <v>60570.5</v>
      </c>
      <c r="I406" s="3" t="s">
        <v>223</v>
      </c>
      <c r="J406" s="3">
        <v>29190.11</v>
      </c>
      <c r="K406" t="s">
        <v>223</v>
      </c>
      <c r="L406" s="3">
        <v>9819360</v>
      </c>
      <c r="M406" s="7">
        <v>7.8100000000000003E-2</v>
      </c>
      <c r="N406" t="s">
        <v>230</v>
      </c>
      <c r="O406" t="s">
        <v>241</v>
      </c>
      <c r="P406" s="7">
        <v>0.39539999999999997</v>
      </c>
      <c r="Q406" t="s">
        <v>244</v>
      </c>
      <c r="R406" t="s">
        <v>246</v>
      </c>
      <c r="S406">
        <v>0</v>
      </c>
      <c r="T406" t="s">
        <v>251</v>
      </c>
      <c r="U406" t="s">
        <v>253</v>
      </c>
      <c r="V406">
        <v>1</v>
      </c>
      <c r="W406" s="9">
        <v>45657</v>
      </c>
      <c r="X406" s="11">
        <v>71</v>
      </c>
      <c r="Y406" s="11">
        <v>1</v>
      </c>
      <c r="Z406" s="3">
        <v>60570.5</v>
      </c>
      <c r="AA406" s="3">
        <v>29190.11</v>
      </c>
      <c r="AB406" s="3">
        <v>89760.61</v>
      </c>
      <c r="AC406" s="3">
        <v>0</v>
      </c>
      <c r="AD406" s="3">
        <v>138300.84507042251</v>
      </c>
      <c r="AE406" s="3">
        <v>4454829.9350704215</v>
      </c>
      <c r="AF406" s="3">
        <v>138300.84507042251</v>
      </c>
      <c r="AG406" s="7">
        <v>9.4143964011949022E-3</v>
      </c>
      <c r="AH406">
        <v>874</v>
      </c>
      <c r="AI406" t="s">
        <v>270</v>
      </c>
      <c r="AJ406" s="9">
        <v>45688</v>
      </c>
      <c r="AK406" s="9">
        <v>45657</v>
      </c>
      <c r="AL406">
        <v>31</v>
      </c>
      <c r="AM406">
        <v>31</v>
      </c>
      <c r="AN406" s="3">
        <v>0.99363348362819859</v>
      </c>
      <c r="AO406" s="3">
        <v>16477.316848820239</v>
      </c>
      <c r="AP406" s="3">
        <v>511.54070478538409</v>
      </c>
      <c r="AQ406" s="7">
        <v>9.4143964011949022E-3</v>
      </c>
      <c r="AR406" s="3">
        <v>16477.316848820239</v>
      </c>
      <c r="AS406" s="3">
        <v>511.54070478538409</v>
      </c>
    </row>
    <row r="407" spans="1:45" hidden="1" x14ac:dyDescent="0.25">
      <c r="A407">
        <v>501192</v>
      </c>
      <c r="B407" t="s">
        <v>99</v>
      </c>
      <c r="C407" s="9">
        <v>45622</v>
      </c>
      <c r="D407" s="9">
        <v>47813</v>
      </c>
      <c r="E407" s="9">
        <v>47813</v>
      </c>
      <c r="F407" t="s">
        <v>221</v>
      </c>
      <c r="G407" s="3">
        <v>4406289.7</v>
      </c>
      <c r="H407" s="3">
        <v>60570.5</v>
      </c>
      <c r="I407" s="3" t="s">
        <v>223</v>
      </c>
      <c r="J407" s="3">
        <v>29190.11</v>
      </c>
      <c r="K407" t="s">
        <v>223</v>
      </c>
      <c r="L407" s="3">
        <v>9819360</v>
      </c>
      <c r="M407" s="7">
        <v>7.8100000000000003E-2</v>
      </c>
      <c r="N407" t="s">
        <v>230</v>
      </c>
      <c r="O407" t="s">
        <v>241</v>
      </c>
      <c r="P407" s="7">
        <v>0.39539999999999997</v>
      </c>
      <c r="Q407" t="s">
        <v>244</v>
      </c>
      <c r="R407" t="s">
        <v>246</v>
      </c>
      <c r="S407">
        <v>0</v>
      </c>
      <c r="T407" t="s">
        <v>251</v>
      </c>
      <c r="U407" t="s">
        <v>253</v>
      </c>
      <c r="V407">
        <v>1</v>
      </c>
      <c r="W407" s="9">
        <v>45657</v>
      </c>
      <c r="X407" s="11">
        <v>71</v>
      </c>
      <c r="Y407" s="11">
        <v>2</v>
      </c>
      <c r="Z407" s="3">
        <v>60570.5</v>
      </c>
      <c r="AA407" s="3">
        <v>29190.11</v>
      </c>
      <c r="AB407" s="3">
        <v>89760.61</v>
      </c>
      <c r="AC407" s="3">
        <v>89760.61</v>
      </c>
      <c r="AD407" s="3">
        <v>138300.84507042251</v>
      </c>
      <c r="AE407" s="3">
        <v>4503370.1701408457</v>
      </c>
      <c r="AF407" s="3">
        <v>186841.08014084509</v>
      </c>
      <c r="AG407" s="7">
        <v>9.3257655415960317E-3</v>
      </c>
      <c r="AH407">
        <v>875</v>
      </c>
      <c r="AI407" t="s">
        <v>271</v>
      </c>
      <c r="AJ407" s="9">
        <v>45716</v>
      </c>
      <c r="AK407" s="9">
        <v>45688</v>
      </c>
      <c r="AL407">
        <v>28</v>
      </c>
      <c r="AM407">
        <v>59</v>
      </c>
      <c r="AN407" s="3">
        <v>0.98791792748614948</v>
      </c>
      <c r="AO407" s="3">
        <v>16405.129801022529</v>
      </c>
      <c r="AP407" s="3">
        <v>680.63518122427649</v>
      </c>
      <c r="AQ407" s="7">
        <v>9.3257655415960317E-3</v>
      </c>
      <c r="AR407" s="3">
        <v>16405.129801022529</v>
      </c>
      <c r="AS407" s="3">
        <v>680.63518122427649</v>
      </c>
    </row>
    <row r="408" spans="1:45" hidden="1" x14ac:dyDescent="0.25">
      <c r="A408">
        <v>501192</v>
      </c>
      <c r="B408" t="s">
        <v>99</v>
      </c>
      <c r="C408" s="9">
        <v>45622</v>
      </c>
      <c r="D408" s="9">
        <v>47813</v>
      </c>
      <c r="E408" s="9">
        <v>47813</v>
      </c>
      <c r="F408" t="s">
        <v>221</v>
      </c>
      <c r="G408" s="3">
        <v>4406289.7</v>
      </c>
      <c r="H408" s="3">
        <v>60570.5</v>
      </c>
      <c r="I408" s="3" t="s">
        <v>223</v>
      </c>
      <c r="J408" s="3">
        <v>29190.11</v>
      </c>
      <c r="K408" t="s">
        <v>223</v>
      </c>
      <c r="L408" s="3">
        <v>9819360</v>
      </c>
      <c r="M408" s="7">
        <v>7.8100000000000003E-2</v>
      </c>
      <c r="N408" t="s">
        <v>230</v>
      </c>
      <c r="O408" t="s">
        <v>241</v>
      </c>
      <c r="P408" s="7">
        <v>0.39539999999999997</v>
      </c>
      <c r="Q408" t="s">
        <v>244</v>
      </c>
      <c r="R408" t="s">
        <v>246</v>
      </c>
      <c r="S408">
        <v>0</v>
      </c>
      <c r="T408" t="s">
        <v>251</v>
      </c>
      <c r="U408" t="s">
        <v>253</v>
      </c>
      <c r="V408">
        <v>1</v>
      </c>
      <c r="W408" s="9">
        <v>45657</v>
      </c>
      <c r="X408" s="11">
        <v>71</v>
      </c>
      <c r="Y408" s="11">
        <v>3</v>
      </c>
      <c r="Z408" s="3">
        <v>60570.5</v>
      </c>
      <c r="AA408" s="3">
        <v>29190.11</v>
      </c>
      <c r="AB408" s="3">
        <v>89760.61</v>
      </c>
      <c r="AC408" s="3">
        <v>89760.61</v>
      </c>
      <c r="AD408" s="3">
        <v>138300.84507042251</v>
      </c>
      <c r="AE408" s="3">
        <v>4551910.405211268</v>
      </c>
      <c r="AF408" s="3">
        <v>235381.31521126759</v>
      </c>
      <c r="AG408" s="7">
        <v>9.2379690880428633E-3</v>
      </c>
      <c r="AH408">
        <v>876</v>
      </c>
      <c r="AI408" t="s">
        <v>272</v>
      </c>
      <c r="AJ408" s="9">
        <v>45747</v>
      </c>
      <c r="AK408" s="9">
        <v>45716</v>
      </c>
      <c r="AL408">
        <v>31</v>
      </c>
      <c r="AM408">
        <v>90</v>
      </c>
      <c r="AN408" s="3">
        <v>0.98162833182681264</v>
      </c>
      <c r="AO408" s="3">
        <v>16321.270383047469</v>
      </c>
      <c r="AP408" s="3">
        <v>843.98016364342664</v>
      </c>
      <c r="AQ408" s="7">
        <v>9.2379690880428633E-3</v>
      </c>
      <c r="AR408" s="3">
        <v>16321.270383047469</v>
      </c>
      <c r="AS408" s="3">
        <v>843.98016364342664</v>
      </c>
    </row>
    <row r="409" spans="1:45" hidden="1" x14ac:dyDescent="0.25">
      <c r="A409">
        <v>501192</v>
      </c>
      <c r="B409" t="s">
        <v>99</v>
      </c>
      <c r="C409" s="9">
        <v>45622</v>
      </c>
      <c r="D409" s="9">
        <v>47813</v>
      </c>
      <c r="E409" s="9">
        <v>47813</v>
      </c>
      <c r="F409" t="s">
        <v>221</v>
      </c>
      <c r="G409" s="3">
        <v>4406289.7</v>
      </c>
      <c r="H409" s="3">
        <v>60570.5</v>
      </c>
      <c r="I409" s="3" t="s">
        <v>223</v>
      </c>
      <c r="J409" s="3">
        <v>29190.11</v>
      </c>
      <c r="K409" t="s">
        <v>223</v>
      </c>
      <c r="L409" s="3">
        <v>9819360</v>
      </c>
      <c r="M409" s="7">
        <v>7.8100000000000003E-2</v>
      </c>
      <c r="N409" t="s">
        <v>230</v>
      </c>
      <c r="O409" t="s">
        <v>241</v>
      </c>
      <c r="P409" s="7">
        <v>0.39539999999999997</v>
      </c>
      <c r="Q409" t="s">
        <v>244</v>
      </c>
      <c r="R409" t="s">
        <v>246</v>
      </c>
      <c r="S409">
        <v>0</v>
      </c>
      <c r="T409" t="s">
        <v>251</v>
      </c>
      <c r="U409" t="s">
        <v>253</v>
      </c>
      <c r="V409">
        <v>1</v>
      </c>
      <c r="W409" s="9">
        <v>45657</v>
      </c>
      <c r="X409" s="11">
        <v>71</v>
      </c>
      <c r="Y409" s="11">
        <v>4</v>
      </c>
      <c r="Z409" s="3">
        <v>60570.5</v>
      </c>
      <c r="AA409" s="3">
        <v>29190.11</v>
      </c>
      <c r="AB409" s="3">
        <v>89760.61</v>
      </c>
      <c r="AC409" s="3">
        <v>89760.61</v>
      </c>
      <c r="AD409" s="3">
        <v>138300.84507042251</v>
      </c>
      <c r="AE409" s="3">
        <v>4600450.6402816903</v>
      </c>
      <c r="AF409" s="3">
        <v>283921.55028169008</v>
      </c>
      <c r="AG409" s="7">
        <v>9.1509991851060901E-3</v>
      </c>
      <c r="AH409">
        <v>877</v>
      </c>
      <c r="AI409" t="s">
        <v>273</v>
      </c>
      <c r="AJ409" s="9">
        <v>45777</v>
      </c>
      <c r="AK409" s="9">
        <v>45747</v>
      </c>
      <c r="AL409">
        <v>30</v>
      </c>
      <c r="AM409">
        <v>120</v>
      </c>
      <c r="AN409" s="3">
        <v>0.97557975505650274</v>
      </c>
      <c r="AO409" s="3">
        <v>16239.33857044151</v>
      </c>
      <c r="AP409" s="3">
        <v>1002.227508343983</v>
      </c>
      <c r="AQ409" s="7">
        <v>9.1509991851060901E-3</v>
      </c>
      <c r="AR409" s="3">
        <v>16239.33857044151</v>
      </c>
      <c r="AS409" s="3">
        <v>1002.227508343983</v>
      </c>
    </row>
    <row r="410" spans="1:45" hidden="1" x14ac:dyDescent="0.25">
      <c r="A410">
        <v>501192</v>
      </c>
      <c r="B410" t="s">
        <v>99</v>
      </c>
      <c r="C410" s="9">
        <v>45622</v>
      </c>
      <c r="D410" s="9">
        <v>47813</v>
      </c>
      <c r="E410" s="9">
        <v>47813</v>
      </c>
      <c r="F410" t="s">
        <v>221</v>
      </c>
      <c r="G410" s="3">
        <v>4406289.7</v>
      </c>
      <c r="H410" s="3">
        <v>60570.5</v>
      </c>
      <c r="I410" s="3" t="s">
        <v>223</v>
      </c>
      <c r="J410" s="3">
        <v>29190.11</v>
      </c>
      <c r="K410" t="s">
        <v>223</v>
      </c>
      <c r="L410" s="3">
        <v>9819360</v>
      </c>
      <c r="M410" s="7">
        <v>7.8100000000000003E-2</v>
      </c>
      <c r="N410" t="s">
        <v>230</v>
      </c>
      <c r="O410" t="s">
        <v>241</v>
      </c>
      <c r="P410" s="7">
        <v>0.39539999999999997</v>
      </c>
      <c r="Q410" t="s">
        <v>244</v>
      </c>
      <c r="R410" t="s">
        <v>246</v>
      </c>
      <c r="S410">
        <v>0</v>
      </c>
      <c r="T410" t="s">
        <v>251</v>
      </c>
      <c r="U410" t="s">
        <v>253</v>
      </c>
      <c r="V410">
        <v>1</v>
      </c>
      <c r="W410" s="9">
        <v>45657</v>
      </c>
      <c r="X410" s="11">
        <v>71</v>
      </c>
      <c r="Y410" s="11">
        <v>5</v>
      </c>
      <c r="Z410" s="3">
        <v>60570.5</v>
      </c>
      <c r="AA410" s="3">
        <v>29190.11</v>
      </c>
      <c r="AB410" s="3">
        <v>89760.61</v>
      </c>
      <c r="AC410" s="3">
        <v>89760.61</v>
      </c>
      <c r="AD410" s="3">
        <v>138300.84507042251</v>
      </c>
      <c r="AE410" s="3">
        <v>4648990.8753521126</v>
      </c>
      <c r="AF410" s="3">
        <v>332461.78535211273</v>
      </c>
      <c r="AG410" s="7">
        <v>9.0648480513104701E-3</v>
      </c>
      <c r="AH410">
        <v>878</v>
      </c>
      <c r="AI410" t="s">
        <v>274</v>
      </c>
      <c r="AJ410" s="9">
        <v>45808</v>
      </c>
      <c r="AK410" s="9">
        <v>45777</v>
      </c>
      <c r="AL410">
        <v>31</v>
      </c>
      <c r="AM410">
        <v>151</v>
      </c>
      <c r="AN410" s="3">
        <v>0.96936871057393736</v>
      </c>
      <c r="AO410" s="3">
        <v>16152.690988933729</v>
      </c>
      <c r="AP410" s="3">
        <v>1155.1221820832579</v>
      </c>
      <c r="AQ410" s="7">
        <v>9.0648480513104701E-3</v>
      </c>
      <c r="AR410" s="3">
        <v>16152.690988933729</v>
      </c>
      <c r="AS410" s="3">
        <v>1155.1221820832579</v>
      </c>
    </row>
    <row r="411" spans="1:45" hidden="1" x14ac:dyDescent="0.25">
      <c r="A411">
        <v>501192</v>
      </c>
      <c r="B411" t="s">
        <v>99</v>
      </c>
      <c r="C411" s="9">
        <v>45622</v>
      </c>
      <c r="D411" s="9">
        <v>47813</v>
      </c>
      <c r="E411" s="9">
        <v>47813</v>
      </c>
      <c r="F411" t="s">
        <v>221</v>
      </c>
      <c r="G411" s="3">
        <v>4406289.7</v>
      </c>
      <c r="H411" s="3">
        <v>60570.5</v>
      </c>
      <c r="I411" s="3" t="s">
        <v>223</v>
      </c>
      <c r="J411" s="3">
        <v>29190.11</v>
      </c>
      <c r="K411" t="s">
        <v>223</v>
      </c>
      <c r="L411" s="3">
        <v>9819360</v>
      </c>
      <c r="M411" s="7">
        <v>7.8100000000000003E-2</v>
      </c>
      <c r="N411" t="s">
        <v>230</v>
      </c>
      <c r="O411" t="s">
        <v>241</v>
      </c>
      <c r="P411" s="7">
        <v>0.39539999999999997</v>
      </c>
      <c r="Q411" t="s">
        <v>244</v>
      </c>
      <c r="R411" t="s">
        <v>246</v>
      </c>
      <c r="S411">
        <v>0</v>
      </c>
      <c r="T411" t="s">
        <v>251</v>
      </c>
      <c r="U411" t="s">
        <v>253</v>
      </c>
      <c r="V411">
        <v>1</v>
      </c>
      <c r="W411" s="9">
        <v>45657</v>
      </c>
      <c r="X411" s="11">
        <v>71</v>
      </c>
      <c r="Y411" s="11">
        <v>6</v>
      </c>
      <c r="Z411" s="3">
        <v>60570.5</v>
      </c>
      <c r="AA411" s="3">
        <v>29190.11</v>
      </c>
      <c r="AB411" s="3">
        <v>89760.61</v>
      </c>
      <c r="AC411" s="3">
        <v>89760.61</v>
      </c>
      <c r="AD411" s="3">
        <v>138300.84507042251</v>
      </c>
      <c r="AE411" s="3">
        <v>4697531.1104225358</v>
      </c>
      <c r="AF411" s="3">
        <v>381002.02042253519</v>
      </c>
      <c r="AG411" s="7">
        <v>8.9795079784388276E-3</v>
      </c>
      <c r="AH411">
        <v>879</v>
      </c>
      <c r="AI411" t="s">
        <v>275</v>
      </c>
      <c r="AJ411" s="9">
        <v>45838</v>
      </c>
      <c r="AK411" s="9">
        <v>45808</v>
      </c>
      <c r="AL411">
        <v>30</v>
      </c>
      <c r="AM411">
        <v>181</v>
      </c>
      <c r="AN411" s="3">
        <v>0.96339567487953004</v>
      </c>
      <c r="AO411" s="3">
        <v>16068.06436959657</v>
      </c>
      <c r="AP411" s="3">
        <v>1303.2303235869331</v>
      </c>
      <c r="AQ411" s="7">
        <v>8.9795079784388276E-3</v>
      </c>
      <c r="AR411" s="3">
        <v>16068.06436959657</v>
      </c>
      <c r="AS411" s="3">
        <v>1303.2303235869331</v>
      </c>
    </row>
    <row r="412" spans="1:45" hidden="1" x14ac:dyDescent="0.25">
      <c r="A412">
        <v>501192</v>
      </c>
      <c r="B412" t="s">
        <v>99</v>
      </c>
      <c r="C412" s="9">
        <v>45622</v>
      </c>
      <c r="D412" s="9">
        <v>47813</v>
      </c>
      <c r="E412" s="9">
        <v>47813</v>
      </c>
      <c r="F412" t="s">
        <v>221</v>
      </c>
      <c r="G412" s="3">
        <v>4406289.7</v>
      </c>
      <c r="H412" s="3">
        <v>60570.5</v>
      </c>
      <c r="I412" s="3" t="s">
        <v>223</v>
      </c>
      <c r="J412" s="3">
        <v>29190.11</v>
      </c>
      <c r="K412" t="s">
        <v>223</v>
      </c>
      <c r="L412" s="3">
        <v>9819360</v>
      </c>
      <c r="M412" s="7">
        <v>7.8100000000000003E-2</v>
      </c>
      <c r="N412" t="s">
        <v>230</v>
      </c>
      <c r="O412" t="s">
        <v>241</v>
      </c>
      <c r="P412" s="7">
        <v>0.39539999999999997</v>
      </c>
      <c r="Q412" t="s">
        <v>244</v>
      </c>
      <c r="R412" t="s">
        <v>246</v>
      </c>
      <c r="S412">
        <v>0</v>
      </c>
      <c r="T412" t="s">
        <v>251</v>
      </c>
      <c r="U412" t="s">
        <v>253</v>
      </c>
      <c r="V412">
        <v>1</v>
      </c>
      <c r="W412" s="9">
        <v>45657</v>
      </c>
      <c r="X412" s="11">
        <v>71</v>
      </c>
      <c r="Y412" s="11">
        <v>7</v>
      </c>
      <c r="Z412" s="3">
        <v>60570.5</v>
      </c>
      <c r="AA412" s="3">
        <v>29190.11</v>
      </c>
      <c r="AB412" s="3">
        <v>89760.61</v>
      </c>
      <c r="AC412" s="3">
        <v>89760.61</v>
      </c>
      <c r="AD412" s="3">
        <v>138300.84507042251</v>
      </c>
      <c r="AE412" s="3">
        <v>4746071.3454929581</v>
      </c>
      <c r="AF412" s="3">
        <v>429542.25549295777</v>
      </c>
      <c r="AG412" s="7">
        <v>8.8949713308420497E-3</v>
      </c>
      <c r="AH412">
        <v>880</v>
      </c>
      <c r="AI412" t="s">
        <v>276</v>
      </c>
      <c r="AJ412" s="9">
        <v>45869</v>
      </c>
      <c r="AK412" s="9">
        <v>45838</v>
      </c>
      <c r="AL412">
        <v>31</v>
      </c>
      <c r="AM412">
        <v>212</v>
      </c>
      <c r="AN412" s="3">
        <v>0.9572622005428868</v>
      </c>
      <c r="AO412" s="3">
        <v>15978.88202767059</v>
      </c>
      <c r="AP412" s="3">
        <v>1446.16558133696</v>
      </c>
      <c r="AQ412" s="7">
        <v>8.8949713308420497E-3</v>
      </c>
      <c r="AR412" s="3">
        <v>15978.88202767059</v>
      </c>
      <c r="AS412" s="3">
        <v>1446.16558133696</v>
      </c>
    </row>
    <row r="413" spans="1:45" hidden="1" x14ac:dyDescent="0.25">
      <c r="A413">
        <v>501192</v>
      </c>
      <c r="B413" t="s">
        <v>99</v>
      </c>
      <c r="C413" s="9">
        <v>45622</v>
      </c>
      <c r="D413" s="9">
        <v>47813</v>
      </c>
      <c r="E413" s="9">
        <v>47813</v>
      </c>
      <c r="F413" t="s">
        <v>221</v>
      </c>
      <c r="G413" s="3">
        <v>4406289.7</v>
      </c>
      <c r="H413" s="3">
        <v>60570.5</v>
      </c>
      <c r="I413" s="3" t="s">
        <v>223</v>
      </c>
      <c r="J413" s="3">
        <v>29190.11</v>
      </c>
      <c r="K413" t="s">
        <v>223</v>
      </c>
      <c r="L413" s="3">
        <v>9819360</v>
      </c>
      <c r="M413" s="7">
        <v>7.8100000000000003E-2</v>
      </c>
      <c r="N413" t="s">
        <v>230</v>
      </c>
      <c r="O413" t="s">
        <v>241</v>
      </c>
      <c r="P413" s="7">
        <v>0.39539999999999997</v>
      </c>
      <c r="Q413" t="s">
        <v>244</v>
      </c>
      <c r="R413" t="s">
        <v>246</v>
      </c>
      <c r="S413">
        <v>0</v>
      </c>
      <c r="T413" t="s">
        <v>251</v>
      </c>
      <c r="U413" t="s">
        <v>253</v>
      </c>
      <c r="V413">
        <v>1</v>
      </c>
      <c r="W413" s="9">
        <v>45657</v>
      </c>
      <c r="X413" s="11">
        <v>71</v>
      </c>
      <c r="Y413" s="11">
        <v>8</v>
      </c>
      <c r="Z413" s="3">
        <v>60570.5</v>
      </c>
      <c r="AA413" s="3">
        <v>29190.11</v>
      </c>
      <c r="AB413" s="3">
        <v>89760.61</v>
      </c>
      <c r="AC413" s="3">
        <v>89760.61</v>
      </c>
      <c r="AD413" s="3">
        <v>138300.84507042251</v>
      </c>
      <c r="AE413" s="3">
        <v>4794611.5805633804</v>
      </c>
      <c r="AF413" s="3">
        <v>478082.4905633803</v>
      </c>
      <c r="AG413" s="7">
        <v>8.8112305447562989E-3</v>
      </c>
      <c r="AH413">
        <v>881</v>
      </c>
      <c r="AI413" t="s">
        <v>277</v>
      </c>
      <c r="AJ413" s="9">
        <v>45900</v>
      </c>
      <c r="AK413" s="9">
        <v>45869</v>
      </c>
      <c r="AL413">
        <v>31</v>
      </c>
      <c r="AM413">
        <v>243</v>
      </c>
      <c r="AN413" s="3">
        <v>0.95116777507102379</v>
      </c>
      <c r="AO413" s="3">
        <v>15888.53254527426</v>
      </c>
      <c r="AP413" s="3">
        <v>1584.2845834342829</v>
      </c>
      <c r="AQ413" s="7">
        <v>8.8112305447562989E-3</v>
      </c>
      <c r="AR413" s="3">
        <v>15888.53254527426</v>
      </c>
      <c r="AS413" s="3">
        <v>1584.2845834342829</v>
      </c>
    </row>
    <row r="414" spans="1:45" hidden="1" x14ac:dyDescent="0.25">
      <c r="A414">
        <v>501192</v>
      </c>
      <c r="B414" t="s">
        <v>99</v>
      </c>
      <c r="C414" s="9">
        <v>45622</v>
      </c>
      <c r="D414" s="9">
        <v>47813</v>
      </c>
      <c r="E414" s="9">
        <v>47813</v>
      </c>
      <c r="F414" t="s">
        <v>221</v>
      </c>
      <c r="G414" s="3">
        <v>4406289.7</v>
      </c>
      <c r="H414" s="3">
        <v>60570.5</v>
      </c>
      <c r="I414" s="3" t="s">
        <v>223</v>
      </c>
      <c r="J414" s="3">
        <v>29190.11</v>
      </c>
      <c r="K414" t="s">
        <v>223</v>
      </c>
      <c r="L414" s="3">
        <v>9819360</v>
      </c>
      <c r="M414" s="7">
        <v>7.8100000000000003E-2</v>
      </c>
      <c r="N414" t="s">
        <v>230</v>
      </c>
      <c r="O414" t="s">
        <v>241</v>
      </c>
      <c r="P414" s="7">
        <v>0.39539999999999997</v>
      </c>
      <c r="Q414" t="s">
        <v>244</v>
      </c>
      <c r="R414" t="s">
        <v>246</v>
      </c>
      <c r="S414">
        <v>0</v>
      </c>
      <c r="T414" t="s">
        <v>251</v>
      </c>
      <c r="U414" t="s">
        <v>253</v>
      </c>
      <c r="V414">
        <v>1</v>
      </c>
      <c r="W414" s="9">
        <v>45657</v>
      </c>
      <c r="X414" s="11">
        <v>71</v>
      </c>
      <c r="Y414" s="11">
        <v>9</v>
      </c>
      <c r="Z414" s="3">
        <v>60570.5</v>
      </c>
      <c r="AA414" s="3">
        <v>29190.11</v>
      </c>
      <c r="AB414" s="3">
        <v>89760.61</v>
      </c>
      <c r="AC414" s="3">
        <v>89760.61</v>
      </c>
      <c r="AD414" s="3">
        <v>138300.84507042251</v>
      </c>
      <c r="AE414" s="3">
        <v>4843151.8156338027</v>
      </c>
      <c r="AF414" s="3">
        <v>526622.72563380282</v>
      </c>
      <c r="AG414" s="7">
        <v>8.728278127625666E-3</v>
      </c>
      <c r="AH414">
        <v>882</v>
      </c>
      <c r="AI414" t="s">
        <v>278</v>
      </c>
      <c r="AJ414" s="9">
        <v>45930</v>
      </c>
      <c r="AK414" s="9">
        <v>45900</v>
      </c>
      <c r="AL414">
        <v>30</v>
      </c>
      <c r="AM414">
        <v>273</v>
      </c>
      <c r="AN414" s="3">
        <v>0.94530688951747088</v>
      </c>
      <c r="AO414" s="3">
        <v>15800.329636454129</v>
      </c>
      <c r="AP414" s="3">
        <v>1718.057367560162</v>
      </c>
      <c r="AQ414" s="7">
        <v>8.728278127625666E-3</v>
      </c>
      <c r="AR414" s="3">
        <v>15800.329636454129</v>
      </c>
      <c r="AS414" s="3">
        <v>1718.057367560162</v>
      </c>
    </row>
    <row r="415" spans="1:45" hidden="1" x14ac:dyDescent="0.25">
      <c r="A415">
        <v>501192</v>
      </c>
      <c r="B415" t="s">
        <v>99</v>
      </c>
      <c r="C415" s="9">
        <v>45622</v>
      </c>
      <c r="D415" s="9">
        <v>47813</v>
      </c>
      <c r="E415" s="9">
        <v>47813</v>
      </c>
      <c r="F415" t="s">
        <v>221</v>
      </c>
      <c r="G415" s="3">
        <v>4406289.7</v>
      </c>
      <c r="H415" s="3">
        <v>60570.5</v>
      </c>
      <c r="I415" s="3" t="s">
        <v>223</v>
      </c>
      <c r="J415" s="3">
        <v>29190.11</v>
      </c>
      <c r="K415" t="s">
        <v>223</v>
      </c>
      <c r="L415" s="3">
        <v>9819360</v>
      </c>
      <c r="M415" s="7">
        <v>7.8100000000000003E-2</v>
      </c>
      <c r="N415" t="s">
        <v>230</v>
      </c>
      <c r="O415" t="s">
        <v>241</v>
      </c>
      <c r="P415" s="7">
        <v>0.39539999999999997</v>
      </c>
      <c r="Q415" t="s">
        <v>244</v>
      </c>
      <c r="R415" t="s">
        <v>246</v>
      </c>
      <c r="S415">
        <v>0</v>
      </c>
      <c r="T415" t="s">
        <v>251</v>
      </c>
      <c r="U415" t="s">
        <v>253</v>
      </c>
      <c r="V415">
        <v>1</v>
      </c>
      <c r="W415" s="9">
        <v>45657</v>
      </c>
      <c r="X415" s="11">
        <v>71</v>
      </c>
      <c r="Y415" s="11">
        <v>10</v>
      </c>
      <c r="Z415" s="3">
        <v>60570.5</v>
      </c>
      <c r="AA415" s="3">
        <v>29190.11</v>
      </c>
      <c r="AB415" s="3">
        <v>89760.61</v>
      </c>
      <c r="AC415" s="3">
        <v>89760.61</v>
      </c>
      <c r="AD415" s="3">
        <v>138300.84507042251</v>
      </c>
      <c r="AE415" s="3">
        <v>4891692.0507042259</v>
      </c>
      <c r="AF415" s="3">
        <v>575162.96070422535</v>
      </c>
      <c r="AG415" s="7">
        <v>8.646106657432262E-3</v>
      </c>
      <c r="AH415">
        <v>883</v>
      </c>
      <c r="AI415" t="s">
        <v>279</v>
      </c>
      <c r="AJ415" s="9">
        <v>45961</v>
      </c>
      <c r="AK415" s="9">
        <v>45930</v>
      </c>
      <c r="AL415">
        <v>31</v>
      </c>
      <c r="AM415">
        <v>304</v>
      </c>
      <c r="AN415" s="3">
        <v>0.93928857772898122</v>
      </c>
      <c r="AO415" s="3">
        <v>15707.801468812821</v>
      </c>
      <c r="AP415" s="3">
        <v>1846.916262370996</v>
      </c>
      <c r="AQ415" s="7">
        <v>8.646106657432262E-3</v>
      </c>
      <c r="AR415" s="3">
        <v>15707.801468812821</v>
      </c>
      <c r="AS415" s="3">
        <v>1846.916262370996</v>
      </c>
    </row>
    <row r="416" spans="1:45" hidden="1" x14ac:dyDescent="0.25">
      <c r="A416">
        <v>501192</v>
      </c>
      <c r="B416" t="s">
        <v>99</v>
      </c>
      <c r="C416" s="9">
        <v>45622</v>
      </c>
      <c r="D416" s="9">
        <v>47813</v>
      </c>
      <c r="E416" s="9">
        <v>47813</v>
      </c>
      <c r="F416" t="s">
        <v>221</v>
      </c>
      <c r="G416" s="3">
        <v>4406289.7</v>
      </c>
      <c r="H416" s="3">
        <v>60570.5</v>
      </c>
      <c r="I416" s="3" t="s">
        <v>223</v>
      </c>
      <c r="J416" s="3">
        <v>29190.11</v>
      </c>
      <c r="K416" t="s">
        <v>223</v>
      </c>
      <c r="L416" s="3">
        <v>9819360</v>
      </c>
      <c r="M416" s="7">
        <v>7.8100000000000003E-2</v>
      </c>
      <c r="N416" t="s">
        <v>230</v>
      </c>
      <c r="O416" t="s">
        <v>241</v>
      </c>
      <c r="P416" s="7">
        <v>0.39539999999999997</v>
      </c>
      <c r="Q416" t="s">
        <v>244</v>
      </c>
      <c r="R416" t="s">
        <v>246</v>
      </c>
      <c r="S416">
        <v>0</v>
      </c>
      <c r="T416" t="s">
        <v>251</v>
      </c>
      <c r="U416" t="s">
        <v>253</v>
      </c>
      <c r="V416">
        <v>1</v>
      </c>
      <c r="W416" s="9">
        <v>45657</v>
      </c>
      <c r="X416" s="11">
        <v>71</v>
      </c>
      <c r="Y416" s="11">
        <v>11</v>
      </c>
      <c r="Z416" s="3">
        <v>60570.5</v>
      </c>
      <c r="AA416" s="3">
        <v>29190.11</v>
      </c>
      <c r="AB416" s="3">
        <v>89760.61</v>
      </c>
      <c r="AC416" s="3">
        <v>89760.61</v>
      </c>
      <c r="AD416" s="3">
        <v>138300.84507042251</v>
      </c>
      <c r="AE416" s="3">
        <v>4940232.2857746482</v>
      </c>
      <c r="AF416" s="3">
        <v>623703.19577464787</v>
      </c>
      <c r="AG416" s="7">
        <v>8.5647087820321932E-3</v>
      </c>
      <c r="AH416">
        <v>884</v>
      </c>
      <c r="AI416" t="s">
        <v>280</v>
      </c>
      <c r="AJ416" s="9">
        <v>45991</v>
      </c>
      <c r="AK416" s="9">
        <v>45961</v>
      </c>
      <c r="AL416">
        <v>30</v>
      </c>
      <c r="AM416">
        <v>334</v>
      </c>
      <c r="AN416" s="3">
        <v>0.93350088916329343</v>
      </c>
      <c r="AO416" s="3">
        <v>15617.494840710369</v>
      </c>
      <c r="AP416" s="3">
        <v>1971.705150422448</v>
      </c>
      <c r="AQ416" s="7">
        <v>8.5647087820321932E-3</v>
      </c>
      <c r="AR416" s="3">
        <v>15617.494840710369</v>
      </c>
      <c r="AS416" s="3">
        <v>1971.705150422448</v>
      </c>
    </row>
    <row r="417" spans="1:45" hidden="1" x14ac:dyDescent="0.25">
      <c r="A417">
        <v>501192</v>
      </c>
      <c r="B417" t="s">
        <v>99</v>
      </c>
      <c r="C417" s="9">
        <v>45622</v>
      </c>
      <c r="D417" s="9">
        <v>47813</v>
      </c>
      <c r="E417" s="9">
        <v>47813</v>
      </c>
      <c r="F417" t="s">
        <v>221</v>
      </c>
      <c r="G417" s="3">
        <v>4406289.7</v>
      </c>
      <c r="H417" s="3">
        <v>60570.5</v>
      </c>
      <c r="I417" s="3" t="s">
        <v>223</v>
      </c>
      <c r="J417" s="3">
        <v>29190.11</v>
      </c>
      <c r="K417" t="s">
        <v>223</v>
      </c>
      <c r="L417" s="3">
        <v>9819360</v>
      </c>
      <c r="M417" s="7">
        <v>7.8100000000000003E-2</v>
      </c>
      <c r="N417" t="s">
        <v>230</v>
      </c>
      <c r="O417" t="s">
        <v>241</v>
      </c>
      <c r="P417" s="7">
        <v>0.39539999999999997</v>
      </c>
      <c r="Q417" t="s">
        <v>244</v>
      </c>
      <c r="R417" t="s">
        <v>246</v>
      </c>
      <c r="S417">
        <v>0</v>
      </c>
      <c r="T417" t="s">
        <v>251</v>
      </c>
      <c r="U417" t="s">
        <v>253</v>
      </c>
      <c r="V417">
        <v>1</v>
      </c>
      <c r="W417" s="9">
        <v>45657</v>
      </c>
      <c r="X417" s="11">
        <v>71</v>
      </c>
      <c r="Y417" s="11">
        <v>12</v>
      </c>
      <c r="Z417" s="3">
        <v>60570.5</v>
      </c>
      <c r="AA417" s="3">
        <v>29190.11</v>
      </c>
      <c r="AB417" s="3">
        <v>89760.61</v>
      </c>
      <c r="AC417" s="3">
        <v>89760.61</v>
      </c>
      <c r="AD417" s="3">
        <v>138300.84507042251</v>
      </c>
      <c r="AE417" s="3">
        <v>4988772.5208450695</v>
      </c>
      <c r="AF417" s="3">
        <v>672243.43084507051</v>
      </c>
      <c r="AG417" s="7">
        <v>8.4840772184974211E-3</v>
      </c>
      <c r="AH417">
        <v>885</v>
      </c>
      <c r="AI417" t="s">
        <v>255</v>
      </c>
      <c r="AJ417" s="9">
        <v>46022</v>
      </c>
      <c r="AK417" s="9">
        <v>45991</v>
      </c>
      <c r="AL417">
        <v>31</v>
      </c>
      <c r="AM417">
        <v>365</v>
      </c>
      <c r="AN417" s="3">
        <v>0.92755774046934414</v>
      </c>
      <c r="AO417" s="3">
        <v>15523.009844172289</v>
      </c>
      <c r="AP417" s="3">
        <v>2091.745284252911</v>
      </c>
      <c r="AQ417" s="7">
        <v>8.4840772184974211E-3</v>
      </c>
      <c r="AR417" s="3">
        <v>15523.009844172289</v>
      </c>
      <c r="AS417" s="3">
        <v>2091.745284252911</v>
      </c>
    </row>
    <row r="418" spans="1:45" hidden="1" x14ac:dyDescent="0.25">
      <c r="A418">
        <v>501140</v>
      </c>
      <c r="B418" t="s">
        <v>100</v>
      </c>
      <c r="C418" s="9">
        <v>45461</v>
      </c>
      <c r="D418" s="9">
        <v>46022</v>
      </c>
      <c r="E418" s="9">
        <v>46022</v>
      </c>
      <c r="F418" t="s">
        <v>222</v>
      </c>
      <c r="G418" s="3">
        <v>3021112.41</v>
      </c>
      <c r="H418" s="3">
        <v>3000000</v>
      </c>
      <c r="I418" s="3" t="s">
        <v>224</v>
      </c>
      <c r="J418" s="3">
        <v>54506.323130934252</v>
      </c>
      <c r="K418" t="s">
        <v>224</v>
      </c>
      <c r="L418" s="3">
        <v>0</v>
      </c>
      <c r="M418" s="7">
        <v>5.79E-2</v>
      </c>
      <c r="N418" t="s">
        <v>228</v>
      </c>
      <c r="O418" t="s">
        <v>241</v>
      </c>
      <c r="P418" s="7">
        <v>0.39539999999999997</v>
      </c>
      <c r="Q418" t="s">
        <v>244</v>
      </c>
      <c r="R418" t="s">
        <v>246</v>
      </c>
      <c r="S418">
        <v>0</v>
      </c>
      <c r="T418" t="s">
        <v>251</v>
      </c>
      <c r="U418" t="s">
        <v>253</v>
      </c>
      <c r="V418">
        <v>1</v>
      </c>
      <c r="W418" s="9">
        <v>45657</v>
      </c>
      <c r="X418" s="11">
        <v>12</v>
      </c>
      <c r="Y418" s="11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3021112.41</v>
      </c>
      <c r="AF418" s="3">
        <v>0</v>
      </c>
      <c r="AH418">
        <v>945</v>
      </c>
      <c r="AI418" t="s">
        <v>263</v>
      </c>
      <c r="AJ418" s="9">
        <v>45657</v>
      </c>
      <c r="AK418" s="9">
        <v>47813</v>
      </c>
      <c r="AL418">
        <v>0</v>
      </c>
      <c r="AM418">
        <v>0</v>
      </c>
      <c r="AN418" s="3">
        <v>1</v>
      </c>
    </row>
    <row r="419" spans="1:45" hidden="1" x14ac:dyDescent="0.25">
      <c r="A419">
        <v>501140</v>
      </c>
      <c r="B419" t="s">
        <v>100</v>
      </c>
      <c r="C419" s="9">
        <v>45461</v>
      </c>
      <c r="D419" s="9">
        <v>46022</v>
      </c>
      <c r="E419" s="9">
        <v>46022</v>
      </c>
      <c r="F419" t="s">
        <v>222</v>
      </c>
      <c r="G419" s="3">
        <v>3021112.41</v>
      </c>
      <c r="H419" s="3">
        <v>3000000</v>
      </c>
      <c r="I419" s="3" t="s">
        <v>224</v>
      </c>
      <c r="J419" s="3">
        <v>54506.323130934252</v>
      </c>
      <c r="K419" t="s">
        <v>224</v>
      </c>
      <c r="L419" s="3">
        <v>0</v>
      </c>
      <c r="M419" s="7">
        <v>5.79E-2</v>
      </c>
      <c r="N419" t="s">
        <v>228</v>
      </c>
      <c r="O419" t="s">
        <v>241</v>
      </c>
      <c r="P419" s="7">
        <v>0.39539999999999997</v>
      </c>
      <c r="Q419" t="s">
        <v>244</v>
      </c>
      <c r="R419" t="s">
        <v>246</v>
      </c>
      <c r="S419">
        <v>0</v>
      </c>
      <c r="T419" t="s">
        <v>251</v>
      </c>
      <c r="U419" t="s">
        <v>253</v>
      </c>
      <c r="V419">
        <v>1</v>
      </c>
      <c r="W419" s="9">
        <v>45657</v>
      </c>
      <c r="X419" s="11">
        <v>12</v>
      </c>
      <c r="Y419" s="11">
        <v>1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3021112.41</v>
      </c>
      <c r="AF419" s="3">
        <v>0</v>
      </c>
      <c r="AG419" s="7">
        <v>9.4143964011949022E-3</v>
      </c>
      <c r="AH419">
        <v>946</v>
      </c>
      <c r="AI419" t="s">
        <v>264</v>
      </c>
      <c r="AJ419" s="9">
        <v>45688</v>
      </c>
      <c r="AK419" s="9">
        <v>45657</v>
      </c>
      <c r="AL419">
        <v>31</v>
      </c>
      <c r="AM419">
        <v>31</v>
      </c>
      <c r="AN419" s="3">
        <v>0.99523096936809208</v>
      </c>
      <c r="AO419" s="3">
        <v>11192.31468554795</v>
      </c>
      <c r="AP419" s="3">
        <v>0</v>
      </c>
      <c r="AQ419" s="7">
        <v>9.4143964011949022E-3</v>
      </c>
      <c r="AR419" s="3">
        <v>11192.31468554795</v>
      </c>
      <c r="AS419" s="3">
        <v>0</v>
      </c>
    </row>
    <row r="420" spans="1:45" hidden="1" x14ac:dyDescent="0.25">
      <c r="A420">
        <v>501140</v>
      </c>
      <c r="B420" t="s">
        <v>100</v>
      </c>
      <c r="C420" s="9">
        <v>45461</v>
      </c>
      <c r="D420" s="9">
        <v>46022</v>
      </c>
      <c r="E420" s="9">
        <v>46022</v>
      </c>
      <c r="F420" t="s">
        <v>222</v>
      </c>
      <c r="G420" s="3">
        <v>3021112.41</v>
      </c>
      <c r="H420" s="3">
        <v>3000000</v>
      </c>
      <c r="I420" s="3" t="s">
        <v>224</v>
      </c>
      <c r="J420" s="3">
        <v>54506.323130934252</v>
      </c>
      <c r="K420" t="s">
        <v>224</v>
      </c>
      <c r="L420" s="3">
        <v>0</v>
      </c>
      <c r="M420" s="7">
        <v>5.79E-2</v>
      </c>
      <c r="N420" t="s">
        <v>228</v>
      </c>
      <c r="O420" t="s">
        <v>241</v>
      </c>
      <c r="P420" s="7">
        <v>0.39539999999999997</v>
      </c>
      <c r="Q420" t="s">
        <v>244</v>
      </c>
      <c r="R420" t="s">
        <v>246</v>
      </c>
      <c r="S420">
        <v>0</v>
      </c>
      <c r="T420" t="s">
        <v>251</v>
      </c>
      <c r="U420" t="s">
        <v>253</v>
      </c>
      <c r="V420">
        <v>1</v>
      </c>
      <c r="W420" s="9">
        <v>45657</v>
      </c>
      <c r="X420" s="11">
        <v>12</v>
      </c>
      <c r="Y420" s="11">
        <v>2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3021112.41</v>
      </c>
      <c r="AF420" s="3">
        <v>0</v>
      </c>
      <c r="AG420" s="7">
        <v>9.3257655415960317E-3</v>
      </c>
      <c r="AH420">
        <v>947</v>
      </c>
      <c r="AI420" t="s">
        <v>265</v>
      </c>
      <c r="AJ420" s="9">
        <v>45716</v>
      </c>
      <c r="AK420" s="9">
        <v>45688</v>
      </c>
      <c r="AL420">
        <v>28</v>
      </c>
      <c r="AM420">
        <v>59</v>
      </c>
      <c r="AN420" s="3">
        <v>0.99094300949595848</v>
      </c>
      <c r="AO420" s="3">
        <v>11039.177611817669</v>
      </c>
      <c r="AP420" s="3">
        <v>0</v>
      </c>
      <c r="AQ420" s="7">
        <v>9.3257655415960317E-3</v>
      </c>
      <c r="AR420" s="3">
        <v>11039.177611817669</v>
      </c>
      <c r="AS420" s="3">
        <v>0</v>
      </c>
    </row>
    <row r="421" spans="1:45" hidden="1" x14ac:dyDescent="0.25">
      <c r="A421">
        <v>501140</v>
      </c>
      <c r="B421" t="s">
        <v>100</v>
      </c>
      <c r="C421" s="9">
        <v>45461</v>
      </c>
      <c r="D421" s="9">
        <v>46022</v>
      </c>
      <c r="E421" s="9">
        <v>46022</v>
      </c>
      <c r="F421" t="s">
        <v>222</v>
      </c>
      <c r="G421" s="3">
        <v>3021112.41</v>
      </c>
      <c r="H421" s="3">
        <v>3000000</v>
      </c>
      <c r="I421" s="3" t="s">
        <v>224</v>
      </c>
      <c r="J421" s="3">
        <v>54506.323130934252</v>
      </c>
      <c r="K421" t="s">
        <v>224</v>
      </c>
      <c r="L421" s="3">
        <v>0</v>
      </c>
      <c r="M421" s="7">
        <v>5.79E-2</v>
      </c>
      <c r="N421" t="s">
        <v>228</v>
      </c>
      <c r="O421" t="s">
        <v>241</v>
      </c>
      <c r="P421" s="7">
        <v>0.39539999999999997</v>
      </c>
      <c r="Q421" t="s">
        <v>244</v>
      </c>
      <c r="R421" t="s">
        <v>246</v>
      </c>
      <c r="S421">
        <v>0</v>
      </c>
      <c r="T421" t="s">
        <v>251</v>
      </c>
      <c r="U421" t="s">
        <v>253</v>
      </c>
      <c r="V421">
        <v>1</v>
      </c>
      <c r="W421" s="9">
        <v>45657</v>
      </c>
      <c r="X421" s="11">
        <v>12</v>
      </c>
      <c r="Y421" s="11">
        <v>3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3021112.41</v>
      </c>
      <c r="AF421" s="3">
        <v>0</v>
      </c>
      <c r="AG421" s="7">
        <v>9.2379690880428633E-3</v>
      </c>
      <c r="AH421">
        <v>948</v>
      </c>
      <c r="AI421" t="s">
        <v>266</v>
      </c>
      <c r="AJ421" s="9">
        <v>45747</v>
      </c>
      <c r="AK421" s="9">
        <v>45716</v>
      </c>
      <c r="AL421">
        <v>31</v>
      </c>
      <c r="AM421">
        <v>90</v>
      </c>
      <c r="AN421" s="3">
        <v>0.98621717192919722</v>
      </c>
      <c r="AO421" s="3">
        <v>10883.099873626599</v>
      </c>
      <c r="AP421" s="3">
        <v>0</v>
      </c>
      <c r="AQ421" s="7">
        <v>9.2379690880428633E-3</v>
      </c>
      <c r="AR421" s="3">
        <v>10883.099873626599</v>
      </c>
      <c r="AS421" s="3">
        <v>0</v>
      </c>
    </row>
    <row r="422" spans="1:45" hidden="1" x14ac:dyDescent="0.25">
      <c r="A422">
        <v>501140</v>
      </c>
      <c r="B422" t="s">
        <v>100</v>
      </c>
      <c r="C422" s="9">
        <v>45461</v>
      </c>
      <c r="D422" s="9">
        <v>46022</v>
      </c>
      <c r="E422" s="9">
        <v>46022</v>
      </c>
      <c r="F422" t="s">
        <v>222</v>
      </c>
      <c r="G422" s="3">
        <v>3021112.41</v>
      </c>
      <c r="H422" s="3">
        <v>3000000</v>
      </c>
      <c r="I422" s="3" t="s">
        <v>224</v>
      </c>
      <c r="J422" s="3">
        <v>54506.323130934252</v>
      </c>
      <c r="K422" t="s">
        <v>224</v>
      </c>
      <c r="L422" s="3">
        <v>0</v>
      </c>
      <c r="M422" s="7">
        <v>5.79E-2</v>
      </c>
      <c r="N422" t="s">
        <v>228</v>
      </c>
      <c r="O422" t="s">
        <v>241</v>
      </c>
      <c r="P422" s="7">
        <v>0.39539999999999997</v>
      </c>
      <c r="Q422" t="s">
        <v>244</v>
      </c>
      <c r="R422" t="s">
        <v>246</v>
      </c>
      <c r="S422">
        <v>0</v>
      </c>
      <c r="T422" t="s">
        <v>251</v>
      </c>
      <c r="U422" t="s">
        <v>253</v>
      </c>
      <c r="V422">
        <v>1</v>
      </c>
      <c r="W422" s="9">
        <v>45657</v>
      </c>
      <c r="X422" s="11">
        <v>12</v>
      </c>
      <c r="Y422" s="11">
        <v>4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3021112.41</v>
      </c>
      <c r="AF422" s="3">
        <v>0</v>
      </c>
      <c r="AG422" s="7">
        <v>9.1509991851060901E-3</v>
      </c>
      <c r="AH422">
        <v>949</v>
      </c>
      <c r="AI422" t="s">
        <v>267</v>
      </c>
      <c r="AJ422" s="9">
        <v>45777</v>
      </c>
      <c r="AK422" s="9">
        <v>45747</v>
      </c>
      <c r="AL422">
        <v>30</v>
      </c>
      <c r="AM422">
        <v>120</v>
      </c>
      <c r="AN422" s="3">
        <v>0.98166524069545691</v>
      </c>
      <c r="AO422" s="3">
        <v>10730.883502434601</v>
      </c>
      <c r="AP422" s="3">
        <v>0</v>
      </c>
      <c r="AQ422" s="7">
        <v>9.1509991851060901E-3</v>
      </c>
      <c r="AR422" s="3">
        <v>10730.883502434601</v>
      </c>
      <c r="AS422" s="3">
        <v>0</v>
      </c>
    </row>
    <row r="423" spans="1:45" hidden="1" x14ac:dyDescent="0.25">
      <c r="A423">
        <v>501140</v>
      </c>
      <c r="B423" t="s">
        <v>100</v>
      </c>
      <c r="C423" s="9">
        <v>45461</v>
      </c>
      <c r="D423" s="9">
        <v>46022</v>
      </c>
      <c r="E423" s="9">
        <v>46022</v>
      </c>
      <c r="F423" t="s">
        <v>222</v>
      </c>
      <c r="G423" s="3">
        <v>3021112.41</v>
      </c>
      <c r="H423" s="3">
        <v>3000000</v>
      </c>
      <c r="I423" s="3" t="s">
        <v>224</v>
      </c>
      <c r="J423" s="3">
        <v>54506.323130934252</v>
      </c>
      <c r="K423" t="s">
        <v>224</v>
      </c>
      <c r="L423" s="3">
        <v>0</v>
      </c>
      <c r="M423" s="7">
        <v>5.79E-2</v>
      </c>
      <c r="N423" t="s">
        <v>228</v>
      </c>
      <c r="O423" t="s">
        <v>241</v>
      </c>
      <c r="P423" s="7">
        <v>0.39539999999999997</v>
      </c>
      <c r="Q423" t="s">
        <v>244</v>
      </c>
      <c r="R423" t="s">
        <v>246</v>
      </c>
      <c r="S423">
        <v>0</v>
      </c>
      <c r="T423" t="s">
        <v>251</v>
      </c>
      <c r="U423" t="s">
        <v>253</v>
      </c>
      <c r="V423">
        <v>1</v>
      </c>
      <c r="W423" s="9">
        <v>45657</v>
      </c>
      <c r="X423" s="11">
        <v>12</v>
      </c>
      <c r="Y423" s="11">
        <v>5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3021112.41</v>
      </c>
      <c r="AF423" s="3">
        <v>0</v>
      </c>
      <c r="AG423" s="7">
        <v>9.0648480513104701E-3</v>
      </c>
      <c r="AH423">
        <v>950</v>
      </c>
      <c r="AI423" t="s">
        <v>268</v>
      </c>
      <c r="AJ423" s="9">
        <v>45808</v>
      </c>
      <c r="AK423" s="9">
        <v>45777</v>
      </c>
      <c r="AL423">
        <v>31</v>
      </c>
      <c r="AM423">
        <v>151</v>
      </c>
      <c r="AN423" s="3">
        <v>0.97698364909230084</v>
      </c>
      <c r="AO423" s="3">
        <v>10579.164589600059</v>
      </c>
      <c r="AP423" s="3">
        <v>0</v>
      </c>
      <c r="AQ423" s="7">
        <v>9.0648480513104701E-3</v>
      </c>
      <c r="AR423" s="3">
        <v>10579.164589600059</v>
      </c>
      <c r="AS423" s="3">
        <v>0</v>
      </c>
    </row>
    <row r="424" spans="1:45" hidden="1" x14ac:dyDescent="0.25">
      <c r="A424">
        <v>501140</v>
      </c>
      <c r="B424" t="s">
        <v>100</v>
      </c>
      <c r="C424" s="9">
        <v>45461</v>
      </c>
      <c r="D424" s="9">
        <v>46022</v>
      </c>
      <c r="E424" s="9">
        <v>46022</v>
      </c>
      <c r="F424" t="s">
        <v>222</v>
      </c>
      <c r="G424" s="3">
        <v>3021112.41</v>
      </c>
      <c r="H424" s="3">
        <v>3000000</v>
      </c>
      <c r="I424" s="3" t="s">
        <v>224</v>
      </c>
      <c r="J424" s="3">
        <v>54506.323130934252</v>
      </c>
      <c r="K424" t="s">
        <v>224</v>
      </c>
      <c r="L424" s="3">
        <v>0</v>
      </c>
      <c r="M424" s="7">
        <v>5.79E-2</v>
      </c>
      <c r="N424" t="s">
        <v>228</v>
      </c>
      <c r="O424" t="s">
        <v>241</v>
      </c>
      <c r="P424" s="7">
        <v>0.39539999999999997</v>
      </c>
      <c r="Q424" t="s">
        <v>244</v>
      </c>
      <c r="R424" t="s">
        <v>246</v>
      </c>
      <c r="S424">
        <v>0</v>
      </c>
      <c r="T424" t="s">
        <v>251</v>
      </c>
      <c r="U424" t="s">
        <v>253</v>
      </c>
      <c r="V424">
        <v>1</v>
      </c>
      <c r="W424" s="9">
        <v>45657</v>
      </c>
      <c r="X424" s="11">
        <v>12</v>
      </c>
      <c r="Y424" s="11">
        <v>6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3021112.41</v>
      </c>
      <c r="AF424" s="3">
        <v>0</v>
      </c>
      <c r="AG424" s="7">
        <v>8.9795079784388276E-3</v>
      </c>
      <c r="AH424">
        <v>951</v>
      </c>
      <c r="AI424" t="s">
        <v>269</v>
      </c>
      <c r="AJ424" s="9">
        <v>45838</v>
      </c>
      <c r="AK424" s="9">
        <v>45808</v>
      </c>
      <c r="AL424">
        <v>30</v>
      </c>
      <c r="AM424">
        <v>181</v>
      </c>
      <c r="AN424" s="3">
        <v>0.97247433561273766</v>
      </c>
      <c r="AO424" s="3">
        <v>10431.199206320351</v>
      </c>
      <c r="AP424" s="3">
        <v>0</v>
      </c>
      <c r="AQ424" s="7">
        <v>8.9795079784388276E-3</v>
      </c>
      <c r="AR424" s="3">
        <v>10431.199206320351</v>
      </c>
      <c r="AS424" s="3">
        <v>0</v>
      </c>
    </row>
    <row r="425" spans="1:45" hidden="1" x14ac:dyDescent="0.25">
      <c r="A425">
        <v>501140</v>
      </c>
      <c r="B425" t="s">
        <v>100</v>
      </c>
      <c r="C425" s="9">
        <v>45461</v>
      </c>
      <c r="D425" s="9">
        <v>46022</v>
      </c>
      <c r="E425" s="9">
        <v>46022</v>
      </c>
      <c r="F425" t="s">
        <v>222</v>
      </c>
      <c r="G425" s="3">
        <v>3021112.41</v>
      </c>
      <c r="H425" s="3">
        <v>3000000</v>
      </c>
      <c r="I425" s="3" t="s">
        <v>224</v>
      </c>
      <c r="J425" s="3">
        <v>54506.323130934252</v>
      </c>
      <c r="K425" t="s">
        <v>224</v>
      </c>
      <c r="L425" s="3">
        <v>0</v>
      </c>
      <c r="M425" s="7">
        <v>5.79E-2</v>
      </c>
      <c r="N425" t="s">
        <v>228</v>
      </c>
      <c r="O425" t="s">
        <v>241</v>
      </c>
      <c r="P425" s="7">
        <v>0.39539999999999997</v>
      </c>
      <c r="Q425" t="s">
        <v>244</v>
      </c>
      <c r="R425" t="s">
        <v>246</v>
      </c>
      <c r="S425">
        <v>0</v>
      </c>
      <c r="T425" t="s">
        <v>251</v>
      </c>
      <c r="U425" t="s">
        <v>253</v>
      </c>
      <c r="V425">
        <v>1</v>
      </c>
      <c r="W425" s="9">
        <v>45657</v>
      </c>
      <c r="X425" s="11">
        <v>12</v>
      </c>
      <c r="Y425" s="11">
        <v>7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3021112.41</v>
      </c>
      <c r="AF425" s="3">
        <v>0</v>
      </c>
      <c r="AG425" s="7">
        <v>8.8949713308420497E-3</v>
      </c>
      <c r="AH425">
        <v>952</v>
      </c>
      <c r="AI425" t="s">
        <v>270</v>
      </c>
      <c r="AJ425" s="9">
        <v>45869</v>
      </c>
      <c r="AK425" s="9">
        <v>45838</v>
      </c>
      <c r="AL425">
        <v>31</v>
      </c>
      <c r="AM425">
        <v>212</v>
      </c>
      <c r="AN425" s="3">
        <v>0.9678365757174564</v>
      </c>
      <c r="AO425" s="3">
        <v>10283.717388743549</v>
      </c>
      <c r="AP425" s="3">
        <v>0</v>
      </c>
      <c r="AQ425" s="7">
        <v>8.8949713308420497E-3</v>
      </c>
      <c r="AR425" s="3">
        <v>10283.717388743549</v>
      </c>
      <c r="AS425" s="3">
        <v>0</v>
      </c>
    </row>
    <row r="426" spans="1:45" hidden="1" x14ac:dyDescent="0.25">
      <c r="A426">
        <v>501140</v>
      </c>
      <c r="B426" t="s">
        <v>100</v>
      </c>
      <c r="C426" s="9">
        <v>45461</v>
      </c>
      <c r="D426" s="9">
        <v>46022</v>
      </c>
      <c r="E426" s="9">
        <v>46022</v>
      </c>
      <c r="F426" t="s">
        <v>222</v>
      </c>
      <c r="G426" s="3">
        <v>3021112.41</v>
      </c>
      <c r="H426" s="3">
        <v>3000000</v>
      </c>
      <c r="I426" s="3" t="s">
        <v>224</v>
      </c>
      <c r="J426" s="3">
        <v>54506.323130934252</v>
      </c>
      <c r="K426" t="s">
        <v>224</v>
      </c>
      <c r="L426" s="3">
        <v>0</v>
      </c>
      <c r="M426" s="7">
        <v>5.79E-2</v>
      </c>
      <c r="N426" t="s">
        <v>228</v>
      </c>
      <c r="O426" t="s">
        <v>241</v>
      </c>
      <c r="P426" s="7">
        <v>0.39539999999999997</v>
      </c>
      <c r="Q426" t="s">
        <v>244</v>
      </c>
      <c r="R426" t="s">
        <v>246</v>
      </c>
      <c r="S426">
        <v>0</v>
      </c>
      <c r="T426" t="s">
        <v>251</v>
      </c>
      <c r="U426" t="s">
        <v>253</v>
      </c>
      <c r="V426">
        <v>1</v>
      </c>
      <c r="W426" s="9">
        <v>45657</v>
      </c>
      <c r="X426" s="11">
        <v>12</v>
      </c>
      <c r="Y426" s="11">
        <v>8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3021112.41</v>
      </c>
      <c r="AF426" s="3">
        <v>0</v>
      </c>
      <c r="AG426" s="7">
        <v>8.8112305447562989E-3</v>
      </c>
      <c r="AH426">
        <v>953</v>
      </c>
      <c r="AI426" t="s">
        <v>271</v>
      </c>
      <c r="AJ426" s="9">
        <v>45900</v>
      </c>
      <c r="AK426" s="9">
        <v>45869</v>
      </c>
      <c r="AL426">
        <v>31</v>
      </c>
      <c r="AM426">
        <v>243</v>
      </c>
      <c r="AN426" s="3">
        <v>0.96322093344117887</v>
      </c>
      <c r="AO426" s="3">
        <v>10138.32074719368</v>
      </c>
      <c r="AP426" s="3">
        <v>0</v>
      </c>
      <c r="AQ426" s="7">
        <v>8.8112305447562989E-3</v>
      </c>
      <c r="AR426" s="3">
        <v>10138.32074719368</v>
      </c>
      <c r="AS426" s="3">
        <v>0</v>
      </c>
    </row>
    <row r="427" spans="1:45" hidden="1" x14ac:dyDescent="0.25">
      <c r="A427">
        <v>501140</v>
      </c>
      <c r="B427" t="s">
        <v>100</v>
      </c>
      <c r="C427" s="9">
        <v>45461</v>
      </c>
      <c r="D427" s="9">
        <v>46022</v>
      </c>
      <c r="E427" s="9">
        <v>46022</v>
      </c>
      <c r="F427" t="s">
        <v>222</v>
      </c>
      <c r="G427" s="3">
        <v>3021112.41</v>
      </c>
      <c r="H427" s="3">
        <v>3000000</v>
      </c>
      <c r="I427" s="3" t="s">
        <v>224</v>
      </c>
      <c r="J427" s="3">
        <v>54506.323130934252</v>
      </c>
      <c r="K427" t="s">
        <v>224</v>
      </c>
      <c r="L427" s="3">
        <v>0</v>
      </c>
      <c r="M427" s="7">
        <v>5.79E-2</v>
      </c>
      <c r="N427" t="s">
        <v>228</v>
      </c>
      <c r="O427" t="s">
        <v>241</v>
      </c>
      <c r="P427" s="7">
        <v>0.39539999999999997</v>
      </c>
      <c r="Q427" t="s">
        <v>244</v>
      </c>
      <c r="R427" t="s">
        <v>246</v>
      </c>
      <c r="S427">
        <v>0</v>
      </c>
      <c r="T427" t="s">
        <v>251</v>
      </c>
      <c r="U427" t="s">
        <v>253</v>
      </c>
      <c r="V427">
        <v>1</v>
      </c>
      <c r="W427" s="9">
        <v>45657</v>
      </c>
      <c r="X427" s="11">
        <v>12</v>
      </c>
      <c r="Y427" s="11">
        <v>9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3021112.41</v>
      </c>
      <c r="AF427" s="3">
        <v>0</v>
      </c>
      <c r="AG427" s="7">
        <v>8.728278127625666E-3</v>
      </c>
      <c r="AH427">
        <v>954</v>
      </c>
      <c r="AI427" t="s">
        <v>272</v>
      </c>
      <c r="AJ427" s="9">
        <v>45930</v>
      </c>
      <c r="AK427" s="9">
        <v>45900</v>
      </c>
      <c r="AL427">
        <v>30</v>
      </c>
      <c r="AM427">
        <v>273</v>
      </c>
      <c r="AN427" s="3">
        <v>0.95877514241591533</v>
      </c>
      <c r="AO427" s="3">
        <v>9996.5212220548492</v>
      </c>
      <c r="AP427" s="3">
        <v>0</v>
      </c>
      <c r="AQ427" s="7">
        <v>8.728278127625666E-3</v>
      </c>
      <c r="AR427" s="3">
        <v>9996.5212220548492</v>
      </c>
      <c r="AS427" s="3">
        <v>0</v>
      </c>
    </row>
    <row r="428" spans="1:45" hidden="1" x14ac:dyDescent="0.25">
      <c r="A428">
        <v>501140</v>
      </c>
      <c r="B428" t="s">
        <v>100</v>
      </c>
      <c r="C428" s="9">
        <v>45461</v>
      </c>
      <c r="D428" s="9">
        <v>46022</v>
      </c>
      <c r="E428" s="9">
        <v>46022</v>
      </c>
      <c r="F428" t="s">
        <v>222</v>
      </c>
      <c r="G428" s="3">
        <v>3021112.41</v>
      </c>
      <c r="H428" s="3">
        <v>3000000</v>
      </c>
      <c r="I428" s="3" t="s">
        <v>224</v>
      </c>
      <c r="J428" s="3">
        <v>54506.323130934252</v>
      </c>
      <c r="K428" t="s">
        <v>224</v>
      </c>
      <c r="L428" s="3">
        <v>0</v>
      </c>
      <c r="M428" s="7">
        <v>5.79E-2</v>
      </c>
      <c r="N428" t="s">
        <v>228</v>
      </c>
      <c r="O428" t="s">
        <v>241</v>
      </c>
      <c r="P428" s="7">
        <v>0.39539999999999997</v>
      </c>
      <c r="Q428" t="s">
        <v>244</v>
      </c>
      <c r="R428" t="s">
        <v>246</v>
      </c>
      <c r="S428">
        <v>0</v>
      </c>
      <c r="T428" t="s">
        <v>251</v>
      </c>
      <c r="U428" t="s">
        <v>253</v>
      </c>
      <c r="V428">
        <v>1</v>
      </c>
      <c r="W428" s="9">
        <v>45657</v>
      </c>
      <c r="X428" s="11">
        <v>12</v>
      </c>
      <c r="Y428" s="11">
        <v>10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3021112.41</v>
      </c>
      <c r="AF428" s="3">
        <v>0</v>
      </c>
      <c r="AG428" s="7">
        <v>8.646106657432262E-3</v>
      </c>
      <c r="AH428">
        <v>955</v>
      </c>
      <c r="AI428" t="s">
        <v>273</v>
      </c>
      <c r="AJ428" s="9">
        <v>45961</v>
      </c>
      <c r="AK428" s="9">
        <v>45930</v>
      </c>
      <c r="AL428">
        <v>31</v>
      </c>
      <c r="AM428">
        <v>304</v>
      </c>
      <c r="AN428" s="3">
        <v>0.95420271439262205</v>
      </c>
      <c r="AO428" s="3">
        <v>9855.1851119765015</v>
      </c>
      <c r="AP428" s="3">
        <v>0</v>
      </c>
      <c r="AQ428" s="7">
        <v>8.646106657432262E-3</v>
      </c>
      <c r="AR428" s="3">
        <v>9855.1851119765015</v>
      </c>
      <c r="AS428" s="3">
        <v>0</v>
      </c>
    </row>
    <row r="429" spans="1:45" hidden="1" x14ac:dyDescent="0.25">
      <c r="A429">
        <v>501140</v>
      </c>
      <c r="B429" t="s">
        <v>100</v>
      </c>
      <c r="C429" s="9">
        <v>45461</v>
      </c>
      <c r="D429" s="9">
        <v>46022</v>
      </c>
      <c r="E429" s="9">
        <v>46022</v>
      </c>
      <c r="F429" t="s">
        <v>222</v>
      </c>
      <c r="G429" s="3">
        <v>3021112.41</v>
      </c>
      <c r="H429" s="3">
        <v>3000000</v>
      </c>
      <c r="I429" s="3" t="s">
        <v>224</v>
      </c>
      <c r="J429" s="3">
        <v>54506.323130934252</v>
      </c>
      <c r="K429" t="s">
        <v>224</v>
      </c>
      <c r="L429" s="3">
        <v>0</v>
      </c>
      <c r="M429" s="7">
        <v>5.79E-2</v>
      </c>
      <c r="N429" t="s">
        <v>228</v>
      </c>
      <c r="O429" t="s">
        <v>241</v>
      </c>
      <c r="P429" s="7">
        <v>0.39539999999999997</v>
      </c>
      <c r="Q429" t="s">
        <v>244</v>
      </c>
      <c r="R429" t="s">
        <v>246</v>
      </c>
      <c r="S429">
        <v>0</v>
      </c>
      <c r="T429" t="s">
        <v>251</v>
      </c>
      <c r="U429" t="s">
        <v>253</v>
      </c>
      <c r="V429">
        <v>1</v>
      </c>
      <c r="W429" s="9">
        <v>45657</v>
      </c>
      <c r="X429" s="11">
        <v>12</v>
      </c>
      <c r="Y429" s="11">
        <v>11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3021112.41</v>
      </c>
      <c r="AF429" s="3">
        <v>0</v>
      </c>
      <c r="AG429" s="7">
        <v>8.5647087820321932E-3</v>
      </c>
      <c r="AH429">
        <v>956</v>
      </c>
      <c r="AI429" t="s">
        <v>274</v>
      </c>
      <c r="AJ429" s="9">
        <v>45991</v>
      </c>
      <c r="AK429" s="9">
        <v>45961</v>
      </c>
      <c r="AL429">
        <v>30</v>
      </c>
      <c r="AM429">
        <v>334</v>
      </c>
      <c r="AN429" s="3">
        <v>0.94979854737688552</v>
      </c>
      <c r="AO429" s="3">
        <v>9717.3456606629825</v>
      </c>
      <c r="AP429" s="3">
        <v>0</v>
      </c>
      <c r="AQ429" s="7">
        <v>8.5647087820321932E-3</v>
      </c>
      <c r="AR429" s="3">
        <v>9717.3456606629825</v>
      </c>
      <c r="AS429" s="3">
        <v>0</v>
      </c>
    </row>
    <row r="430" spans="1:45" hidden="1" x14ac:dyDescent="0.25">
      <c r="A430">
        <v>501140</v>
      </c>
      <c r="B430" t="s">
        <v>100</v>
      </c>
      <c r="C430" s="9">
        <v>45461</v>
      </c>
      <c r="D430" s="9">
        <v>46022</v>
      </c>
      <c r="E430" s="9">
        <v>46022</v>
      </c>
      <c r="F430" t="s">
        <v>222</v>
      </c>
      <c r="G430" s="3">
        <v>3021112.41</v>
      </c>
      <c r="H430" s="3">
        <v>3000000</v>
      </c>
      <c r="I430" s="3" t="s">
        <v>224</v>
      </c>
      <c r="J430" s="3">
        <v>54506.323130934252</v>
      </c>
      <c r="K430" t="s">
        <v>224</v>
      </c>
      <c r="L430" s="3">
        <v>0</v>
      </c>
      <c r="M430" s="7">
        <v>5.79E-2</v>
      </c>
      <c r="N430" t="s">
        <v>228</v>
      </c>
      <c r="O430" t="s">
        <v>241</v>
      </c>
      <c r="P430" s="7">
        <v>0.39539999999999997</v>
      </c>
      <c r="Q430" t="s">
        <v>244</v>
      </c>
      <c r="R430" t="s">
        <v>246</v>
      </c>
      <c r="S430">
        <v>0</v>
      </c>
      <c r="T430" t="s">
        <v>251</v>
      </c>
      <c r="U430" t="s">
        <v>253</v>
      </c>
      <c r="V430">
        <v>1</v>
      </c>
      <c r="W430" s="9">
        <v>45657</v>
      </c>
      <c r="X430" s="11">
        <v>12</v>
      </c>
      <c r="Y430" s="11">
        <v>12</v>
      </c>
      <c r="Z430" s="3">
        <v>3000000</v>
      </c>
      <c r="AA430" s="3">
        <v>54506.323130934252</v>
      </c>
      <c r="AB430" s="3">
        <v>3021112.41</v>
      </c>
      <c r="AC430" s="3">
        <v>0</v>
      </c>
      <c r="AD430" s="3">
        <v>0</v>
      </c>
      <c r="AE430" s="3">
        <v>0</v>
      </c>
      <c r="AF430" s="3">
        <v>0</v>
      </c>
      <c r="AG430" s="7">
        <v>8.4840772184974211E-3</v>
      </c>
      <c r="AH430">
        <v>957</v>
      </c>
      <c r="AI430" t="s">
        <v>275</v>
      </c>
      <c r="AJ430" s="9">
        <v>46022</v>
      </c>
      <c r="AK430" s="9">
        <v>45991</v>
      </c>
      <c r="AL430">
        <v>31</v>
      </c>
      <c r="AM430">
        <v>365</v>
      </c>
      <c r="AN430" s="3">
        <v>0.94526892901030335</v>
      </c>
      <c r="AO430" s="3">
        <v>0</v>
      </c>
      <c r="AP430" s="3">
        <v>0</v>
      </c>
      <c r="AQ430" s="7">
        <v>8.4840772184974211E-3</v>
      </c>
      <c r="AR430" s="3">
        <v>0</v>
      </c>
      <c r="AS430" s="3">
        <v>0</v>
      </c>
    </row>
    <row r="431" spans="1:45" hidden="1" x14ac:dyDescent="0.25">
      <c r="A431">
        <v>501195</v>
      </c>
      <c r="B431" t="s">
        <v>101</v>
      </c>
      <c r="C431" s="9">
        <v>45618</v>
      </c>
      <c r="D431" s="9">
        <v>46022</v>
      </c>
      <c r="E431" s="9">
        <v>46022</v>
      </c>
      <c r="F431" t="s">
        <v>222</v>
      </c>
      <c r="G431" s="3">
        <v>7027485.98999999</v>
      </c>
      <c r="H431" s="3">
        <v>6988143.5299999993</v>
      </c>
      <c r="I431" s="3" t="s">
        <v>224</v>
      </c>
      <c r="J431" s="3">
        <v>124734.92</v>
      </c>
      <c r="K431" t="s">
        <v>224</v>
      </c>
      <c r="L431" s="3">
        <v>11856.470000000671</v>
      </c>
      <c r="M431" s="7">
        <v>5.7799999999999997E-2</v>
      </c>
      <c r="N431" t="s">
        <v>228</v>
      </c>
      <c r="O431" t="s">
        <v>241</v>
      </c>
      <c r="P431" s="7">
        <v>0.39539999999999997</v>
      </c>
      <c r="Q431" t="s">
        <v>244</v>
      </c>
      <c r="R431" t="s">
        <v>246</v>
      </c>
      <c r="S431">
        <v>0</v>
      </c>
      <c r="T431" t="s">
        <v>251</v>
      </c>
      <c r="U431" t="s">
        <v>253</v>
      </c>
      <c r="V431">
        <v>1</v>
      </c>
      <c r="W431" s="9">
        <v>45657</v>
      </c>
      <c r="X431" s="11">
        <v>12</v>
      </c>
      <c r="Y431" s="11">
        <v>0</v>
      </c>
      <c r="Z431" s="3">
        <v>0</v>
      </c>
      <c r="AA431" s="3">
        <v>0</v>
      </c>
      <c r="AB431" s="3">
        <v>-33632963.467571206</v>
      </c>
      <c r="AC431" s="3">
        <v>0</v>
      </c>
      <c r="AD431" s="3">
        <v>1077.8609090909699</v>
      </c>
      <c r="AE431" s="3">
        <v>7027485.98999999</v>
      </c>
      <c r="AF431" s="3">
        <v>0</v>
      </c>
      <c r="AH431">
        <v>958</v>
      </c>
      <c r="AI431" t="s">
        <v>276</v>
      </c>
      <c r="AJ431" s="9">
        <v>45657</v>
      </c>
      <c r="AK431" s="9">
        <v>46022</v>
      </c>
      <c r="AL431">
        <v>0</v>
      </c>
      <c r="AM431">
        <v>0</v>
      </c>
      <c r="AN431" s="3">
        <v>1</v>
      </c>
    </row>
    <row r="432" spans="1:45" hidden="1" x14ac:dyDescent="0.25">
      <c r="A432">
        <v>501195</v>
      </c>
      <c r="B432" t="s">
        <v>101</v>
      </c>
      <c r="C432" s="9">
        <v>45618</v>
      </c>
      <c r="D432" s="9">
        <v>46022</v>
      </c>
      <c r="E432" s="9">
        <v>46022</v>
      </c>
      <c r="F432" t="s">
        <v>222</v>
      </c>
      <c r="G432" s="3">
        <v>7027485.98999999</v>
      </c>
      <c r="H432" s="3">
        <v>6988143.5299999993</v>
      </c>
      <c r="I432" s="3" t="s">
        <v>224</v>
      </c>
      <c r="J432" s="3">
        <v>124734.92</v>
      </c>
      <c r="K432" t="s">
        <v>224</v>
      </c>
      <c r="L432" s="3">
        <v>11856.470000000671</v>
      </c>
      <c r="M432" s="7">
        <v>5.7799999999999997E-2</v>
      </c>
      <c r="N432" t="s">
        <v>228</v>
      </c>
      <c r="O432" t="s">
        <v>241</v>
      </c>
      <c r="P432" s="7">
        <v>0.39539999999999997</v>
      </c>
      <c r="Q432" t="s">
        <v>244</v>
      </c>
      <c r="R432" t="s">
        <v>246</v>
      </c>
      <c r="S432">
        <v>0</v>
      </c>
      <c r="T432" t="s">
        <v>251</v>
      </c>
      <c r="U432" t="s">
        <v>253</v>
      </c>
      <c r="V432">
        <v>1</v>
      </c>
      <c r="W432" s="9">
        <v>45657</v>
      </c>
      <c r="X432" s="11">
        <v>12</v>
      </c>
      <c r="Y432" s="11">
        <v>1</v>
      </c>
      <c r="Z432" s="3">
        <v>0</v>
      </c>
      <c r="AA432" s="3">
        <v>0</v>
      </c>
      <c r="AB432" s="3">
        <v>0</v>
      </c>
      <c r="AC432" s="3">
        <v>0</v>
      </c>
      <c r="AD432" s="3">
        <v>1077.8609090909699</v>
      </c>
      <c r="AE432" s="3">
        <v>7028563.8509090813</v>
      </c>
      <c r="AF432" s="3">
        <v>1077.8609090909699</v>
      </c>
      <c r="AG432" s="7">
        <v>9.4143964011949022E-3</v>
      </c>
      <c r="AH432">
        <v>959</v>
      </c>
      <c r="AI432" t="s">
        <v>277</v>
      </c>
      <c r="AJ432" s="9">
        <v>45688</v>
      </c>
      <c r="AK432" s="9">
        <v>45657</v>
      </c>
      <c r="AL432">
        <v>31</v>
      </c>
      <c r="AM432">
        <v>31</v>
      </c>
      <c r="AN432" s="3">
        <v>0.99523895980201693</v>
      </c>
      <c r="AO432" s="3">
        <v>26038.928486464669</v>
      </c>
      <c r="AP432" s="3">
        <v>3.993183205776162</v>
      </c>
      <c r="AQ432" s="7">
        <v>9.4143964011949022E-3</v>
      </c>
      <c r="AR432" s="3">
        <v>26038.928486464669</v>
      </c>
      <c r="AS432" s="3">
        <v>3.993183205776162</v>
      </c>
    </row>
    <row r="433" spans="1:45" hidden="1" x14ac:dyDescent="0.25">
      <c r="A433">
        <v>501195</v>
      </c>
      <c r="B433" t="s">
        <v>101</v>
      </c>
      <c r="C433" s="9">
        <v>45618</v>
      </c>
      <c r="D433" s="9">
        <v>46022</v>
      </c>
      <c r="E433" s="9">
        <v>46022</v>
      </c>
      <c r="F433" t="s">
        <v>222</v>
      </c>
      <c r="G433" s="3">
        <v>7027485.98999999</v>
      </c>
      <c r="H433" s="3">
        <v>6988143.5299999993</v>
      </c>
      <c r="I433" s="3" t="s">
        <v>224</v>
      </c>
      <c r="J433" s="3">
        <v>124734.92</v>
      </c>
      <c r="K433" t="s">
        <v>224</v>
      </c>
      <c r="L433" s="3">
        <v>11856.470000000671</v>
      </c>
      <c r="M433" s="7">
        <v>5.7799999999999997E-2</v>
      </c>
      <c r="N433" t="s">
        <v>228</v>
      </c>
      <c r="O433" t="s">
        <v>241</v>
      </c>
      <c r="P433" s="7">
        <v>0.39539999999999997</v>
      </c>
      <c r="Q433" t="s">
        <v>244</v>
      </c>
      <c r="R433" t="s">
        <v>246</v>
      </c>
      <c r="S433">
        <v>0</v>
      </c>
      <c r="T433" t="s">
        <v>251</v>
      </c>
      <c r="U433" t="s">
        <v>253</v>
      </c>
      <c r="V433">
        <v>1</v>
      </c>
      <c r="W433" s="9">
        <v>45657</v>
      </c>
      <c r="X433" s="11">
        <v>12</v>
      </c>
      <c r="Y433" s="11">
        <v>2</v>
      </c>
      <c r="Z433" s="3">
        <v>0</v>
      </c>
      <c r="AA433" s="3">
        <v>0</v>
      </c>
      <c r="AB433" s="3">
        <v>0</v>
      </c>
      <c r="AC433" s="3">
        <v>0</v>
      </c>
      <c r="AD433" s="3">
        <v>1077.8609090909699</v>
      </c>
      <c r="AE433" s="3">
        <v>7029641.7118181717</v>
      </c>
      <c r="AF433" s="3">
        <v>2155.7218181819399</v>
      </c>
      <c r="AG433" s="7">
        <v>9.3257655415960317E-3</v>
      </c>
      <c r="AH433">
        <v>960</v>
      </c>
      <c r="AI433" t="s">
        <v>278</v>
      </c>
      <c r="AJ433" s="9">
        <v>45716</v>
      </c>
      <c r="AK433" s="9">
        <v>45688</v>
      </c>
      <c r="AL433">
        <v>28</v>
      </c>
      <c r="AM433">
        <v>59</v>
      </c>
      <c r="AN433" s="3">
        <v>0.9909581516288567</v>
      </c>
      <c r="AO433" s="3">
        <v>25686.7797896921</v>
      </c>
      <c r="AP433" s="3">
        <v>7.877151340214203</v>
      </c>
      <c r="AQ433" s="7">
        <v>9.3257655415960317E-3</v>
      </c>
      <c r="AR433" s="3">
        <v>25686.7797896921</v>
      </c>
      <c r="AS433" s="3">
        <v>7.877151340214203</v>
      </c>
    </row>
    <row r="434" spans="1:45" hidden="1" x14ac:dyDescent="0.25">
      <c r="A434">
        <v>501195</v>
      </c>
      <c r="B434" t="s">
        <v>101</v>
      </c>
      <c r="C434" s="9">
        <v>45618</v>
      </c>
      <c r="D434" s="9">
        <v>46022</v>
      </c>
      <c r="E434" s="9">
        <v>46022</v>
      </c>
      <c r="F434" t="s">
        <v>222</v>
      </c>
      <c r="G434" s="3">
        <v>7027485.98999999</v>
      </c>
      <c r="H434" s="3">
        <v>6988143.5299999993</v>
      </c>
      <c r="I434" s="3" t="s">
        <v>224</v>
      </c>
      <c r="J434" s="3">
        <v>124734.92</v>
      </c>
      <c r="K434" t="s">
        <v>224</v>
      </c>
      <c r="L434" s="3">
        <v>11856.470000000671</v>
      </c>
      <c r="M434" s="7">
        <v>5.7799999999999997E-2</v>
      </c>
      <c r="N434" t="s">
        <v>228</v>
      </c>
      <c r="O434" t="s">
        <v>241</v>
      </c>
      <c r="P434" s="7">
        <v>0.39539999999999997</v>
      </c>
      <c r="Q434" t="s">
        <v>244</v>
      </c>
      <c r="R434" t="s">
        <v>246</v>
      </c>
      <c r="S434">
        <v>0</v>
      </c>
      <c r="T434" t="s">
        <v>251</v>
      </c>
      <c r="U434" t="s">
        <v>253</v>
      </c>
      <c r="V434">
        <v>1</v>
      </c>
      <c r="W434" s="9">
        <v>45657</v>
      </c>
      <c r="X434" s="11">
        <v>12</v>
      </c>
      <c r="Y434" s="11">
        <v>3</v>
      </c>
      <c r="Z434" s="3">
        <v>0</v>
      </c>
      <c r="AA434" s="3">
        <v>0</v>
      </c>
      <c r="AB434" s="3">
        <v>0</v>
      </c>
      <c r="AC434" s="3">
        <v>0</v>
      </c>
      <c r="AD434" s="3">
        <v>1077.8609090909699</v>
      </c>
      <c r="AE434" s="3">
        <v>7030719.572727263</v>
      </c>
      <c r="AF434" s="3">
        <v>3233.5827272729098</v>
      </c>
      <c r="AG434" s="7">
        <v>9.2379690880428633E-3</v>
      </c>
      <c r="AH434">
        <v>961</v>
      </c>
      <c r="AI434" t="s">
        <v>279</v>
      </c>
      <c r="AJ434" s="9">
        <v>45747</v>
      </c>
      <c r="AK434" s="9">
        <v>45716</v>
      </c>
      <c r="AL434">
        <v>31</v>
      </c>
      <c r="AM434">
        <v>90</v>
      </c>
      <c r="AN434" s="3">
        <v>0.9862401600344326</v>
      </c>
      <c r="AO434" s="3">
        <v>25327.69273357878</v>
      </c>
      <c r="AP434" s="3">
        <v>11.64876352950694</v>
      </c>
      <c r="AQ434" s="7">
        <v>9.2379690880428633E-3</v>
      </c>
      <c r="AR434" s="3">
        <v>25327.69273357878</v>
      </c>
      <c r="AS434" s="3">
        <v>11.64876352950694</v>
      </c>
    </row>
    <row r="435" spans="1:45" hidden="1" x14ac:dyDescent="0.25">
      <c r="A435">
        <v>501195</v>
      </c>
      <c r="B435" t="s">
        <v>101</v>
      </c>
      <c r="C435" s="9">
        <v>45618</v>
      </c>
      <c r="D435" s="9">
        <v>46022</v>
      </c>
      <c r="E435" s="9">
        <v>46022</v>
      </c>
      <c r="F435" t="s">
        <v>222</v>
      </c>
      <c r="G435" s="3">
        <v>7027485.98999999</v>
      </c>
      <c r="H435" s="3">
        <v>6988143.5299999993</v>
      </c>
      <c r="I435" s="3" t="s">
        <v>224</v>
      </c>
      <c r="J435" s="3">
        <v>124734.92</v>
      </c>
      <c r="K435" t="s">
        <v>224</v>
      </c>
      <c r="L435" s="3">
        <v>11856.470000000671</v>
      </c>
      <c r="M435" s="7">
        <v>5.7799999999999997E-2</v>
      </c>
      <c r="N435" t="s">
        <v>228</v>
      </c>
      <c r="O435" t="s">
        <v>241</v>
      </c>
      <c r="P435" s="7">
        <v>0.39539999999999997</v>
      </c>
      <c r="Q435" t="s">
        <v>244</v>
      </c>
      <c r="R435" t="s">
        <v>246</v>
      </c>
      <c r="S435">
        <v>0</v>
      </c>
      <c r="T435" t="s">
        <v>251</v>
      </c>
      <c r="U435" t="s">
        <v>253</v>
      </c>
      <c r="V435">
        <v>1</v>
      </c>
      <c r="W435" s="9">
        <v>45657</v>
      </c>
      <c r="X435" s="11">
        <v>12</v>
      </c>
      <c r="Y435" s="11">
        <v>4</v>
      </c>
      <c r="Z435" s="3">
        <v>0</v>
      </c>
      <c r="AA435" s="3">
        <v>0</v>
      </c>
      <c r="AB435" s="3">
        <v>0</v>
      </c>
      <c r="AC435" s="3">
        <v>0</v>
      </c>
      <c r="AD435" s="3">
        <v>1077.8609090909699</v>
      </c>
      <c r="AE435" s="3">
        <v>7031797.4336363543</v>
      </c>
      <c r="AF435" s="3">
        <v>4311.4436363638806</v>
      </c>
      <c r="AG435" s="7">
        <v>9.1509991851060901E-3</v>
      </c>
      <c r="AH435">
        <v>962</v>
      </c>
      <c r="AI435" t="s">
        <v>280</v>
      </c>
      <c r="AJ435" s="9">
        <v>45777</v>
      </c>
      <c r="AK435" s="9">
        <v>45747</v>
      </c>
      <c r="AL435">
        <v>30</v>
      </c>
      <c r="AM435">
        <v>120</v>
      </c>
      <c r="AN435" s="3">
        <v>0.98169575015073707</v>
      </c>
      <c r="AO435" s="3">
        <v>24977.469883418209</v>
      </c>
      <c r="AP435" s="3">
        <v>15.31456993715542</v>
      </c>
      <c r="AQ435" s="7">
        <v>9.1509991851060901E-3</v>
      </c>
      <c r="AR435" s="3">
        <v>24977.469883418209</v>
      </c>
      <c r="AS435" s="3">
        <v>15.31456993715542</v>
      </c>
    </row>
    <row r="436" spans="1:45" hidden="1" x14ac:dyDescent="0.25">
      <c r="A436">
        <v>501195</v>
      </c>
      <c r="B436" t="s">
        <v>101</v>
      </c>
      <c r="C436" s="9">
        <v>45618</v>
      </c>
      <c r="D436" s="9">
        <v>46022</v>
      </c>
      <c r="E436" s="9">
        <v>46022</v>
      </c>
      <c r="F436" t="s">
        <v>222</v>
      </c>
      <c r="G436" s="3">
        <v>7027485.98999999</v>
      </c>
      <c r="H436" s="3">
        <v>6988143.5299999993</v>
      </c>
      <c r="I436" s="3" t="s">
        <v>224</v>
      </c>
      <c r="J436" s="3">
        <v>124734.92</v>
      </c>
      <c r="K436" t="s">
        <v>224</v>
      </c>
      <c r="L436" s="3">
        <v>11856.470000000671</v>
      </c>
      <c r="M436" s="7">
        <v>5.7799999999999997E-2</v>
      </c>
      <c r="N436" t="s">
        <v>228</v>
      </c>
      <c r="O436" t="s">
        <v>241</v>
      </c>
      <c r="P436" s="7">
        <v>0.39539999999999997</v>
      </c>
      <c r="Q436" t="s">
        <v>244</v>
      </c>
      <c r="R436" t="s">
        <v>246</v>
      </c>
      <c r="S436">
        <v>0</v>
      </c>
      <c r="T436" t="s">
        <v>251</v>
      </c>
      <c r="U436" t="s">
        <v>253</v>
      </c>
      <c r="V436">
        <v>1</v>
      </c>
      <c r="W436" s="9">
        <v>45657</v>
      </c>
      <c r="X436" s="11">
        <v>12</v>
      </c>
      <c r="Y436" s="11">
        <v>5</v>
      </c>
      <c r="Z436" s="3">
        <v>0</v>
      </c>
      <c r="AA436" s="3">
        <v>0</v>
      </c>
      <c r="AB436" s="3">
        <v>0</v>
      </c>
      <c r="AC436" s="3">
        <v>0</v>
      </c>
      <c r="AD436" s="3">
        <v>1077.8609090909699</v>
      </c>
      <c r="AE436" s="3">
        <v>7032875.2945454447</v>
      </c>
      <c r="AF436" s="3">
        <v>5389.304545454851</v>
      </c>
      <c r="AG436" s="7">
        <v>9.0648480513104701E-3</v>
      </c>
      <c r="AH436">
        <v>963</v>
      </c>
      <c r="AI436" t="s">
        <v>255</v>
      </c>
      <c r="AJ436" s="9">
        <v>45808</v>
      </c>
      <c r="AK436" s="9">
        <v>45777</v>
      </c>
      <c r="AL436">
        <v>31</v>
      </c>
      <c r="AM436">
        <v>151</v>
      </c>
      <c r="AN436" s="3">
        <v>0.97702185722208024</v>
      </c>
      <c r="AO436" s="3">
        <v>24628.297432232572</v>
      </c>
      <c r="AP436" s="3">
        <v>18.872707070646801</v>
      </c>
      <c r="AQ436" s="7">
        <v>9.0648480513104701E-3</v>
      </c>
      <c r="AR436" s="3">
        <v>24628.297432232572</v>
      </c>
      <c r="AS436" s="3">
        <v>18.872707070646801</v>
      </c>
    </row>
    <row r="437" spans="1:45" hidden="1" x14ac:dyDescent="0.25">
      <c r="A437">
        <v>501195</v>
      </c>
      <c r="B437" t="s">
        <v>101</v>
      </c>
      <c r="C437" s="9">
        <v>45618</v>
      </c>
      <c r="D437" s="9">
        <v>46022</v>
      </c>
      <c r="E437" s="9">
        <v>46022</v>
      </c>
      <c r="F437" t="s">
        <v>222</v>
      </c>
      <c r="G437" s="3">
        <v>7027485.98999999</v>
      </c>
      <c r="H437" s="3">
        <v>6988143.5299999993</v>
      </c>
      <c r="I437" s="3" t="s">
        <v>224</v>
      </c>
      <c r="J437" s="3">
        <v>124734.92</v>
      </c>
      <c r="K437" t="s">
        <v>224</v>
      </c>
      <c r="L437" s="3">
        <v>11856.470000000671</v>
      </c>
      <c r="M437" s="7">
        <v>5.7799999999999997E-2</v>
      </c>
      <c r="N437" t="s">
        <v>228</v>
      </c>
      <c r="O437" t="s">
        <v>241</v>
      </c>
      <c r="P437" s="7">
        <v>0.39539999999999997</v>
      </c>
      <c r="Q437" t="s">
        <v>244</v>
      </c>
      <c r="R437" t="s">
        <v>246</v>
      </c>
      <c r="S437">
        <v>0</v>
      </c>
      <c r="T437" t="s">
        <v>251</v>
      </c>
      <c r="U437" t="s">
        <v>253</v>
      </c>
      <c r="V437">
        <v>1</v>
      </c>
      <c r="W437" s="9">
        <v>45657</v>
      </c>
      <c r="X437" s="11">
        <v>12</v>
      </c>
      <c r="Y437" s="11">
        <v>6</v>
      </c>
      <c r="Z437" s="3">
        <v>0</v>
      </c>
      <c r="AA437" s="3">
        <v>0</v>
      </c>
      <c r="AB437" s="3">
        <v>0</v>
      </c>
      <c r="AC437" s="3">
        <v>0</v>
      </c>
      <c r="AD437" s="3">
        <v>1077.8609090909699</v>
      </c>
      <c r="AE437" s="3">
        <v>7033953.155454536</v>
      </c>
      <c r="AF437" s="3">
        <v>6467.1654545458196</v>
      </c>
      <c r="AG437" s="7">
        <v>8.9795079784388276E-3</v>
      </c>
      <c r="AH437">
        <v>964</v>
      </c>
      <c r="AI437" t="s">
        <v>256</v>
      </c>
      <c r="AJ437" s="9">
        <v>45838</v>
      </c>
      <c r="AK437" s="9">
        <v>45808</v>
      </c>
      <c r="AL437">
        <v>30</v>
      </c>
      <c r="AM437">
        <v>181</v>
      </c>
      <c r="AN437" s="3">
        <v>0.97251992355067951</v>
      </c>
      <c r="AO437" s="3">
        <v>24287.744444844731</v>
      </c>
      <c r="AP437" s="3">
        <v>22.330666464665541</v>
      </c>
      <c r="AQ437" s="7">
        <v>8.9795079784388276E-3</v>
      </c>
      <c r="AR437" s="3">
        <v>24287.744444844731</v>
      </c>
      <c r="AS437" s="3">
        <v>22.330666464665541</v>
      </c>
    </row>
    <row r="438" spans="1:45" hidden="1" x14ac:dyDescent="0.25">
      <c r="A438">
        <v>501195</v>
      </c>
      <c r="B438" t="s">
        <v>101</v>
      </c>
      <c r="C438" s="9">
        <v>45618</v>
      </c>
      <c r="D438" s="9">
        <v>46022</v>
      </c>
      <c r="E438" s="9">
        <v>46022</v>
      </c>
      <c r="F438" t="s">
        <v>222</v>
      </c>
      <c r="G438" s="3">
        <v>7027485.98999999</v>
      </c>
      <c r="H438" s="3">
        <v>6988143.5299999993</v>
      </c>
      <c r="I438" s="3" t="s">
        <v>224</v>
      </c>
      <c r="J438" s="3">
        <v>124734.92</v>
      </c>
      <c r="K438" t="s">
        <v>224</v>
      </c>
      <c r="L438" s="3">
        <v>11856.470000000671</v>
      </c>
      <c r="M438" s="7">
        <v>5.7799999999999997E-2</v>
      </c>
      <c r="N438" t="s">
        <v>228</v>
      </c>
      <c r="O438" t="s">
        <v>241</v>
      </c>
      <c r="P438" s="7">
        <v>0.39539999999999997</v>
      </c>
      <c r="Q438" t="s">
        <v>244</v>
      </c>
      <c r="R438" t="s">
        <v>246</v>
      </c>
      <c r="S438">
        <v>0</v>
      </c>
      <c r="T438" t="s">
        <v>251</v>
      </c>
      <c r="U438" t="s">
        <v>253</v>
      </c>
      <c r="V438">
        <v>1</v>
      </c>
      <c r="W438" s="9">
        <v>45657</v>
      </c>
      <c r="X438" s="11">
        <v>12</v>
      </c>
      <c r="Y438" s="11">
        <v>7</v>
      </c>
      <c r="Z438" s="3">
        <v>0</v>
      </c>
      <c r="AA438" s="3">
        <v>0</v>
      </c>
      <c r="AB438" s="3">
        <v>0</v>
      </c>
      <c r="AC438" s="3">
        <v>0</v>
      </c>
      <c r="AD438" s="3">
        <v>1077.8609090909699</v>
      </c>
      <c r="AE438" s="3">
        <v>7035031.0163636263</v>
      </c>
      <c r="AF438" s="3">
        <v>7545.0263636367908</v>
      </c>
      <c r="AG438" s="7">
        <v>8.8949713308420497E-3</v>
      </c>
      <c r="AH438">
        <v>965</v>
      </c>
      <c r="AI438" t="s">
        <v>257</v>
      </c>
      <c r="AJ438" s="9">
        <v>45869</v>
      </c>
      <c r="AK438" s="9">
        <v>45838</v>
      </c>
      <c r="AL438">
        <v>31</v>
      </c>
      <c r="AM438">
        <v>212</v>
      </c>
      <c r="AN438" s="3">
        <v>0.96788971710131522</v>
      </c>
      <c r="AO438" s="3">
        <v>23948.21288311444</v>
      </c>
      <c r="AP438" s="3">
        <v>25.684307168624599</v>
      </c>
      <c r="AQ438" s="7">
        <v>8.8949713308420497E-3</v>
      </c>
      <c r="AR438" s="3">
        <v>23948.21288311444</v>
      </c>
      <c r="AS438" s="3">
        <v>25.684307168624599</v>
      </c>
    </row>
    <row r="439" spans="1:45" hidden="1" x14ac:dyDescent="0.25">
      <c r="A439">
        <v>501195</v>
      </c>
      <c r="B439" t="s">
        <v>101</v>
      </c>
      <c r="C439" s="9">
        <v>45618</v>
      </c>
      <c r="D439" s="9">
        <v>46022</v>
      </c>
      <c r="E439" s="9">
        <v>46022</v>
      </c>
      <c r="F439" t="s">
        <v>222</v>
      </c>
      <c r="G439" s="3">
        <v>7027485.98999999</v>
      </c>
      <c r="H439" s="3">
        <v>6988143.5299999993</v>
      </c>
      <c r="I439" s="3" t="s">
        <v>224</v>
      </c>
      <c r="J439" s="3">
        <v>124734.92</v>
      </c>
      <c r="K439" t="s">
        <v>224</v>
      </c>
      <c r="L439" s="3">
        <v>11856.470000000671</v>
      </c>
      <c r="M439" s="7">
        <v>5.7799999999999997E-2</v>
      </c>
      <c r="N439" t="s">
        <v>228</v>
      </c>
      <c r="O439" t="s">
        <v>241</v>
      </c>
      <c r="P439" s="7">
        <v>0.39539999999999997</v>
      </c>
      <c r="Q439" t="s">
        <v>244</v>
      </c>
      <c r="R439" t="s">
        <v>246</v>
      </c>
      <c r="S439">
        <v>0</v>
      </c>
      <c r="T439" t="s">
        <v>251</v>
      </c>
      <c r="U439" t="s">
        <v>253</v>
      </c>
      <c r="V439">
        <v>1</v>
      </c>
      <c r="W439" s="9">
        <v>45657</v>
      </c>
      <c r="X439" s="11">
        <v>12</v>
      </c>
      <c r="Y439" s="11">
        <v>8</v>
      </c>
      <c r="Z439" s="3">
        <v>0</v>
      </c>
      <c r="AA439" s="3">
        <v>0</v>
      </c>
      <c r="AB439" s="3">
        <v>0</v>
      </c>
      <c r="AC439" s="3">
        <v>0</v>
      </c>
      <c r="AD439" s="3">
        <v>1077.8609090909699</v>
      </c>
      <c r="AE439" s="3">
        <v>7036108.8772727177</v>
      </c>
      <c r="AF439" s="3">
        <v>8622.8872727277612</v>
      </c>
      <c r="AG439" s="7">
        <v>8.8112305447562989E-3</v>
      </c>
      <c r="AH439">
        <v>966</v>
      </c>
      <c r="AI439" t="s">
        <v>258</v>
      </c>
      <c r="AJ439" s="9">
        <v>45900</v>
      </c>
      <c r="AK439" s="9">
        <v>45869</v>
      </c>
      <c r="AL439">
        <v>31</v>
      </c>
      <c r="AM439">
        <v>243</v>
      </c>
      <c r="AN439" s="3">
        <v>0.96328155525098136</v>
      </c>
      <c r="AO439" s="3">
        <v>23613.427263056481</v>
      </c>
      <c r="AP439" s="3">
        <v>28.9387110068451</v>
      </c>
      <c r="AQ439" s="7">
        <v>8.8112305447562989E-3</v>
      </c>
      <c r="AR439" s="3">
        <v>23613.427263056481</v>
      </c>
      <c r="AS439" s="3">
        <v>28.9387110068451</v>
      </c>
    </row>
    <row r="440" spans="1:45" hidden="1" x14ac:dyDescent="0.25">
      <c r="A440">
        <v>501195</v>
      </c>
      <c r="B440" t="s">
        <v>101</v>
      </c>
      <c r="C440" s="9">
        <v>45618</v>
      </c>
      <c r="D440" s="9">
        <v>46022</v>
      </c>
      <c r="E440" s="9">
        <v>46022</v>
      </c>
      <c r="F440" t="s">
        <v>222</v>
      </c>
      <c r="G440" s="3">
        <v>7027485.98999999</v>
      </c>
      <c r="H440" s="3">
        <v>6988143.5299999993</v>
      </c>
      <c r="I440" s="3" t="s">
        <v>224</v>
      </c>
      <c r="J440" s="3">
        <v>124734.92</v>
      </c>
      <c r="K440" t="s">
        <v>224</v>
      </c>
      <c r="L440" s="3">
        <v>11856.470000000671</v>
      </c>
      <c r="M440" s="7">
        <v>5.7799999999999997E-2</v>
      </c>
      <c r="N440" t="s">
        <v>228</v>
      </c>
      <c r="O440" t="s">
        <v>241</v>
      </c>
      <c r="P440" s="7">
        <v>0.39539999999999997</v>
      </c>
      <c r="Q440" t="s">
        <v>244</v>
      </c>
      <c r="R440" t="s">
        <v>246</v>
      </c>
      <c r="S440">
        <v>0</v>
      </c>
      <c r="T440" t="s">
        <v>251</v>
      </c>
      <c r="U440" t="s">
        <v>253</v>
      </c>
      <c r="V440">
        <v>1</v>
      </c>
      <c r="W440" s="9">
        <v>45657</v>
      </c>
      <c r="X440" s="11">
        <v>12</v>
      </c>
      <c r="Y440" s="11">
        <v>9</v>
      </c>
      <c r="Z440" s="3">
        <v>0</v>
      </c>
      <c r="AA440" s="3">
        <v>0</v>
      </c>
      <c r="AB440" s="3">
        <v>0</v>
      </c>
      <c r="AC440" s="3">
        <v>0</v>
      </c>
      <c r="AD440" s="3">
        <v>1077.8609090909699</v>
      </c>
      <c r="AE440" s="3">
        <v>7037186.738181809</v>
      </c>
      <c r="AF440" s="3">
        <v>9700.7481818187316</v>
      </c>
      <c r="AG440" s="7">
        <v>8.728278127625666E-3</v>
      </c>
      <c r="AH440">
        <v>967</v>
      </c>
      <c r="AI440" t="s">
        <v>259</v>
      </c>
      <c r="AJ440" s="9">
        <v>45930</v>
      </c>
      <c r="AK440" s="9">
        <v>45900</v>
      </c>
      <c r="AL440">
        <v>30</v>
      </c>
      <c r="AM440">
        <v>273</v>
      </c>
      <c r="AN440" s="3">
        <v>0.95884293431679468</v>
      </c>
      <c r="AO440" s="3">
        <v>23286.905967468789</v>
      </c>
      <c r="AP440" s="3">
        <v>32.100954419531597</v>
      </c>
      <c r="AQ440" s="7">
        <v>8.728278127625666E-3</v>
      </c>
      <c r="AR440" s="3">
        <v>23286.905967468789</v>
      </c>
      <c r="AS440" s="3">
        <v>32.100954419531597</v>
      </c>
    </row>
    <row r="441" spans="1:45" hidden="1" x14ac:dyDescent="0.25">
      <c r="A441">
        <v>501195</v>
      </c>
      <c r="B441" t="s">
        <v>101</v>
      </c>
      <c r="C441" s="9">
        <v>45618</v>
      </c>
      <c r="D441" s="9">
        <v>46022</v>
      </c>
      <c r="E441" s="9">
        <v>46022</v>
      </c>
      <c r="F441" t="s">
        <v>222</v>
      </c>
      <c r="G441" s="3">
        <v>7027485.98999999</v>
      </c>
      <c r="H441" s="3">
        <v>6988143.5299999993</v>
      </c>
      <c r="I441" s="3" t="s">
        <v>224</v>
      </c>
      <c r="J441" s="3">
        <v>124734.92</v>
      </c>
      <c r="K441" t="s">
        <v>224</v>
      </c>
      <c r="L441" s="3">
        <v>11856.470000000671</v>
      </c>
      <c r="M441" s="7">
        <v>5.7799999999999997E-2</v>
      </c>
      <c r="N441" t="s">
        <v>228</v>
      </c>
      <c r="O441" t="s">
        <v>241</v>
      </c>
      <c r="P441" s="7">
        <v>0.39539999999999997</v>
      </c>
      <c r="Q441" t="s">
        <v>244</v>
      </c>
      <c r="R441" t="s">
        <v>246</v>
      </c>
      <c r="S441">
        <v>0</v>
      </c>
      <c r="T441" t="s">
        <v>251</v>
      </c>
      <c r="U441" t="s">
        <v>253</v>
      </c>
      <c r="V441">
        <v>1</v>
      </c>
      <c r="W441" s="9">
        <v>45657</v>
      </c>
      <c r="X441" s="11">
        <v>12</v>
      </c>
      <c r="Y441" s="11">
        <v>10</v>
      </c>
      <c r="Z441" s="3">
        <v>0</v>
      </c>
      <c r="AA441" s="3">
        <v>0</v>
      </c>
      <c r="AB441" s="3">
        <v>0</v>
      </c>
      <c r="AC441" s="3">
        <v>0</v>
      </c>
      <c r="AD441" s="3">
        <v>1077.8609090909699</v>
      </c>
      <c r="AE441" s="3">
        <v>7038264.5990908993</v>
      </c>
      <c r="AF441" s="3">
        <v>10778.6090909097</v>
      </c>
      <c r="AG441" s="7">
        <v>8.646106657432262E-3</v>
      </c>
      <c r="AH441">
        <v>968</v>
      </c>
      <c r="AI441" t="s">
        <v>260</v>
      </c>
      <c r="AJ441" s="9">
        <v>45961</v>
      </c>
      <c r="AK441" s="9">
        <v>45930</v>
      </c>
      <c r="AL441">
        <v>31</v>
      </c>
      <c r="AM441">
        <v>304</v>
      </c>
      <c r="AN441" s="3">
        <v>0.9542778445629605</v>
      </c>
      <c r="AO441" s="3">
        <v>22961.364053503839</v>
      </c>
      <c r="AP441" s="3">
        <v>35.163720238473438</v>
      </c>
      <c r="AQ441" s="7">
        <v>8.646106657432262E-3</v>
      </c>
      <c r="AR441" s="3">
        <v>22961.364053503839</v>
      </c>
      <c r="AS441" s="3">
        <v>35.163720238473438</v>
      </c>
    </row>
    <row r="442" spans="1:45" hidden="1" x14ac:dyDescent="0.25">
      <c r="A442">
        <v>501195</v>
      </c>
      <c r="B442" t="s">
        <v>101</v>
      </c>
      <c r="C442" s="9">
        <v>45618</v>
      </c>
      <c r="D442" s="9">
        <v>46022</v>
      </c>
      <c r="E442" s="9">
        <v>46022</v>
      </c>
      <c r="F442" t="s">
        <v>222</v>
      </c>
      <c r="G442" s="3">
        <v>7027485.98999999</v>
      </c>
      <c r="H442" s="3">
        <v>6988143.5299999993</v>
      </c>
      <c r="I442" s="3" t="s">
        <v>224</v>
      </c>
      <c r="J442" s="3">
        <v>124734.92</v>
      </c>
      <c r="K442" t="s">
        <v>224</v>
      </c>
      <c r="L442" s="3">
        <v>11856.470000000671</v>
      </c>
      <c r="M442" s="7">
        <v>5.7799999999999997E-2</v>
      </c>
      <c r="N442" t="s">
        <v>228</v>
      </c>
      <c r="O442" t="s">
        <v>241</v>
      </c>
      <c r="P442" s="7">
        <v>0.39539999999999997</v>
      </c>
      <c r="Q442" t="s">
        <v>244</v>
      </c>
      <c r="R442" t="s">
        <v>246</v>
      </c>
      <c r="S442">
        <v>0</v>
      </c>
      <c r="T442" t="s">
        <v>251</v>
      </c>
      <c r="U442" t="s">
        <v>253</v>
      </c>
      <c r="V442">
        <v>1</v>
      </c>
      <c r="W442" s="9">
        <v>45657</v>
      </c>
      <c r="X442" s="11">
        <v>12</v>
      </c>
      <c r="Y442" s="11">
        <v>11</v>
      </c>
      <c r="Z442" s="3">
        <v>0</v>
      </c>
      <c r="AA442" s="3">
        <v>0</v>
      </c>
      <c r="AB442" s="3">
        <v>0</v>
      </c>
      <c r="AC442" s="3">
        <v>0</v>
      </c>
      <c r="AD442" s="3">
        <v>1077.8609090909699</v>
      </c>
      <c r="AE442" s="3">
        <v>7039342.4599999906</v>
      </c>
      <c r="AF442" s="3">
        <v>11856.470000000671</v>
      </c>
      <c r="AG442" s="7">
        <v>8.5647087820321932E-3</v>
      </c>
      <c r="AH442">
        <v>969</v>
      </c>
      <c r="AI442" t="s">
        <v>261</v>
      </c>
      <c r="AJ442" s="9">
        <v>45991</v>
      </c>
      <c r="AK442" s="9">
        <v>45961</v>
      </c>
      <c r="AL442">
        <v>30</v>
      </c>
      <c r="AM442">
        <v>334</v>
      </c>
      <c r="AN442" s="3">
        <v>0.94988071104076399</v>
      </c>
      <c r="AO442" s="3">
        <v>22643.85828274515</v>
      </c>
      <c r="AP442" s="3">
        <v>38.139389856255839</v>
      </c>
      <c r="AQ442" s="7">
        <v>8.5647087820321932E-3</v>
      </c>
      <c r="AR442" s="3">
        <v>22643.85828274515</v>
      </c>
      <c r="AS442" s="3">
        <v>38.139389856255839</v>
      </c>
    </row>
    <row r="443" spans="1:45" hidden="1" x14ac:dyDescent="0.25">
      <c r="A443">
        <v>501195</v>
      </c>
      <c r="B443" t="s">
        <v>101</v>
      </c>
      <c r="C443" s="9">
        <v>45618</v>
      </c>
      <c r="D443" s="9">
        <v>46022</v>
      </c>
      <c r="E443" s="9">
        <v>46022</v>
      </c>
      <c r="F443" t="s">
        <v>222</v>
      </c>
      <c r="G443" s="3">
        <v>7027485.98999999</v>
      </c>
      <c r="H443" s="3">
        <v>6988143.5299999993</v>
      </c>
      <c r="I443" s="3" t="s">
        <v>224</v>
      </c>
      <c r="J443" s="3">
        <v>124734.92</v>
      </c>
      <c r="K443" t="s">
        <v>224</v>
      </c>
      <c r="L443" s="3">
        <v>11856.470000000671</v>
      </c>
      <c r="M443" s="7">
        <v>5.7799999999999997E-2</v>
      </c>
      <c r="N443" t="s">
        <v>228</v>
      </c>
      <c r="O443" t="s">
        <v>241</v>
      </c>
      <c r="P443" s="7">
        <v>0.39539999999999997</v>
      </c>
      <c r="Q443" t="s">
        <v>244</v>
      </c>
      <c r="R443" t="s">
        <v>246</v>
      </c>
      <c r="S443">
        <v>0</v>
      </c>
      <c r="T443" t="s">
        <v>251</v>
      </c>
      <c r="U443" t="s">
        <v>253</v>
      </c>
      <c r="V443">
        <v>1</v>
      </c>
      <c r="W443" s="9">
        <v>45657</v>
      </c>
      <c r="X443" s="11">
        <v>12</v>
      </c>
      <c r="Y443" s="11">
        <v>12</v>
      </c>
      <c r="Z443" s="3">
        <v>6988143.5299999993</v>
      </c>
      <c r="AA443" s="3">
        <v>124734.92</v>
      </c>
      <c r="AB443" s="3">
        <v>7039342.4599999906</v>
      </c>
      <c r="AC443" s="3">
        <v>11856.470000000671</v>
      </c>
      <c r="AD443" s="3">
        <v>0</v>
      </c>
      <c r="AE443" s="3">
        <v>0</v>
      </c>
      <c r="AF443" s="3">
        <v>0</v>
      </c>
      <c r="AG443" s="7">
        <v>8.4840772184974211E-3</v>
      </c>
      <c r="AH443">
        <v>970</v>
      </c>
      <c r="AI443" t="s">
        <v>262</v>
      </c>
      <c r="AJ443" s="9">
        <v>46022</v>
      </c>
      <c r="AK443" s="9">
        <v>45991</v>
      </c>
      <c r="AL443">
        <v>31</v>
      </c>
      <c r="AM443">
        <v>365</v>
      </c>
      <c r="AN443" s="3">
        <v>0.94535829079221023</v>
      </c>
      <c r="AO443" s="3">
        <v>0</v>
      </c>
      <c r="AP443" s="3">
        <v>0</v>
      </c>
      <c r="AQ443" s="7">
        <v>8.4840772184974211E-3</v>
      </c>
      <c r="AR443" s="3">
        <v>0</v>
      </c>
      <c r="AS443" s="3">
        <v>0</v>
      </c>
    </row>
    <row r="444" spans="1:45" hidden="1" x14ac:dyDescent="0.25">
      <c r="A444">
        <v>500749</v>
      </c>
      <c r="B444" t="s">
        <v>102</v>
      </c>
      <c r="C444" s="9">
        <v>42030</v>
      </c>
      <c r="D444" s="9">
        <v>46015</v>
      </c>
      <c r="E444" s="9">
        <v>46015</v>
      </c>
      <c r="F444" t="s">
        <v>221</v>
      </c>
      <c r="G444" s="3">
        <v>22023902.14309698</v>
      </c>
      <c r="H444" s="3">
        <v>3500000</v>
      </c>
      <c r="I444" s="3" t="s">
        <v>225</v>
      </c>
      <c r="J444" s="3">
        <v>741963.4444444445</v>
      </c>
      <c r="K444" t="s">
        <v>225</v>
      </c>
      <c r="L444" s="3">
        <v>0</v>
      </c>
      <c r="M444" s="7">
        <v>5.6044499999999997E-2</v>
      </c>
      <c r="N444" t="s">
        <v>232</v>
      </c>
      <c r="O444" t="s">
        <v>241</v>
      </c>
      <c r="P444" s="7">
        <v>0.39539999999999997</v>
      </c>
      <c r="Q444" t="s">
        <v>245</v>
      </c>
      <c r="R444" t="s">
        <v>249</v>
      </c>
      <c r="S444">
        <v>0</v>
      </c>
      <c r="T444" t="s">
        <v>251</v>
      </c>
      <c r="U444" t="s">
        <v>253</v>
      </c>
      <c r="V444">
        <v>4.6626000000000003</v>
      </c>
      <c r="W444" s="9">
        <v>45657</v>
      </c>
      <c r="X444" s="11">
        <v>12</v>
      </c>
      <c r="Y444" s="11">
        <v>0</v>
      </c>
      <c r="Z444" s="3">
        <v>0</v>
      </c>
      <c r="AA444" s="3">
        <v>0</v>
      </c>
      <c r="AB444" s="3">
        <v>-78327055.409999996</v>
      </c>
      <c r="AC444" s="3">
        <v>0</v>
      </c>
      <c r="AD444" s="3">
        <v>0</v>
      </c>
      <c r="AE444" s="3">
        <v>22023902.14309698</v>
      </c>
      <c r="AF444" s="3">
        <v>0</v>
      </c>
      <c r="AH444">
        <v>971</v>
      </c>
      <c r="AI444" t="s">
        <v>263</v>
      </c>
      <c r="AJ444" s="9">
        <v>45657</v>
      </c>
      <c r="AK444" s="9">
        <v>46022</v>
      </c>
      <c r="AL444">
        <v>0</v>
      </c>
      <c r="AM444">
        <v>0</v>
      </c>
      <c r="AN444" s="3">
        <v>1</v>
      </c>
    </row>
    <row r="445" spans="1:45" hidden="1" x14ac:dyDescent="0.25">
      <c r="A445">
        <v>500749</v>
      </c>
      <c r="B445" t="s">
        <v>102</v>
      </c>
      <c r="C445" s="9">
        <v>42030</v>
      </c>
      <c r="D445" s="9">
        <v>46015</v>
      </c>
      <c r="E445" s="9">
        <v>46015</v>
      </c>
      <c r="F445" t="s">
        <v>221</v>
      </c>
      <c r="G445" s="3">
        <v>22023902.14309698</v>
      </c>
      <c r="H445" s="3">
        <v>3500000</v>
      </c>
      <c r="I445" s="3" t="s">
        <v>225</v>
      </c>
      <c r="J445" s="3">
        <v>741963.4444444445</v>
      </c>
      <c r="K445" t="s">
        <v>225</v>
      </c>
      <c r="L445" s="3">
        <v>0</v>
      </c>
      <c r="M445" s="7">
        <v>5.6044499999999997E-2</v>
      </c>
      <c r="N445" t="s">
        <v>232</v>
      </c>
      <c r="O445" t="s">
        <v>241</v>
      </c>
      <c r="P445" s="7">
        <v>0.39539999999999997</v>
      </c>
      <c r="Q445" t="s">
        <v>245</v>
      </c>
      <c r="R445" t="s">
        <v>249</v>
      </c>
      <c r="S445">
        <v>0</v>
      </c>
      <c r="T445" t="s">
        <v>251</v>
      </c>
      <c r="U445" t="s">
        <v>253</v>
      </c>
      <c r="V445">
        <v>4.6626000000000003</v>
      </c>
      <c r="W445" s="9">
        <v>45657</v>
      </c>
      <c r="X445" s="11">
        <v>12</v>
      </c>
      <c r="Y445" s="11">
        <v>1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22023902.14309698</v>
      </c>
      <c r="AF445" s="3">
        <v>0</v>
      </c>
      <c r="AG445" s="7">
        <v>1.330094582212071E-2</v>
      </c>
      <c r="AH445">
        <v>972</v>
      </c>
      <c r="AI445" t="s">
        <v>264</v>
      </c>
      <c r="AJ445" s="9">
        <v>45688</v>
      </c>
      <c r="AK445" s="9">
        <v>45657</v>
      </c>
      <c r="AL445">
        <v>31</v>
      </c>
      <c r="AM445">
        <v>31</v>
      </c>
      <c r="AN445" s="3">
        <v>0.99537936549708761</v>
      </c>
      <c r="AO445" s="3">
        <v>115292.7747936324</v>
      </c>
      <c r="AP445" s="3">
        <v>0</v>
      </c>
      <c r="AQ445" s="7">
        <v>1.330094582212071E-2</v>
      </c>
      <c r="AR445" s="3">
        <v>115292.7747936324</v>
      </c>
      <c r="AS445" s="3">
        <v>0</v>
      </c>
    </row>
    <row r="446" spans="1:45" hidden="1" x14ac:dyDescent="0.25">
      <c r="A446">
        <v>500749</v>
      </c>
      <c r="B446" t="s">
        <v>102</v>
      </c>
      <c r="C446" s="9">
        <v>42030</v>
      </c>
      <c r="D446" s="9">
        <v>46015</v>
      </c>
      <c r="E446" s="9">
        <v>46015</v>
      </c>
      <c r="F446" t="s">
        <v>221</v>
      </c>
      <c r="G446" s="3">
        <v>22023902.14309698</v>
      </c>
      <c r="H446" s="3">
        <v>3500000</v>
      </c>
      <c r="I446" s="3" t="s">
        <v>225</v>
      </c>
      <c r="J446" s="3">
        <v>741963.4444444445</v>
      </c>
      <c r="K446" t="s">
        <v>225</v>
      </c>
      <c r="L446" s="3">
        <v>0</v>
      </c>
      <c r="M446" s="7">
        <v>5.6044499999999997E-2</v>
      </c>
      <c r="N446" t="s">
        <v>232</v>
      </c>
      <c r="O446" t="s">
        <v>241</v>
      </c>
      <c r="P446" s="7">
        <v>0.39539999999999997</v>
      </c>
      <c r="Q446" t="s">
        <v>245</v>
      </c>
      <c r="R446" t="s">
        <v>249</v>
      </c>
      <c r="S446">
        <v>0</v>
      </c>
      <c r="T446" t="s">
        <v>251</v>
      </c>
      <c r="U446" t="s">
        <v>253</v>
      </c>
      <c r="V446">
        <v>4.6626000000000003</v>
      </c>
      <c r="W446" s="9">
        <v>45657</v>
      </c>
      <c r="X446" s="11">
        <v>12</v>
      </c>
      <c r="Y446" s="11">
        <v>2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22023902.14309698</v>
      </c>
      <c r="AF446" s="3">
        <v>0</v>
      </c>
      <c r="AG446" s="7">
        <v>1.312403066235779E-2</v>
      </c>
      <c r="AH446">
        <v>973</v>
      </c>
      <c r="AI446" t="s">
        <v>265</v>
      </c>
      <c r="AJ446" s="9">
        <v>45716</v>
      </c>
      <c r="AK446" s="9">
        <v>45688</v>
      </c>
      <c r="AL446">
        <v>28</v>
      </c>
      <c r="AM446">
        <v>59</v>
      </c>
      <c r="AN446" s="3">
        <v>0.99122424291728717</v>
      </c>
      <c r="AO446" s="3">
        <v>113284.3938858561</v>
      </c>
      <c r="AP446" s="3">
        <v>0</v>
      </c>
      <c r="AQ446" s="7">
        <v>1.312403066235779E-2</v>
      </c>
      <c r="AR446" s="3">
        <v>113284.3938858561</v>
      </c>
      <c r="AS446" s="3">
        <v>0</v>
      </c>
    </row>
    <row r="447" spans="1:45" hidden="1" x14ac:dyDescent="0.25">
      <c r="A447">
        <v>500749</v>
      </c>
      <c r="B447" t="s">
        <v>102</v>
      </c>
      <c r="C447" s="9">
        <v>42030</v>
      </c>
      <c r="D447" s="9">
        <v>46015</v>
      </c>
      <c r="E447" s="9">
        <v>46015</v>
      </c>
      <c r="F447" t="s">
        <v>221</v>
      </c>
      <c r="G447" s="3">
        <v>22023902.14309698</v>
      </c>
      <c r="H447" s="3">
        <v>3500000</v>
      </c>
      <c r="I447" s="3" t="s">
        <v>225</v>
      </c>
      <c r="J447" s="3">
        <v>741963.4444444445</v>
      </c>
      <c r="K447" t="s">
        <v>225</v>
      </c>
      <c r="L447" s="3">
        <v>0</v>
      </c>
      <c r="M447" s="7">
        <v>5.6044499999999997E-2</v>
      </c>
      <c r="N447" t="s">
        <v>232</v>
      </c>
      <c r="O447" t="s">
        <v>241</v>
      </c>
      <c r="P447" s="7">
        <v>0.39539999999999997</v>
      </c>
      <c r="Q447" t="s">
        <v>245</v>
      </c>
      <c r="R447" t="s">
        <v>249</v>
      </c>
      <c r="S447">
        <v>0</v>
      </c>
      <c r="T447" t="s">
        <v>251</v>
      </c>
      <c r="U447" t="s">
        <v>253</v>
      </c>
      <c r="V447">
        <v>4.6626000000000003</v>
      </c>
      <c r="W447" s="9">
        <v>45657</v>
      </c>
      <c r="X447" s="11">
        <v>12</v>
      </c>
      <c r="Y447" s="11">
        <v>3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22023902.14309698</v>
      </c>
      <c r="AF447" s="3">
        <v>0</v>
      </c>
      <c r="AG447" s="7">
        <v>1.294946864154989E-2</v>
      </c>
      <c r="AH447">
        <v>974</v>
      </c>
      <c r="AI447" t="s">
        <v>266</v>
      </c>
      <c r="AJ447" s="9">
        <v>45747</v>
      </c>
      <c r="AK447" s="9">
        <v>45716</v>
      </c>
      <c r="AL447">
        <v>31</v>
      </c>
      <c r="AM447">
        <v>90</v>
      </c>
      <c r="AN447" s="3">
        <v>0.98664415798034011</v>
      </c>
      <c r="AO447" s="3">
        <v>111261.1208452054</v>
      </c>
      <c r="AP447" s="3">
        <v>0</v>
      </c>
      <c r="AQ447" s="7">
        <v>1.294946864154989E-2</v>
      </c>
      <c r="AR447" s="3">
        <v>111261.1208452054</v>
      </c>
      <c r="AS447" s="3">
        <v>0</v>
      </c>
    </row>
    <row r="448" spans="1:45" hidden="1" x14ac:dyDescent="0.25">
      <c r="A448">
        <v>500749</v>
      </c>
      <c r="B448" t="s">
        <v>102</v>
      </c>
      <c r="C448" s="9">
        <v>42030</v>
      </c>
      <c r="D448" s="9">
        <v>46015</v>
      </c>
      <c r="E448" s="9">
        <v>46015</v>
      </c>
      <c r="F448" t="s">
        <v>221</v>
      </c>
      <c r="G448" s="3">
        <v>22023902.14309698</v>
      </c>
      <c r="H448" s="3">
        <v>3500000</v>
      </c>
      <c r="I448" s="3" t="s">
        <v>225</v>
      </c>
      <c r="J448" s="3">
        <v>741963.4444444445</v>
      </c>
      <c r="K448" t="s">
        <v>225</v>
      </c>
      <c r="L448" s="3">
        <v>0</v>
      </c>
      <c r="M448" s="7">
        <v>5.6044499999999997E-2</v>
      </c>
      <c r="N448" t="s">
        <v>232</v>
      </c>
      <c r="O448" t="s">
        <v>241</v>
      </c>
      <c r="P448" s="7">
        <v>0.39539999999999997</v>
      </c>
      <c r="Q448" t="s">
        <v>245</v>
      </c>
      <c r="R448" t="s">
        <v>249</v>
      </c>
      <c r="S448">
        <v>0</v>
      </c>
      <c r="T448" t="s">
        <v>251</v>
      </c>
      <c r="U448" t="s">
        <v>253</v>
      </c>
      <c r="V448">
        <v>4.6626000000000003</v>
      </c>
      <c r="W448" s="9">
        <v>45657</v>
      </c>
      <c r="X448" s="11">
        <v>12</v>
      </c>
      <c r="Y448" s="11">
        <v>4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22023902.14309698</v>
      </c>
      <c r="AF448" s="3">
        <v>0</v>
      </c>
      <c r="AG448" s="7">
        <v>1.2777228460723379E-2</v>
      </c>
      <c r="AH448">
        <v>975</v>
      </c>
      <c r="AI448" t="s">
        <v>267</v>
      </c>
      <c r="AJ448" s="9">
        <v>45777</v>
      </c>
      <c r="AK448" s="9">
        <v>45747</v>
      </c>
      <c r="AL448">
        <v>30</v>
      </c>
      <c r="AM448">
        <v>120</v>
      </c>
      <c r="AN448" s="3">
        <v>0.98223196861924911</v>
      </c>
      <c r="AO448" s="3">
        <v>109290.310257417</v>
      </c>
      <c r="AP448" s="3">
        <v>0</v>
      </c>
      <c r="AQ448" s="7">
        <v>1.2777228460723379E-2</v>
      </c>
      <c r="AR448" s="3">
        <v>109290.310257417</v>
      </c>
      <c r="AS448" s="3">
        <v>0</v>
      </c>
    </row>
    <row r="449" spans="1:45" hidden="1" x14ac:dyDescent="0.25">
      <c r="A449">
        <v>500749</v>
      </c>
      <c r="B449" t="s">
        <v>102</v>
      </c>
      <c r="C449" s="9">
        <v>42030</v>
      </c>
      <c r="D449" s="9">
        <v>46015</v>
      </c>
      <c r="E449" s="9">
        <v>46015</v>
      </c>
      <c r="F449" t="s">
        <v>221</v>
      </c>
      <c r="G449" s="3">
        <v>22023902.14309698</v>
      </c>
      <c r="H449" s="3">
        <v>3500000</v>
      </c>
      <c r="I449" s="3" t="s">
        <v>225</v>
      </c>
      <c r="J449" s="3">
        <v>741963.4444444445</v>
      </c>
      <c r="K449" t="s">
        <v>225</v>
      </c>
      <c r="L449" s="3">
        <v>0</v>
      </c>
      <c r="M449" s="7">
        <v>5.6044499999999997E-2</v>
      </c>
      <c r="N449" t="s">
        <v>232</v>
      </c>
      <c r="O449" t="s">
        <v>241</v>
      </c>
      <c r="P449" s="7">
        <v>0.39539999999999997</v>
      </c>
      <c r="Q449" t="s">
        <v>245</v>
      </c>
      <c r="R449" t="s">
        <v>249</v>
      </c>
      <c r="S449">
        <v>0</v>
      </c>
      <c r="T449" t="s">
        <v>251</v>
      </c>
      <c r="U449" t="s">
        <v>253</v>
      </c>
      <c r="V449">
        <v>4.6626000000000003</v>
      </c>
      <c r="W449" s="9">
        <v>45657</v>
      </c>
      <c r="X449" s="11">
        <v>12</v>
      </c>
      <c r="Y449" s="11">
        <v>5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22023902.14309698</v>
      </c>
      <c r="AF449" s="3">
        <v>0</v>
      </c>
      <c r="AG449" s="7">
        <v>1.26072792372105E-2</v>
      </c>
      <c r="AH449">
        <v>976</v>
      </c>
      <c r="AI449" t="s">
        <v>268</v>
      </c>
      <c r="AJ449" s="9">
        <v>45808</v>
      </c>
      <c r="AK449" s="9">
        <v>45777</v>
      </c>
      <c r="AL449">
        <v>31</v>
      </c>
      <c r="AM449">
        <v>151</v>
      </c>
      <c r="AN449" s="3">
        <v>0.97769343369518347</v>
      </c>
      <c r="AO449" s="3">
        <v>107338.3720357156</v>
      </c>
      <c r="AP449" s="3">
        <v>0</v>
      </c>
      <c r="AQ449" s="7">
        <v>1.26072792372105E-2</v>
      </c>
      <c r="AR449" s="3">
        <v>107338.3720357156</v>
      </c>
      <c r="AS449" s="3">
        <v>0</v>
      </c>
    </row>
    <row r="450" spans="1:45" hidden="1" x14ac:dyDescent="0.25">
      <c r="A450">
        <v>500749</v>
      </c>
      <c r="B450" t="s">
        <v>102</v>
      </c>
      <c r="C450" s="9">
        <v>42030</v>
      </c>
      <c r="D450" s="9">
        <v>46015</v>
      </c>
      <c r="E450" s="9">
        <v>46015</v>
      </c>
      <c r="F450" t="s">
        <v>221</v>
      </c>
      <c r="G450" s="3">
        <v>22023902.14309698</v>
      </c>
      <c r="H450" s="3">
        <v>3500000</v>
      </c>
      <c r="I450" s="3" t="s">
        <v>225</v>
      </c>
      <c r="J450" s="3">
        <v>741963.4444444445</v>
      </c>
      <c r="K450" t="s">
        <v>225</v>
      </c>
      <c r="L450" s="3">
        <v>0</v>
      </c>
      <c r="M450" s="7">
        <v>5.6044499999999997E-2</v>
      </c>
      <c r="N450" t="s">
        <v>232</v>
      </c>
      <c r="O450" t="s">
        <v>241</v>
      </c>
      <c r="P450" s="7">
        <v>0.39539999999999997</v>
      </c>
      <c r="Q450" t="s">
        <v>245</v>
      </c>
      <c r="R450" t="s">
        <v>249</v>
      </c>
      <c r="S450">
        <v>0</v>
      </c>
      <c r="T450" t="s">
        <v>251</v>
      </c>
      <c r="U450" t="s">
        <v>253</v>
      </c>
      <c r="V450">
        <v>4.6626000000000003</v>
      </c>
      <c r="W450" s="9">
        <v>45657</v>
      </c>
      <c r="X450" s="11">
        <v>12</v>
      </c>
      <c r="Y450" s="11">
        <v>6</v>
      </c>
      <c r="Z450" s="3">
        <v>3500000</v>
      </c>
      <c r="AA450" s="3">
        <v>741963.4444444445</v>
      </c>
      <c r="AB450" s="3">
        <v>4241963.444444444</v>
      </c>
      <c r="AC450" s="3">
        <v>0</v>
      </c>
      <c r="AD450" s="3">
        <v>0</v>
      </c>
      <c r="AE450" s="3">
        <v>-3427878.523569684</v>
      </c>
      <c r="AF450" s="3">
        <v>0</v>
      </c>
      <c r="AG450" s="7">
        <v>1.2439590499111921E-2</v>
      </c>
      <c r="AH450">
        <v>977</v>
      </c>
      <c r="AI450" t="s">
        <v>269</v>
      </c>
      <c r="AJ450" s="9">
        <v>45838</v>
      </c>
      <c r="AK450" s="9">
        <v>45808</v>
      </c>
      <c r="AL450">
        <v>30</v>
      </c>
      <c r="AM450">
        <v>181</v>
      </c>
      <c r="AN450" s="3">
        <v>0.97332127121728607</v>
      </c>
      <c r="AO450" s="3">
        <v>-16410.597234276771</v>
      </c>
      <c r="AP450" s="3">
        <v>0</v>
      </c>
      <c r="AQ450" s="7">
        <v>1.2439590499111921E-2</v>
      </c>
      <c r="AR450" s="3">
        <v>-16410.597234276771</v>
      </c>
      <c r="AS450" s="3">
        <v>0</v>
      </c>
    </row>
    <row r="451" spans="1:45" hidden="1" x14ac:dyDescent="0.25">
      <c r="A451">
        <v>500749</v>
      </c>
      <c r="B451" t="s">
        <v>102</v>
      </c>
      <c r="C451" s="9">
        <v>42030</v>
      </c>
      <c r="D451" s="9">
        <v>46015</v>
      </c>
      <c r="E451" s="9">
        <v>46015</v>
      </c>
      <c r="F451" t="s">
        <v>221</v>
      </c>
      <c r="G451" s="3">
        <v>22023902.14309698</v>
      </c>
      <c r="H451" s="3">
        <v>3500000</v>
      </c>
      <c r="I451" s="3" t="s">
        <v>225</v>
      </c>
      <c r="J451" s="3">
        <v>741963.4444444445</v>
      </c>
      <c r="K451" t="s">
        <v>225</v>
      </c>
      <c r="L451" s="3">
        <v>0</v>
      </c>
      <c r="M451" s="7">
        <v>5.6044499999999997E-2</v>
      </c>
      <c r="N451" t="s">
        <v>232</v>
      </c>
      <c r="O451" t="s">
        <v>241</v>
      </c>
      <c r="P451" s="7">
        <v>0.39539999999999997</v>
      </c>
      <c r="Q451" t="s">
        <v>245</v>
      </c>
      <c r="R451" t="s">
        <v>249</v>
      </c>
      <c r="S451">
        <v>0</v>
      </c>
      <c r="T451" t="s">
        <v>251</v>
      </c>
      <c r="U451" t="s">
        <v>253</v>
      </c>
      <c r="V451">
        <v>4.6626000000000003</v>
      </c>
      <c r="W451" s="9">
        <v>45657</v>
      </c>
      <c r="X451" s="11">
        <v>12</v>
      </c>
      <c r="Y451" s="11">
        <v>7</v>
      </c>
      <c r="Z451" s="3">
        <v>0</v>
      </c>
      <c r="AA451" s="3">
        <v>0</v>
      </c>
      <c r="AB451" s="3">
        <v>-3427878.523569684</v>
      </c>
      <c r="AC451" s="3">
        <v>0</v>
      </c>
      <c r="AD451" s="3">
        <v>0</v>
      </c>
      <c r="AE451" s="3">
        <v>46019051.808084771</v>
      </c>
      <c r="AF451" s="3">
        <v>0</v>
      </c>
      <c r="AG451" s="7">
        <v>1.227413217983386E-2</v>
      </c>
      <c r="AH451">
        <v>978</v>
      </c>
      <c r="AI451" t="s">
        <v>270</v>
      </c>
      <c r="AJ451" s="9">
        <v>45869</v>
      </c>
      <c r="AK451" s="9">
        <v>45838</v>
      </c>
      <c r="AL451">
        <v>31</v>
      </c>
      <c r="AM451">
        <v>212</v>
      </c>
      <c r="AN451" s="3">
        <v>0.9688239093690808</v>
      </c>
      <c r="AO451" s="3">
        <v>216376.44194116871</v>
      </c>
      <c r="AP451" s="3">
        <v>0</v>
      </c>
      <c r="AQ451" s="7">
        <v>1.227413217983386E-2</v>
      </c>
      <c r="AR451" s="3">
        <v>216376.44194116871</v>
      </c>
      <c r="AS451" s="3">
        <v>0</v>
      </c>
    </row>
    <row r="452" spans="1:45" hidden="1" x14ac:dyDescent="0.25">
      <c r="A452">
        <v>500749</v>
      </c>
      <c r="B452" t="s">
        <v>102</v>
      </c>
      <c r="C452" s="9">
        <v>42030</v>
      </c>
      <c r="D452" s="9">
        <v>46015</v>
      </c>
      <c r="E452" s="9">
        <v>46015</v>
      </c>
      <c r="F452" t="s">
        <v>221</v>
      </c>
      <c r="G452" s="3">
        <v>22023902.14309698</v>
      </c>
      <c r="H452" s="3">
        <v>3500000</v>
      </c>
      <c r="I452" s="3" t="s">
        <v>225</v>
      </c>
      <c r="J452" s="3">
        <v>741963.4444444445</v>
      </c>
      <c r="K452" t="s">
        <v>225</v>
      </c>
      <c r="L452" s="3">
        <v>0</v>
      </c>
      <c r="M452" s="7">
        <v>5.6044499999999997E-2</v>
      </c>
      <c r="N452" t="s">
        <v>232</v>
      </c>
      <c r="O452" t="s">
        <v>241</v>
      </c>
      <c r="P452" s="7">
        <v>0.39539999999999997</v>
      </c>
      <c r="Q452" t="s">
        <v>245</v>
      </c>
      <c r="R452" t="s">
        <v>249</v>
      </c>
      <c r="S452">
        <v>0</v>
      </c>
      <c r="T452" t="s">
        <v>251</v>
      </c>
      <c r="U452" t="s">
        <v>253</v>
      </c>
      <c r="V452">
        <v>4.6626000000000003</v>
      </c>
      <c r="W452" s="9">
        <v>45657</v>
      </c>
      <c r="X452" s="11">
        <v>12</v>
      </c>
      <c r="Y452" s="11">
        <v>8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22023902.14309698</v>
      </c>
      <c r="AF452" s="3">
        <v>0</v>
      </c>
      <c r="AG452" s="7">
        <v>1.2110874612696439E-2</v>
      </c>
      <c r="AH452">
        <v>979</v>
      </c>
      <c r="AI452" t="s">
        <v>271</v>
      </c>
      <c r="AJ452" s="9">
        <v>45900</v>
      </c>
      <c r="AK452" s="9">
        <v>45869</v>
      </c>
      <c r="AL452">
        <v>31</v>
      </c>
      <c r="AM452">
        <v>243</v>
      </c>
      <c r="AN452" s="3">
        <v>0.96434732818620328</v>
      </c>
      <c r="AO452" s="3">
        <v>101704.4423867122</v>
      </c>
      <c r="AP452" s="3">
        <v>0</v>
      </c>
      <c r="AQ452" s="7">
        <v>1.2110874612696439E-2</v>
      </c>
      <c r="AR452" s="3">
        <v>101704.4423867122</v>
      </c>
      <c r="AS452" s="3">
        <v>0</v>
      </c>
    </row>
    <row r="453" spans="1:45" hidden="1" x14ac:dyDescent="0.25">
      <c r="A453">
        <v>500749</v>
      </c>
      <c r="B453" t="s">
        <v>102</v>
      </c>
      <c r="C453" s="9">
        <v>42030</v>
      </c>
      <c r="D453" s="9">
        <v>46015</v>
      </c>
      <c r="E453" s="9">
        <v>46015</v>
      </c>
      <c r="F453" t="s">
        <v>221</v>
      </c>
      <c r="G453" s="3">
        <v>22023902.14309698</v>
      </c>
      <c r="H453" s="3">
        <v>3500000</v>
      </c>
      <c r="I453" s="3" t="s">
        <v>225</v>
      </c>
      <c r="J453" s="3">
        <v>741963.4444444445</v>
      </c>
      <c r="K453" t="s">
        <v>225</v>
      </c>
      <c r="L453" s="3">
        <v>0</v>
      </c>
      <c r="M453" s="7">
        <v>5.6044499999999997E-2</v>
      </c>
      <c r="N453" t="s">
        <v>232</v>
      </c>
      <c r="O453" t="s">
        <v>241</v>
      </c>
      <c r="P453" s="7">
        <v>0.39539999999999997</v>
      </c>
      <c r="Q453" t="s">
        <v>245</v>
      </c>
      <c r="R453" t="s">
        <v>249</v>
      </c>
      <c r="S453">
        <v>0</v>
      </c>
      <c r="T453" t="s">
        <v>251</v>
      </c>
      <c r="U453" t="s">
        <v>253</v>
      </c>
      <c r="V453">
        <v>4.6626000000000003</v>
      </c>
      <c r="W453" s="9">
        <v>45657</v>
      </c>
      <c r="X453" s="11">
        <v>12</v>
      </c>
      <c r="Y453" s="11">
        <v>9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22023902.14309698</v>
      </c>
      <c r="AF453" s="3">
        <v>0</v>
      </c>
      <c r="AG453" s="7">
        <v>1.194978852561435E-2</v>
      </c>
      <c r="AH453">
        <v>980</v>
      </c>
      <c r="AI453" t="s">
        <v>272</v>
      </c>
      <c r="AJ453" s="9">
        <v>45930</v>
      </c>
      <c r="AK453" s="9">
        <v>45900</v>
      </c>
      <c r="AL453">
        <v>30</v>
      </c>
      <c r="AM453">
        <v>273</v>
      </c>
      <c r="AN453" s="3">
        <v>0.96003484836518116</v>
      </c>
      <c r="AO453" s="3">
        <v>99902.912882440651</v>
      </c>
      <c r="AP453" s="3">
        <v>0</v>
      </c>
      <c r="AQ453" s="7">
        <v>1.194978852561435E-2</v>
      </c>
      <c r="AR453" s="3">
        <v>99902.912882440651</v>
      </c>
      <c r="AS453" s="3">
        <v>0</v>
      </c>
    </row>
    <row r="454" spans="1:45" hidden="1" x14ac:dyDescent="0.25">
      <c r="A454">
        <v>500749</v>
      </c>
      <c r="B454" t="s">
        <v>102</v>
      </c>
      <c r="C454" s="9">
        <v>42030</v>
      </c>
      <c r="D454" s="9">
        <v>46015</v>
      </c>
      <c r="E454" s="9">
        <v>46015</v>
      </c>
      <c r="F454" t="s">
        <v>221</v>
      </c>
      <c r="G454" s="3">
        <v>22023902.14309698</v>
      </c>
      <c r="H454" s="3">
        <v>3500000</v>
      </c>
      <c r="I454" s="3" t="s">
        <v>225</v>
      </c>
      <c r="J454" s="3">
        <v>741963.4444444445</v>
      </c>
      <c r="K454" t="s">
        <v>225</v>
      </c>
      <c r="L454" s="3">
        <v>0</v>
      </c>
      <c r="M454" s="7">
        <v>5.6044499999999997E-2</v>
      </c>
      <c r="N454" t="s">
        <v>232</v>
      </c>
      <c r="O454" t="s">
        <v>241</v>
      </c>
      <c r="P454" s="7">
        <v>0.39539999999999997</v>
      </c>
      <c r="Q454" t="s">
        <v>245</v>
      </c>
      <c r="R454" t="s">
        <v>249</v>
      </c>
      <c r="S454">
        <v>0</v>
      </c>
      <c r="T454" t="s">
        <v>251</v>
      </c>
      <c r="U454" t="s">
        <v>253</v>
      </c>
      <c r="V454">
        <v>4.6626000000000003</v>
      </c>
      <c r="W454" s="9">
        <v>45657</v>
      </c>
      <c r="X454" s="11">
        <v>12</v>
      </c>
      <c r="Y454" s="11">
        <v>10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22023902.14309698</v>
      </c>
      <c r="AF454" s="3">
        <v>0</v>
      </c>
      <c r="AG454" s="7">
        <v>1.1790845035849481E-2</v>
      </c>
      <c r="AH454">
        <v>981</v>
      </c>
      <c r="AI454" t="s">
        <v>273</v>
      </c>
      <c r="AJ454" s="9">
        <v>45961</v>
      </c>
      <c r="AK454" s="9">
        <v>45930</v>
      </c>
      <c r="AL454">
        <v>31</v>
      </c>
      <c r="AM454">
        <v>304</v>
      </c>
      <c r="AN454" s="3">
        <v>0.95559887822082668</v>
      </c>
      <c r="AO454" s="3">
        <v>98118.63471857438</v>
      </c>
      <c r="AP454" s="3">
        <v>0</v>
      </c>
      <c r="AQ454" s="7">
        <v>1.1790845035849481E-2</v>
      </c>
      <c r="AR454" s="3">
        <v>98118.63471857438</v>
      </c>
      <c r="AS454" s="3">
        <v>0</v>
      </c>
    </row>
    <row r="455" spans="1:45" hidden="1" x14ac:dyDescent="0.25">
      <c r="A455">
        <v>500749</v>
      </c>
      <c r="B455" t="s">
        <v>102</v>
      </c>
      <c r="C455" s="9">
        <v>42030</v>
      </c>
      <c r="D455" s="9">
        <v>46015</v>
      </c>
      <c r="E455" s="9">
        <v>46015</v>
      </c>
      <c r="F455" t="s">
        <v>221</v>
      </c>
      <c r="G455" s="3">
        <v>22023902.14309698</v>
      </c>
      <c r="H455" s="3">
        <v>3500000</v>
      </c>
      <c r="I455" s="3" t="s">
        <v>225</v>
      </c>
      <c r="J455" s="3">
        <v>741963.4444444445</v>
      </c>
      <c r="K455" t="s">
        <v>225</v>
      </c>
      <c r="L455" s="3">
        <v>0</v>
      </c>
      <c r="M455" s="7">
        <v>5.6044499999999997E-2</v>
      </c>
      <c r="N455" t="s">
        <v>232</v>
      </c>
      <c r="O455" t="s">
        <v>241</v>
      </c>
      <c r="P455" s="7">
        <v>0.39539999999999997</v>
      </c>
      <c r="Q455" t="s">
        <v>245</v>
      </c>
      <c r="R455" t="s">
        <v>249</v>
      </c>
      <c r="S455">
        <v>0</v>
      </c>
      <c r="T455" t="s">
        <v>251</v>
      </c>
      <c r="U455" t="s">
        <v>253</v>
      </c>
      <c r="V455">
        <v>4.6626000000000003</v>
      </c>
      <c r="W455" s="9">
        <v>45657</v>
      </c>
      <c r="X455" s="11">
        <v>12</v>
      </c>
      <c r="Y455" s="11">
        <v>11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22023902.14309698</v>
      </c>
      <c r="AF455" s="3">
        <v>0</v>
      </c>
      <c r="AG455" s="7">
        <v>1.1634015644830581E-2</v>
      </c>
      <c r="AH455">
        <v>982</v>
      </c>
      <c r="AI455" t="s">
        <v>274</v>
      </c>
      <c r="AJ455" s="9">
        <v>45991</v>
      </c>
      <c r="AK455" s="9">
        <v>45961</v>
      </c>
      <c r="AL455">
        <v>30</v>
      </c>
      <c r="AM455">
        <v>334</v>
      </c>
      <c r="AN455" s="3">
        <v>0.9513255207293202</v>
      </c>
      <c r="AO455" s="3">
        <v>96380.621990554209</v>
      </c>
      <c r="AP455" s="3">
        <v>0</v>
      </c>
      <c r="AQ455" s="7">
        <v>1.1634015644830581E-2</v>
      </c>
      <c r="AR455" s="3">
        <v>96380.621990554209</v>
      </c>
      <c r="AS455" s="3">
        <v>0</v>
      </c>
    </row>
    <row r="456" spans="1:45" hidden="1" x14ac:dyDescent="0.25">
      <c r="A456">
        <v>500749</v>
      </c>
      <c r="B456" t="s">
        <v>102</v>
      </c>
      <c r="C456" s="9">
        <v>42030</v>
      </c>
      <c r="D456" s="9">
        <v>46015</v>
      </c>
      <c r="E456" s="9">
        <v>46015</v>
      </c>
      <c r="F456" t="s">
        <v>221</v>
      </c>
      <c r="G456" s="3">
        <v>22023902.14309698</v>
      </c>
      <c r="H456" s="3">
        <v>3500000</v>
      </c>
      <c r="I456" s="3" t="s">
        <v>225</v>
      </c>
      <c r="J456" s="3">
        <v>741963.4444444445</v>
      </c>
      <c r="K456" t="s">
        <v>225</v>
      </c>
      <c r="L456" s="3">
        <v>0</v>
      </c>
      <c r="M456" s="7">
        <v>5.6044499999999997E-2</v>
      </c>
      <c r="N456" t="s">
        <v>232</v>
      </c>
      <c r="O456" t="s">
        <v>241</v>
      </c>
      <c r="P456" s="7">
        <v>0.39539999999999997</v>
      </c>
      <c r="Q456" t="s">
        <v>245</v>
      </c>
      <c r="R456" t="s">
        <v>249</v>
      </c>
      <c r="S456">
        <v>0</v>
      </c>
      <c r="T456" t="s">
        <v>251</v>
      </c>
      <c r="U456" t="s">
        <v>253</v>
      </c>
      <c r="V456">
        <v>4.6626000000000003</v>
      </c>
      <c r="W456" s="9">
        <v>45657</v>
      </c>
      <c r="X456" s="11">
        <v>12</v>
      </c>
      <c r="Y456" s="11">
        <v>12</v>
      </c>
      <c r="Z456" s="3">
        <v>3500000</v>
      </c>
      <c r="AA456" s="3">
        <v>741963.4444444445</v>
      </c>
      <c r="AB456" s="3">
        <v>22023902.14309698</v>
      </c>
      <c r="AC456" s="3">
        <v>0</v>
      </c>
      <c r="AD456" s="3">
        <v>0</v>
      </c>
      <c r="AE456" s="3">
        <v>0</v>
      </c>
      <c r="AF456" s="3">
        <v>0</v>
      </c>
      <c r="AG456" s="7">
        <v>1.14792722330449E-2</v>
      </c>
      <c r="AH456">
        <v>983</v>
      </c>
      <c r="AI456" t="s">
        <v>275</v>
      </c>
      <c r="AJ456" s="9">
        <v>46015</v>
      </c>
      <c r="AK456" s="9">
        <v>45991</v>
      </c>
      <c r="AL456">
        <v>24</v>
      </c>
      <c r="AM456">
        <v>358</v>
      </c>
      <c r="AN456" s="3">
        <v>0.9479205981112232</v>
      </c>
      <c r="AO456" s="3">
        <v>0</v>
      </c>
      <c r="AP456" s="3">
        <v>0</v>
      </c>
      <c r="AQ456" s="7">
        <v>1.14792722330449E-2</v>
      </c>
      <c r="AR456" s="3">
        <v>0</v>
      </c>
      <c r="AS456" s="3">
        <v>0</v>
      </c>
    </row>
    <row r="457" spans="1:45" hidden="1" x14ac:dyDescent="0.25">
      <c r="A457">
        <v>501099</v>
      </c>
      <c r="B457" t="s">
        <v>103</v>
      </c>
      <c r="C457" s="9">
        <v>45202</v>
      </c>
      <c r="D457" s="9">
        <v>46115</v>
      </c>
      <c r="E457" s="9">
        <v>46115</v>
      </c>
      <c r="F457" t="s">
        <v>221</v>
      </c>
      <c r="G457" s="3">
        <v>5223270.2484092461</v>
      </c>
      <c r="H457" s="3">
        <v>5200000</v>
      </c>
      <c r="I457" s="3" t="s">
        <v>224</v>
      </c>
      <c r="J457" s="3">
        <v>36538.67</v>
      </c>
      <c r="K457" t="s">
        <v>223</v>
      </c>
      <c r="L457" s="3">
        <v>400000</v>
      </c>
      <c r="M457" s="7">
        <v>8.1600000000000006E-2</v>
      </c>
      <c r="N457" t="s">
        <v>234</v>
      </c>
      <c r="O457" t="s">
        <v>243</v>
      </c>
      <c r="P457" s="7">
        <v>8.8999999999999999E-3</v>
      </c>
      <c r="Q457" t="s">
        <v>245</v>
      </c>
      <c r="R457" t="s">
        <v>250</v>
      </c>
      <c r="S457">
        <v>0</v>
      </c>
      <c r="T457" t="s">
        <v>251</v>
      </c>
      <c r="U457" t="s">
        <v>253</v>
      </c>
      <c r="V457">
        <v>2.7816999999999998</v>
      </c>
      <c r="W457" s="9">
        <v>45657</v>
      </c>
      <c r="X457" s="11">
        <v>16</v>
      </c>
      <c r="Y457" s="11">
        <v>0</v>
      </c>
      <c r="Z457" s="3">
        <v>0</v>
      </c>
      <c r="AA457" s="3">
        <v>0</v>
      </c>
      <c r="AB457" s="3">
        <v>-28879659.190236349</v>
      </c>
      <c r="AC457" s="3">
        <v>0</v>
      </c>
      <c r="AD457" s="3">
        <v>25000</v>
      </c>
      <c r="AE457" s="3">
        <v>5223270.2484092461</v>
      </c>
      <c r="AF457" s="3">
        <v>0</v>
      </c>
      <c r="AH457">
        <v>984</v>
      </c>
      <c r="AI457" t="s">
        <v>276</v>
      </c>
      <c r="AJ457" s="9">
        <v>45657</v>
      </c>
      <c r="AK457" s="9">
        <v>46015</v>
      </c>
      <c r="AL457">
        <v>0</v>
      </c>
      <c r="AM457">
        <v>0</v>
      </c>
      <c r="AN457" s="3">
        <v>1</v>
      </c>
    </row>
    <row r="458" spans="1:45" hidden="1" x14ac:dyDescent="0.25">
      <c r="A458">
        <v>501099</v>
      </c>
      <c r="B458" t="s">
        <v>103</v>
      </c>
      <c r="C458" s="9">
        <v>45202</v>
      </c>
      <c r="D458" s="9">
        <v>46115</v>
      </c>
      <c r="E458" s="9">
        <v>46115</v>
      </c>
      <c r="F458" t="s">
        <v>221</v>
      </c>
      <c r="G458" s="3">
        <v>5223270.2484092461</v>
      </c>
      <c r="H458" s="3">
        <v>5200000</v>
      </c>
      <c r="I458" s="3" t="s">
        <v>224</v>
      </c>
      <c r="J458" s="3">
        <v>36538.67</v>
      </c>
      <c r="K458" t="s">
        <v>223</v>
      </c>
      <c r="L458" s="3">
        <v>400000</v>
      </c>
      <c r="M458" s="7">
        <v>8.1600000000000006E-2</v>
      </c>
      <c r="N458" t="s">
        <v>234</v>
      </c>
      <c r="O458" t="s">
        <v>243</v>
      </c>
      <c r="P458" s="7">
        <v>8.8999999999999999E-3</v>
      </c>
      <c r="Q458" t="s">
        <v>245</v>
      </c>
      <c r="R458" t="s">
        <v>250</v>
      </c>
      <c r="S458">
        <v>0</v>
      </c>
      <c r="T458" t="s">
        <v>251</v>
      </c>
      <c r="U458" t="s">
        <v>253</v>
      </c>
      <c r="V458">
        <v>2.7816999999999998</v>
      </c>
      <c r="W458" s="9">
        <v>45657</v>
      </c>
      <c r="X458" s="11">
        <v>16</v>
      </c>
      <c r="Y458" s="11">
        <v>1</v>
      </c>
      <c r="Z458" s="3">
        <v>0</v>
      </c>
      <c r="AA458" s="3">
        <v>36538.67</v>
      </c>
      <c r="AB458" s="3">
        <v>36538.67</v>
      </c>
      <c r="AC458" s="3">
        <v>0</v>
      </c>
      <c r="AD458" s="3">
        <v>25000</v>
      </c>
      <c r="AE458" s="3">
        <v>5211731.5784092462</v>
      </c>
      <c r="AF458" s="3">
        <v>25000</v>
      </c>
      <c r="AG458" s="7">
        <v>9.5556686836225646E-3</v>
      </c>
      <c r="AH458">
        <v>985</v>
      </c>
      <c r="AI458" t="s">
        <v>277</v>
      </c>
      <c r="AJ458" s="9">
        <v>45688</v>
      </c>
      <c r="AK458" s="9">
        <v>45657</v>
      </c>
      <c r="AL458">
        <v>31</v>
      </c>
      <c r="AM458">
        <v>31</v>
      </c>
      <c r="AN458" s="3">
        <v>0.99335999437552081</v>
      </c>
      <c r="AO458" s="3">
        <v>440.29098737983622</v>
      </c>
      <c r="AP458" s="3">
        <v>2.1120187252344271</v>
      </c>
      <c r="AQ458" s="7">
        <v>9.5556686836225646E-3</v>
      </c>
      <c r="AR458" s="3">
        <v>440.29098737983622</v>
      </c>
      <c r="AS458" s="3">
        <v>2.1120187252344271</v>
      </c>
    </row>
    <row r="459" spans="1:45" hidden="1" x14ac:dyDescent="0.25">
      <c r="A459">
        <v>501099</v>
      </c>
      <c r="B459" t="s">
        <v>103</v>
      </c>
      <c r="C459" s="9">
        <v>45202</v>
      </c>
      <c r="D459" s="9">
        <v>46115</v>
      </c>
      <c r="E459" s="9">
        <v>46115</v>
      </c>
      <c r="F459" t="s">
        <v>221</v>
      </c>
      <c r="G459" s="3">
        <v>5223270.2484092461</v>
      </c>
      <c r="H459" s="3">
        <v>5200000</v>
      </c>
      <c r="I459" s="3" t="s">
        <v>224</v>
      </c>
      <c r="J459" s="3">
        <v>36538.67</v>
      </c>
      <c r="K459" t="s">
        <v>223</v>
      </c>
      <c r="L459" s="3">
        <v>400000</v>
      </c>
      <c r="M459" s="7">
        <v>8.1600000000000006E-2</v>
      </c>
      <c r="N459" t="s">
        <v>234</v>
      </c>
      <c r="O459" t="s">
        <v>243</v>
      </c>
      <c r="P459" s="7">
        <v>8.8999999999999999E-3</v>
      </c>
      <c r="Q459" t="s">
        <v>245</v>
      </c>
      <c r="R459" t="s">
        <v>250</v>
      </c>
      <c r="S459">
        <v>0</v>
      </c>
      <c r="T459" t="s">
        <v>251</v>
      </c>
      <c r="U459" t="s">
        <v>253</v>
      </c>
      <c r="V459">
        <v>2.7816999999999998</v>
      </c>
      <c r="W459" s="9">
        <v>45657</v>
      </c>
      <c r="X459" s="11">
        <v>16</v>
      </c>
      <c r="Y459" s="11">
        <v>2</v>
      </c>
      <c r="Z459" s="3">
        <v>0</v>
      </c>
      <c r="AA459" s="3">
        <v>36538.67</v>
      </c>
      <c r="AB459" s="3">
        <v>36538.67</v>
      </c>
      <c r="AC459" s="3">
        <v>25000</v>
      </c>
      <c r="AD459" s="3">
        <v>25000</v>
      </c>
      <c r="AE459" s="3">
        <v>5200192.9084092462</v>
      </c>
      <c r="AF459" s="3">
        <v>25000</v>
      </c>
      <c r="AG459" s="7">
        <v>9.4643578796314021E-3</v>
      </c>
      <c r="AH459">
        <v>986</v>
      </c>
      <c r="AI459" t="s">
        <v>278</v>
      </c>
      <c r="AJ459" s="9">
        <v>45716</v>
      </c>
      <c r="AK459" s="9">
        <v>45688</v>
      </c>
      <c r="AL459">
        <v>28</v>
      </c>
      <c r="AM459">
        <v>59</v>
      </c>
      <c r="AN459" s="3">
        <v>0.9874004740883332</v>
      </c>
      <c r="AO459" s="3">
        <v>432.50780272357781</v>
      </c>
      <c r="AP459" s="3">
        <v>2.0792872992469582</v>
      </c>
      <c r="AQ459" s="7">
        <v>9.4643578796314021E-3</v>
      </c>
      <c r="AR459" s="3">
        <v>432.50780272357781</v>
      </c>
      <c r="AS459" s="3">
        <v>2.0792872992469582</v>
      </c>
    </row>
    <row r="460" spans="1:45" hidden="1" x14ac:dyDescent="0.25">
      <c r="A460">
        <v>501099</v>
      </c>
      <c r="B460" t="s">
        <v>103</v>
      </c>
      <c r="C460" s="9">
        <v>45202</v>
      </c>
      <c r="D460" s="9">
        <v>46115</v>
      </c>
      <c r="E460" s="9">
        <v>46115</v>
      </c>
      <c r="F460" t="s">
        <v>221</v>
      </c>
      <c r="G460" s="3">
        <v>5223270.2484092461</v>
      </c>
      <c r="H460" s="3">
        <v>5200000</v>
      </c>
      <c r="I460" s="3" t="s">
        <v>224</v>
      </c>
      <c r="J460" s="3">
        <v>36538.67</v>
      </c>
      <c r="K460" t="s">
        <v>223</v>
      </c>
      <c r="L460" s="3">
        <v>400000</v>
      </c>
      <c r="M460" s="7">
        <v>8.1600000000000006E-2</v>
      </c>
      <c r="N460" t="s">
        <v>234</v>
      </c>
      <c r="O460" t="s">
        <v>243</v>
      </c>
      <c r="P460" s="7">
        <v>8.8999999999999999E-3</v>
      </c>
      <c r="Q460" t="s">
        <v>245</v>
      </c>
      <c r="R460" t="s">
        <v>250</v>
      </c>
      <c r="S460">
        <v>0</v>
      </c>
      <c r="T460" t="s">
        <v>251</v>
      </c>
      <c r="U460" t="s">
        <v>253</v>
      </c>
      <c r="V460">
        <v>2.7816999999999998</v>
      </c>
      <c r="W460" s="9">
        <v>45657</v>
      </c>
      <c r="X460" s="11">
        <v>16</v>
      </c>
      <c r="Y460" s="11">
        <v>3</v>
      </c>
      <c r="Z460" s="3">
        <v>0</v>
      </c>
      <c r="AA460" s="3">
        <v>36538.67</v>
      </c>
      <c r="AB460" s="3">
        <v>36538.67</v>
      </c>
      <c r="AC460" s="3">
        <v>13461.33</v>
      </c>
      <c r="AD460" s="3">
        <v>25000</v>
      </c>
      <c r="AE460" s="3">
        <v>5188654.2384092463</v>
      </c>
      <c r="AF460" s="3">
        <v>48077.34</v>
      </c>
      <c r="AG460" s="7">
        <v>9.3739196114304146E-3</v>
      </c>
      <c r="AH460">
        <v>987</v>
      </c>
      <c r="AI460" t="s">
        <v>279</v>
      </c>
      <c r="AJ460" s="9">
        <v>45747</v>
      </c>
      <c r="AK460" s="9">
        <v>45716</v>
      </c>
      <c r="AL460">
        <v>31</v>
      </c>
      <c r="AM460">
        <v>90</v>
      </c>
      <c r="AN460" s="3">
        <v>0.98084412938677312</v>
      </c>
      <c r="AO460" s="3">
        <v>424.58628321217338</v>
      </c>
      <c r="AP460" s="3">
        <v>3.9341567503611929</v>
      </c>
      <c r="AQ460" s="7">
        <v>9.3739196114304146E-3</v>
      </c>
      <c r="AR460" s="3">
        <v>424.58628321217338</v>
      </c>
      <c r="AS460" s="3">
        <v>3.9341567503611929</v>
      </c>
    </row>
    <row r="461" spans="1:45" hidden="1" x14ac:dyDescent="0.25">
      <c r="A461">
        <v>501099</v>
      </c>
      <c r="B461" t="s">
        <v>103</v>
      </c>
      <c r="C461" s="9">
        <v>45202</v>
      </c>
      <c r="D461" s="9">
        <v>46115</v>
      </c>
      <c r="E461" s="9">
        <v>46115</v>
      </c>
      <c r="F461" t="s">
        <v>221</v>
      </c>
      <c r="G461" s="3">
        <v>5223270.2484092461</v>
      </c>
      <c r="H461" s="3">
        <v>5200000</v>
      </c>
      <c r="I461" s="3" t="s">
        <v>224</v>
      </c>
      <c r="J461" s="3">
        <v>36538.67</v>
      </c>
      <c r="K461" t="s">
        <v>223</v>
      </c>
      <c r="L461" s="3">
        <v>400000</v>
      </c>
      <c r="M461" s="7">
        <v>8.1600000000000006E-2</v>
      </c>
      <c r="N461" t="s">
        <v>234</v>
      </c>
      <c r="O461" t="s">
        <v>243</v>
      </c>
      <c r="P461" s="7">
        <v>8.8999999999999999E-3</v>
      </c>
      <c r="Q461" t="s">
        <v>245</v>
      </c>
      <c r="R461" t="s">
        <v>250</v>
      </c>
      <c r="S461">
        <v>0</v>
      </c>
      <c r="T461" t="s">
        <v>251</v>
      </c>
      <c r="U461" t="s">
        <v>253</v>
      </c>
      <c r="V461">
        <v>2.7816999999999998</v>
      </c>
      <c r="W461" s="9">
        <v>45657</v>
      </c>
      <c r="X461" s="11">
        <v>16</v>
      </c>
      <c r="Y461" s="11">
        <v>4</v>
      </c>
      <c r="Z461" s="3">
        <v>0</v>
      </c>
      <c r="AA461" s="3">
        <v>36538.67</v>
      </c>
      <c r="AB461" s="3">
        <v>36538.67</v>
      </c>
      <c r="AC461" s="3">
        <v>1922.660000000003</v>
      </c>
      <c r="AD461" s="3">
        <v>25000</v>
      </c>
      <c r="AE461" s="3">
        <v>5177115.5684092464</v>
      </c>
      <c r="AF461" s="3">
        <v>94232.01999999999</v>
      </c>
      <c r="AG461" s="7">
        <v>9.2843455413567089E-3</v>
      </c>
      <c r="AH461">
        <v>988</v>
      </c>
      <c r="AI461" t="s">
        <v>280</v>
      </c>
      <c r="AJ461" s="9">
        <v>45777</v>
      </c>
      <c r="AK461" s="9">
        <v>45747</v>
      </c>
      <c r="AL461">
        <v>30</v>
      </c>
      <c r="AM461">
        <v>120</v>
      </c>
      <c r="AN461" s="3">
        <v>0.97454073296439381</v>
      </c>
      <c r="AO461" s="3">
        <v>416.89737254513523</v>
      </c>
      <c r="AP461" s="3">
        <v>7.5882180006446358</v>
      </c>
      <c r="AQ461" s="7">
        <v>9.2843455413567089E-3</v>
      </c>
      <c r="AR461" s="3">
        <v>416.89737254513523</v>
      </c>
      <c r="AS461" s="3">
        <v>7.5882180006446358</v>
      </c>
    </row>
    <row r="462" spans="1:45" hidden="1" x14ac:dyDescent="0.25">
      <c r="A462">
        <v>501099</v>
      </c>
      <c r="B462" t="s">
        <v>103</v>
      </c>
      <c r="C462" s="9">
        <v>45202</v>
      </c>
      <c r="D462" s="9">
        <v>46115</v>
      </c>
      <c r="E462" s="9">
        <v>46115</v>
      </c>
      <c r="F462" t="s">
        <v>221</v>
      </c>
      <c r="G462" s="3">
        <v>5223270.2484092461</v>
      </c>
      <c r="H462" s="3">
        <v>5200000</v>
      </c>
      <c r="I462" s="3" t="s">
        <v>224</v>
      </c>
      <c r="J462" s="3">
        <v>36538.67</v>
      </c>
      <c r="K462" t="s">
        <v>223</v>
      </c>
      <c r="L462" s="3">
        <v>400000</v>
      </c>
      <c r="M462" s="7">
        <v>8.1600000000000006E-2</v>
      </c>
      <c r="N462" t="s">
        <v>234</v>
      </c>
      <c r="O462" t="s">
        <v>243</v>
      </c>
      <c r="P462" s="7">
        <v>8.8999999999999999E-3</v>
      </c>
      <c r="Q462" t="s">
        <v>245</v>
      </c>
      <c r="R462" t="s">
        <v>250</v>
      </c>
      <c r="S462">
        <v>0</v>
      </c>
      <c r="T462" t="s">
        <v>251</v>
      </c>
      <c r="U462" t="s">
        <v>253</v>
      </c>
      <c r="V462">
        <v>2.7816999999999998</v>
      </c>
      <c r="W462" s="9">
        <v>45657</v>
      </c>
      <c r="X462" s="11">
        <v>16</v>
      </c>
      <c r="Y462" s="11">
        <v>5</v>
      </c>
      <c r="Z462" s="3">
        <v>0</v>
      </c>
      <c r="AA462" s="3">
        <v>36538.67</v>
      </c>
      <c r="AB462" s="3">
        <v>36538.67</v>
      </c>
      <c r="AC462" s="3">
        <v>-9616.0099999999948</v>
      </c>
      <c r="AD462" s="3">
        <v>25000</v>
      </c>
      <c r="AE462" s="3">
        <v>5165576.8984092455</v>
      </c>
      <c r="AF462" s="3">
        <v>163464.04</v>
      </c>
      <c r="AG462" s="7">
        <v>9.195627411419216E-3</v>
      </c>
      <c r="AH462">
        <v>989</v>
      </c>
      <c r="AI462" t="s">
        <v>255</v>
      </c>
      <c r="AJ462" s="9">
        <v>45808</v>
      </c>
      <c r="AK462" s="9">
        <v>45777</v>
      </c>
      <c r="AL462">
        <v>31</v>
      </c>
      <c r="AM462">
        <v>151</v>
      </c>
      <c r="AN462" s="3">
        <v>0.9680697770162261</v>
      </c>
      <c r="AO462" s="3">
        <v>409.25770612914289</v>
      </c>
      <c r="AP462" s="3">
        <v>12.95090932933438</v>
      </c>
      <c r="AQ462" s="7">
        <v>9.195627411419216E-3</v>
      </c>
      <c r="AR462" s="3">
        <v>409.25770612914289</v>
      </c>
      <c r="AS462" s="3">
        <v>12.95090932933438</v>
      </c>
    </row>
    <row r="463" spans="1:45" hidden="1" x14ac:dyDescent="0.25">
      <c r="A463">
        <v>501099</v>
      </c>
      <c r="B463" t="s">
        <v>103</v>
      </c>
      <c r="C463" s="9">
        <v>45202</v>
      </c>
      <c r="D463" s="9">
        <v>46115</v>
      </c>
      <c r="E463" s="9">
        <v>46115</v>
      </c>
      <c r="F463" t="s">
        <v>221</v>
      </c>
      <c r="G463" s="3">
        <v>5223270.2484092461</v>
      </c>
      <c r="H463" s="3">
        <v>5200000</v>
      </c>
      <c r="I463" s="3" t="s">
        <v>224</v>
      </c>
      <c r="J463" s="3">
        <v>36538.67</v>
      </c>
      <c r="K463" t="s">
        <v>223</v>
      </c>
      <c r="L463" s="3">
        <v>400000</v>
      </c>
      <c r="M463" s="7">
        <v>8.1600000000000006E-2</v>
      </c>
      <c r="N463" t="s">
        <v>234</v>
      </c>
      <c r="O463" t="s">
        <v>243</v>
      </c>
      <c r="P463" s="7">
        <v>8.8999999999999999E-3</v>
      </c>
      <c r="Q463" t="s">
        <v>245</v>
      </c>
      <c r="R463" t="s">
        <v>250</v>
      </c>
      <c r="S463">
        <v>0</v>
      </c>
      <c r="T463" t="s">
        <v>251</v>
      </c>
      <c r="U463" t="s">
        <v>253</v>
      </c>
      <c r="V463">
        <v>2.7816999999999998</v>
      </c>
      <c r="W463" s="9">
        <v>45657</v>
      </c>
      <c r="X463" s="11">
        <v>16</v>
      </c>
      <c r="Y463" s="11">
        <v>6</v>
      </c>
      <c r="Z463" s="3">
        <v>0</v>
      </c>
      <c r="AA463" s="3">
        <v>36538.67</v>
      </c>
      <c r="AB463" s="3">
        <v>36538.67</v>
      </c>
      <c r="AC463" s="3">
        <v>-21154.679999999989</v>
      </c>
      <c r="AD463" s="3">
        <v>25000</v>
      </c>
      <c r="AE463" s="3">
        <v>5154038.2284092465</v>
      </c>
      <c r="AF463" s="3">
        <v>255773.4</v>
      </c>
      <c r="AG463" s="7">
        <v>9.1077570425376342E-3</v>
      </c>
      <c r="AH463">
        <v>990</v>
      </c>
      <c r="AI463" t="s">
        <v>256</v>
      </c>
      <c r="AJ463" s="9">
        <v>45838</v>
      </c>
      <c r="AK463" s="9">
        <v>45808</v>
      </c>
      <c r="AL463">
        <v>30</v>
      </c>
      <c r="AM463">
        <v>181</v>
      </c>
      <c r="AN463" s="3">
        <v>0.96184847499051818</v>
      </c>
      <c r="AO463" s="3">
        <v>401.84238222585242</v>
      </c>
      <c r="AP463" s="3">
        <v>19.941759802920249</v>
      </c>
      <c r="AQ463" s="7">
        <v>9.1077570425376342E-3</v>
      </c>
      <c r="AR463" s="3">
        <v>401.84238222585242</v>
      </c>
      <c r="AS463" s="3">
        <v>19.941759802920249</v>
      </c>
    </row>
    <row r="464" spans="1:45" hidden="1" x14ac:dyDescent="0.25">
      <c r="A464">
        <v>501099</v>
      </c>
      <c r="B464" t="s">
        <v>103</v>
      </c>
      <c r="C464" s="9">
        <v>45202</v>
      </c>
      <c r="D464" s="9">
        <v>46115</v>
      </c>
      <c r="E464" s="9">
        <v>46115</v>
      </c>
      <c r="F464" t="s">
        <v>221</v>
      </c>
      <c r="G464" s="3">
        <v>5223270.2484092461</v>
      </c>
      <c r="H464" s="3">
        <v>5200000</v>
      </c>
      <c r="I464" s="3" t="s">
        <v>224</v>
      </c>
      <c r="J464" s="3">
        <v>36538.67</v>
      </c>
      <c r="K464" t="s">
        <v>223</v>
      </c>
      <c r="L464" s="3">
        <v>400000</v>
      </c>
      <c r="M464" s="7">
        <v>8.1600000000000006E-2</v>
      </c>
      <c r="N464" t="s">
        <v>234</v>
      </c>
      <c r="O464" t="s">
        <v>243</v>
      </c>
      <c r="P464" s="7">
        <v>8.8999999999999999E-3</v>
      </c>
      <c r="Q464" t="s">
        <v>245</v>
      </c>
      <c r="R464" t="s">
        <v>250</v>
      </c>
      <c r="S464">
        <v>0</v>
      </c>
      <c r="T464" t="s">
        <v>251</v>
      </c>
      <c r="U464" t="s">
        <v>253</v>
      </c>
      <c r="V464">
        <v>2.7816999999999998</v>
      </c>
      <c r="W464" s="9">
        <v>45657</v>
      </c>
      <c r="X464" s="11">
        <v>16</v>
      </c>
      <c r="Y464" s="11">
        <v>7</v>
      </c>
      <c r="Z464" s="3">
        <v>0</v>
      </c>
      <c r="AA464" s="3">
        <v>36538.67</v>
      </c>
      <c r="AB464" s="3">
        <v>36538.67</v>
      </c>
      <c r="AC464" s="3">
        <v>-32693.349999999991</v>
      </c>
      <c r="AD464" s="3">
        <v>25000</v>
      </c>
      <c r="AE464" s="3">
        <v>5142499.5584092457</v>
      </c>
      <c r="AF464" s="3">
        <v>371160.1</v>
      </c>
      <c r="AG464" s="7">
        <v>9.0207263337882537E-3</v>
      </c>
      <c r="AH464">
        <v>991</v>
      </c>
      <c r="AI464" t="s">
        <v>257</v>
      </c>
      <c r="AJ464" s="9">
        <v>45869</v>
      </c>
      <c r="AK464" s="9">
        <v>45838</v>
      </c>
      <c r="AL464">
        <v>31</v>
      </c>
      <c r="AM464">
        <v>212</v>
      </c>
      <c r="AN464" s="3">
        <v>0.95546179570668444</v>
      </c>
      <c r="AO464" s="3">
        <v>394.4746538366324</v>
      </c>
      <c r="AP464" s="3">
        <v>28.471223050675491</v>
      </c>
      <c r="AQ464" s="7">
        <v>9.0207263337882537E-3</v>
      </c>
      <c r="AR464" s="3">
        <v>394.4746538366324</v>
      </c>
      <c r="AS464" s="3">
        <v>28.471223050675491</v>
      </c>
    </row>
    <row r="465" spans="1:45" hidden="1" x14ac:dyDescent="0.25">
      <c r="A465">
        <v>501099</v>
      </c>
      <c r="B465" t="s">
        <v>103</v>
      </c>
      <c r="C465" s="9">
        <v>45202</v>
      </c>
      <c r="D465" s="9">
        <v>46115</v>
      </c>
      <c r="E465" s="9">
        <v>46115</v>
      </c>
      <c r="F465" t="s">
        <v>221</v>
      </c>
      <c r="G465" s="3">
        <v>5223270.2484092461</v>
      </c>
      <c r="H465" s="3">
        <v>5200000</v>
      </c>
      <c r="I465" s="3" t="s">
        <v>224</v>
      </c>
      <c r="J465" s="3">
        <v>36538.67</v>
      </c>
      <c r="K465" t="s">
        <v>223</v>
      </c>
      <c r="L465" s="3">
        <v>400000</v>
      </c>
      <c r="M465" s="7">
        <v>8.1600000000000006E-2</v>
      </c>
      <c r="N465" t="s">
        <v>234</v>
      </c>
      <c r="O465" t="s">
        <v>243</v>
      </c>
      <c r="P465" s="7">
        <v>8.8999999999999999E-3</v>
      </c>
      <c r="Q465" t="s">
        <v>245</v>
      </c>
      <c r="R465" t="s">
        <v>250</v>
      </c>
      <c r="S465">
        <v>0</v>
      </c>
      <c r="T465" t="s">
        <v>251</v>
      </c>
      <c r="U465" t="s">
        <v>253</v>
      </c>
      <c r="V465">
        <v>2.7816999999999998</v>
      </c>
      <c r="W465" s="9">
        <v>45657</v>
      </c>
      <c r="X465" s="11">
        <v>16</v>
      </c>
      <c r="Y465" s="11">
        <v>8</v>
      </c>
      <c r="Z465" s="3">
        <v>0</v>
      </c>
      <c r="AA465" s="3">
        <v>36538.67</v>
      </c>
      <c r="AB465" s="3">
        <v>36538.67</v>
      </c>
      <c r="AC465" s="3">
        <v>-44232.01999999999</v>
      </c>
      <c r="AD465" s="3">
        <v>25000</v>
      </c>
      <c r="AE465" s="3">
        <v>5130960.8884092458</v>
      </c>
      <c r="AF465" s="3">
        <v>509624.1399999999</v>
      </c>
      <c r="AG465" s="7">
        <v>8.9345272616568883E-3</v>
      </c>
      <c r="AH465">
        <v>992</v>
      </c>
      <c r="AI465" t="s">
        <v>258</v>
      </c>
      <c r="AJ465" s="9">
        <v>45900</v>
      </c>
      <c r="AK465" s="9">
        <v>45869</v>
      </c>
      <c r="AL465">
        <v>31</v>
      </c>
      <c r="AM465">
        <v>243</v>
      </c>
      <c r="AN465" s="3">
        <v>0.94911752400921701</v>
      </c>
      <c r="AO465" s="3">
        <v>387.24006220002428</v>
      </c>
      <c r="AP465" s="3">
        <v>38.461973880572167</v>
      </c>
      <c r="AQ465" s="7">
        <v>8.9345272616568883E-3</v>
      </c>
      <c r="AR465" s="3">
        <v>387.24006220002428</v>
      </c>
      <c r="AS465" s="3">
        <v>38.461973880572167</v>
      </c>
    </row>
    <row r="466" spans="1:45" hidden="1" x14ac:dyDescent="0.25">
      <c r="A466">
        <v>501099</v>
      </c>
      <c r="B466" t="s">
        <v>103</v>
      </c>
      <c r="C466" s="9">
        <v>45202</v>
      </c>
      <c r="D466" s="9">
        <v>46115</v>
      </c>
      <c r="E466" s="9">
        <v>46115</v>
      </c>
      <c r="F466" t="s">
        <v>221</v>
      </c>
      <c r="G466" s="3">
        <v>5223270.2484092461</v>
      </c>
      <c r="H466" s="3">
        <v>5200000</v>
      </c>
      <c r="I466" s="3" t="s">
        <v>224</v>
      </c>
      <c r="J466" s="3">
        <v>36538.67</v>
      </c>
      <c r="K466" t="s">
        <v>223</v>
      </c>
      <c r="L466" s="3">
        <v>400000</v>
      </c>
      <c r="M466" s="7">
        <v>8.1600000000000006E-2</v>
      </c>
      <c r="N466" t="s">
        <v>234</v>
      </c>
      <c r="O466" t="s">
        <v>243</v>
      </c>
      <c r="P466" s="7">
        <v>8.8999999999999999E-3</v>
      </c>
      <c r="Q466" t="s">
        <v>245</v>
      </c>
      <c r="R466" t="s">
        <v>250</v>
      </c>
      <c r="S466">
        <v>0</v>
      </c>
      <c r="T466" t="s">
        <v>251</v>
      </c>
      <c r="U466" t="s">
        <v>253</v>
      </c>
      <c r="V466">
        <v>2.7816999999999998</v>
      </c>
      <c r="W466" s="9">
        <v>45657</v>
      </c>
      <c r="X466" s="11">
        <v>16</v>
      </c>
      <c r="Y466" s="11">
        <v>9</v>
      </c>
      <c r="Z466" s="3">
        <v>0</v>
      </c>
      <c r="AA466" s="3">
        <v>36538.67</v>
      </c>
      <c r="AB466" s="3">
        <v>36538.67</v>
      </c>
      <c r="AC466" s="3">
        <v>-55770.689999999988</v>
      </c>
      <c r="AD466" s="3">
        <v>25000</v>
      </c>
      <c r="AE466" s="3">
        <v>5119422.2184092458</v>
      </c>
      <c r="AF466" s="3">
        <v>671165.5199999999</v>
      </c>
      <c r="AG466" s="7">
        <v>8.8491518792997992E-3</v>
      </c>
      <c r="AH466">
        <v>993</v>
      </c>
      <c r="AI466" t="s">
        <v>259</v>
      </c>
      <c r="AJ466" s="9">
        <v>45930</v>
      </c>
      <c r="AK466" s="9">
        <v>45900</v>
      </c>
      <c r="AL466">
        <v>30</v>
      </c>
      <c r="AM466">
        <v>273</v>
      </c>
      <c r="AN466" s="3">
        <v>0.94301801866885504</v>
      </c>
      <c r="AO466" s="3">
        <v>380.2179322758837</v>
      </c>
      <c r="AP466" s="3">
        <v>49.847259191011403</v>
      </c>
      <c r="AQ466" s="7">
        <v>8.8491518792997992E-3</v>
      </c>
      <c r="AR466" s="3">
        <v>380.2179322758837</v>
      </c>
      <c r="AS466" s="3">
        <v>49.847259191011403</v>
      </c>
    </row>
    <row r="467" spans="1:45" hidden="1" x14ac:dyDescent="0.25">
      <c r="A467">
        <v>501099</v>
      </c>
      <c r="B467" t="s">
        <v>103</v>
      </c>
      <c r="C467" s="9">
        <v>45202</v>
      </c>
      <c r="D467" s="9">
        <v>46115</v>
      </c>
      <c r="E467" s="9">
        <v>46115</v>
      </c>
      <c r="F467" t="s">
        <v>221</v>
      </c>
      <c r="G467" s="3">
        <v>5223270.2484092461</v>
      </c>
      <c r="H467" s="3">
        <v>5200000</v>
      </c>
      <c r="I467" s="3" t="s">
        <v>224</v>
      </c>
      <c r="J467" s="3">
        <v>36538.67</v>
      </c>
      <c r="K467" t="s">
        <v>223</v>
      </c>
      <c r="L467" s="3">
        <v>400000</v>
      </c>
      <c r="M467" s="7">
        <v>8.1600000000000006E-2</v>
      </c>
      <c r="N467" t="s">
        <v>234</v>
      </c>
      <c r="O467" t="s">
        <v>243</v>
      </c>
      <c r="P467" s="7">
        <v>8.8999999999999999E-3</v>
      </c>
      <c r="Q467" t="s">
        <v>245</v>
      </c>
      <c r="R467" t="s">
        <v>250</v>
      </c>
      <c r="S467">
        <v>0</v>
      </c>
      <c r="T467" t="s">
        <v>251</v>
      </c>
      <c r="U467" t="s">
        <v>253</v>
      </c>
      <c r="V467">
        <v>2.7816999999999998</v>
      </c>
      <c r="W467" s="9">
        <v>45657</v>
      </c>
      <c r="X467" s="11">
        <v>16</v>
      </c>
      <c r="Y467" s="11">
        <v>10</v>
      </c>
      <c r="Z467" s="3">
        <v>0</v>
      </c>
      <c r="AA467" s="3">
        <v>36538.67</v>
      </c>
      <c r="AB467" s="3">
        <v>36538.67</v>
      </c>
      <c r="AC467" s="3">
        <v>-67309.359999999986</v>
      </c>
      <c r="AD467" s="3">
        <v>25000</v>
      </c>
      <c r="AE467" s="3">
        <v>5107883.5484092459</v>
      </c>
      <c r="AF467" s="3">
        <v>855784.23999999987</v>
      </c>
      <c r="AG467" s="7">
        <v>8.7645923158100603E-3</v>
      </c>
      <c r="AH467">
        <v>994</v>
      </c>
      <c r="AI467" t="s">
        <v>260</v>
      </c>
      <c r="AJ467" s="9">
        <v>45961</v>
      </c>
      <c r="AK467" s="9">
        <v>45930</v>
      </c>
      <c r="AL467">
        <v>31</v>
      </c>
      <c r="AM467">
        <v>304</v>
      </c>
      <c r="AN467" s="3">
        <v>0.93675637372090859</v>
      </c>
      <c r="AO467" s="3">
        <v>373.24102256515067</v>
      </c>
      <c r="AP467" s="3">
        <v>62.533490007268433</v>
      </c>
      <c r="AQ467" s="7">
        <v>8.7645923158100603E-3</v>
      </c>
      <c r="AR467" s="3">
        <v>373.24102256515067</v>
      </c>
      <c r="AS467" s="3">
        <v>62.533490007268433</v>
      </c>
    </row>
    <row r="468" spans="1:45" hidden="1" x14ac:dyDescent="0.25">
      <c r="A468">
        <v>501099</v>
      </c>
      <c r="B468" t="s">
        <v>103</v>
      </c>
      <c r="C468" s="9">
        <v>45202</v>
      </c>
      <c r="D468" s="9">
        <v>46115</v>
      </c>
      <c r="E468" s="9">
        <v>46115</v>
      </c>
      <c r="F468" t="s">
        <v>221</v>
      </c>
      <c r="G468" s="3">
        <v>5223270.2484092461</v>
      </c>
      <c r="H468" s="3">
        <v>5200000</v>
      </c>
      <c r="I468" s="3" t="s">
        <v>224</v>
      </c>
      <c r="J468" s="3">
        <v>36538.67</v>
      </c>
      <c r="K468" t="s">
        <v>223</v>
      </c>
      <c r="L468" s="3">
        <v>400000</v>
      </c>
      <c r="M468" s="7">
        <v>8.1600000000000006E-2</v>
      </c>
      <c r="N468" t="s">
        <v>234</v>
      </c>
      <c r="O468" t="s">
        <v>243</v>
      </c>
      <c r="P468" s="7">
        <v>8.8999999999999999E-3</v>
      </c>
      <c r="Q468" t="s">
        <v>245</v>
      </c>
      <c r="R468" t="s">
        <v>250</v>
      </c>
      <c r="S468">
        <v>0</v>
      </c>
      <c r="T468" t="s">
        <v>251</v>
      </c>
      <c r="U468" t="s">
        <v>253</v>
      </c>
      <c r="V468">
        <v>2.7816999999999998</v>
      </c>
      <c r="W468" s="9">
        <v>45657</v>
      </c>
      <c r="X468" s="11">
        <v>16</v>
      </c>
      <c r="Y468" s="11">
        <v>11</v>
      </c>
      <c r="Z468" s="3">
        <v>0</v>
      </c>
      <c r="AA468" s="3">
        <v>36538.67</v>
      </c>
      <c r="AB468" s="3">
        <v>36538.67</v>
      </c>
      <c r="AC468" s="3">
        <v>-78848.029999999984</v>
      </c>
      <c r="AD468" s="3">
        <v>25000</v>
      </c>
      <c r="AE468" s="3">
        <v>5096344.878409246</v>
      </c>
      <c r="AF468" s="3">
        <v>1063480.3</v>
      </c>
      <c r="AG468" s="7">
        <v>8.6808407754932482E-3</v>
      </c>
      <c r="AH468">
        <v>995</v>
      </c>
      <c r="AI468" t="s">
        <v>261</v>
      </c>
      <c r="AJ468" s="9">
        <v>45991</v>
      </c>
      <c r="AK468" s="9">
        <v>45961</v>
      </c>
      <c r="AL468">
        <v>30</v>
      </c>
      <c r="AM468">
        <v>334</v>
      </c>
      <c r="AN468" s="3">
        <v>0.93073630733335211</v>
      </c>
      <c r="AO468" s="3">
        <v>366.4690164595508</v>
      </c>
      <c r="AP468" s="3">
        <v>76.472960300668959</v>
      </c>
      <c r="AQ468" s="7">
        <v>8.6808407754932482E-3</v>
      </c>
      <c r="AR468" s="3">
        <v>366.4690164595508</v>
      </c>
      <c r="AS468" s="3">
        <v>76.472960300668959</v>
      </c>
    </row>
    <row r="469" spans="1:45" hidden="1" x14ac:dyDescent="0.25">
      <c r="A469">
        <v>501099</v>
      </c>
      <c r="B469" t="s">
        <v>103</v>
      </c>
      <c r="C469" s="9">
        <v>45202</v>
      </c>
      <c r="D469" s="9">
        <v>46115</v>
      </c>
      <c r="E469" s="9">
        <v>46115</v>
      </c>
      <c r="F469" t="s">
        <v>221</v>
      </c>
      <c r="G469" s="3">
        <v>5223270.2484092461</v>
      </c>
      <c r="H469" s="3">
        <v>5200000</v>
      </c>
      <c r="I469" s="3" t="s">
        <v>224</v>
      </c>
      <c r="J469" s="3">
        <v>36538.67</v>
      </c>
      <c r="K469" t="s">
        <v>223</v>
      </c>
      <c r="L469" s="3">
        <v>400000</v>
      </c>
      <c r="M469" s="7">
        <v>8.1600000000000006E-2</v>
      </c>
      <c r="N469" t="s">
        <v>234</v>
      </c>
      <c r="O469" t="s">
        <v>243</v>
      </c>
      <c r="P469" s="7">
        <v>8.8999999999999999E-3</v>
      </c>
      <c r="Q469" t="s">
        <v>245</v>
      </c>
      <c r="R469" t="s">
        <v>250</v>
      </c>
      <c r="S469">
        <v>0</v>
      </c>
      <c r="T469" t="s">
        <v>251</v>
      </c>
      <c r="U469" t="s">
        <v>253</v>
      </c>
      <c r="V469">
        <v>2.7816999999999998</v>
      </c>
      <c r="W469" s="9">
        <v>45657</v>
      </c>
      <c r="X469" s="11">
        <v>16</v>
      </c>
      <c r="Y469" s="11">
        <v>12</v>
      </c>
      <c r="Z469" s="3">
        <v>0</v>
      </c>
      <c r="AA469" s="3">
        <v>36538.67</v>
      </c>
      <c r="AB469" s="3">
        <v>36538.67</v>
      </c>
      <c r="AC469" s="3">
        <v>-90386.699999999983</v>
      </c>
      <c r="AD469" s="3">
        <v>25000</v>
      </c>
      <c r="AE469" s="3">
        <v>5084806.2084092461</v>
      </c>
      <c r="AF469" s="3">
        <v>1294253.7</v>
      </c>
      <c r="AG469" s="7">
        <v>8.5978895371472408E-3</v>
      </c>
      <c r="AH469">
        <v>996</v>
      </c>
      <c r="AI469" t="s">
        <v>262</v>
      </c>
      <c r="AJ469" s="9">
        <v>46022</v>
      </c>
      <c r="AK469" s="9">
        <v>45991</v>
      </c>
      <c r="AL469">
        <v>31</v>
      </c>
      <c r="AM469">
        <v>365</v>
      </c>
      <c r="AN469" s="3">
        <v>0.92455621301775159</v>
      </c>
      <c r="AO469" s="3">
        <v>359.74071622555329</v>
      </c>
      <c r="AP469" s="3">
        <v>91.566076253913209</v>
      </c>
      <c r="AQ469" s="7">
        <v>8.5978895371472408E-3</v>
      </c>
      <c r="AR469" s="3">
        <v>359.74071622555329</v>
      </c>
      <c r="AS469" s="3">
        <v>91.566076253913209</v>
      </c>
    </row>
    <row r="470" spans="1:45" hidden="1" x14ac:dyDescent="0.25">
      <c r="A470">
        <v>501146</v>
      </c>
      <c r="B470" t="s">
        <v>104</v>
      </c>
      <c r="C470" s="9">
        <v>45471</v>
      </c>
      <c r="D470" s="9">
        <v>48393</v>
      </c>
      <c r="E470" s="9">
        <v>48393</v>
      </c>
      <c r="F470" t="s">
        <v>221</v>
      </c>
      <c r="G470" s="3">
        <v>250734726.03999999</v>
      </c>
      <c r="H470" s="3">
        <v>2083000</v>
      </c>
      <c r="I470" s="3" t="s">
        <v>223</v>
      </c>
      <c r="J470" s="3">
        <v>1339794.52</v>
      </c>
      <c r="K470" t="s">
        <v>223</v>
      </c>
      <c r="L470" s="3">
        <v>0</v>
      </c>
      <c r="M470" s="7">
        <v>6.3100000000000003E-2</v>
      </c>
      <c r="N470" t="s">
        <v>228</v>
      </c>
      <c r="O470" t="s">
        <v>241</v>
      </c>
      <c r="P470" s="7">
        <v>0.39539999999999997</v>
      </c>
      <c r="Q470" t="s">
        <v>244</v>
      </c>
      <c r="R470" t="s">
        <v>246</v>
      </c>
      <c r="S470">
        <v>0</v>
      </c>
      <c r="T470" t="s">
        <v>251</v>
      </c>
      <c r="U470" t="s">
        <v>253</v>
      </c>
      <c r="V470">
        <v>1</v>
      </c>
      <c r="W470" s="9">
        <v>45657</v>
      </c>
      <c r="X470" s="11">
        <v>90</v>
      </c>
      <c r="Y470" s="11">
        <v>0</v>
      </c>
      <c r="Z470" s="3">
        <v>0</v>
      </c>
      <c r="AA470" s="3">
        <v>0</v>
      </c>
      <c r="AB470" s="3">
        <v>-78161348.471590757</v>
      </c>
      <c r="AC470" s="3">
        <v>-148080.04999999999</v>
      </c>
      <c r="AD470" s="3">
        <v>0</v>
      </c>
      <c r="AE470" s="3">
        <v>250734726.03999999</v>
      </c>
      <c r="AF470" s="3">
        <v>-148080.04999999999</v>
      </c>
      <c r="AH470">
        <v>1001</v>
      </c>
      <c r="AI470" t="s">
        <v>267</v>
      </c>
      <c r="AJ470" s="9">
        <v>45657</v>
      </c>
      <c r="AK470" s="9">
        <v>46115</v>
      </c>
      <c r="AL470">
        <v>0</v>
      </c>
      <c r="AM470">
        <v>0</v>
      </c>
      <c r="AN470" s="3">
        <v>1</v>
      </c>
    </row>
    <row r="471" spans="1:45" hidden="1" x14ac:dyDescent="0.25">
      <c r="A471">
        <v>501146</v>
      </c>
      <c r="B471" t="s">
        <v>104</v>
      </c>
      <c r="C471" s="9">
        <v>45471</v>
      </c>
      <c r="D471" s="9">
        <v>48393</v>
      </c>
      <c r="E471" s="9">
        <v>48393</v>
      </c>
      <c r="F471" t="s">
        <v>221</v>
      </c>
      <c r="G471" s="3">
        <v>250734726.03999999</v>
      </c>
      <c r="H471" s="3">
        <v>2083000</v>
      </c>
      <c r="I471" s="3" t="s">
        <v>223</v>
      </c>
      <c r="J471" s="3">
        <v>1339794.52</v>
      </c>
      <c r="K471" t="s">
        <v>223</v>
      </c>
      <c r="L471" s="3">
        <v>0</v>
      </c>
      <c r="M471" s="7">
        <v>6.3100000000000003E-2</v>
      </c>
      <c r="N471" t="s">
        <v>228</v>
      </c>
      <c r="O471" t="s">
        <v>241</v>
      </c>
      <c r="P471" s="7">
        <v>0.39539999999999997</v>
      </c>
      <c r="Q471" t="s">
        <v>244</v>
      </c>
      <c r="R471" t="s">
        <v>246</v>
      </c>
      <c r="S471">
        <v>0</v>
      </c>
      <c r="T471" t="s">
        <v>251</v>
      </c>
      <c r="U471" t="s">
        <v>253</v>
      </c>
      <c r="V471">
        <v>1</v>
      </c>
      <c r="W471" s="9">
        <v>45657</v>
      </c>
      <c r="X471" s="11">
        <v>90</v>
      </c>
      <c r="Y471" s="11">
        <v>1</v>
      </c>
      <c r="Z471" s="3">
        <v>2083000</v>
      </c>
      <c r="AA471" s="3">
        <v>1339794.52</v>
      </c>
      <c r="AB471" s="3">
        <v>3422794.52</v>
      </c>
      <c r="AC471" s="3">
        <v>0</v>
      </c>
      <c r="AD471" s="3">
        <v>0</v>
      </c>
      <c r="AE471" s="3">
        <v>247311931.52000001</v>
      </c>
      <c r="AF471" s="3">
        <v>0</v>
      </c>
      <c r="AG471" s="7">
        <v>9.4143964011949022E-3</v>
      </c>
      <c r="AH471">
        <v>1002</v>
      </c>
      <c r="AI471" t="s">
        <v>268</v>
      </c>
      <c r="AJ471" s="9">
        <v>45688</v>
      </c>
      <c r="AK471" s="9">
        <v>45657</v>
      </c>
      <c r="AL471">
        <v>31</v>
      </c>
      <c r="AM471">
        <v>31</v>
      </c>
      <c r="AN471" s="3">
        <v>0.99481659219394214</v>
      </c>
      <c r="AO471" s="3">
        <v>915834.99658768612</v>
      </c>
      <c r="AP471" s="3">
        <v>0</v>
      </c>
      <c r="AQ471" s="7">
        <v>9.4143964011949022E-3</v>
      </c>
      <c r="AR471" s="3">
        <v>915834.99658768612</v>
      </c>
      <c r="AS471" s="3">
        <v>0</v>
      </c>
    </row>
    <row r="472" spans="1:45" hidden="1" x14ac:dyDescent="0.25">
      <c r="A472">
        <v>501146</v>
      </c>
      <c r="B472" t="s">
        <v>104</v>
      </c>
      <c r="C472" s="9">
        <v>45471</v>
      </c>
      <c r="D472" s="9">
        <v>48393</v>
      </c>
      <c r="E472" s="9">
        <v>48393</v>
      </c>
      <c r="F472" t="s">
        <v>221</v>
      </c>
      <c r="G472" s="3">
        <v>250734726.03999999</v>
      </c>
      <c r="H472" s="3">
        <v>2083000</v>
      </c>
      <c r="I472" s="3" t="s">
        <v>223</v>
      </c>
      <c r="J472" s="3">
        <v>1339794.52</v>
      </c>
      <c r="K472" t="s">
        <v>223</v>
      </c>
      <c r="L472" s="3">
        <v>0</v>
      </c>
      <c r="M472" s="7">
        <v>6.3100000000000003E-2</v>
      </c>
      <c r="N472" t="s">
        <v>228</v>
      </c>
      <c r="O472" t="s">
        <v>241</v>
      </c>
      <c r="P472" s="7">
        <v>0.39539999999999997</v>
      </c>
      <c r="Q472" t="s">
        <v>244</v>
      </c>
      <c r="R472" t="s">
        <v>246</v>
      </c>
      <c r="S472">
        <v>0</v>
      </c>
      <c r="T472" t="s">
        <v>251</v>
      </c>
      <c r="U472" t="s">
        <v>253</v>
      </c>
      <c r="V472">
        <v>1</v>
      </c>
      <c r="W472" s="9">
        <v>45657</v>
      </c>
      <c r="X472" s="11">
        <v>90</v>
      </c>
      <c r="Y472" s="11">
        <v>2</v>
      </c>
      <c r="Z472" s="3">
        <v>2083000</v>
      </c>
      <c r="AA472" s="3">
        <v>1339794.52</v>
      </c>
      <c r="AB472" s="3">
        <v>3422794.52</v>
      </c>
      <c r="AC472" s="3">
        <v>0</v>
      </c>
      <c r="AD472" s="3">
        <v>0</v>
      </c>
      <c r="AE472" s="3">
        <v>243889137</v>
      </c>
      <c r="AF472" s="3">
        <v>0</v>
      </c>
      <c r="AG472" s="7">
        <v>9.3257655415960317E-3</v>
      </c>
      <c r="AH472">
        <v>1003</v>
      </c>
      <c r="AI472" t="s">
        <v>269</v>
      </c>
      <c r="AJ472" s="9">
        <v>45716</v>
      </c>
      <c r="AK472" s="9">
        <v>45688</v>
      </c>
      <c r="AL472">
        <v>28</v>
      </c>
      <c r="AM472">
        <v>59</v>
      </c>
      <c r="AN472" s="3">
        <v>0.99015790174047369</v>
      </c>
      <c r="AO472" s="3">
        <v>890467.49771610962</v>
      </c>
      <c r="AP472" s="3">
        <v>0</v>
      </c>
      <c r="AQ472" s="7">
        <v>9.3257655415960317E-3</v>
      </c>
      <c r="AR472" s="3">
        <v>890467.49771610962</v>
      </c>
      <c r="AS472" s="3">
        <v>0</v>
      </c>
    </row>
    <row r="473" spans="1:45" hidden="1" x14ac:dyDescent="0.25">
      <c r="A473">
        <v>501146</v>
      </c>
      <c r="B473" t="s">
        <v>104</v>
      </c>
      <c r="C473" s="9">
        <v>45471</v>
      </c>
      <c r="D473" s="9">
        <v>48393</v>
      </c>
      <c r="E473" s="9">
        <v>48393</v>
      </c>
      <c r="F473" t="s">
        <v>221</v>
      </c>
      <c r="G473" s="3">
        <v>250734726.03999999</v>
      </c>
      <c r="H473" s="3">
        <v>2083000</v>
      </c>
      <c r="I473" s="3" t="s">
        <v>223</v>
      </c>
      <c r="J473" s="3">
        <v>1339794.52</v>
      </c>
      <c r="K473" t="s">
        <v>223</v>
      </c>
      <c r="L473" s="3">
        <v>0</v>
      </c>
      <c r="M473" s="7">
        <v>6.3100000000000003E-2</v>
      </c>
      <c r="N473" t="s">
        <v>228</v>
      </c>
      <c r="O473" t="s">
        <v>241</v>
      </c>
      <c r="P473" s="7">
        <v>0.39539999999999997</v>
      </c>
      <c r="Q473" t="s">
        <v>244</v>
      </c>
      <c r="R473" t="s">
        <v>246</v>
      </c>
      <c r="S473">
        <v>0</v>
      </c>
      <c r="T473" t="s">
        <v>251</v>
      </c>
      <c r="U473" t="s">
        <v>253</v>
      </c>
      <c r="V473">
        <v>1</v>
      </c>
      <c r="W473" s="9">
        <v>45657</v>
      </c>
      <c r="X473" s="11">
        <v>90</v>
      </c>
      <c r="Y473" s="11">
        <v>3</v>
      </c>
      <c r="Z473" s="3">
        <v>2083000</v>
      </c>
      <c r="AA473" s="3">
        <v>1339794.52</v>
      </c>
      <c r="AB473" s="3">
        <v>3422794.52</v>
      </c>
      <c r="AC473" s="3">
        <v>-3422794.52</v>
      </c>
      <c r="AD473" s="3">
        <v>0</v>
      </c>
      <c r="AE473" s="3">
        <v>240466342.47999999</v>
      </c>
      <c r="AF473" s="3">
        <v>6845589.040000001</v>
      </c>
      <c r="AG473" s="7">
        <v>9.2379690880428633E-3</v>
      </c>
      <c r="AH473">
        <v>1004</v>
      </c>
      <c r="AI473" t="s">
        <v>270</v>
      </c>
      <c r="AJ473" s="9">
        <v>45747</v>
      </c>
      <c r="AK473" s="9">
        <v>45716</v>
      </c>
      <c r="AL473">
        <v>31</v>
      </c>
      <c r="AM473">
        <v>90</v>
      </c>
      <c r="AN473" s="3">
        <v>0.98502550954336221</v>
      </c>
      <c r="AO473" s="3">
        <v>865196.88097375201</v>
      </c>
      <c r="AP473" s="3">
        <v>24630.400349390729</v>
      </c>
      <c r="AQ473" s="7">
        <v>9.2379690880428633E-3</v>
      </c>
      <c r="AR473" s="3">
        <v>865196.88097375201</v>
      </c>
      <c r="AS473" s="3">
        <v>24630.400349390729</v>
      </c>
    </row>
    <row r="474" spans="1:45" hidden="1" x14ac:dyDescent="0.25">
      <c r="A474">
        <v>501146</v>
      </c>
      <c r="B474" t="s">
        <v>104</v>
      </c>
      <c r="C474" s="9">
        <v>45471</v>
      </c>
      <c r="D474" s="9">
        <v>48393</v>
      </c>
      <c r="E474" s="9">
        <v>48393</v>
      </c>
      <c r="F474" t="s">
        <v>221</v>
      </c>
      <c r="G474" s="3">
        <v>250734726.03999999</v>
      </c>
      <c r="H474" s="3">
        <v>2083000</v>
      </c>
      <c r="I474" s="3" t="s">
        <v>223</v>
      </c>
      <c r="J474" s="3">
        <v>1339794.52</v>
      </c>
      <c r="K474" t="s">
        <v>223</v>
      </c>
      <c r="L474" s="3">
        <v>0</v>
      </c>
      <c r="M474" s="7">
        <v>6.3100000000000003E-2</v>
      </c>
      <c r="N474" t="s">
        <v>228</v>
      </c>
      <c r="O474" t="s">
        <v>241</v>
      </c>
      <c r="P474" s="7">
        <v>0.39539999999999997</v>
      </c>
      <c r="Q474" t="s">
        <v>244</v>
      </c>
      <c r="R474" t="s">
        <v>246</v>
      </c>
      <c r="S474">
        <v>0</v>
      </c>
      <c r="T474" t="s">
        <v>251</v>
      </c>
      <c r="U474" t="s">
        <v>253</v>
      </c>
      <c r="V474">
        <v>1</v>
      </c>
      <c r="W474" s="9">
        <v>45657</v>
      </c>
      <c r="X474" s="11">
        <v>90</v>
      </c>
      <c r="Y474" s="11">
        <v>4</v>
      </c>
      <c r="Z474" s="3">
        <v>2083000</v>
      </c>
      <c r="AA474" s="3">
        <v>1339794.52</v>
      </c>
      <c r="AB474" s="3">
        <v>3422794.52</v>
      </c>
      <c r="AC474" s="3">
        <v>-6845589.040000001</v>
      </c>
      <c r="AD474" s="3">
        <v>0</v>
      </c>
      <c r="AE474" s="3">
        <v>237043547.96000001</v>
      </c>
      <c r="AF474" s="3">
        <v>20536767.120000001</v>
      </c>
      <c r="AG474" s="7">
        <v>9.1509991851060901E-3</v>
      </c>
      <c r="AH474">
        <v>1005</v>
      </c>
      <c r="AI474" t="s">
        <v>271</v>
      </c>
      <c r="AJ474" s="9">
        <v>45777</v>
      </c>
      <c r="AK474" s="9">
        <v>45747</v>
      </c>
      <c r="AL474">
        <v>30</v>
      </c>
      <c r="AM474">
        <v>120</v>
      </c>
      <c r="AN474" s="3">
        <v>0.98008400966620035</v>
      </c>
      <c r="AO474" s="3">
        <v>840614.01052043738</v>
      </c>
      <c r="AP474" s="3">
        <v>72828.365591206035</v>
      </c>
      <c r="AQ474" s="7">
        <v>9.1509991851060901E-3</v>
      </c>
      <c r="AR474" s="3">
        <v>840614.01052043738</v>
      </c>
      <c r="AS474" s="3">
        <v>72828.365591206035</v>
      </c>
    </row>
    <row r="475" spans="1:45" hidden="1" x14ac:dyDescent="0.25">
      <c r="A475">
        <v>501146</v>
      </c>
      <c r="B475" t="s">
        <v>104</v>
      </c>
      <c r="C475" s="9">
        <v>45471</v>
      </c>
      <c r="D475" s="9">
        <v>48393</v>
      </c>
      <c r="E475" s="9">
        <v>48393</v>
      </c>
      <c r="F475" t="s">
        <v>221</v>
      </c>
      <c r="G475" s="3">
        <v>250734726.03999999</v>
      </c>
      <c r="H475" s="3">
        <v>2083000</v>
      </c>
      <c r="I475" s="3" t="s">
        <v>223</v>
      </c>
      <c r="J475" s="3">
        <v>1339794.52</v>
      </c>
      <c r="K475" t="s">
        <v>223</v>
      </c>
      <c r="L475" s="3">
        <v>0</v>
      </c>
      <c r="M475" s="7">
        <v>6.3100000000000003E-2</v>
      </c>
      <c r="N475" t="s">
        <v>228</v>
      </c>
      <c r="O475" t="s">
        <v>241</v>
      </c>
      <c r="P475" s="7">
        <v>0.39539999999999997</v>
      </c>
      <c r="Q475" t="s">
        <v>244</v>
      </c>
      <c r="R475" t="s">
        <v>246</v>
      </c>
      <c r="S475">
        <v>0</v>
      </c>
      <c r="T475" t="s">
        <v>251</v>
      </c>
      <c r="U475" t="s">
        <v>253</v>
      </c>
      <c r="V475">
        <v>1</v>
      </c>
      <c r="W475" s="9">
        <v>45657</v>
      </c>
      <c r="X475" s="11">
        <v>90</v>
      </c>
      <c r="Y475" s="11">
        <v>5</v>
      </c>
      <c r="Z475" s="3">
        <v>2083000</v>
      </c>
      <c r="AA475" s="3">
        <v>1339794.52</v>
      </c>
      <c r="AB475" s="3">
        <v>3422794.52</v>
      </c>
      <c r="AC475" s="3">
        <v>-10268383.560000001</v>
      </c>
      <c r="AD475" s="3">
        <v>0</v>
      </c>
      <c r="AE475" s="3">
        <v>233620753.44</v>
      </c>
      <c r="AF475" s="3">
        <v>41073534.240000002</v>
      </c>
      <c r="AG475" s="7">
        <v>9.0648480513104701E-3</v>
      </c>
      <c r="AH475">
        <v>1006</v>
      </c>
      <c r="AI475" t="s">
        <v>272</v>
      </c>
      <c r="AJ475" s="9">
        <v>45808</v>
      </c>
      <c r="AK475" s="9">
        <v>45777</v>
      </c>
      <c r="AL475">
        <v>31</v>
      </c>
      <c r="AM475">
        <v>151</v>
      </c>
      <c r="AN475" s="3">
        <v>0.97500383455990414</v>
      </c>
      <c r="AO475" s="3">
        <v>816422.44839875505</v>
      </c>
      <c r="AP475" s="3">
        <v>143537.57059183161</v>
      </c>
      <c r="AQ475" s="7">
        <v>9.0648480513104701E-3</v>
      </c>
      <c r="AR475" s="3">
        <v>816422.44839875505</v>
      </c>
      <c r="AS475" s="3">
        <v>143537.57059183161</v>
      </c>
    </row>
    <row r="476" spans="1:45" hidden="1" x14ac:dyDescent="0.25">
      <c r="A476">
        <v>501146</v>
      </c>
      <c r="B476" t="s">
        <v>104</v>
      </c>
      <c r="C476" s="9">
        <v>45471</v>
      </c>
      <c r="D476" s="9">
        <v>48393</v>
      </c>
      <c r="E476" s="9">
        <v>48393</v>
      </c>
      <c r="F476" t="s">
        <v>221</v>
      </c>
      <c r="G476" s="3">
        <v>250734726.03999999</v>
      </c>
      <c r="H476" s="3">
        <v>2083000</v>
      </c>
      <c r="I476" s="3" t="s">
        <v>223</v>
      </c>
      <c r="J476" s="3">
        <v>1339794.52</v>
      </c>
      <c r="K476" t="s">
        <v>223</v>
      </c>
      <c r="L476" s="3">
        <v>0</v>
      </c>
      <c r="M476" s="7">
        <v>6.3100000000000003E-2</v>
      </c>
      <c r="N476" t="s">
        <v>228</v>
      </c>
      <c r="O476" t="s">
        <v>241</v>
      </c>
      <c r="P476" s="7">
        <v>0.39539999999999997</v>
      </c>
      <c r="Q476" t="s">
        <v>244</v>
      </c>
      <c r="R476" t="s">
        <v>246</v>
      </c>
      <c r="S476">
        <v>0</v>
      </c>
      <c r="T476" t="s">
        <v>251</v>
      </c>
      <c r="U476" t="s">
        <v>253</v>
      </c>
      <c r="V476">
        <v>1</v>
      </c>
      <c r="W476" s="9">
        <v>45657</v>
      </c>
      <c r="X476" s="11">
        <v>90</v>
      </c>
      <c r="Y476" s="11">
        <v>6</v>
      </c>
      <c r="Z476" s="3">
        <v>2083000</v>
      </c>
      <c r="AA476" s="3">
        <v>1339794.52</v>
      </c>
      <c r="AB476" s="3">
        <v>3422794.52</v>
      </c>
      <c r="AC476" s="3">
        <v>-13691178.08</v>
      </c>
      <c r="AD476" s="3">
        <v>0</v>
      </c>
      <c r="AE476" s="3">
        <v>230197958.91999999</v>
      </c>
      <c r="AF476" s="3">
        <v>68455890.400000021</v>
      </c>
      <c r="AG476" s="7">
        <v>8.9795079784388276E-3</v>
      </c>
      <c r="AH476">
        <v>1007</v>
      </c>
      <c r="AI476" t="s">
        <v>273</v>
      </c>
      <c r="AJ476" s="9">
        <v>45838</v>
      </c>
      <c r="AK476" s="9">
        <v>45808</v>
      </c>
      <c r="AL476">
        <v>30</v>
      </c>
      <c r="AM476">
        <v>181</v>
      </c>
      <c r="AN476" s="3">
        <v>0.97011260963016244</v>
      </c>
      <c r="AO476" s="3">
        <v>792889.78699545737</v>
      </c>
      <c r="AP476" s="3">
        <v>235788.2607321617</v>
      </c>
      <c r="AQ476" s="7">
        <v>8.9795079784388276E-3</v>
      </c>
      <c r="AR476" s="3">
        <v>792889.78699545737</v>
      </c>
      <c r="AS476" s="3">
        <v>235788.2607321617</v>
      </c>
    </row>
    <row r="477" spans="1:45" hidden="1" x14ac:dyDescent="0.25">
      <c r="A477">
        <v>501146</v>
      </c>
      <c r="B477" t="s">
        <v>104</v>
      </c>
      <c r="C477" s="9">
        <v>45471</v>
      </c>
      <c r="D477" s="9">
        <v>48393</v>
      </c>
      <c r="E477" s="9">
        <v>48393</v>
      </c>
      <c r="F477" t="s">
        <v>221</v>
      </c>
      <c r="G477" s="3">
        <v>250734726.03999999</v>
      </c>
      <c r="H477" s="3">
        <v>2083000</v>
      </c>
      <c r="I477" s="3" t="s">
        <v>223</v>
      </c>
      <c r="J477" s="3">
        <v>1339794.52</v>
      </c>
      <c r="K477" t="s">
        <v>223</v>
      </c>
      <c r="L477" s="3">
        <v>0</v>
      </c>
      <c r="M477" s="7">
        <v>6.3100000000000003E-2</v>
      </c>
      <c r="N477" t="s">
        <v>228</v>
      </c>
      <c r="O477" t="s">
        <v>241</v>
      </c>
      <c r="P477" s="7">
        <v>0.39539999999999997</v>
      </c>
      <c r="Q477" t="s">
        <v>244</v>
      </c>
      <c r="R477" t="s">
        <v>246</v>
      </c>
      <c r="S477">
        <v>0</v>
      </c>
      <c r="T477" t="s">
        <v>251</v>
      </c>
      <c r="U477" t="s">
        <v>253</v>
      </c>
      <c r="V477">
        <v>1</v>
      </c>
      <c r="W477" s="9">
        <v>45657</v>
      </c>
      <c r="X477" s="11">
        <v>90</v>
      </c>
      <c r="Y477" s="11">
        <v>7</v>
      </c>
      <c r="Z477" s="3">
        <v>2083000</v>
      </c>
      <c r="AA477" s="3">
        <v>1339794.52</v>
      </c>
      <c r="AB477" s="3">
        <v>3422794.52</v>
      </c>
      <c r="AC477" s="3">
        <v>-17113972.600000001</v>
      </c>
      <c r="AD477" s="3">
        <v>0</v>
      </c>
      <c r="AE477" s="3">
        <v>226775164.40000001</v>
      </c>
      <c r="AF477" s="3">
        <v>102683835.59999999</v>
      </c>
      <c r="AG477" s="7">
        <v>8.8949713308420497E-3</v>
      </c>
      <c r="AH477">
        <v>1008</v>
      </c>
      <c r="AI477" t="s">
        <v>274</v>
      </c>
      <c r="AJ477" s="9">
        <v>45869</v>
      </c>
      <c r="AK477" s="9">
        <v>45838</v>
      </c>
      <c r="AL477">
        <v>31</v>
      </c>
      <c r="AM477">
        <v>212</v>
      </c>
      <c r="AN477" s="3">
        <v>0.96508412035665037</v>
      </c>
      <c r="AO477" s="3">
        <v>769736.14028187108</v>
      </c>
      <c r="AP477" s="3">
        <v>348536.66402669891</v>
      </c>
      <c r="AQ477" s="7">
        <v>8.8949713308420497E-3</v>
      </c>
      <c r="AR477" s="3">
        <v>769736.14028187108</v>
      </c>
      <c r="AS477" s="3">
        <v>348536.66402669891</v>
      </c>
    </row>
    <row r="478" spans="1:45" hidden="1" x14ac:dyDescent="0.25">
      <c r="A478">
        <v>501146</v>
      </c>
      <c r="B478" t="s">
        <v>104</v>
      </c>
      <c r="C478" s="9">
        <v>45471</v>
      </c>
      <c r="D478" s="9">
        <v>48393</v>
      </c>
      <c r="E478" s="9">
        <v>48393</v>
      </c>
      <c r="F478" t="s">
        <v>221</v>
      </c>
      <c r="G478" s="3">
        <v>250734726.03999999</v>
      </c>
      <c r="H478" s="3">
        <v>2083000</v>
      </c>
      <c r="I478" s="3" t="s">
        <v>223</v>
      </c>
      <c r="J478" s="3">
        <v>1339794.52</v>
      </c>
      <c r="K478" t="s">
        <v>223</v>
      </c>
      <c r="L478" s="3">
        <v>0</v>
      </c>
      <c r="M478" s="7">
        <v>6.3100000000000003E-2</v>
      </c>
      <c r="N478" t="s">
        <v>228</v>
      </c>
      <c r="O478" t="s">
        <v>241</v>
      </c>
      <c r="P478" s="7">
        <v>0.39539999999999997</v>
      </c>
      <c r="Q478" t="s">
        <v>244</v>
      </c>
      <c r="R478" t="s">
        <v>246</v>
      </c>
      <c r="S478">
        <v>0</v>
      </c>
      <c r="T478" t="s">
        <v>251</v>
      </c>
      <c r="U478" t="s">
        <v>253</v>
      </c>
      <c r="V478">
        <v>1</v>
      </c>
      <c r="W478" s="9">
        <v>45657</v>
      </c>
      <c r="X478" s="11">
        <v>90</v>
      </c>
      <c r="Y478" s="11">
        <v>8</v>
      </c>
      <c r="Z478" s="3">
        <v>2083000</v>
      </c>
      <c r="AA478" s="3">
        <v>1339794.52</v>
      </c>
      <c r="AB478" s="3">
        <v>3422794.52</v>
      </c>
      <c r="AC478" s="3">
        <v>-20536767.120000001</v>
      </c>
      <c r="AD478" s="3">
        <v>0</v>
      </c>
      <c r="AE478" s="3">
        <v>223352369.88</v>
      </c>
      <c r="AF478" s="3">
        <v>143757369.84</v>
      </c>
      <c r="AG478" s="7">
        <v>8.8112305447562989E-3</v>
      </c>
      <c r="AH478">
        <v>1009</v>
      </c>
      <c r="AI478" t="s">
        <v>275</v>
      </c>
      <c r="AJ478" s="9">
        <v>45900</v>
      </c>
      <c r="AK478" s="9">
        <v>45869</v>
      </c>
      <c r="AL478">
        <v>31</v>
      </c>
      <c r="AM478">
        <v>243</v>
      </c>
      <c r="AN478" s="3">
        <v>0.96008169579369118</v>
      </c>
      <c r="AO478" s="3">
        <v>747088.3848315283</v>
      </c>
      <c r="AP478" s="3">
        <v>480852.12303364638</v>
      </c>
      <c r="AQ478" s="7">
        <v>8.8112305447562989E-3</v>
      </c>
      <c r="AR478" s="3">
        <v>747088.3848315283</v>
      </c>
      <c r="AS478" s="3">
        <v>480852.12303364638</v>
      </c>
    </row>
    <row r="479" spans="1:45" hidden="1" x14ac:dyDescent="0.25">
      <c r="A479">
        <v>501146</v>
      </c>
      <c r="B479" t="s">
        <v>104</v>
      </c>
      <c r="C479" s="9">
        <v>45471</v>
      </c>
      <c r="D479" s="9">
        <v>48393</v>
      </c>
      <c r="E479" s="9">
        <v>48393</v>
      </c>
      <c r="F479" t="s">
        <v>221</v>
      </c>
      <c r="G479" s="3">
        <v>250734726.03999999</v>
      </c>
      <c r="H479" s="3">
        <v>2083000</v>
      </c>
      <c r="I479" s="3" t="s">
        <v>223</v>
      </c>
      <c r="J479" s="3">
        <v>1339794.52</v>
      </c>
      <c r="K479" t="s">
        <v>223</v>
      </c>
      <c r="L479" s="3">
        <v>0</v>
      </c>
      <c r="M479" s="7">
        <v>6.3100000000000003E-2</v>
      </c>
      <c r="N479" t="s">
        <v>228</v>
      </c>
      <c r="O479" t="s">
        <v>241</v>
      </c>
      <c r="P479" s="7">
        <v>0.39539999999999997</v>
      </c>
      <c r="Q479" t="s">
        <v>244</v>
      </c>
      <c r="R479" t="s">
        <v>246</v>
      </c>
      <c r="S479">
        <v>0</v>
      </c>
      <c r="T479" t="s">
        <v>251</v>
      </c>
      <c r="U479" t="s">
        <v>253</v>
      </c>
      <c r="V479">
        <v>1</v>
      </c>
      <c r="W479" s="9">
        <v>45657</v>
      </c>
      <c r="X479" s="11">
        <v>90</v>
      </c>
      <c r="Y479" s="11">
        <v>9</v>
      </c>
      <c r="Z479" s="3">
        <v>2083000</v>
      </c>
      <c r="AA479" s="3">
        <v>1339794.52</v>
      </c>
      <c r="AB479" s="3">
        <v>3422794.52</v>
      </c>
      <c r="AC479" s="3">
        <v>-23959561.640000001</v>
      </c>
      <c r="AD479" s="3">
        <v>0</v>
      </c>
      <c r="AE479" s="3">
        <v>219929575.36000001</v>
      </c>
      <c r="AF479" s="3">
        <v>191676493.12</v>
      </c>
      <c r="AG479" s="7">
        <v>8.728278127625666E-3</v>
      </c>
      <c r="AH479">
        <v>1010</v>
      </c>
      <c r="AI479" t="s">
        <v>276</v>
      </c>
      <c r="AJ479" s="9">
        <v>45930</v>
      </c>
      <c r="AK479" s="9">
        <v>45900</v>
      </c>
      <c r="AL479">
        <v>30</v>
      </c>
      <c r="AM479">
        <v>273</v>
      </c>
      <c r="AN479" s="3">
        <v>0.9552653295819884</v>
      </c>
      <c r="AO479" s="3">
        <v>725058.24093430885</v>
      </c>
      <c r="AP479" s="3">
        <v>631914.19663569692</v>
      </c>
      <c r="AQ479" s="7">
        <v>8.728278127625666E-3</v>
      </c>
      <c r="AR479" s="3">
        <v>725058.24093430885</v>
      </c>
      <c r="AS479" s="3">
        <v>631914.19663569692</v>
      </c>
    </row>
    <row r="480" spans="1:45" hidden="1" x14ac:dyDescent="0.25">
      <c r="A480">
        <v>501146</v>
      </c>
      <c r="B480" t="s">
        <v>104</v>
      </c>
      <c r="C480" s="9">
        <v>45471</v>
      </c>
      <c r="D480" s="9">
        <v>48393</v>
      </c>
      <c r="E480" s="9">
        <v>48393</v>
      </c>
      <c r="F480" t="s">
        <v>221</v>
      </c>
      <c r="G480" s="3">
        <v>250734726.03999999</v>
      </c>
      <c r="H480" s="3">
        <v>2083000</v>
      </c>
      <c r="I480" s="3" t="s">
        <v>223</v>
      </c>
      <c r="J480" s="3">
        <v>1339794.52</v>
      </c>
      <c r="K480" t="s">
        <v>223</v>
      </c>
      <c r="L480" s="3">
        <v>0</v>
      </c>
      <c r="M480" s="7">
        <v>6.3100000000000003E-2</v>
      </c>
      <c r="N480" t="s">
        <v>228</v>
      </c>
      <c r="O480" t="s">
        <v>241</v>
      </c>
      <c r="P480" s="7">
        <v>0.39539999999999997</v>
      </c>
      <c r="Q480" t="s">
        <v>244</v>
      </c>
      <c r="R480" t="s">
        <v>246</v>
      </c>
      <c r="S480">
        <v>0</v>
      </c>
      <c r="T480" t="s">
        <v>251</v>
      </c>
      <c r="U480" t="s">
        <v>253</v>
      </c>
      <c r="V480">
        <v>1</v>
      </c>
      <c r="W480" s="9">
        <v>45657</v>
      </c>
      <c r="X480" s="11">
        <v>90</v>
      </c>
      <c r="Y480" s="11">
        <v>10</v>
      </c>
      <c r="Z480" s="3">
        <v>2083000</v>
      </c>
      <c r="AA480" s="3">
        <v>1339794.52</v>
      </c>
      <c r="AB480" s="3">
        <v>3422794.52</v>
      </c>
      <c r="AC480" s="3">
        <v>-27382356.16</v>
      </c>
      <c r="AD480" s="3">
        <v>0</v>
      </c>
      <c r="AE480" s="3">
        <v>216506780.84</v>
      </c>
      <c r="AF480" s="3">
        <v>246441205.44</v>
      </c>
      <c r="AG480" s="7">
        <v>8.646106657432262E-3</v>
      </c>
      <c r="AH480">
        <v>1011</v>
      </c>
      <c r="AI480" t="s">
        <v>277</v>
      </c>
      <c r="AJ480" s="9">
        <v>45961</v>
      </c>
      <c r="AK480" s="9">
        <v>45930</v>
      </c>
      <c r="AL480">
        <v>31</v>
      </c>
      <c r="AM480">
        <v>304</v>
      </c>
      <c r="AN480" s="3">
        <v>0.95031379981577691</v>
      </c>
      <c r="AO480" s="3">
        <v>703389.35610680678</v>
      </c>
      <c r="AP480" s="3">
        <v>800640.6087610228</v>
      </c>
      <c r="AQ480" s="7">
        <v>8.646106657432262E-3</v>
      </c>
      <c r="AR480" s="3">
        <v>703389.35610680678</v>
      </c>
      <c r="AS480" s="3">
        <v>800640.6087610228</v>
      </c>
    </row>
    <row r="481" spans="1:45" hidden="1" x14ac:dyDescent="0.25">
      <c r="A481">
        <v>501146</v>
      </c>
      <c r="B481" t="s">
        <v>104</v>
      </c>
      <c r="C481" s="9">
        <v>45471</v>
      </c>
      <c r="D481" s="9">
        <v>48393</v>
      </c>
      <c r="E481" s="9">
        <v>48393</v>
      </c>
      <c r="F481" t="s">
        <v>221</v>
      </c>
      <c r="G481" s="3">
        <v>250734726.03999999</v>
      </c>
      <c r="H481" s="3">
        <v>2083000</v>
      </c>
      <c r="I481" s="3" t="s">
        <v>223</v>
      </c>
      <c r="J481" s="3">
        <v>1339794.52</v>
      </c>
      <c r="K481" t="s">
        <v>223</v>
      </c>
      <c r="L481" s="3">
        <v>0</v>
      </c>
      <c r="M481" s="7">
        <v>6.3100000000000003E-2</v>
      </c>
      <c r="N481" t="s">
        <v>228</v>
      </c>
      <c r="O481" t="s">
        <v>241</v>
      </c>
      <c r="P481" s="7">
        <v>0.39539999999999997</v>
      </c>
      <c r="Q481" t="s">
        <v>244</v>
      </c>
      <c r="R481" t="s">
        <v>246</v>
      </c>
      <c r="S481">
        <v>0</v>
      </c>
      <c r="T481" t="s">
        <v>251</v>
      </c>
      <c r="U481" t="s">
        <v>253</v>
      </c>
      <c r="V481">
        <v>1</v>
      </c>
      <c r="W481" s="9">
        <v>45657</v>
      </c>
      <c r="X481" s="11">
        <v>90</v>
      </c>
      <c r="Y481" s="11">
        <v>11</v>
      </c>
      <c r="Z481" s="3">
        <v>2083000</v>
      </c>
      <c r="AA481" s="3">
        <v>1339794.52</v>
      </c>
      <c r="AB481" s="3">
        <v>3422794.52</v>
      </c>
      <c r="AC481" s="3">
        <v>-30805150.68</v>
      </c>
      <c r="AD481" s="3">
        <v>0</v>
      </c>
      <c r="AE481" s="3">
        <v>213083986.31999999</v>
      </c>
      <c r="AF481" s="3">
        <v>308051506.80000001</v>
      </c>
      <c r="AG481" s="7">
        <v>8.5647087820321932E-3</v>
      </c>
      <c r="AH481">
        <v>1012</v>
      </c>
      <c r="AI481" t="s">
        <v>278</v>
      </c>
      <c r="AJ481" s="9">
        <v>45991</v>
      </c>
      <c r="AK481" s="9">
        <v>45961</v>
      </c>
      <c r="AL481">
        <v>30</v>
      </c>
      <c r="AM481">
        <v>334</v>
      </c>
      <c r="AN481" s="3">
        <v>0.94554643543834882</v>
      </c>
      <c r="AO481" s="3">
        <v>682311.89131033048</v>
      </c>
      <c r="AP481" s="3">
        <v>986405.45381038345</v>
      </c>
      <c r="AQ481" s="7">
        <v>8.5647087820321932E-3</v>
      </c>
      <c r="AR481" s="3">
        <v>682311.89131033048</v>
      </c>
      <c r="AS481" s="3">
        <v>986405.45381038345</v>
      </c>
    </row>
    <row r="482" spans="1:45" hidden="1" x14ac:dyDescent="0.25">
      <c r="A482">
        <v>501146</v>
      </c>
      <c r="B482" t="s">
        <v>104</v>
      </c>
      <c r="C482" s="9">
        <v>45471</v>
      </c>
      <c r="D482" s="9">
        <v>48393</v>
      </c>
      <c r="E482" s="9">
        <v>48393</v>
      </c>
      <c r="F482" t="s">
        <v>221</v>
      </c>
      <c r="G482" s="3">
        <v>250734726.03999999</v>
      </c>
      <c r="H482" s="3">
        <v>2083000</v>
      </c>
      <c r="I482" s="3" t="s">
        <v>223</v>
      </c>
      <c r="J482" s="3">
        <v>1339794.52</v>
      </c>
      <c r="K482" t="s">
        <v>223</v>
      </c>
      <c r="L482" s="3">
        <v>0</v>
      </c>
      <c r="M482" s="7">
        <v>6.3100000000000003E-2</v>
      </c>
      <c r="N482" t="s">
        <v>228</v>
      </c>
      <c r="O482" t="s">
        <v>241</v>
      </c>
      <c r="P482" s="7">
        <v>0.39539999999999997</v>
      </c>
      <c r="Q482" t="s">
        <v>244</v>
      </c>
      <c r="R482" t="s">
        <v>246</v>
      </c>
      <c r="S482">
        <v>0</v>
      </c>
      <c r="T482" t="s">
        <v>251</v>
      </c>
      <c r="U482" t="s">
        <v>253</v>
      </c>
      <c r="V482">
        <v>1</v>
      </c>
      <c r="W482" s="9">
        <v>45657</v>
      </c>
      <c r="X482" s="11">
        <v>90</v>
      </c>
      <c r="Y482" s="11">
        <v>12</v>
      </c>
      <c r="Z482" s="3">
        <v>2083000</v>
      </c>
      <c r="AA482" s="3">
        <v>1339794.52</v>
      </c>
      <c r="AB482" s="3">
        <v>3422794.52</v>
      </c>
      <c r="AC482" s="3">
        <v>-34227945.200000003</v>
      </c>
      <c r="AD482" s="3">
        <v>0</v>
      </c>
      <c r="AE482" s="3">
        <v>209661191.80000001</v>
      </c>
      <c r="AF482" s="3">
        <v>376507397.19999999</v>
      </c>
      <c r="AG482" s="7">
        <v>8.4840772184974211E-3</v>
      </c>
      <c r="AH482">
        <v>1013</v>
      </c>
      <c r="AI482" t="s">
        <v>279</v>
      </c>
      <c r="AJ482" s="9">
        <v>46022</v>
      </c>
      <c r="AK482" s="9">
        <v>45991</v>
      </c>
      <c r="AL482">
        <v>31</v>
      </c>
      <c r="AM482">
        <v>365</v>
      </c>
      <c r="AN482" s="3">
        <v>0.94064528266390746</v>
      </c>
      <c r="AO482" s="3">
        <v>661584.3292004267</v>
      </c>
      <c r="AP482" s="3">
        <v>1188066.2876951201</v>
      </c>
      <c r="AQ482" s="7">
        <v>8.4840772184974211E-3</v>
      </c>
      <c r="AR482" s="3">
        <v>661584.3292004267</v>
      </c>
      <c r="AS482" s="3">
        <v>1188066.2876951201</v>
      </c>
    </row>
    <row r="483" spans="1:45" hidden="1" x14ac:dyDescent="0.25">
      <c r="A483">
        <v>501145</v>
      </c>
      <c r="B483" t="s">
        <v>105</v>
      </c>
      <c r="C483" s="9">
        <v>45504</v>
      </c>
      <c r="D483" s="9">
        <v>46022</v>
      </c>
      <c r="E483" s="9">
        <v>46022</v>
      </c>
      <c r="F483" t="s">
        <v>222</v>
      </c>
      <c r="G483" s="3">
        <v>1084039.55999999</v>
      </c>
      <c r="H483" s="3">
        <v>1078520.8700000001</v>
      </c>
      <c r="I483" s="3" t="s">
        <v>224</v>
      </c>
      <c r="J483" s="3">
        <v>15113.77</v>
      </c>
      <c r="K483" t="s">
        <v>224</v>
      </c>
      <c r="L483" s="3">
        <v>3921479.13</v>
      </c>
      <c r="M483" s="7">
        <v>6.1400000000000003E-2</v>
      </c>
      <c r="N483" t="s">
        <v>228</v>
      </c>
      <c r="O483" t="s">
        <v>241</v>
      </c>
      <c r="P483" s="7">
        <v>0.39539999999999997</v>
      </c>
      <c r="Q483" t="s">
        <v>244</v>
      </c>
      <c r="R483" t="s">
        <v>246</v>
      </c>
      <c r="S483">
        <v>0</v>
      </c>
      <c r="T483" t="s">
        <v>251</v>
      </c>
      <c r="U483" t="s">
        <v>253</v>
      </c>
      <c r="V483">
        <v>1</v>
      </c>
      <c r="W483" s="9">
        <v>45657</v>
      </c>
      <c r="X483" s="11">
        <v>12</v>
      </c>
      <c r="Y483" s="11">
        <v>0</v>
      </c>
      <c r="Z483" s="3">
        <v>0</v>
      </c>
      <c r="AA483" s="3">
        <v>0</v>
      </c>
      <c r="AB483" s="3">
        <v>-57316780.76000002</v>
      </c>
      <c r="AC483" s="3">
        <v>-304628712.27999997</v>
      </c>
      <c r="AD483" s="3">
        <v>356498.10272727272</v>
      </c>
      <c r="AE483" s="3">
        <v>1084039.55999999</v>
      </c>
      <c r="AF483" s="3">
        <v>-304628712.27999997</v>
      </c>
      <c r="AH483">
        <v>1092</v>
      </c>
      <c r="AI483" t="s">
        <v>280</v>
      </c>
      <c r="AJ483" s="9">
        <v>45657</v>
      </c>
      <c r="AK483" s="9">
        <v>48393</v>
      </c>
      <c r="AL483">
        <v>0</v>
      </c>
      <c r="AM483">
        <v>0</v>
      </c>
      <c r="AN483" s="3">
        <v>1</v>
      </c>
    </row>
    <row r="484" spans="1:45" hidden="1" x14ac:dyDescent="0.25">
      <c r="A484">
        <v>501145</v>
      </c>
      <c r="B484" t="s">
        <v>105</v>
      </c>
      <c r="C484" s="9">
        <v>45504</v>
      </c>
      <c r="D484" s="9">
        <v>46022</v>
      </c>
      <c r="E484" s="9">
        <v>46022</v>
      </c>
      <c r="F484" t="s">
        <v>222</v>
      </c>
      <c r="G484" s="3">
        <v>1084039.55999999</v>
      </c>
      <c r="H484" s="3">
        <v>1078520.8700000001</v>
      </c>
      <c r="I484" s="3" t="s">
        <v>224</v>
      </c>
      <c r="J484" s="3">
        <v>15113.77</v>
      </c>
      <c r="K484" t="s">
        <v>224</v>
      </c>
      <c r="L484" s="3">
        <v>3921479.13</v>
      </c>
      <c r="M484" s="7">
        <v>6.1400000000000003E-2</v>
      </c>
      <c r="N484" t="s">
        <v>228</v>
      </c>
      <c r="O484" t="s">
        <v>241</v>
      </c>
      <c r="P484" s="7">
        <v>0.39539999999999997</v>
      </c>
      <c r="Q484" t="s">
        <v>244</v>
      </c>
      <c r="R484" t="s">
        <v>246</v>
      </c>
      <c r="S484">
        <v>0</v>
      </c>
      <c r="T484" t="s">
        <v>251</v>
      </c>
      <c r="U484" t="s">
        <v>253</v>
      </c>
      <c r="V484">
        <v>1</v>
      </c>
      <c r="W484" s="9">
        <v>45657</v>
      </c>
      <c r="X484" s="11">
        <v>12</v>
      </c>
      <c r="Y484" s="11">
        <v>1</v>
      </c>
      <c r="Z484" s="3">
        <v>0</v>
      </c>
      <c r="AA484" s="3">
        <v>0</v>
      </c>
      <c r="AB484" s="3">
        <v>0</v>
      </c>
      <c r="AC484" s="3">
        <v>0</v>
      </c>
      <c r="AD484" s="3">
        <v>356498.10272727272</v>
      </c>
      <c r="AE484" s="3">
        <v>1440537.6627272631</v>
      </c>
      <c r="AF484" s="3">
        <v>356498.10272727272</v>
      </c>
      <c r="AG484" s="7">
        <v>9.4143964011949022E-3</v>
      </c>
      <c r="AH484">
        <v>1093</v>
      </c>
      <c r="AI484" t="s">
        <v>255</v>
      </c>
      <c r="AJ484" s="9">
        <v>45688</v>
      </c>
      <c r="AK484" s="9">
        <v>45657</v>
      </c>
      <c r="AL484">
        <v>31</v>
      </c>
      <c r="AM484">
        <v>31</v>
      </c>
      <c r="AN484" s="3">
        <v>0.99495181926429654</v>
      </c>
      <c r="AO484" s="3">
        <v>5335.2627641175013</v>
      </c>
      <c r="AP484" s="3">
        <v>1320.348021556352</v>
      </c>
      <c r="AQ484" s="7">
        <v>9.4143964011949022E-3</v>
      </c>
      <c r="AR484" s="3">
        <v>5335.2627641175013</v>
      </c>
      <c r="AS484" s="3">
        <v>1320.348021556352</v>
      </c>
    </row>
    <row r="485" spans="1:45" hidden="1" x14ac:dyDescent="0.25">
      <c r="A485">
        <v>501145</v>
      </c>
      <c r="B485" t="s">
        <v>105</v>
      </c>
      <c r="C485" s="9">
        <v>45504</v>
      </c>
      <c r="D485" s="9">
        <v>46022</v>
      </c>
      <c r="E485" s="9">
        <v>46022</v>
      </c>
      <c r="F485" t="s">
        <v>222</v>
      </c>
      <c r="G485" s="3">
        <v>1084039.55999999</v>
      </c>
      <c r="H485" s="3">
        <v>1078520.8700000001</v>
      </c>
      <c r="I485" s="3" t="s">
        <v>224</v>
      </c>
      <c r="J485" s="3">
        <v>15113.77</v>
      </c>
      <c r="K485" t="s">
        <v>224</v>
      </c>
      <c r="L485" s="3">
        <v>3921479.13</v>
      </c>
      <c r="M485" s="7">
        <v>6.1400000000000003E-2</v>
      </c>
      <c r="N485" t="s">
        <v>228</v>
      </c>
      <c r="O485" t="s">
        <v>241</v>
      </c>
      <c r="P485" s="7">
        <v>0.39539999999999997</v>
      </c>
      <c r="Q485" t="s">
        <v>244</v>
      </c>
      <c r="R485" t="s">
        <v>246</v>
      </c>
      <c r="S485">
        <v>0</v>
      </c>
      <c r="T485" t="s">
        <v>251</v>
      </c>
      <c r="U485" t="s">
        <v>253</v>
      </c>
      <c r="V485">
        <v>1</v>
      </c>
      <c r="W485" s="9">
        <v>45657</v>
      </c>
      <c r="X485" s="11">
        <v>12</v>
      </c>
      <c r="Y485" s="11">
        <v>2</v>
      </c>
      <c r="Z485" s="3">
        <v>0</v>
      </c>
      <c r="AA485" s="3">
        <v>0</v>
      </c>
      <c r="AB485" s="3">
        <v>0</v>
      </c>
      <c r="AC485" s="3">
        <v>0</v>
      </c>
      <c r="AD485" s="3">
        <v>356498.10272727272</v>
      </c>
      <c r="AE485" s="3">
        <v>1797035.7654545349</v>
      </c>
      <c r="AF485" s="3">
        <v>712996.20545454544</v>
      </c>
      <c r="AG485" s="7">
        <v>9.3257655415960317E-3</v>
      </c>
      <c r="AH485">
        <v>1094</v>
      </c>
      <c r="AI485" t="s">
        <v>256</v>
      </c>
      <c r="AJ485" s="9">
        <v>45716</v>
      </c>
      <c r="AK485" s="9">
        <v>45688</v>
      </c>
      <c r="AL485">
        <v>28</v>
      </c>
      <c r="AM485">
        <v>59</v>
      </c>
      <c r="AN485" s="3">
        <v>0.99041407987237495</v>
      </c>
      <c r="AO485" s="3">
        <v>6562.883335211367</v>
      </c>
      <c r="AP485" s="3">
        <v>2603.9052782363569</v>
      </c>
      <c r="AQ485" s="7">
        <v>9.3257655415960317E-3</v>
      </c>
      <c r="AR485" s="3">
        <v>6562.883335211367</v>
      </c>
      <c r="AS485" s="3">
        <v>2603.9052782363569</v>
      </c>
    </row>
    <row r="486" spans="1:45" hidden="1" x14ac:dyDescent="0.25">
      <c r="A486">
        <v>501145</v>
      </c>
      <c r="B486" t="s">
        <v>105</v>
      </c>
      <c r="C486" s="9">
        <v>45504</v>
      </c>
      <c r="D486" s="9">
        <v>46022</v>
      </c>
      <c r="E486" s="9">
        <v>46022</v>
      </c>
      <c r="F486" t="s">
        <v>222</v>
      </c>
      <c r="G486" s="3">
        <v>1084039.55999999</v>
      </c>
      <c r="H486" s="3">
        <v>1078520.8700000001</v>
      </c>
      <c r="I486" s="3" t="s">
        <v>224</v>
      </c>
      <c r="J486" s="3">
        <v>15113.77</v>
      </c>
      <c r="K486" t="s">
        <v>224</v>
      </c>
      <c r="L486" s="3">
        <v>3921479.13</v>
      </c>
      <c r="M486" s="7">
        <v>6.1400000000000003E-2</v>
      </c>
      <c r="N486" t="s">
        <v>228</v>
      </c>
      <c r="O486" t="s">
        <v>241</v>
      </c>
      <c r="P486" s="7">
        <v>0.39539999999999997</v>
      </c>
      <c r="Q486" t="s">
        <v>244</v>
      </c>
      <c r="R486" t="s">
        <v>246</v>
      </c>
      <c r="S486">
        <v>0</v>
      </c>
      <c r="T486" t="s">
        <v>251</v>
      </c>
      <c r="U486" t="s">
        <v>253</v>
      </c>
      <c r="V486">
        <v>1</v>
      </c>
      <c r="W486" s="9">
        <v>45657</v>
      </c>
      <c r="X486" s="11">
        <v>12</v>
      </c>
      <c r="Y486" s="11">
        <v>3</v>
      </c>
      <c r="Z486" s="3">
        <v>0</v>
      </c>
      <c r="AA486" s="3">
        <v>0</v>
      </c>
      <c r="AB486" s="3">
        <v>0</v>
      </c>
      <c r="AC486" s="3">
        <v>0</v>
      </c>
      <c r="AD486" s="3">
        <v>356498.10272727272</v>
      </c>
      <c r="AE486" s="3">
        <v>2153533.8681818079</v>
      </c>
      <c r="AF486" s="3">
        <v>1069494.3081818181</v>
      </c>
      <c r="AG486" s="7">
        <v>9.2379690880428633E-3</v>
      </c>
      <c r="AH486">
        <v>1095</v>
      </c>
      <c r="AI486" t="s">
        <v>257</v>
      </c>
      <c r="AJ486" s="9">
        <v>45747</v>
      </c>
      <c r="AK486" s="9">
        <v>45716</v>
      </c>
      <c r="AL486">
        <v>31</v>
      </c>
      <c r="AM486">
        <v>90</v>
      </c>
      <c r="AN486" s="3">
        <v>0.98541429059399366</v>
      </c>
      <c r="AO486" s="3">
        <v>7751.4639582301943</v>
      </c>
      <c r="AP486" s="3">
        <v>3849.5547740806742</v>
      </c>
      <c r="AQ486" s="7">
        <v>9.2379690880428633E-3</v>
      </c>
      <c r="AR486" s="3">
        <v>7751.4639582301943</v>
      </c>
      <c r="AS486" s="3">
        <v>3849.5547740806742</v>
      </c>
    </row>
    <row r="487" spans="1:45" hidden="1" x14ac:dyDescent="0.25">
      <c r="A487">
        <v>501145</v>
      </c>
      <c r="B487" t="s">
        <v>105</v>
      </c>
      <c r="C487" s="9">
        <v>45504</v>
      </c>
      <c r="D487" s="9">
        <v>46022</v>
      </c>
      <c r="E487" s="9">
        <v>46022</v>
      </c>
      <c r="F487" t="s">
        <v>222</v>
      </c>
      <c r="G487" s="3">
        <v>1084039.55999999</v>
      </c>
      <c r="H487" s="3">
        <v>1078520.8700000001</v>
      </c>
      <c r="I487" s="3" t="s">
        <v>224</v>
      </c>
      <c r="J487" s="3">
        <v>15113.77</v>
      </c>
      <c r="K487" t="s">
        <v>224</v>
      </c>
      <c r="L487" s="3">
        <v>3921479.13</v>
      </c>
      <c r="M487" s="7">
        <v>6.1400000000000003E-2</v>
      </c>
      <c r="N487" t="s">
        <v>228</v>
      </c>
      <c r="O487" t="s">
        <v>241</v>
      </c>
      <c r="P487" s="7">
        <v>0.39539999999999997</v>
      </c>
      <c r="Q487" t="s">
        <v>244</v>
      </c>
      <c r="R487" t="s">
        <v>246</v>
      </c>
      <c r="S487">
        <v>0</v>
      </c>
      <c r="T487" t="s">
        <v>251</v>
      </c>
      <c r="U487" t="s">
        <v>253</v>
      </c>
      <c r="V487">
        <v>1</v>
      </c>
      <c r="W487" s="9">
        <v>45657</v>
      </c>
      <c r="X487" s="11">
        <v>12</v>
      </c>
      <c r="Y487" s="11">
        <v>4</v>
      </c>
      <c r="Z487" s="3">
        <v>0</v>
      </c>
      <c r="AA487" s="3">
        <v>0</v>
      </c>
      <c r="AB487" s="3">
        <v>0</v>
      </c>
      <c r="AC487" s="3">
        <v>0</v>
      </c>
      <c r="AD487" s="3">
        <v>356498.10272727272</v>
      </c>
      <c r="AE487" s="3">
        <v>2510031.9709090809</v>
      </c>
      <c r="AF487" s="3">
        <v>1425992.4109090909</v>
      </c>
      <c r="AG487" s="7">
        <v>9.1509991851060901E-3</v>
      </c>
      <c r="AH487">
        <v>1096</v>
      </c>
      <c r="AI487" t="s">
        <v>258</v>
      </c>
      <c r="AJ487" s="9">
        <v>45777</v>
      </c>
      <c r="AK487" s="9">
        <v>45747</v>
      </c>
      <c r="AL487">
        <v>30</v>
      </c>
      <c r="AM487">
        <v>120</v>
      </c>
      <c r="AN487" s="3">
        <v>0.98059981783631267</v>
      </c>
      <c r="AO487" s="3">
        <v>8905.8677796764478</v>
      </c>
      <c r="AP487" s="3">
        <v>5059.5769351012868</v>
      </c>
      <c r="AQ487" s="7">
        <v>9.1509991851060901E-3</v>
      </c>
      <c r="AR487" s="3">
        <v>8905.8677796764478</v>
      </c>
      <c r="AS487" s="3">
        <v>5059.5769351012868</v>
      </c>
    </row>
    <row r="488" spans="1:45" hidden="1" x14ac:dyDescent="0.25">
      <c r="A488">
        <v>501145</v>
      </c>
      <c r="B488" t="s">
        <v>105</v>
      </c>
      <c r="C488" s="9">
        <v>45504</v>
      </c>
      <c r="D488" s="9">
        <v>46022</v>
      </c>
      <c r="E488" s="9">
        <v>46022</v>
      </c>
      <c r="F488" t="s">
        <v>222</v>
      </c>
      <c r="G488" s="3">
        <v>1084039.55999999</v>
      </c>
      <c r="H488" s="3">
        <v>1078520.8700000001</v>
      </c>
      <c r="I488" s="3" t="s">
        <v>224</v>
      </c>
      <c r="J488" s="3">
        <v>15113.77</v>
      </c>
      <c r="K488" t="s">
        <v>224</v>
      </c>
      <c r="L488" s="3">
        <v>3921479.13</v>
      </c>
      <c r="M488" s="7">
        <v>6.1400000000000003E-2</v>
      </c>
      <c r="N488" t="s">
        <v>228</v>
      </c>
      <c r="O488" t="s">
        <v>241</v>
      </c>
      <c r="P488" s="7">
        <v>0.39539999999999997</v>
      </c>
      <c r="Q488" t="s">
        <v>244</v>
      </c>
      <c r="R488" t="s">
        <v>246</v>
      </c>
      <c r="S488">
        <v>0</v>
      </c>
      <c r="T488" t="s">
        <v>251</v>
      </c>
      <c r="U488" t="s">
        <v>253</v>
      </c>
      <c r="V488">
        <v>1</v>
      </c>
      <c r="W488" s="9">
        <v>45657</v>
      </c>
      <c r="X488" s="11">
        <v>12</v>
      </c>
      <c r="Y488" s="11">
        <v>5</v>
      </c>
      <c r="Z488" s="3">
        <v>0</v>
      </c>
      <c r="AA488" s="3">
        <v>0</v>
      </c>
      <c r="AB488" s="3">
        <v>0</v>
      </c>
      <c r="AC488" s="3">
        <v>0</v>
      </c>
      <c r="AD488" s="3">
        <v>356498.10272727272</v>
      </c>
      <c r="AE488" s="3">
        <v>2866530.0736363539</v>
      </c>
      <c r="AF488" s="3">
        <v>1782490.5136363639</v>
      </c>
      <c r="AG488" s="7">
        <v>9.0648480513104701E-3</v>
      </c>
      <c r="AH488">
        <v>1097</v>
      </c>
      <c r="AI488" t="s">
        <v>259</v>
      </c>
      <c r="AJ488" s="9">
        <v>45808</v>
      </c>
      <c r="AK488" s="9">
        <v>45777</v>
      </c>
      <c r="AL488">
        <v>31</v>
      </c>
      <c r="AM488">
        <v>151</v>
      </c>
      <c r="AN488" s="3">
        <v>0.97564957272647712</v>
      </c>
      <c r="AO488" s="3">
        <v>10024.14995459947</v>
      </c>
      <c r="AP488" s="3">
        <v>6233.303590872657</v>
      </c>
      <c r="AQ488" s="7">
        <v>9.0648480513104701E-3</v>
      </c>
      <c r="AR488" s="3">
        <v>10024.14995459947</v>
      </c>
      <c r="AS488" s="3">
        <v>6233.303590872657</v>
      </c>
    </row>
    <row r="489" spans="1:45" hidden="1" x14ac:dyDescent="0.25">
      <c r="A489">
        <v>501145</v>
      </c>
      <c r="B489" t="s">
        <v>105</v>
      </c>
      <c r="C489" s="9">
        <v>45504</v>
      </c>
      <c r="D489" s="9">
        <v>46022</v>
      </c>
      <c r="E489" s="9">
        <v>46022</v>
      </c>
      <c r="F489" t="s">
        <v>222</v>
      </c>
      <c r="G489" s="3">
        <v>1084039.55999999</v>
      </c>
      <c r="H489" s="3">
        <v>1078520.8700000001</v>
      </c>
      <c r="I489" s="3" t="s">
        <v>224</v>
      </c>
      <c r="J489" s="3">
        <v>15113.77</v>
      </c>
      <c r="K489" t="s">
        <v>224</v>
      </c>
      <c r="L489" s="3">
        <v>3921479.13</v>
      </c>
      <c r="M489" s="7">
        <v>6.1400000000000003E-2</v>
      </c>
      <c r="N489" t="s">
        <v>228</v>
      </c>
      <c r="O489" t="s">
        <v>241</v>
      </c>
      <c r="P489" s="7">
        <v>0.39539999999999997</v>
      </c>
      <c r="Q489" t="s">
        <v>244</v>
      </c>
      <c r="R489" t="s">
        <v>246</v>
      </c>
      <c r="S489">
        <v>0</v>
      </c>
      <c r="T489" t="s">
        <v>251</v>
      </c>
      <c r="U489" t="s">
        <v>253</v>
      </c>
      <c r="V489">
        <v>1</v>
      </c>
      <c r="W489" s="9">
        <v>45657</v>
      </c>
      <c r="X489" s="11">
        <v>12</v>
      </c>
      <c r="Y489" s="11">
        <v>6</v>
      </c>
      <c r="Z489" s="3">
        <v>0</v>
      </c>
      <c r="AA489" s="3">
        <v>0</v>
      </c>
      <c r="AB489" s="3">
        <v>0</v>
      </c>
      <c r="AC489" s="3">
        <v>0</v>
      </c>
      <c r="AD489" s="3">
        <v>356498.10272727272</v>
      </c>
      <c r="AE489" s="3">
        <v>3223028.176363626</v>
      </c>
      <c r="AF489" s="3">
        <v>2138988.6163636362</v>
      </c>
      <c r="AG489" s="7">
        <v>8.9795079784388276E-3</v>
      </c>
      <c r="AH489">
        <v>1098</v>
      </c>
      <c r="AI489" t="s">
        <v>260</v>
      </c>
      <c r="AJ489" s="9">
        <v>45838</v>
      </c>
      <c r="AK489" s="9">
        <v>45808</v>
      </c>
      <c r="AL489">
        <v>30</v>
      </c>
      <c r="AM489">
        <v>181</v>
      </c>
      <c r="AN489" s="3">
        <v>0.97088280778936287</v>
      </c>
      <c r="AO489" s="3">
        <v>11110.155017890131</v>
      </c>
      <c r="AP489" s="3">
        <v>7373.3438893216744</v>
      </c>
      <c r="AQ489" s="7">
        <v>8.9795079784388276E-3</v>
      </c>
      <c r="AR489" s="3">
        <v>11110.155017890131</v>
      </c>
      <c r="AS489" s="3">
        <v>7373.3438893216744</v>
      </c>
    </row>
    <row r="490" spans="1:45" hidden="1" x14ac:dyDescent="0.25">
      <c r="A490">
        <v>501145</v>
      </c>
      <c r="B490" t="s">
        <v>105</v>
      </c>
      <c r="C490" s="9">
        <v>45504</v>
      </c>
      <c r="D490" s="9">
        <v>46022</v>
      </c>
      <c r="E490" s="9">
        <v>46022</v>
      </c>
      <c r="F490" t="s">
        <v>222</v>
      </c>
      <c r="G490" s="3">
        <v>1084039.55999999</v>
      </c>
      <c r="H490" s="3">
        <v>1078520.8700000001</v>
      </c>
      <c r="I490" s="3" t="s">
        <v>224</v>
      </c>
      <c r="J490" s="3">
        <v>15113.77</v>
      </c>
      <c r="K490" t="s">
        <v>224</v>
      </c>
      <c r="L490" s="3">
        <v>3921479.13</v>
      </c>
      <c r="M490" s="7">
        <v>6.1400000000000003E-2</v>
      </c>
      <c r="N490" t="s">
        <v>228</v>
      </c>
      <c r="O490" t="s">
        <v>241</v>
      </c>
      <c r="P490" s="7">
        <v>0.39539999999999997</v>
      </c>
      <c r="Q490" t="s">
        <v>244</v>
      </c>
      <c r="R490" t="s">
        <v>246</v>
      </c>
      <c r="S490">
        <v>0</v>
      </c>
      <c r="T490" t="s">
        <v>251</v>
      </c>
      <c r="U490" t="s">
        <v>253</v>
      </c>
      <c r="V490">
        <v>1</v>
      </c>
      <c r="W490" s="9">
        <v>45657</v>
      </c>
      <c r="X490" s="11">
        <v>12</v>
      </c>
      <c r="Y490" s="11">
        <v>7</v>
      </c>
      <c r="Z490" s="3">
        <v>0</v>
      </c>
      <c r="AA490" s="3">
        <v>0</v>
      </c>
      <c r="AB490" s="3">
        <v>0</v>
      </c>
      <c r="AC490" s="3">
        <v>0</v>
      </c>
      <c r="AD490" s="3">
        <v>356498.10272727272</v>
      </c>
      <c r="AE490" s="3">
        <v>3579526.279090899</v>
      </c>
      <c r="AF490" s="3">
        <v>2495486.7190909092</v>
      </c>
      <c r="AG490" s="7">
        <v>8.8949713308420497E-3</v>
      </c>
      <c r="AH490">
        <v>1099</v>
      </c>
      <c r="AI490" t="s">
        <v>261</v>
      </c>
      <c r="AJ490" s="9">
        <v>45869</v>
      </c>
      <c r="AK490" s="9">
        <v>45838</v>
      </c>
      <c r="AL490">
        <v>31</v>
      </c>
      <c r="AM490">
        <v>212</v>
      </c>
      <c r="AN490" s="3">
        <v>0.9659816159024549</v>
      </c>
      <c r="AO490" s="3">
        <v>12161.17768660318</v>
      </c>
      <c r="AP490" s="3">
        <v>8478.2328831318191</v>
      </c>
      <c r="AQ490" s="7">
        <v>8.8949713308420497E-3</v>
      </c>
      <c r="AR490" s="3">
        <v>12161.17768660318</v>
      </c>
      <c r="AS490" s="3">
        <v>8478.2328831318191</v>
      </c>
    </row>
    <row r="491" spans="1:45" hidden="1" x14ac:dyDescent="0.25">
      <c r="A491">
        <v>501145</v>
      </c>
      <c r="B491" t="s">
        <v>105</v>
      </c>
      <c r="C491" s="9">
        <v>45504</v>
      </c>
      <c r="D491" s="9">
        <v>46022</v>
      </c>
      <c r="E491" s="9">
        <v>46022</v>
      </c>
      <c r="F491" t="s">
        <v>222</v>
      </c>
      <c r="G491" s="3">
        <v>1084039.55999999</v>
      </c>
      <c r="H491" s="3">
        <v>1078520.8700000001</v>
      </c>
      <c r="I491" s="3" t="s">
        <v>224</v>
      </c>
      <c r="J491" s="3">
        <v>15113.77</v>
      </c>
      <c r="K491" t="s">
        <v>224</v>
      </c>
      <c r="L491" s="3">
        <v>3921479.13</v>
      </c>
      <c r="M491" s="7">
        <v>6.1400000000000003E-2</v>
      </c>
      <c r="N491" t="s">
        <v>228</v>
      </c>
      <c r="O491" t="s">
        <v>241</v>
      </c>
      <c r="P491" s="7">
        <v>0.39539999999999997</v>
      </c>
      <c r="Q491" t="s">
        <v>244</v>
      </c>
      <c r="R491" t="s">
        <v>246</v>
      </c>
      <c r="S491">
        <v>0</v>
      </c>
      <c r="T491" t="s">
        <v>251</v>
      </c>
      <c r="U491" t="s">
        <v>253</v>
      </c>
      <c r="V491">
        <v>1</v>
      </c>
      <c r="W491" s="9">
        <v>45657</v>
      </c>
      <c r="X491" s="11">
        <v>12</v>
      </c>
      <c r="Y491" s="11">
        <v>8</v>
      </c>
      <c r="Z491" s="3">
        <v>0</v>
      </c>
      <c r="AA491" s="3">
        <v>0</v>
      </c>
      <c r="AB491" s="3">
        <v>0</v>
      </c>
      <c r="AC491" s="3">
        <v>0</v>
      </c>
      <c r="AD491" s="3">
        <v>356498.10272727272</v>
      </c>
      <c r="AE491" s="3">
        <v>3936024.3818181721</v>
      </c>
      <c r="AF491" s="3">
        <v>2851984.8218181818</v>
      </c>
      <c r="AG491" s="7">
        <v>8.8112305447562989E-3</v>
      </c>
      <c r="AH491">
        <v>1100</v>
      </c>
      <c r="AI491" t="s">
        <v>262</v>
      </c>
      <c r="AJ491" s="9">
        <v>45900</v>
      </c>
      <c r="AK491" s="9">
        <v>45869</v>
      </c>
      <c r="AL491">
        <v>31</v>
      </c>
      <c r="AM491">
        <v>243</v>
      </c>
      <c r="AN491" s="3">
        <v>0.96110516611801244</v>
      </c>
      <c r="AO491" s="3">
        <v>13179.590643044001</v>
      </c>
      <c r="AP491" s="3">
        <v>9549.7356788159323</v>
      </c>
      <c r="AQ491" s="7">
        <v>8.8112305447562989E-3</v>
      </c>
      <c r="AR491" s="3">
        <v>13179.590643044001</v>
      </c>
      <c r="AS491" s="3">
        <v>9549.7356788159323</v>
      </c>
    </row>
    <row r="492" spans="1:45" hidden="1" x14ac:dyDescent="0.25">
      <c r="A492">
        <v>501145</v>
      </c>
      <c r="B492" t="s">
        <v>105</v>
      </c>
      <c r="C492" s="9">
        <v>45504</v>
      </c>
      <c r="D492" s="9">
        <v>46022</v>
      </c>
      <c r="E492" s="9">
        <v>46022</v>
      </c>
      <c r="F492" t="s">
        <v>222</v>
      </c>
      <c r="G492" s="3">
        <v>1084039.55999999</v>
      </c>
      <c r="H492" s="3">
        <v>1078520.8700000001</v>
      </c>
      <c r="I492" s="3" t="s">
        <v>224</v>
      </c>
      <c r="J492" s="3">
        <v>15113.77</v>
      </c>
      <c r="K492" t="s">
        <v>224</v>
      </c>
      <c r="L492" s="3">
        <v>3921479.13</v>
      </c>
      <c r="M492" s="7">
        <v>6.1400000000000003E-2</v>
      </c>
      <c r="N492" t="s">
        <v>228</v>
      </c>
      <c r="O492" t="s">
        <v>241</v>
      </c>
      <c r="P492" s="7">
        <v>0.39539999999999997</v>
      </c>
      <c r="Q492" t="s">
        <v>244</v>
      </c>
      <c r="R492" t="s">
        <v>246</v>
      </c>
      <c r="S492">
        <v>0</v>
      </c>
      <c r="T492" t="s">
        <v>251</v>
      </c>
      <c r="U492" t="s">
        <v>253</v>
      </c>
      <c r="V492">
        <v>1</v>
      </c>
      <c r="W492" s="9">
        <v>45657</v>
      </c>
      <c r="X492" s="11">
        <v>12</v>
      </c>
      <c r="Y492" s="11">
        <v>9</v>
      </c>
      <c r="Z492" s="3">
        <v>0</v>
      </c>
      <c r="AA492" s="3">
        <v>0</v>
      </c>
      <c r="AB492" s="3">
        <v>0</v>
      </c>
      <c r="AC492" s="3">
        <v>0</v>
      </c>
      <c r="AD492" s="3">
        <v>356498.10272727272</v>
      </c>
      <c r="AE492" s="3">
        <v>4292522.4845454441</v>
      </c>
      <c r="AF492" s="3">
        <v>3208482.9245454539</v>
      </c>
      <c r="AG492" s="7">
        <v>8.728278127625666E-3</v>
      </c>
      <c r="AH492">
        <v>1101</v>
      </c>
      <c r="AI492" t="s">
        <v>263</v>
      </c>
      <c r="AJ492" s="9">
        <v>45930</v>
      </c>
      <c r="AK492" s="9">
        <v>45900</v>
      </c>
      <c r="AL492">
        <v>30</v>
      </c>
      <c r="AM492">
        <v>273</v>
      </c>
      <c r="AN492" s="3">
        <v>0.95640946129242843</v>
      </c>
      <c r="AO492" s="3">
        <v>14168.42853848511</v>
      </c>
      <c r="AP492" s="3">
        <v>10590.31401630174</v>
      </c>
      <c r="AQ492" s="7">
        <v>8.728278127625666E-3</v>
      </c>
      <c r="AR492" s="3">
        <v>14168.42853848511</v>
      </c>
      <c r="AS492" s="3">
        <v>10590.31401630174</v>
      </c>
    </row>
    <row r="493" spans="1:45" hidden="1" x14ac:dyDescent="0.25">
      <c r="A493">
        <v>501145</v>
      </c>
      <c r="B493" t="s">
        <v>105</v>
      </c>
      <c r="C493" s="9">
        <v>45504</v>
      </c>
      <c r="D493" s="9">
        <v>46022</v>
      </c>
      <c r="E493" s="9">
        <v>46022</v>
      </c>
      <c r="F493" t="s">
        <v>222</v>
      </c>
      <c r="G493" s="3">
        <v>1084039.55999999</v>
      </c>
      <c r="H493" s="3">
        <v>1078520.8700000001</v>
      </c>
      <c r="I493" s="3" t="s">
        <v>224</v>
      </c>
      <c r="J493" s="3">
        <v>15113.77</v>
      </c>
      <c r="K493" t="s">
        <v>224</v>
      </c>
      <c r="L493" s="3">
        <v>3921479.13</v>
      </c>
      <c r="M493" s="7">
        <v>6.1400000000000003E-2</v>
      </c>
      <c r="N493" t="s">
        <v>228</v>
      </c>
      <c r="O493" t="s">
        <v>241</v>
      </c>
      <c r="P493" s="7">
        <v>0.39539999999999997</v>
      </c>
      <c r="Q493" t="s">
        <v>244</v>
      </c>
      <c r="R493" t="s">
        <v>246</v>
      </c>
      <c r="S493">
        <v>0</v>
      </c>
      <c r="T493" t="s">
        <v>251</v>
      </c>
      <c r="U493" t="s">
        <v>253</v>
      </c>
      <c r="V493">
        <v>1</v>
      </c>
      <c r="W493" s="9">
        <v>45657</v>
      </c>
      <c r="X493" s="11">
        <v>12</v>
      </c>
      <c r="Y493" s="11">
        <v>10</v>
      </c>
      <c r="Z493" s="3">
        <v>0</v>
      </c>
      <c r="AA493" s="3">
        <v>0</v>
      </c>
      <c r="AB493" s="3">
        <v>0</v>
      </c>
      <c r="AC493" s="3">
        <v>0</v>
      </c>
      <c r="AD493" s="3">
        <v>356498.10272727272</v>
      </c>
      <c r="AE493" s="3">
        <v>4649020.5872727176</v>
      </c>
      <c r="AF493" s="3">
        <v>3564981.0272727269</v>
      </c>
      <c r="AG493" s="7">
        <v>8.646106657432262E-3</v>
      </c>
      <c r="AH493">
        <v>1102</v>
      </c>
      <c r="AI493" t="s">
        <v>264</v>
      </c>
      <c r="AJ493" s="9">
        <v>45961</v>
      </c>
      <c r="AK493" s="9">
        <v>45930</v>
      </c>
      <c r="AL493">
        <v>31</v>
      </c>
      <c r="AM493">
        <v>304</v>
      </c>
      <c r="AN493" s="3">
        <v>0.95158133347448737</v>
      </c>
      <c r="AO493" s="3">
        <v>15123.929254289231</v>
      </c>
      <c r="AP493" s="3">
        <v>11597.393437439139</v>
      </c>
      <c r="AQ493" s="7">
        <v>8.646106657432262E-3</v>
      </c>
      <c r="AR493" s="3">
        <v>15123.929254289231</v>
      </c>
      <c r="AS493" s="3">
        <v>11597.393437439139</v>
      </c>
    </row>
    <row r="494" spans="1:45" hidden="1" x14ac:dyDescent="0.25">
      <c r="A494">
        <v>501145</v>
      </c>
      <c r="B494" t="s">
        <v>105</v>
      </c>
      <c r="C494" s="9">
        <v>45504</v>
      </c>
      <c r="D494" s="9">
        <v>46022</v>
      </c>
      <c r="E494" s="9">
        <v>46022</v>
      </c>
      <c r="F494" t="s">
        <v>222</v>
      </c>
      <c r="G494" s="3">
        <v>1084039.55999999</v>
      </c>
      <c r="H494" s="3">
        <v>1078520.8700000001</v>
      </c>
      <c r="I494" s="3" t="s">
        <v>224</v>
      </c>
      <c r="J494" s="3">
        <v>15113.77</v>
      </c>
      <c r="K494" t="s">
        <v>224</v>
      </c>
      <c r="L494" s="3">
        <v>3921479.13</v>
      </c>
      <c r="M494" s="7">
        <v>6.1400000000000003E-2</v>
      </c>
      <c r="N494" t="s">
        <v>228</v>
      </c>
      <c r="O494" t="s">
        <v>241</v>
      </c>
      <c r="P494" s="7">
        <v>0.39539999999999997</v>
      </c>
      <c r="Q494" t="s">
        <v>244</v>
      </c>
      <c r="R494" t="s">
        <v>246</v>
      </c>
      <c r="S494">
        <v>0</v>
      </c>
      <c r="T494" t="s">
        <v>251</v>
      </c>
      <c r="U494" t="s">
        <v>253</v>
      </c>
      <c r="V494">
        <v>1</v>
      </c>
      <c r="W494" s="9">
        <v>45657</v>
      </c>
      <c r="X494" s="11">
        <v>12</v>
      </c>
      <c r="Y494" s="11">
        <v>11</v>
      </c>
      <c r="Z494" s="3">
        <v>0</v>
      </c>
      <c r="AA494" s="3">
        <v>0</v>
      </c>
      <c r="AB494" s="3">
        <v>0</v>
      </c>
      <c r="AC494" s="3">
        <v>0</v>
      </c>
      <c r="AD494" s="3">
        <v>356498.10272727272</v>
      </c>
      <c r="AE494" s="3">
        <v>5005518.6899999902</v>
      </c>
      <c r="AF494" s="3">
        <v>3921479.13</v>
      </c>
      <c r="AG494" s="7">
        <v>8.5647087820321932E-3</v>
      </c>
      <c r="AH494">
        <v>1103</v>
      </c>
      <c r="AI494" t="s">
        <v>265</v>
      </c>
      <c r="AJ494" s="9">
        <v>45991</v>
      </c>
      <c r="AK494" s="9">
        <v>45961</v>
      </c>
      <c r="AL494">
        <v>30</v>
      </c>
      <c r="AM494">
        <v>334</v>
      </c>
      <c r="AN494" s="3">
        <v>0.94693215956818122</v>
      </c>
      <c r="AO494" s="3">
        <v>16051.55899043872</v>
      </c>
      <c r="AP494" s="3">
        <v>12575.2908905769</v>
      </c>
      <c r="AQ494" s="7">
        <v>8.5647087820321932E-3</v>
      </c>
      <c r="AR494" s="3">
        <v>16051.55899043872</v>
      </c>
      <c r="AS494" s="3">
        <v>12575.2908905769</v>
      </c>
    </row>
    <row r="495" spans="1:45" hidden="1" x14ac:dyDescent="0.25">
      <c r="A495">
        <v>501145</v>
      </c>
      <c r="B495" t="s">
        <v>105</v>
      </c>
      <c r="C495" s="9">
        <v>45504</v>
      </c>
      <c r="D495" s="9">
        <v>46022</v>
      </c>
      <c r="E495" s="9">
        <v>46022</v>
      </c>
      <c r="F495" t="s">
        <v>222</v>
      </c>
      <c r="G495" s="3">
        <v>1084039.55999999</v>
      </c>
      <c r="H495" s="3">
        <v>1078520.8700000001</v>
      </c>
      <c r="I495" s="3" t="s">
        <v>224</v>
      </c>
      <c r="J495" s="3">
        <v>15113.77</v>
      </c>
      <c r="K495" t="s">
        <v>224</v>
      </c>
      <c r="L495" s="3">
        <v>3921479.13</v>
      </c>
      <c r="M495" s="7">
        <v>6.1400000000000003E-2</v>
      </c>
      <c r="N495" t="s">
        <v>228</v>
      </c>
      <c r="O495" t="s">
        <v>241</v>
      </c>
      <c r="P495" s="7">
        <v>0.39539999999999997</v>
      </c>
      <c r="Q495" t="s">
        <v>244</v>
      </c>
      <c r="R495" t="s">
        <v>246</v>
      </c>
      <c r="S495">
        <v>0</v>
      </c>
      <c r="T495" t="s">
        <v>251</v>
      </c>
      <c r="U495" t="s">
        <v>253</v>
      </c>
      <c r="V495">
        <v>1</v>
      </c>
      <c r="W495" s="9">
        <v>45657</v>
      </c>
      <c r="X495" s="11">
        <v>12</v>
      </c>
      <c r="Y495" s="11">
        <v>12</v>
      </c>
      <c r="Z495" s="3">
        <v>1078520.8700000001</v>
      </c>
      <c r="AA495" s="3">
        <v>15113.77</v>
      </c>
      <c r="AB495" s="3">
        <v>5005518.6899999902</v>
      </c>
      <c r="AC495" s="3">
        <v>3921479.13</v>
      </c>
      <c r="AD495" s="3">
        <v>0</v>
      </c>
      <c r="AE495" s="3">
        <v>0</v>
      </c>
      <c r="AF495" s="3">
        <v>0</v>
      </c>
      <c r="AG495" s="7">
        <v>8.4840772184974211E-3</v>
      </c>
      <c r="AH495">
        <v>1104</v>
      </c>
      <c r="AI495" t="s">
        <v>266</v>
      </c>
      <c r="AJ495" s="9">
        <v>46022</v>
      </c>
      <c r="AK495" s="9">
        <v>45991</v>
      </c>
      <c r="AL495">
        <v>31</v>
      </c>
      <c r="AM495">
        <v>365</v>
      </c>
      <c r="AN495" s="3">
        <v>0.94215187488223107</v>
      </c>
      <c r="AO495" s="3">
        <v>0</v>
      </c>
      <c r="AP495" s="3">
        <v>0</v>
      </c>
      <c r="AQ495" s="7">
        <v>8.4840772184974211E-3</v>
      </c>
      <c r="AR495" s="3">
        <v>0</v>
      </c>
      <c r="AS495" s="3">
        <v>0</v>
      </c>
    </row>
    <row r="496" spans="1:45" hidden="1" x14ac:dyDescent="0.25">
      <c r="A496">
        <v>501150</v>
      </c>
      <c r="B496" t="s">
        <v>106</v>
      </c>
      <c r="C496" s="9">
        <v>45513</v>
      </c>
      <c r="D496" s="9">
        <v>47339</v>
      </c>
      <c r="E496" s="9">
        <v>47339</v>
      </c>
      <c r="F496" t="s">
        <v>221</v>
      </c>
      <c r="G496" s="3">
        <v>1419561.87</v>
      </c>
      <c r="H496" s="3">
        <v>21414.31</v>
      </c>
      <c r="I496" s="3" t="s">
        <v>223</v>
      </c>
      <c r="J496" s="3">
        <v>8184.11</v>
      </c>
      <c r="K496" t="s">
        <v>223</v>
      </c>
      <c r="L496" s="3">
        <v>0</v>
      </c>
      <c r="M496" s="7">
        <v>6.8099999999999994E-2</v>
      </c>
      <c r="N496" t="s">
        <v>230</v>
      </c>
      <c r="O496" t="s">
        <v>243</v>
      </c>
      <c r="P496" s="7">
        <v>8.8999999999999999E-3</v>
      </c>
      <c r="Q496" t="s">
        <v>244</v>
      </c>
      <c r="R496" t="s">
        <v>246</v>
      </c>
      <c r="S496">
        <v>0</v>
      </c>
      <c r="T496" t="s">
        <v>251</v>
      </c>
      <c r="U496" t="s">
        <v>253</v>
      </c>
      <c r="V496">
        <v>1</v>
      </c>
      <c r="W496" s="9">
        <v>45657</v>
      </c>
      <c r="X496" s="11">
        <v>56</v>
      </c>
      <c r="Y496" s="11">
        <v>0</v>
      </c>
      <c r="Z496" s="3">
        <v>0</v>
      </c>
      <c r="AA496" s="3">
        <v>0</v>
      </c>
      <c r="AB496" s="3">
        <v>-12039576.12000001</v>
      </c>
      <c r="AC496" s="3">
        <v>0</v>
      </c>
      <c r="AD496" s="3">
        <v>0</v>
      </c>
      <c r="AE496" s="3">
        <v>1419561.87</v>
      </c>
      <c r="AF496" s="3">
        <v>0</v>
      </c>
      <c r="AH496">
        <v>1105</v>
      </c>
      <c r="AI496" t="s">
        <v>267</v>
      </c>
      <c r="AJ496" s="9">
        <v>45657</v>
      </c>
      <c r="AK496" s="9">
        <v>46022</v>
      </c>
      <c r="AL496">
        <v>0</v>
      </c>
      <c r="AM496">
        <v>0</v>
      </c>
      <c r="AN496" s="3">
        <v>1</v>
      </c>
    </row>
    <row r="497" spans="1:45" hidden="1" x14ac:dyDescent="0.25">
      <c r="A497">
        <v>501150</v>
      </c>
      <c r="B497" t="s">
        <v>106</v>
      </c>
      <c r="C497" s="9">
        <v>45513</v>
      </c>
      <c r="D497" s="9">
        <v>47339</v>
      </c>
      <c r="E497" s="9">
        <v>47339</v>
      </c>
      <c r="F497" t="s">
        <v>221</v>
      </c>
      <c r="G497" s="3">
        <v>1419561.87</v>
      </c>
      <c r="H497" s="3">
        <v>21414.31</v>
      </c>
      <c r="I497" s="3" t="s">
        <v>223</v>
      </c>
      <c r="J497" s="3">
        <v>8184.11</v>
      </c>
      <c r="K497" t="s">
        <v>223</v>
      </c>
      <c r="L497" s="3">
        <v>0</v>
      </c>
      <c r="M497" s="7">
        <v>6.8099999999999994E-2</v>
      </c>
      <c r="N497" t="s">
        <v>230</v>
      </c>
      <c r="O497" t="s">
        <v>243</v>
      </c>
      <c r="P497" s="7">
        <v>8.8999999999999999E-3</v>
      </c>
      <c r="Q497" t="s">
        <v>244</v>
      </c>
      <c r="R497" t="s">
        <v>246</v>
      </c>
      <c r="S497">
        <v>0</v>
      </c>
      <c r="T497" t="s">
        <v>251</v>
      </c>
      <c r="U497" t="s">
        <v>253</v>
      </c>
      <c r="V497">
        <v>1</v>
      </c>
      <c r="W497" s="9">
        <v>45657</v>
      </c>
      <c r="X497" s="11">
        <v>56</v>
      </c>
      <c r="Y497" s="11">
        <v>1</v>
      </c>
      <c r="Z497" s="3">
        <v>21414.31</v>
      </c>
      <c r="AA497" s="3">
        <v>8184.11</v>
      </c>
      <c r="AB497" s="3">
        <v>29598.42</v>
      </c>
      <c r="AC497" s="3">
        <v>0</v>
      </c>
      <c r="AD497" s="3">
        <v>0</v>
      </c>
      <c r="AE497" s="3">
        <v>1389963.45</v>
      </c>
      <c r="AF497" s="3">
        <v>0</v>
      </c>
      <c r="AG497" s="7">
        <v>9.4143964011949022E-3</v>
      </c>
      <c r="AH497">
        <v>1106</v>
      </c>
      <c r="AI497" t="s">
        <v>268</v>
      </c>
      <c r="AJ497" s="9">
        <v>45688</v>
      </c>
      <c r="AK497" s="9">
        <v>45657</v>
      </c>
      <c r="AL497">
        <v>31</v>
      </c>
      <c r="AM497">
        <v>31</v>
      </c>
      <c r="AN497" s="3">
        <v>0.9944202211640577</v>
      </c>
      <c r="AO497" s="3">
        <v>115.8126007907487</v>
      </c>
      <c r="AP497" s="3">
        <v>0</v>
      </c>
      <c r="AQ497" s="7">
        <v>9.4143964011949022E-3</v>
      </c>
      <c r="AR497" s="3">
        <v>115.8126007907487</v>
      </c>
      <c r="AS497" s="3">
        <v>0</v>
      </c>
    </row>
    <row r="498" spans="1:45" hidden="1" x14ac:dyDescent="0.25">
      <c r="A498">
        <v>501150</v>
      </c>
      <c r="B498" t="s">
        <v>106</v>
      </c>
      <c r="C498" s="9">
        <v>45513</v>
      </c>
      <c r="D498" s="9">
        <v>47339</v>
      </c>
      <c r="E498" s="9">
        <v>47339</v>
      </c>
      <c r="F498" t="s">
        <v>221</v>
      </c>
      <c r="G498" s="3">
        <v>1419561.87</v>
      </c>
      <c r="H498" s="3">
        <v>21414.31</v>
      </c>
      <c r="I498" s="3" t="s">
        <v>223</v>
      </c>
      <c r="J498" s="3">
        <v>8184.11</v>
      </c>
      <c r="K498" t="s">
        <v>223</v>
      </c>
      <c r="L498" s="3">
        <v>0</v>
      </c>
      <c r="M498" s="7">
        <v>6.8099999999999994E-2</v>
      </c>
      <c r="N498" t="s">
        <v>230</v>
      </c>
      <c r="O498" t="s">
        <v>243</v>
      </c>
      <c r="P498" s="7">
        <v>8.8999999999999999E-3</v>
      </c>
      <c r="Q498" t="s">
        <v>244</v>
      </c>
      <c r="R498" t="s">
        <v>246</v>
      </c>
      <c r="S498">
        <v>0</v>
      </c>
      <c r="T498" t="s">
        <v>251</v>
      </c>
      <c r="U498" t="s">
        <v>253</v>
      </c>
      <c r="V498">
        <v>1</v>
      </c>
      <c r="W498" s="9">
        <v>45657</v>
      </c>
      <c r="X498" s="11">
        <v>56</v>
      </c>
      <c r="Y498" s="11">
        <v>2</v>
      </c>
      <c r="Z498" s="3">
        <v>21414.31</v>
      </c>
      <c r="AA498" s="3">
        <v>8184.11</v>
      </c>
      <c r="AB498" s="3">
        <v>29598.42</v>
      </c>
      <c r="AC498" s="3">
        <v>0</v>
      </c>
      <c r="AD498" s="3">
        <v>0</v>
      </c>
      <c r="AE498" s="3">
        <v>1360365.03</v>
      </c>
      <c r="AF498" s="3">
        <v>0</v>
      </c>
      <c r="AG498" s="7">
        <v>9.3257655415960317E-3</v>
      </c>
      <c r="AH498">
        <v>1107</v>
      </c>
      <c r="AI498" t="s">
        <v>269</v>
      </c>
      <c r="AJ498" s="9">
        <v>45716</v>
      </c>
      <c r="AK498" s="9">
        <v>45688</v>
      </c>
      <c r="AL498">
        <v>28</v>
      </c>
      <c r="AM498">
        <v>59</v>
      </c>
      <c r="AN498" s="3">
        <v>0.98940718602776712</v>
      </c>
      <c r="AO498" s="3">
        <v>111.7133354730788</v>
      </c>
      <c r="AP498" s="3">
        <v>0</v>
      </c>
      <c r="AQ498" s="7">
        <v>9.3257655415960317E-3</v>
      </c>
      <c r="AR498" s="3">
        <v>111.7133354730788</v>
      </c>
      <c r="AS498" s="3">
        <v>0</v>
      </c>
    </row>
    <row r="499" spans="1:45" hidden="1" x14ac:dyDescent="0.25">
      <c r="A499">
        <v>501150</v>
      </c>
      <c r="B499" t="s">
        <v>106</v>
      </c>
      <c r="C499" s="9">
        <v>45513</v>
      </c>
      <c r="D499" s="9">
        <v>47339</v>
      </c>
      <c r="E499" s="9">
        <v>47339</v>
      </c>
      <c r="F499" t="s">
        <v>221</v>
      </c>
      <c r="G499" s="3">
        <v>1419561.87</v>
      </c>
      <c r="H499" s="3">
        <v>21414.31</v>
      </c>
      <c r="I499" s="3" t="s">
        <v>223</v>
      </c>
      <c r="J499" s="3">
        <v>8184.11</v>
      </c>
      <c r="K499" t="s">
        <v>223</v>
      </c>
      <c r="L499" s="3">
        <v>0</v>
      </c>
      <c r="M499" s="7">
        <v>6.8099999999999994E-2</v>
      </c>
      <c r="N499" t="s">
        <v>230</v>
      </c>
      <c r="O499" t="s">
        <v>243</v>
      </c>
      <c r="P499" s="7">
        <v>8.8999999999999999E-3</v>
      </c>
      <c r="Q499" t="s">
        <v>244</v>
      </c>
      <c r="R499" t="s">
        <v>246</v>
      </c>
      <c r="S499">
        <v>0</v>
      </c>
      <c r="T499" t="s">
        <v>251</v>
      </c>
      <c r="U499" t="s">
        <v>253</v>
      </c>
      <c r="V499">
        <v>1</v>
      </c>
      <c r="W499" s="9">
        <v>45657</v>
      </c>
      <c r="X499" s="11">
        <v>56</v>
      </c>
      <c r="Y499" s="11">
        <v>3</v>
      </c>
      <c r="Z499" s="3">
        <v>21414.31</v>
      </c>
      <c r="AA499" s="3">
        <v>8184.11</v>
      </c>
      <c r="AB499" s="3">
        <v>29598.42</v>
      </c>
      <c r="AC499" s="3">
        <v>-29598.42</v>
      </c>
      <c r="AD499" s="3">
        <v>0</v>
      </c>
      <c r="AE499" s="3">
        <v>1330766.6100000001</v>
      </c>
      <c r="AF499" s="3">
        <v>59196.840000000011</v>
      </c>
      <c r="AG499" s="7">
        <v>9.2379690880428633E-3</v>
      </c>
      <c r="AH499">
        <v>1108</v>
      </c>
      <c r="AI499" t="s">
        <v>270</v>
      </c>
      <c r="AJ499" s="9">
        <v>45747</v>
      </c>
      <c r="AK499" s="9">
        <v>45716</v>
      </c>
      <c r="AL499">
        <v>31</v>
      </c>
      <c r="AM499">
        <v>90</v>
      </c>
      <c r="AN499" s="3">
        <v>0.98388651275104</v>
      </c>
      <c r="AO499" s="3">
        <v>107.64984630617749</v>
      </c>
      <c r="AP499" s="3">
        <v>4.7886163358211871</v>
      </c>
      <c r="AQ499" s="7">
        <v>9.2379690880428633E-3</v>
      </c>
      <c r="AR499" s="3">
        <v>107.64984630617749</v>
      </c>
      <c r="AS499" s="3">
        <v>4.7886163358211871</v>
      </c>
    </row>
    <row r="500" spans="1:45" hidden="1" x14ac:dyDescent="0.25">
      <c r="A500">
        <v>501150</v>
      </c>
      <c r="B500" t="s">
        <v>106</v>
      </c>
      <c r="C500" s="9">
        <v>45513</v>
      </c>
      <c r="D500" s="9">
        <v>47339</v>
      </c>
      <c r="E500" s="9">
        <v>47339</v>
      </c>
      <c r="F500" t="s">
        <v>221</v>
      </c>
      <c r="G500" s="3">
        <v>1419561.87</v>
      </c>
      <c r="H500" s="3">
        <v>21414.31</v>
      </c>
      <c r="I500" s="3" t="s">
        <v>223</v>
      </c>
      <c r="J500" s="3">
        <v>8184.11</v>
      </c>
      <c r="K500" t="s">
        <v>223</v>
      </c>
      <c r="L500" s="3">
        <v>0</v>
      </c>
      <c r="M500" s="7">
        <v>6.8099999999999994E-2</v>
      </c>
      <c r="N500" t="s">
        <v>230</v>
      </c>
      <c r="O500" t="s">
        <v>243</v>
      </c>
      <c r="P500" s="7">
        <v>8.8999999999999999E-3</v>
      </c>
      <c r="Q500" t="s">
        <v>244</v>
      </c>
      <c r="R500" t="s">
        <v>246</v>
      </c>
      <c r="S500">
        <v>0</v>
      </c>
      <c r="T500" t="s">
        <v>251</v>
      </c>
      <c r="U500" t="s">
        <v>253</v>
      </c>
      <c r="V500">
        <v>1</v>
      </c>
      <c r="W500" s="9">
        <v>45657</v>
      </c>
      <c r="X500" s="11">
        <v>56</v>
      </c>
      <c r="Y500" s="11">
        <v>4</v>
      </c>
      <c r="Z500" s="3">
        <v>21414.31</v>
      </c>
      <c r="AA500" s="3">
        <v>8184.11</v>
      </c>
      <c r="AB500" s="3">
        <v>29598.42</v>
      </c>
      <c r="AC500" s="3">
        <v>-59196.840000000011</v>
      </c>
      <c r="AD500" s="3">
        <v>0</v>
      </c>
      <c r="AE500" s="3">
        <v>1301168.19</v>
      </c>
      <c r="AF500" s="3">
        <v>177590.52</v>
      </c>
      <c r="AG500" s="7">
        <v>9.1509991851060901E-3</v>
      </c>
      <c r="AH500">
        <v>1109</v>
      </c>
      <c r="AI500" t="s">
        <v>271</v>
      </c>
      <c r="AJ500" s="9">
        <v>45777</v>
      </c>
      <c r="AK500" s="9">
        <v>45747</v>
      </c>
      <c r="AL500">
        <v>30</v>
      </c>
      <c r="AM500">
        <v>120</v>
      </c>
      <c r="AN500" s="3">
        <v>0.97857325711162468</v>
      </c>
      <c r="AO500" s="3">
        <v>103.70156337619061</v>
      </c>
      <c r="AP500" s="3">
        <v>14.15375406986445</v>
      </c>
      <c r="AQ500" s="7">
        <v>9.1509991851060901E-3</v>
      </c>
      <c r="AR500" s="3">
        <v>103.70156337619061</v>
      </c>
      <c r="AS500" s="3">
        <v>14.15375406986445</v>
      </c>
    </row>
    <row r="501" spans="1:45" hidden="1" x14ac:dyDescent="0.25">
      <c r="A501">
        <v>501150</v>
      </c>
      <c r="B501" t="s">
        <v>106</v>
      </c>
      <c r="C501" s="9">
        <v>45513</v>
      </c>
      <c r="D501" s="9">
        <v>47339</v>
      </c>
      <c r="E501" s="9">
        <v>47339</v>
      </c>
      <c r="F501" t="s">
        <v>221</v>
      </c>
      <c r="G501" s="3">
        <v>1419561.87</v>
      </c>
      <c r="H501" s="3">
        <v>21414.31</v>
      </c>
      <c r="I501" s="3" t="s">
        <v>223</v>
      </c>
      <c r="J501" s="3">
        <v>8184.11</v>
      </c>
      <c r="K501" t="s">
        <v>223</v>
      </c>
      <c r="L501" s="3">
        <v>0</v>
      </c>
      <c r="M501" s="7">
        <v>6.8099999999999994E-2</v>
      </c>
      <c r="N501" t="s">
        <v>230</v>
      </c>
      <c r="O501" t="s">
        <v>243</v>
      </c>
      <c r="P501" s="7">
        <v>8.8999999999999999E-3</v>
      </c>
      <c r="Q501" t="s">
        <v>244</v>
      </c>
      <c r="R501" t="s">
        <v>246</v>
      </c>
      <c r="S501">
        <v>0</v>
      </c>
      <c r="T501" t="s">
        <v>251</v>
      </c>
      <c r="U501" t="s">
        <v>253</v>
      </c>
      <c r="V501">
        <v>1</v>
      </c>
      <c r="W501" s="9">
        <v>45657</v>
      </c>
      <c r="X501" s="11">
        <v>56</v>
      </c>
      <c r="Y501" s="11">
        <v>5</v>
      </c>
      <c r="Z501" s="3">
        <v>21414.31</v>
      </c>
      <c r="AA501" s="3">
        <v>8184.11</v>
      </c>
      <c r="AB501" s="3">
        <v>29598.42</v>
      </c>
      <c r="AC501" s="3">
        <v>-88795.260000000009</v>
      </c>
      <c r="AD501" s="3">
        <v>0</v>
      </c>
      <c r="AE501" s="3">
        <v>1271569.77</v>
      </c>
      <c r="AF501" s="3">
        <v>355181.04</v>
      </c>
      <c r="AG501" s="7">
        <v>9.0648480513104701E-3</v>
      </c>
      <c r="AH501">
        <v>1110</v>
      </c>
      <c r="AI501" t="s">
        <v>272</v>
      </c>
      <c r="AJ501" s="9">
        <v>45808</v>
      </c>
      <c r="AK501" s="9">
        <v>45777</v>
      </c>
      <c r="AL501">
        <v>31</v>
      </c>
      <c r="AM501">
        <v>151</v>
      </c>
      <c r="AN501" s="3">
        <v>0.97311303476217426</v>
      </c>
      <c r="AO501" s="3">
        <v>99.82837914803838</v>
      </c>
      <c r="AP501" s="3">
        <v>27.884547402628641</v>
      </c>
      <c r="AQ501" s="7">
        <v>9.0648480513104701E-3</v>
      </c>
      <c r="AR501" s="3">
        <v>99.82837914803838</v>
      </c>
      <c r="AS501" s="3">
        <v>27.884547402628641</v>
      </c>
    </row>
    <row r="502" spans="1:45" hidden="1" x14ac:dyDescent="0.25">
      <c r="A502">
        <v>501150</v>
      </c>
      <c r="B502" t="s">
        <v>106</v>
      </c>
      <c r="C502" s="9">
        <v>45513</v>
      </c>
      <c r="D502" s="9">
        <v>47339</v>
      </c>
      <c r="E502" s="9">
        <v>47339</v>
      </c>
      <c r="F502" t="s">
        <v>221</v>
      </c>
      <c r="G502" s="3">
        <v>1419561.87</v>
      </c>
      <c r="H502" s="3">
        <v>21414.31</v>
      </c>
      <c r="I502" s="3" t="s">
        <v>223</v>
      </c>
      <c r="J502" s="3">
        <v>8184.11</v>
      </c>
      <c r="K502" t="s">
        <v>223</v>
      </c>
      <c r="L502" s="3">
        <v>0</v>
      </c>
      <c r="M502" s="7">
        <v>6.8099999999999994E-2</v>
      </c>
      <c r="N502" t="s">
        <v>230</v>
      </c>
      <c r="O502" t="s">
        <v>243</v>
      </c>
      <c r="P502" s="7">
        <v>8.8999999999999999E-3</v>
      </c>
      <c r="Q502" t="s">
        <v>244</v>
      </c>
      <c r="R502" t="s">
        <v>246</v>
      </c>
      <c r="S502">
        <v>0</v>
      </c>
      <c r="T502" t="s">
        <v>251</v>
      </c>
      <c r="U502" t="s">
        <v>253</v>
      </c>
      <c r="V502">
        <v>1</v>
      </c>
      <c r="W502" s="9">
        <v>45657</v>
      </c>
      <c r="X502" s="11">
        <v>56</v>
      </c>
      <c r="Y502" s="11">
        <v>6</v>
      </c>
      <c r="Z502" s="3">
        <v>21414.31</v>
      </c>
      <c r="AA502" s="3">
        <v>8184.11</v>
      </c>
      <c r="AB502" s="3">
        <v>29598.42</v>
      </c>
      <c r="AC502" s="3">
        <v>-118393.68</v>
      </c>
      <c r="AD502" s="3">
        <v>0</v>
      </c>
      <c r="AE502" s="3">
        <v>1241971.3500000001</v>
      </c>
      <c r="AF502" s="3">
        <v>591968.4</v>
      </c>
      <c r="AG502" s="7">
        <v>8.9795079784388276E-3</v>
      </c>
      <c r="AH502">
        <v>1111</v>
      </c>
      <c r="AI502" t="s">
        <v>273</v>
      </c>
      <c r="AJ502" s="9">
        <v>45838</v>
      </c>
      <c r="AK502" s="9">
        <v>45808</v>
      </c>
      <c r="AL502">
        <v>30</v>
      </c>
      <c r="AM502">
        <v>181</v>
      </c>
      <c r="AN502" s="3">
        <v>0.96785795884362968</v>
      </c>
      <c r="AO502" s="3">
        <v>96.065124640179576</v>
      </c>
      <c r="AP502" s="3">
        <v>45.788107856954753</v>
      </c>
      <c r="AQ502" s="7">
        <v>8.9795079784388276E-3</v>
      </c>
      <c r="AR502" s="3">
        <v>96.065124640179576</v>
      </c>
      <c r="AS502" s="3">
        <v>45.788107856954753</v>
      </c>
    </row>
    <row r="503" spans="1:45" hidden="1" x14ac:dyDescent="0.25">
      <c r="A503">
        <v>501150</v>
      </c>
      <c r="B503" t="s">
        <v>106</v>
      </c>
      <c r="C503" s="9">
        <v>45513</v>
      </c>
      <c r="D503" s="9">
        <v>47339</v>
      </c>
      <c r="E503" s="9">
        <v>47339</v>
      </c>
      <c r="F503" t="s">
        <v>221</v>
      </c>
      <c r="G503" s="3">
        <v>1419561.87</v>
      </c>
      <c r="H503" s="3">
        <v>21414.31</v>
      </c>
      <c r="I503" s="3" t="s">
        <v>223</v>
      </c>
      <c r="J503" s="3">
        <v>8184.11</v>
      </c>
      <c r="K503" t="s">
        <v>223</v>
      </c>
      <c r="L503" s="3">
        <v>0</v>
      </c>
      <c r="M503" s="7">
        <v>6.8099999999999994E-2</v>
      </c>
      <c r="N503" t="s">
        <v>230</v>
      </c>
      <c r="O503" t="s">
        <v>243</v>
      </c>
      <c r="P503" s="7">
        <v>8.8999999999999999E-3</v>
      </c>
      <c r="Q503" t="s">
        <v>244</v>
      </c>
      <c r="R503" t="s">
        <v>246</v>
      </c>
      <c r="S503">
        <v>0</v>
      </c>
      <c r="T503" t="s">
        <v>251</v>
      </c>
      <c r="U503" t="s">
        <v>253</v>
      </c>
      <c r="V503">
        <v>1</v>
      </c>
      <c r="W503" s="9">
        <v>45657</v>
      </c>
      <c r="X503" s="11">
        <v>56</v>
      </c>
      <c r="Y503" s="11">
        <v>7</v>
      </c>
      <c r="Z503" s="3">
        <v>21414.31</v>
      </c>
      <c r="AA503" s="3">
        <v>8184.11</v>
      </c>
      <c r="AB503" s="3">
        <v>29598.42</v>
      </c>
      <c r="AC503" s="3">
        <v>-147992.1</v>
      </c>
      <c r="AD503" s="3">
        <v>0</v>
      </c>
      <c r="AE503" s="3">
        <v>1212372.93</v>
      </c>
      <c r="AF503" s="3">
        <v>887952.60000000009</v>
      </c>
      <c r="AG503" s="7">
        <v>8.8949713308420497E-3</v>
      </c>
      <c r="AH503">
        <v>1112</v>
      </c>
      <c r="AI503" t="s">
        <v>274</v>
      </c>
      <c r="AJ503" s="9">
        <v>45869</v>
      </c>
      <c r="AK503" s="9">
        <v>45838</v>
      </c>
      <c r="AL503">
        <v>31</v>
      </c>
      <c r="AM503">
        <v>212</v>
      </c>
      <c r="AN503" s="3">
        <v>0.96245752548867558</v>
      </c>
      <c r="AO503" s="3">
        <v>92.374555741904643</v>
      </c>
      <c r="AP503" s="3">
        <v>67.655937307070332</v>
      </c>
      <c r="AQ503" s="7">
        <v>8.8949713308420497E-3</v>
      </c>
      <c r="AR503" s="3">
        <v>92.374555741904643</v>
      </c>
      <c r="AS503" s="3">
        <v>67.655937307070332</v>
      </c>
    </row>
    <row r="504" spans="1:45" hidden="1" x14ac:dyDescent="0.25">
      <c r="A504">
        <v>501150</v>
      </c>
      <c r="B504" t="s">
        <v>106</v>
      </c>
      <c r="C504" s="9">
        <v>45513</v>
      </c>
      <c r="D504" s="9">
        <v>47339</v>
      </c>
      <c r="E504" s="9">
        <v>47339</v>
      </c>
      <c r="F504" t="s">
        <v>221</v>
      </c>
      <c r="G504" s="3">
        <v>1419561.87</v>
      </c>
      <c r="H504" s="3">
        <v>21414.31</v>
      </c>
      <c r="I504" s="3" t="s">
        <v>223</v>
      </c>
      <c r="J504" s="3">
        <v>8184.11</v>
      </c>
      <c r="K504" t="s">
        <v>223</v>
      </c>
      <c r="L504" s="3">
        <v>0</v>
      </c>
      <c r="M504" s="7">
        <v>6.8099999999999994E-2</v>
      </c>
      <c r="N504" t="s">
        <v>230</v>
      </c>
      <c r="O504" t="s">
        <v>243</v>
      </c>
      <c r="P504" s="7">
        <v>8.8999999999999999E-3</v>
      </c>
      <c r="Q504" t="s">
        <v>244</v>
      </c>
      <c r="R504" t="s">
        <v>246</v>
      </c>
      <c r="S504">
        <v>0</v>
      </c>
      <c r="T504" t="s">
        <v>251</v>
      </c>
      <c r="U504" t="s">
        <v>253</v>
      </c>
      <c r="V504">
        <v>1</v>
      </c>
      <c r="W504" s="9">
        <v>45657</v>
      </c>
      <c r="X504" s="11">
        <v>56</v>
      </c>
      <c r="Y504" s="11">
        <v>8</v>
      </c>
      <c r="Z504" s="3">
        <v>21414.31</v>
      </c>
      <c r="AA504" s="3">
        <v>8184.11</v>
      </c>
      <c r="AB504" s="3">
        <v>29598.42</v>
      </c>
      <c r="AC504" s="3">
        <v>-177590.52</v>
      </c>
      <c r="AD504" s="3">
        <v>0</v>
      </c>
      <c r="AE504" s="3">
        <v>1182774.51</v>
      </c>
      <c r="AF504" s="3">
        <v>1243133.6399999999</v>
      </c>
      <c r="AG504" s="7">
        <v>8.8112305447562989E-3</v>
      </c>
      <c r="AH504">
        <v>1113</v>
      </c>
      <c r="AI504" t="s">
        <v>275</v>
      </c>
      <c r="AJ504" s="9">
        <v>45900</v>
      </c>
      <c r="AK504" s="9">
        <v>45869</v>
      </c>
      <c r="AL504">
        <v>31</v>
      </c>
      <c r="AM504">
        <v>243</v>
      </c>
      <c r="AN504" s="3">
        <v>0.95708722535746049</v>
      </c>
      <c r="AO504" s="3">
        <v>88.772826380461296</v>
      </c>
      <c r="AP504" s="3">
        <v>93.303064834759496</v>
      </c>
      <c r="AQ504" s="7">
        <v>8.8112305447562989E-3</v>
      </c>
      <c r="AR504" s="3">
        <v>88.772826380461296</v>
      </c>
      <c r="AS504" s="3">
        <v>93.303064834759496</v>
      </c>
    </row>
    <row r="505" spans="1:45" hidden="1" x14ac:dyDescent="0.25">
      <c r="A505">
        <v>501150</v>
      </c>
      <c r="B505" t="s">
        <v>106</v>
      </c>
      <c r="C505" s="9">
        <v>45513</v>
      </c>
      <c r="D505" s="9">
        <v>47339</v>
      </c>
      <c r="E505" s="9">
        <v>47339</v>
      </c>
      <c r="F505" t="s">
        <v>221</v>
      </c>
      <c r="G505" s="3">
        <v>1419561.87</v>
      </c>
      <c r="H505" s="3">
        <v>21414.31</v>
      </c>
      <c r="I505" s="3" t="s">
        <v>223</v>
      </c>
      <c r="J505" s="3">
        <v>8184.11</v>
      </c>
      <c r="K505" t="s">
        <v>223</v>
      </c>
      <c r="L505" s="3">
        <v>0</v>
      </c>
      <c r="M505" s="7">
        <v>6.8099999999999994E-2</v>
      </c>
      <c r="N505" t="s">
        <v>230</v>
      </c>
      <c r="O505" t="s">
        <v>243</v>
      </c>
      <c r="P505" s="7">
        <v>8.8999999999999999E-3</v>
      </c>
      <c r="Q505" t="s">
        <v>244</v>
      </c>
      <c r="R505" t="s">
        <v>246</v>
      </c>
      <c r="S505">
        <v>0</v>
      </c>
      <c r="T505" t="s">
        <v>251</v>
      </c>
      <c r="U505" t="s">
        <v>253</v>
      </c>
      <c r="V505">
        <v>1</v>
      </c>
      <c r="W505" s="9">
        <v>45657</v>
      </c>
      <c r="X505" s="11">
        <v>56</v>
      </c>
      <c r="Y505" s="11">
        <v>9</v>
      </c>
      <c r="Z505" s="3">
        <v>21414.31</v>
      </c>
      <c r="AA505" s="3">
        <v>8184.11</v>
      </c>
      <c r="AB505" s="3">
        <v>29598.42</v>
      </c>
      <c r="AC505" s="3">
        <v>-207188.94</v>
      </c>
      <c r="AD505" s="3">
        <v>0</v>
      </c>
      <c r="AE505" s="3">
        <v>1153176.0900000001</v>
      </c>
      <c r="AF505" s="3">
        <v>1657511.52</v>
      </c>
      <c r="AG505" s="7">
        <v>8.728278127625666E-3</v>
      </c>
      <c r="AH505">
        <v>1114</v>
      </c>
      <c r="AI505" t="s">
        <v>276</v>
      </c>
      <c r="AJ505" s="9">
        <v>45930</v>
      </c>
      <c r="AK505" s="9">
        <v>45900</v>
      </c>
      <c r="AL505">
        <v>30</v>
      </c>
      <c r="AM505">
        <v>273</v>
      </c>
      <c r="AN505" s="3">
        <v>0.95191869318262257</v>
      </c>
      <c r="AO505" s="3">
        <v>85.27349588069859</v>
      </c>
      <c r="AP505" s="3">
        <v>122.5674057922329</v>
      </c>
      <c r="AQ505" s="7">
        <v>8.728278127625666E-3</v>
      </c>
      <c r="AR505" s="3">
        <v>85.27349588069859</v>
      </c>
      <c r="AS505" s="3">
        <v>122.5674057922329</v>
      </c>
    </row>
    <row r="506" spans="1:45" hidden="1" x14ac:dyDescent="0.25">
      <c r="A506">
        <v>501150</v>
      </c>
      <c r="B506" t="s">
        <v>106</v>
      </c>
      <c r="C506" s="9">
        <v>45513</v>
      </c>
      <c r="D506" s="9">
        <v>47339</v>
      </c>
      <c r="E506" s="9">
        <v>47339</v>
      </c>
      <c r="F506" t="s">
        <v>221</v>
      </c>
      <c r="G506" s="3">
        <v>1419561.87</v>
      </c>
      <c r="H506" s="3">
        <v>21414.31</v>
      </c>
      <c r="I506" s="3" t="s">
        <v>223</v>
      </c>
      <c r="J506" s="3">
        <v>8184.11</v>
      </c>
      <c r="K506" t="s">
        <v>223</v>
      </c>
      <c r="L506" s="3">
        <v>0</v>
      </c>
      <c r="M506" s="7">
        <v>6.8099999999999994E-2</v>
      </c>
      <c r="N506" t="s">
        <v>230</v>
      </c>
      <c r="O506" t="s">
        <v>243</v>
      </c>
      <c r="P506" s="7">
        <v>8.8999999999999999E-3</v>
      </c>
      <c r="Q506" t="s">
        <v>244</v>
      </c>
      <c r="R506" t="s">
        <v>246</v>
      </c>
      <c r="S506">
        <v>0</v>
      </c>
      <c r="T506" t="s">
        <v>251</v>
      </c>
      <c r="U506" t="s">
        <v>253</v>
      </c>
      <c r="V506">
        <v>1</v>
      </c>
      <c r="W506" s="9">
        <v>45657</v>
      </c>
      <c r="X506" s="11">
        <v>56</v>
      </c>
      <c r="Y506" s="11">
        <v>10</v>
      </c>
      <c r="Z506" s="3">
        <v>21414.31</v>
      </c>
      <c r="AA506" s="3">
        <v>8184.11</v>
      </c>
      <c r="AB506" s="3">
        <v>29598.42</v>
      </c>
      <c r="AC506" s="3">
        <v>-236787.36</v>
      </c>
      <c r="AD506" s="3">
        <v>0</v>
      </c>
      <c r="AE506" s="3">
        <v>1123577.67</v>
      </c>
      <c r="AF506" s="3">
        <v>2131086.2400000002</v>
      </c>
      <c r="AG506" s="7">
        <v>8.646106657432262E-3</v>
      </c>
      <c r="AH506">
        <v>1115</v>
      </c>
      <c r="AI506" t="s">
        <v>277</v>
      </c>
      <c r="AJ506" s="9">
        <v>45961</v>
      </c>
      <c r="AK506" s="9">
        <v>45930</v>
      </c>
      <c r="AL506">
        <v>31</v>
      </c>
      <c r="AM506">
        <v>304</v>
      </c>
      <c r="AN506" s="3">
        <v>0.9466071974048641</v>
      </c>
      <c r="AO506" s="3">
        <v>81.843368736849825</v>
      </c>
      <c r="AP506" s="3">
        <v>155.23206059296899</v>
      </c>
      <c r="AQ506" s="7">
        <v>8.646106657432262E-3</v>
      </c>
      <c r="AR506" s="3">
        <v>81.843368736849825</v>
      </c>
      <c r="AS506" s="3">
        <v>155.23206059296899</v>
      </c>
    </row>
    <row r="507" spans="1:45" hidden="1" x14ac:dyDescent="0.25">
      <c r="A507">
        <v>501150</v>
      </c>
      <c r="B507" t="s">
        <v>106</v>
      </c>
      <c r="C507" s="9">
        <v>45513</v>
      </c>
      <c r="D507" s="9">
        <v>47339</v>
      </c>
      <c r="E507" s="9">
        <v>47339</v>
      </c>
      <c r="F507" t="s">
        <v>221</v>
      </c>
      <c r="G507" s="3">
        <v>1419561.87</v>
      </c>
      <c r="H507" s="3">
        <v>21414.31</v>
      </c>
      <c r="I507" s="3" t="s">
        <v>223</v>
      </c>
      <c r="J507" s="3">
        <v>8184.11</v>
      </c>
      <c r="K507" t="s">
        <v>223</v>
      </c>
      <c r="L507" s="3">
        <v>0</v>
      </c>
      <c r="M507" s="7">
        <v>6.8099999999999994E-2</v>
      </c>
      <c r="N507" t="s">
        <v>230</v>
      </c>
      <c r="O507" t="s">
        <v>243</v>
      </c>
      <c r="P507" s="7">
        <v>8.8999999999999999E-3</v>
      </c>
      <c r="Q507" t="s">
        <v>244</v>
      </c>
      <c r="R507" t="s">
        <v>246</v>
      </c>
      <c r="S507">
        <v>0</v>
      </c>
      <c r="T507" t="s">
        <v>251</v>
      </c>
      <c r="U507" t="s">
        <v>253</v>
      </c>
      <c r="V507">
        <v>1</v>
      </c>
      <c r="W507" s="9">
        <v>45657</v>
      </c>
      <c r="X507" s="11">
        <v>56</v>
      </c>
      <c r="Y507" s="11">
        <v>11</v>
      </c>
      <c r="Z507" s="3">
        <v>21414.31</v>
      </c>
      <c r="AA507" s="3">
        <v>8184.11</v>
      </c>
      <c r="AB507" s="3">
        <v>29598.42</v>
      </c>
      <c r="AC507" s="3">
        <v>-266385.78000000003</v>
      </c>
      <c r="AD507" s="3">
        <v>0</v>
      </c>
      <c r="AE507" s="3">
        <v>1093979.25</v>
      </c>
      <c r="AF507" s="3">
        <v>2663857.7999999998</v>
      </c>
      <c r="AG507" s="7">
        <v>8.5647087820321932E-3</v>
      </c>
      <c r="AH507">
        <v>1116</v>
      </c>
      <c r="AI507" t="s">
        <v>278</v>
      </c>
      <c r="AJ507" s="9">
        <v>45991</v>
      </c>
      <c r="AK507" s="9">
        <v>45961</v>
      </c>
      <c r="AL507">
        <v>30</v>
      </c>
      <c r="AM507">
        <v>334</v>
      </c>
      <c r="AN507" s="3">
        <v>0.94149526024062835</v>
      </c>
      <c r="AO507" s="3">
        <v>78.510877225469997</v>
      </c>
      <c r="AP507" s="3">
        <v>191.1753012517473</v>
      </c>
      <c r="AQ507" s="7">
        <v>8.5647087820321932E-3</v>
      </c>
      <c r="AR507" s="3">
        <v>78.510877225469997</v>
      </c>
      <c r="AS507" s="3">
        <v>191.1753012517473</v>
      </c>
    </row>
    <row r="508" spans="1:45" hidden="1" x14ac:dyDescent="0.25">
      <c r="A508">
        <v>501150</v>
      </c>
      <c r="B508" t="s">
        <v>106</v>
      </c>
      <c r="C508" s="9">
        <v>45513</v>
      </c>
      <c r="D508" s="9">
        <v>47339</v>
      </c>
      <c r="E508" s="9">
        <v>47339</v>
      </c>
      <c r="F508" t="s">
        <v>221</v>
      </c>
      <c r="G508" s="3">
        <v>1419561.87</v>
      </c>
      <c r="H508" s="3">
        <v>21414.31</v>
      </c>
      <c r="I508" s="3" t="s">
        <v>223</v>
      </c>
      <c r="J508" s="3">
        <v>8184.11</v>
      </c>
      <c r="K508" t="s">
        <v>223</v>
      </c>
      <c r="L508" s="3">
        <v>0</v>
      </c>
      <c r="M508" s="7">
        <v>6.8099999999999994E-2</v>
      </c>
      <c r="N508" t="s">
        <v>230</v>
      </c>
      <c r="O508" t="s">
        <v>243</v>
      </c>
      <c r="P508" s="7">
        <v>8.8999999999999999E-3</v>
      </c>
      <c r="Q508" t="s">
        <v>244</v>
      </c>
      <c r="R508" t="s">
        <v>246</v>
      </c>
      <c r="S508">
        <v>0</v>
      </c>
      <c r="T508" t="s">
        <v>251</v>
      </c>
      <c r="U508" t="s">
        <v>253</v>
      </c>
      <c r="V508">
        <v>1</v>
      </c>
      <c r="W508" s="9">
        <v>45657</v>
      </c>
      <c r="X508" s="11">
        <v>56</v>
      </c>
      <c r="Y508" s="11">
        <v>12</v>
      </c>
      <c r="Z508" s="3">
        <v>21414.31</v>
      </c>
      <c r="AA508" s="3">
        <v>8184.11</v>
      </c>
      <c r="AB508" s="3">
        <v>29598.42</v>
      </c>
      <c r="AC508" s="3">
        <v>-295984.2</v>
      </c>
      <c r="AD508" s="3">
        <v>0</v>
      </c>
      <c r="AE508" s="3">
        <v>1064380.83</v>
      </c>
      <c r="AF508" s="3">
        <v>3255826.2</v>
      </c>
      <c r="AG508" s="7">
        <v>8.4840772184974211E-3</v>
      </c>
      <c r="AH508">
        <v>1117</v>
      </c>
      <c r="AI508" t="s">
        <v>279</v>
      </c>
      <c r="AJ508" s="9">
        <v>46022</v>
      </c>
      <c r="AK508" s="9">
        <v>45991</v>
      </c>
      <c r="AL508">
        <v>31</v>
      </c>
      <c r="AM508">
        <v>365</v>
      </c>
      <c r="AN508" s="3">
        <v>0.93624192491339753</v>
      </c>
      <c r="AO508" s="3">
        <v>75.245364150654922</v>
      </c>
      <c r="AP508" s="3">
        <v>230.1674561634515</v>
      </c>
      <c r="AQ508" s="7">
        <v>8.4840772184974211E-3</v>
      </c>
      <c r="AR508" s="3">
        <v>75.245364150654922</v>
      </c>
      <c r="AS508" s="3">
        <v>230.1674561634515</v>
      </c>
    </row>
    <row r="509" spans="1:45" hidden="1" x14ac:dyDescent="0.25">
      <c r="A509">
        <v>501160</v>
      </c>
      <c r="B509" t="s">
        <v>107</v>
      </c>
      <c r="C509" s="9">
        <v>45548</v>
      </c>
      <c r="D509" s="9">
        <v>46022</v>
      </c>
      <c r="E509" s="9">
        <v>46022</v>
      </c>
      <c r="F509" t="s">
        <v>222</v>
      </c>
      <c r="G509" s="3">
        <v>4588259.5435813703</v>
      </c>
      <c r="H509" s="3">
        <v>4561696.8699999992</v>
      </c>
      <c r="I509" s="3" t="s">
        <v>224</v>
      </c>
      <c r="J509" s="3">
        <v>51848.779999999992</v>
      </c>
      <c r="K509" t="s">
        <v>224</v>
      </c>
      <c r="L509" s="3">
        <v>438303.13000000082</v>
      </c>
      <c r="M509" s="7">
        <v>0.04</v>
      </c>
      <c r="N509" t="s">
        <v>227</v>
      </c>
      <c r="O509" t="s">
        <v>243</v>
      </c>
      <c r="P509" s="7">
        <v>8.8999999999999999E-3</v>
      </c>
      <c r="Q509" t="s">
        <v>244</v>
      </c>
      <c r="R509" t="s">
        <v>246</v>
      </c>
      <c r="S509">
        <v>0</v>
      </c>
      <c r="T509" t="s">
        <v>251</v>
      </c>
      <c r="U509" t="s">
        <v>253</v>
      </c>
      <c r="V509">
        <v>1</v>
      </c>
      <c r="W509" s="9">
        <v>45657</v>
      </c>
      <c r="X509" s="11">
        <v>12</v>
      </c>
      <c r="Y509" s="11">
        <v>0</v>
      </c>
      <c r="Z509" s="3">
        <v>0</v>
      </c>
      <c r="AA509" s="3">
        <v>0</v>
      </c>
      <c r="AB509" s="3">
        <v>-237949.65000000011</v>
      </c>
      <c r="AC509" s="3">
        <v>-1627913.1</v>
      </c>
      <c r="AD509" s="3">
        <v>39845.739090909163</v>
      </c>
      <c r="AE509" s="3">
        <v>4588259.5435813703</v>
      </c>
      <c r="AF509" s="3">
        <v>-1627913.1</v>
      </c>
      <c r="AH509">
        <v>1162</v>
      </c>
      <c r="AI509" t="s">
        <v>272</v>
      </c>
      <c r="AJ509" s="9">
        <v>45657</v>
      </c>
      <c r="AK509" s="9">
        <v>47339</v>
      </c>
      <c r="AL509">
        <v>0</v>
      </c>
      <c r="AM509">
        <v>0</v>
      </c>
      <c r="AN509" s="3">
        <v>1</v>
      </c>
    </row>
    <row r="510" spans="1:45" hidden="1" x14ac:dyDescent="0.25">
      <c r="A510">
        <v>501160</v>
      </c>
      <c r="B510" t="s">
        <v>107</v>
      </c>
      <c r="C510" s="9">
        <v>45548</v>
      </c>
      <c r="D510" s="9">
        <v>46022</v>
      </c>
      <c r="E510" s="9">
        <v>46022</v>
      </c>
      <c r="F510" t="s">
        <v>222</v>
      </c>
      <c r="G510" s="3">
        <v>4588259.5435813703</v>
      </c>
      <c r="H510" s="3">
        <v>4561696.8699999992</v>
      </c>
      <c r="I510" s="3" t="s">
        <v>224</v>
      </c>
      <c r="J510" s="3">
        <v>51848.779999999992</v>
      </c>
      <c r="K510" t="s">
        <v>224</v>
      </c>
      <c r="L510" s="3">
        <v>438303.13000000082</v>
      </c>
      <c r="M510" s="7">
        <v>0.04</v>
      </c>
      <c r="N510" t="s">
        <v>227</v>
      </c>
      <c r="O510" t="s">
        <v>243</v>
      </c>
      <c r="P510" s="7">
        <v>8.8999999999999999E-3</v>
      </c>
      <c r="Q510" t="s">
        <v>244</v>
      </c>
      <c r="R510" t="s">
        <v>246</v>
      </c>
      <c r="S510">
        <v>0</v>
      </c>
      <c r="T510" t="s">
        <v>251</v>
      </c>
      <c r="U510" t="s">
        <v>253</v>
      </c>
      <c r="V510">
        <v>1</v>
      </c>
      <c r="W510" s="9">
        <v>45657</v>
      </c>
      <c r="X510" s="11">
        <v>12</v>
      </c>
      <c r="Y510" s="11">
        <v>1</v>
      </c>
      <c r="Z510" s="3">
        <v>0</v>
      </c>
      <c r="AA510" s="3">
        <v>0</v>
      </c>
      <c r="AB510" s="3">
        <v>0</v>
      </c>
      <c r="AC510" s="3">
        <v>0</v>
      </c>
      <c r="AD510" s="3">
        <v>39845.739090909163</v>
      </c>
      <c r="AE510" s="3">
        <v>4628105.2826722804</v>
      </c>
      <c r="AF510" s="3">
        <v>39845.739090909163</v>
      </c>
      <c r="AG510" s="7">
        <v>3.2879808408050382E-2</v>
      </c>
      <c r="AH510">
        <v>1163</v>
      </c>
      <c r="AI510" t="s">
        <v>273</v>
      </c>
      <c r="AJ510" s="9">
        <v>45688</v>
      </c>
      <c r="AK510" s="9">
        <v>45657</v>
      </c>
      <c r="AL510">
        <v>31</v>
      </c>
      <c r="AM510">
        <v>31</v>
      </c>
      <c r="AN510" s="3">
        <v>0.99667446760490497</v>
      </c>
      <c r="AO510" s="3">
        <v>1349.819965665454</v>
      </c>
      <c r="AP510" s="3">
        <v>11.6212944361867</v>
      </c>
      <c r="AQ510" s="7">
        <v>3.2879808408050382E-2</v>
      </c>
      <c r="AR510" s="3">
        <v>1349.819965665454</v>
      </c>
      <c r="AS510" s="3">
        <v>11.6212944361867</v>
      </c>
    </row>
    <row r="511" spans="1:45" hidden="1" x14ac:dyDescent="0.25">
      <c r="A511">
        <v>501160</v>
      </c>
      <c r="B511" t="s">
        <v>107</v>
      </c>
      <c r="C511" s="9">
        <v>45548</v>
      </c>
      <c r="D511" s="9">
        <v>46022</v>
      </c>
      <c r="E511" s="9">
        <v>46022</v>
      </c>
      <c r="F511" t="s">
        <v>222</v>
      </c>
      <c r="G511" s="3">
        <v>4588259.5435813703</v>
      </c>
      <c r="H511" s="3">
        <v>4561696.8699999992</v>
      </c>
      <c r="I511" s="3" t="s">
        <v>224</v>
      </c>
      <c r="J511" s="3">
        <v>51848.779999999992</v>
      </c>
      <c r="K511" t="s">
        <v>224</v>
      </c>
      <c r="L511" s="3">
        <v>438303.13000000082</v>
      </c>
      <c r="M511" s="7">
        <v>0.04</v>
      </c>
      <c r="N511" t="s">
        <v>227</v>
      </c>
      <c r="O511" t="s">
        <v>243</v>
      </c>
      <c r="P511" s="7">
        <v>8.8999999999999999E-3</v>
      </c>
      <c r="Q511" t="s">
        <v>244</v>
      </c>
      <c r="R511" t="s">
        <v>246</v>
      </c>
      <c r="S511">
        <v>0</v>
      </c>
      <c r="T511" t="s">
        <v>251</v>
      </c>
      <c r="U511" t="s">
        <v>253</v>
      </c>
      <c r="V511">
        <v>1</v>
      </c>
      <c r="W511" s="9">
        <v>45657</v>
      </c>
      <c r="X511" s="11">
        <v>12</v>
      </c>
      <c r="Y511" s="11">
        <v>2</v>
      </c>
      <c r="Z511" s="3">
        <v>0</v>
      </c>
      <c r="AA511" s="3">
        <v>0</v>
      </c>
      <c r="AB511" s="3">
        <v>0</v>
      </c>
      <c r="AC511" s="3">
        <v>0</v>
      </c>
      <c r="AD511" s="3">
        <v>39845.739090909163</v>
      </c>
      <c r="AE511" s="3">
        <v>4667951.0217631888</v>
      </c>
      <c r="AF511" s="3">
        <v>79691.478181818326</v>
      </c>
      <c r="AG511" s="7">
        <v>3.1798726607100369E-2</v>
      </c>
      <c r="AH511">
        <v>1164</v>
      </c>
      <c r="AI511" t="s">
        <v>274</v>
      </c>
      <c r="AJ511" s="9">
        <v>45716</v>
      </c>
      <c r="AK511" s="9">
        <v>45688</v>
      </c>
      <c r="AL511">
        <v>28</v>
      </c>
      <c r="AM511">
        <v>59</v>
      </c>
      <c r="AN511" s="3">
        <v>0.99368026753495164</v>
      </c>
      <c r="AO511" s="3">
        <v>1312.721782641612</v>
      </c>
      <c r="AP511" s="3">
        <v>22.410847674375798</v>
      </c>
      <c r="AQ511" s="7">
        <v>3.1798726607100369E-2</v>
      </c>
      <c r="AR511" s="3">
        <v>1312.721782641612</v>
      </c>
      <c r="AS511" s="3">
        <v>22.410847674375798</v>
      </c>
    </row>
    <row r="512" spans="1:45" hidden="1" x14ac:dyDescent="0.25">
      <c r="A512">
        <v>501160</v>
      </c>
      <c r="B512" t="s">
        <v>107</v>
      </c>
      <c r="C512" s="9">
        <v>45548</v>
      </c>
      <c r="D512" s="9">
        <v>46022</v>
      </c>
      <c r="E512" s="9">
        <v>46022</v>
      </c>
      <c r="F512" t="s">
        <v>222</v>
      </c>
      <c r="G512" s="3">
        <v>4588259.5435813703</v>
      </c>
      <c r="H512" s="3">
        <v>4561696.8699999992</v>
      </c>
      <c r="I512" s="3" t="s">
        <v>224</v>
      </c>
      <c r="J512" s="3">
        <v>51848.779999999992</v>
      </c>
      <c r="K512" t="s">
        <v>224</v>
      </c>
      <c r="L512" s="3">
        <v>438303.13000000082</v>
      </c>
      <c r="M512" s="7">
        <v>0.04</v>
      </c>
      <c r="N512" t="s">
        <v>227</v>
      </c>
      <c r="O512" t="s">
        <v>243</v>
      </c>
      <c r="P512" s="7">
        <v>8.8999999999999999E-3</v>
      </c>
      <c r="Q512" t="s">
        <v>244</v>
      </c>
      <c r="R512" t="s">
        <v>246</v>
      </c>
      <c r="S512">
        <v>0</v>
      </c>
      <c r="T512" t="s">
        <v>251</v>
      </c>
      <c r="U512" t="s">
        <v>253</v>
      </c>
      <c r="V512">
        <v>1</v>
      </c>
      <c r="W512" s="9">
        <v>45657</v>
      </c>
      <c r="X512" s="11">
        <v>12</v>
      </c>
      <c r="Y512" s="11">
        <v>3</v>
      </c>
      <c r="Z512" s="3">
        <v>0</v>
      </c>
      <c r="AA512" s="3">
        <v>0</v>
      </c>
      <c r="AB512" s="3">
        <v>0</v>
      </c>
      <c r="AC512" s="3">
        <v>0</v>
      </c>
      <c r="AD512" s="3">
        <v>39845.739090909163</v>
      </c>
      <c r="AE512" s="3">
        <v>4707796.760854098</v>
      </c>
      <c r="AF512" s="3">
        <v>119537.2172727275</v>
      </c>
      <c r="AG512" s="7">
        <v>3.07531905686389E-2</v>
      </c>
      <c r="AH512">
        <v>1165</v>
      </c>
      <c r="AI512" t="s">
        <v>275</v>
      </c>
      <c r="AJ512" s="9">
        <v>45747</v>
      </c>
      <c r="AK512" s="9">
        <v>45716</v>
      </c>
      <c r="AL512">
        <v>31</v>
      </c>
      <c r="AM512">
        <v>90</v>
      </c>
      <c r="AN512" s="3">
        <v>0.99037575161489755</v>
      </c>
      <c r="AO512" s="3">
        <v>1276.138732767464</v>
      </c>
      <c r="AP512" s="3">
        <v>32.402858644495147</v>
      </c>
      <c r="AQ512" s="7">
        <v>3.07531905686389E-2</v>
      </c>
      <c r="AR512" s="3">
        <v>1276.138732767464</v>
      </c>
      <c r="AS512" s="3">
        <v>32.402858644495147</v>
      </c>
    </row>
    <row r="513" spans="1:45" hidden="1" x14ac:dyDescent="0.25">
      <c r="A513">
        <v>501160</v>
      </c>
      <c r="B513" t="s">
        <v>107</v>
      </c>
      <c r="C513" s="9">
        <v>45548</v>
      </c>
      <c r="D513" s="9">
        <v>46022</v>
      </c>
      <c r="E513" s="9">
        <v>46022</v>
      </c>
      <c r="F513" t="s">
        <v>222</v>
      </c>
      <c r="G513" s="3">
        <v>4588259.5435813703</v>
      </c>
      <c r="H513" s="3">
        <v>4561696.8699999992</v>
      </c>
      <c r="I513" s="3" t="s">
        <v>224</v>
      </c>
      <c r="J513" s="3">
        <v>51848.779999999992</v>
      </c>
      <c r="K513" t="s">
        <v>224</v>
      </c>
      <c r="L513" s="3">
        <v>438303.13000000082</v>
      </c>
      <c r="M513" s="7">
        <v>0.04</v>
      </c>
      <c r="N513" t="s">
        <v>227</v>
      </c>
      <c r="O513" t="s">
        <v>243</v>
      </c>
      <c r="P513" s="7">
        <v>8.8999999999999999E-3</v>
      </c>
      <c r="Q513" t="s">
        <v>244</v>
      </c>
      <c r="R513" t="s">
        <v>246</v>
      </c>
      <c r="S513">
        <v>0</v>
      </c>
      <c r="T513" t="s">
        <v>251</v>
      </c>
      <c r="U513" t="s">
        <v>253</v>
      </c>
      <c r="V513">
        <v>1</v>
      </c>
      <c r="W513" s="9">
        <v>45657</v>
      </c>
      <c r="X513" s="11">
        <v>12</v>
      </c>
      <c r="Y513" s="11">
        <v>4</v>
      </c>
      <c r="Z513" s="3">
        <v>0</v>
      </c>
      <c r="AA513" s="3">
        <v>0</v>
      </c>
      <c r="AB513" s="3">
        <v>0</v>
      </c>
      <c r="AC513" s="3">
        <v>0</v>
      </c>
      <c r="AD513" s="3">
        <v>39845.739090909163</v>
      </c>
      <c r="AE513" s="3">
        <v>4747642.4999450073</v>
      </c>
      <c r="AF513" s="3">
        <v>159382.95636363671</v>
      </c>
      <c r="AG513" s="7">
        <v>2.97420315548057E-2</v>
      </c>
      <c r="AH513">
        <v>1166</v>
      </c>
      <c r="AI513" t="s">
        <v>276</v>
      </c>
      <c r="AJ513" s="9">
        <v>45777</v>
      </c>
      <c r="AK513" s="9">
        <v>45747</v>
      </c>
      <c r="AL513">
        <v>30</v>
      </c>
      <c r="AM513">
        <v>120</v>
      </c>
      <c r="AN513" s="3">
        <v>0.98718829661032426</v>
      </c>
      <c r="AO513" s="3">
        <v>1240.619615801972</v>
      </c>
      <c r="AP513" s="3">
        <v>41.648801924645291</v>
      </c>
      <c r="AQ513" s="7">
        <v>2.97420315548057E-2</v>
      </c>
      <c r="AR513" s="3">
        <v>1240.619615801972</v>
      </c>
      <c r="AS513" s="3">
        <v>41.648801924645291</v>
      </c>
    </row>
    <row r="514" spans="1:45" hidden="1" x14ac:dyDescent="0.25">
      <c r="A514">
        <v>501160</v>
      </c>
      <c r="B514" t="s">
        <v>107</v>
      </c>
      <c r="C514" s="9">
        <v>45548</v>
      </c>
      <c r="D514" s="9">
        <v>46022</v>
      </c>
      <c r="E514" s="9">
        <v>46022</v>
      </c>
      <c r="F514" t="s">
        <v>222</v>
      </c>
      <c r="G514" s="3">
        <v>4588259.5435813703</v>
      </c>
      <c r="H514" s="3">
        <v>4561696.8699999992</v>
      </c>
      <c r="I514" s="3" t="s">
        <v>224</v>
      </c>
      <c r="J514" s="3">
        <v>51848.779999999992</v>
      </c>
      <c r="K514" t="s">
        <v>224</v>
      </c>
      <c r="L514" s="3">
        <v>438303.13000000082</v>
      </c>
      <c r="M514" s="7">
        <v>0.04</v>
      </c>
      <c r="N514" t="s">
        <v>227</v>
      </c>
      <c r="O514" t="s">
        <v>243</v>
      </c>
      <c r="P514" s="7">
        <v>8.8999999999999999E-3</v>
      </c>
      <c r="Q514" t="s">
        <v>244</v>
      </c>
      <c r="R514" t="s">
        <v>246</v>
      </c>
      <c r="S514">
        <v>0</v>
      </c>
      <c r="T514" t="s">
        <v>251</v>
      </c>
      <c r="U514" t="s">
        <v>253</v>
      </c>
      <c r="V514">
        <v>1</v>
      </c>
      <c r="W514" s="9">
        <v>45657</v>
      </c>
      <c r="X514" s="11">
        <v>12</v>
      </c>
      <c r="Y514" s="11">
        <v>5</v>
      </c>
      <c r="Z514" s="3">
        <v>0</v>
      </c>
      <c r="AA514" s="3">
        <v>0</v>
      </c>
      <c r="AB514" s="3">
        <v>0</v>
      </c>
      <c r="AC514" s="3">
        <v>0</v>
      </c>
      <c r="AD514" s="3">
        <v>39845.739090909163</v>
      </c>
      <c r="AE514" s="3">
        <v>4787488.2390359174</v>
      </c>
      <c r="AF514" s="3">
        <v>199228.69545454581</v>
      </c>
      <c r="AG514" s="7">
        <v>2.8764119255617619E-2</v>
      </c>
      <c r="AH514">
        <v>1167</v>
      </c>
      <c r="AI514" t="s">
        <v>277</v>
      </c>
      <c r="AJ514" s="9">
        <v>45808</v>
      </c>
      <c r="AK514" s="9">
        <v>45777</v>
      </c>
      <c r="AL514">
        <v>31</v>
      </c>
      <c r="AM514">
        <v>151</v>
      </c>
      <c r="AN514" s="3">
        <v>0.98390536994988809</v>
      </c>
      <c r="AO514" s="3">
        <v>1205.8745744257881</v>
      </c>
      <c r="AP514" s="3">
        <v>50.181808570465499</v>
      </c>
      <c r="AQ514" s="7">
        <v>2.8764119255617619E-2</v>
      </c>
      <c r="AR514" s="3">
        <v>1205.8745744257881</v>
      </c>
      <c r="AS514" s="3">
        <v>50.181808570465499</v>
      </c>
    </row>
    <row r="515" spans="1:45" hidden="1" x14ac:dyDescent="0.25">
      <c r="A515">
        <v>501160</v>
      </c>
      <c r="B515" t="s">
        <v>107</v>
      </c>
      <c r="C515" s="9">
        <v>45548</v>
      </c>
      <c r="D515" s="9">
        <v>46022</v>
      </c>
      <c r="E515" s="9">
        <v>46022</v>
      </c>
      <c r="F515" t="s">
        <v>222</v>
      </c>
      <c r="G515" s="3">
        <v>4588259.5435813703</v>
      </c>
      <c r="H515" s="3">
        <v>4561696.8699999992</v>
      </c>
      <c r="I515" s="3" t="s">
        <v>224</v>
      </c>
      <c r="J515" s="3">
        <v>51848.779999999992</v>
      </c>
      <c r="K515" t="s">
        <v>224</v>
      </c>
      <c r="L515" s="3">
        <v>438303.13000000082</v>
      </c>
      <c r="M515" s="7">
        <v>0.04</v>
      </c>
      <c r="N515" t="s">
        <v>227</v>
      </c>
      <c r="O515" t="s">
        <v>243</v>
      </c>
      <c r="P515" s="7">
        <v>8.8999999999999999E-3</v>
      </c>
      <c r="Q515" t="s">
        <v>244</v>
      </c>
      <c r="R515" t="s">
        <v>246</v>
      </c>
      <c r="S515">
        <v>0</v>
      </c>
      <c r="T515" t="s">
        <v>251</v>
      </c>
      <c r="U515" t="s">
        <v>253</v>
      </c>
      <c r="V515">
        <v>1</v>
      </c>
      <c r="W515" s="9">
        <v>45657</v>
      </c>
      <c r="X515" s="11">
        <v>12</v>
      </c>
      <c r="Y515" s="11">
        <v>6</v>
      </c>
      <c r="Z515" s="3">
        <v>0</v>
      </c>
      <c r="AA515" s="3">
        <v>0</v>
      </c>
      <c r="AB515" s="3">
        <v>0</v>
      </c>
      <c r="AC515" s="3">
        <v>0</v>
      </c>
      <c r="AD515" s="3">
        <v>39845.739090909163</v>
      </c>
      <c r="AE515" s="3">
        <v>4827333.9781268248</v>
      </c>
      <c r="AF515" s="3">
        <v>239074.43454545501</v>
      </c>
      <c r="AG515" s="7">
        <v>2.7818360525466601E-2</v>
      </c>
      <c r="AH515">
        <v>1168</v>
      </c>
      <c r="AI515" t="s">
        <v>278</v>
      </c>
      <c r="AJ515" s="9">
        <v>45838</v>
      </c>
      <c r="AK515" s="9">
        <v>45808</v>
      </c>
      <c r="AL515">
        <v>30</v>
      </c>
      <c r="AM515">
        <v>181</v>
      </c>
      <c r="AN515" s="3">
        <v>0.98073873941560918</v>
      </c>
      <c r="AO515" s="3">
        <v>1172.147362665718</v>
      </c>
      <c r="AP515" s="3">
        <v>58.050772787424208</v>
      </c>
      <c r="AQ515" s="7">
        <v>2.7818360525466601E-2</v>
      </c>
      <c r="AR515" s="3">
        <v>1172.147362665718</v>
      </c>
      <c r="AS515" s="3">
        <v>58.050772787424208</v>
      </c>
    </row>
    <row r="516" spans="1:45" hidden="1" x14ac:dyDescent="0.25">
      <c r="A516">
        <v>501160</v>
      </c>
      <c r="B516" t="s">
        <v>107</v>
      </c>
      <c r="C516" s="9">
        <v>45548</v>
      </c>
      <c r="D516" s="9">
        <v>46022</v>
      </c>
      <c r="E516" s="9">
        <v>46022</v>
      </c>
      <c r="F516" t="s">
        <v>222</v>
      </c>
      <c r="G516" s="3">
        <v>4588259.5435813703</v>
      </c>
      <c r="H516" s="3">
        <v>4561696.8699999992</v>
      </c>
      <c r="I516" s="3" t="s">
        <v>224</v>
      </c>
      <c r="J516" s="3">
        <v>51848.779999999992</v>
      </c>
      <c r="K516" t="s">
        <v>224</v>
      </c>
      <c r="L516" s="3">
        <v>438303.13000000082</v>
      </c>
      <c r="M516" s="7">
        <v>0.04</v>
      </c>
      <c r="N516" t="s">
        <v>227</v>
      </c>
      <c r="O516" t="s">
        <v>243</v>
      </c>
      <c r="P516" s="7">
        <v>8.8999999999999999E-3</v>
      </c>
      <c r="Q516" t="s">
        <v>244</v>
      </c>
      <c r="R516" t="s">
        <v>246</v>
      </c>
      <c r="S516">
        <v>0</v>
      </c>
      <c r="T516" t="s">
        <v>251</v>
      </c>
      <c r="U516" t="s">
        <v>253</v>
      </c>
      <c r="V516">
        <v>1</v>
      </c>
      <c r="W516" s="9">
        <v>45657</v>
      </c>
      <c r="X516" s="11">
        <v>12</v>
      </c>
      <c r="Y516" s="11">
        <v>7</v>
      </c>
      <c r="Z516" s="3">
        <v>0</v>
      </c>
      <c r="AA516" s="3">
        <v>0</v>
      </c>
      <c r="AB516" s="3">
        <v>0</v>
      </c>
      <c r="AC516" s="3">
        <v>0</v>
      </c>
      <c r="AD516" s="3">
        <v>39845.739090909163</v>
      </c>
      <c r="AE516" s="3">
        <v>4867179.7172177341</v>
      </c>
      <c r="AF516" s="3">
        <v>278920.17363636423</v>
      </c>
      <c r="AG516" s="7">
        <v>2.6903698161163111E-2</v>
      </c>
      <c r="AH516">
        <v>1169</v>
      </c>
      <c r="AI516" t="s">
        <v>279</v>
      </c>
      <c r="AJ516" s="9">
        <v>45869</v>
      </c>
      <c r="AK516" s="9">
        <v>45838</v>
      </c>
      <c r="AL516">
        <v>31</v>
      </c>
      <c r="AM516">
        <v>212</v>
      </c>
      <c r="AN516" s="3">
        <v>0.97747726096655796</v>
      </c>
      <c r="AO516" s="3">
        <v>1139.1634292520471</v>
      </c>
      <c r="AP516" s="3">
        <v>65.281267581548576</v>
      </c>
      <c r="AQ516" s="7">
        <v>2.6903698161163111E-2</v>
      </c>
      <c r="AR516" s="3">
        <v>1139.1634292520471</v>
      </c>
      <c r="AS516" s="3">
        <v>65.281267581548576</v>
      </c>
    </row>
    <row r="517" spans="1:45" hidden="1" x14ac:dyDescent="0.25">
      <c r="A517">
        <v>501160</v>
      </c>
      <c r="B517" t="s">
        <v>107</v>
      </c>
      <c r="C517" s="9">
        <v>45548</v>
      </c>
      <c r="D517" s="9">
        <v>46022</v>
      </c>
      <c r="E517" s="9">
        <v>46022</v>
      </c>
      <c r="F517" t="s">
        <v>222</v>
      </c>
      <c r="G517" s="3">
        <v>4588259.5435813703</v>
      </c>
      <c r="H517" s="3">
        <v>4561696.8699999992</v>
      </c>
      <c r="I517" s="3" t="s">
        <v>224</v>
      </c>
      <c r="J517" s="3">
        <v>51848.779999999992</v>
      </c>
      <c r="K517" t="s">
        <v>224</v>
      </c>
      <c r="L517" s="3">
        <v>438303.13000000082</v>
      </c>
      <c r="M517" s="7">
        <v>0.04</v>
      </c>
      <c r="N517" t="s">
        <v>227</v>
      </c>
      <c r="O517" t="s">
        <v>243</v>
      </c>
      <c r="P517" s="7">
        <v>8.8999999999999999E-3</v>
      </c>
      <c r="Q517" t="s">
        <v>244</v>
      </c>
      <c r="R517" t="s">
        <v>246</v>
      </c>
      <c r="S517">
        <v>0</v>
      </c>
      <c r="T517" t="s">
        <v>251</v>
      </c>
      <c r="U517" t="s">
        <v>253</v>
      </c>
      <c r="V517">
        <v>1</v>
      </c>
      <c r="W517" s="9">
        <v>45657</v>
      </c>
      <c r="X517" s="11">
        <v>12</v>
      </c>
      <c r="Y517" s="11">
        <v>8</v>
      </c>
      <c r="Z517" s="3">
        <v>0</v>
      </c>
      <c r="AA517" s="3">
        <v>0</v>
      </c>
      <c r="AB517" s="3">
        <v>0</v>
      </c>
      <c r="AC517" s="3">
        <v>0</v>
      </c>
      <c r="AD517" s="3">
        <v>39845.739090909163</v>
      </c>
      <c r="AE517" s="3">
        <v>4907025.4563086433</v>
      </c>
      <c r="AF517" s="3">
        <v>318765.9127272733</v>
      </c>
      <c r="AG517" s="7">
        <v>2.601910972015609E-2</v>
      </c>
      <c r="AH517">
        <v>1170</v>
      </c>
      <c r="AI517" t="s">
        <v>280</v>
      </c>
      <c r="AJ517" s="9">
        <v>45900</v>
      </c>
      <c r="AK517" s="9">
        <v>45869</v>
      </c>
      <c r="AL517">
        <v>31</v>
      </c>
      <c r="AM517">
        <v>243</v>
      </c>
      <c r="AN517" s="3">
        <v>0.97422662866974485</v>
      </c>
      <c r="AO517" s="3">
        <v>1107.033456330797</v>
      </c>
      <c r="AP517" s="3">
        <v>71.914142950539159</v>
      </c>
      <c r="AQ517" s="7">
        <v>2.601910972015609E-2</v>
      </c>
      <c r="AR517" s="3">
        <v>1107.033456330797</v>
      </c>
      <c r="AS517" s="3">
        <v>71.914142950539159</v>
      </c>
    </row>
    <row r="518" spans="1:45" hidden="1" x14ac:dyDescent="0.25">
      <c r="A518">
        <v>501160</v>
      </c>
      <c r="B518" t="s">
        <v>107</v>
      </c>
      <c r="C518" s="9">
        <v>45548</v>
      </c>
      <c r="D518" s="9">
        <v>46022</v>
      </c>
      <c r="E518" s="9">
        <v>46022</v>
      </c>
      <c r="F518" t="s">
        <v>222</v>
      </c>
      <c r="G518" s="3">
        <v>4588259.5435813703</v>
      </c>
      <c r="H518" s="3">
        <v>4561696.8699999992</v>
      </c>
      <c r="I518" s="3" t="s">
        <v>224</v>
      </c>
      <c r="J518" s="3">
        <v>51848.779999999992</v>
      </c>
      <c r="K518" t="s">
        <v>224</v>
      </c>
      <c r="L518" s="3">
        <v>438303.13000000082</v>
      </c>
      <c r="M518" s="7">
        <v>0.04</v>
      </c>
      <c r="N518" t="s">
        <v>227</v>
      </c>
      <c r="O518" t="s">
        <v>243</v>
      </c>
      <c r="P518" s="7">
        <v>8.8999999999999999E-3</v>
      </c>
      <c r="Q518" t="s">
        <v>244</v>
      </c>
      <c r="R518" t="s">
        <v>246</v>
      </c>
      <c r="S518">
        <v>0</v>
      </c>
      <c r="T518" t="s">
        <v>251</v>
      </c>
      <c r="U518" t="s">
        <v>253</v>
      </c>
      <c r="V518">
        <v>1</v>
      </c>
      <c r="W518" s="9">
        <v>45657</v>
      </c>
      <c r="X518" s="11">
        <v>12</v>
      </c>
      <c r="Y518" s="11">
        <v>9</v>
      </c>
      <c r="Z518" s="3">
        <v>0</v>
      </c>
      <c r="AA518" s="3">
        <v>0</v>
      </c>
      <c r="AB518" s="3">
        <v>0</v>
      </c>
      <c r="AC518" s="3">
        <v>0</v>
      </c>
      <c r="AD518" s="3">
        <v>39845.739090909163</v>
      </c>
      <c r="AE518" s="3">
        <v>4946871.1953995526</v>
      </c>
      <c r="AF518" s="3">
        <v>358611.65181818238</v>
      </c>
      <c r="AG518" s="7">
        <v>2.5163606377609279E-2</v>
      </c>
      <c r="AH518">
        <v>1171</v>
      </c>
      <c r="AI518" t="s">
        <v>255</v>
      </c>
      <c r="AJ518" s="9">
        <v>45930</v>
      </c>
      <c r="AK518" s="9">
        <v>45900</v>
      </c>
      <c r="AL518">
        <v>30</v>
      </c>
      <c r="AM518">
        <v>273</v>
      </c>
      <c r="AN518" s="3">
        <v>0.97109114848651301</v>
      </c>
      <c r="AO518" s="3">
        <v>1075.8543689051039</v>
      </c>
      <c r="AP518" s="3">
        <v>77.991501518710123</v>
      </c>
      <c r="AQ518" s="7">
        <v>2.5163606377609279E-2</v>
      </c>
      <c r="AR518" s="3">
        <v>1075.8543689051039</v>
      </c>
      <c r="AS518" s="3">
        <v>77.991501518710123</v>
      </c>
    </row>
    <row r="519" spans="1:45" hidden="1" x14ac:dyDescent="0.25">
      <c r="A519">
        <v>501160</v>
      </c>
      <c r="B519" t="s">
        <v>107</v>
      </c>
      <c r="C519" s="9">
        <v>45548</v>
      </c>
      <c r="D519" s="9">
        <v>46022</v>
      </c>
      <c r="E519" s="9">
        <v>46022</v>
      </c>
      <c r="F519" t="s">
        <v>222</v>
      </c>
      <c r="G519" s="3">
        <v>4588259.5435813703</v>
      </c>
      <c r="H519" s="3">
        <v>4561696.8699999992</v>
      </c>
      <c r="I519" s="3" t="s">
        <v>224</v>
      </c>
      <c r="J519" s="3">
        <v>51848.779999999992</v>
      </c>
      <c r="K519" t="s">
        <v>224</v>
      </c>
      <c r="L519" s="3">
        <v>438303.13000000082</v>
      </c>
      <c r="M519" s="7">
        <v>0.04</v>
      </c>
      <c r="N519" t="s">
        <v>227</v>
      </c>
      <c r="O519" t="s">
        <v>243</v>
      </c>
      <c r="P519" s="7">
        <v>8.8999999999999999E-3</v>
      </c>
      <c r="Q519" t="s">
        <v>244</v>
      </c>
      <c r="R519" t="s">
        <v>246</v>
      </c>
      <c r="S519">
        <v>0</v>
      </c>
      <c r="T519" t="s">
        <v>251</v>
      </c>
      <c r="U519" t="s">
        <v>253</v>
      </c>
      <c r="V519">
        <v>1</v>
      </c>
      <c r="W519" s="9">
        <v>45657</v>
      </c>
      <c r="X519" s="11">
        <v>12</v>
      </c>
      <c r="Y519" s="11">
        <v>10</v>
      </c>
      <c r="Z519" s="3">
        <v>0</v>
      </c>
      <c r="AA519" s="3">
        <v>0</v>
      </c>
      <c r="AB519" s="3">
        <v>0</v>
      </c>
      <c r="AC519" s="3">
        <v>0</v>
      </c>
      <c r="AD519" s="3">
        <v>39845.739090909163</v>
      </c>
      <c r="AE519" s="3">
        <v>4986716.9344904618</v>
      </c>
      <c r="AF519" s="3">
        <v>398457.39090909163</v>
      </c>
      <c r="AG519" s="7">
        <v>2.433623182105793E-2</v>
      </c>
      <c r="AH519">
        <v>1172</v>
      </c>
      <c r="AI519" t="s">
        <v>256</v>
      </c>
      <c r="AJ519" s="9">
        <v>45961</v>
      </c>
      <c r="AK519" s="9">
        <v>45930</v>
      </c>
      <c r="AL519">
        <v>31</v>
      </c>
      <c r="AM519">
        <v>304</v>
      </c>
      <c r="AN519" s="3">
        <v>0.96786175341363112</v>
      </c>
      <c r="AO519" s="3">
        <v>1045.3732563200331</v>
      </c>
      <c r="AP519" s="3">
        <v>83.529244934369359</v>
      </c>
      <c r="AQ519" s="7">
        <v>2.433623182105793E-2</v>
      </c>
      <c r="AR519" s="3">
        <v>1045.3732563200331</v>
      </c>
      <c r="AS519" s="3">
        <v>83.529244934369359</v>
      </c>
    </row>
    <row r="520" spans="1:45" hidden="1" x14ac:dyDescent="0.25">
      <c r="A520">
        <v>501160</v>
      </c>
      <c r="B520" t="s">
        <v>107</v>
      </c>
      <c r="C520" s="9">
        <v>45548</v>
      </c>
      <c r="D520" s="9">
        <v>46022</v>
      </c>
      <c r="E520" s="9">
        <v>46022</v>
      </c>
      <c r="F520" t="s">
        <v>222</v>
      </c>
      <c r="G520" s="3">
        <v>4588259.5435813703</v>
      </c>
      <c r="H520" s="3">
        <v>4561696.8699999992</v>
      </c>
      <c r="I520" s="3" t="s">
        <v>224</v>
      </c>
      <c r="J520" s="3">
        <v>51848.779999999992</v>
      </c>
      <c r="K520" t="s">
        <v>224</v>
      </c>
      <c r="L520" s="3">
        <v>438303.13000000082</v>
      </c>
      <c r="M520" s="7">
        <v>0.04</v>
      </c>
      <c r="N520" t="s">
        <v>227</v>
      </c>
      <c r="O520" t="s">
        <v>243</v>
      </c>
      <c r="P520" s="7">
        <v>8.8999999999999999E-3</v>
      </c>
      <c r="Q520" t="s">
        <v>244</v>
      </c>
      <c r="R520" t="s">
        <v>246</v>
      </c>
      <c r="S520">
        <v>0</v>
      </c>
      <c r="T520" t="s">
        <v>251</v>
      </c>
      <c r="U520" t="s">
        <v>253</v>
      </c>
      <c r="V520">
        <v>1</v>
      </c>
      <c r="W520" s="9">
        <v>45657</v>
      </c>
      <c r="X520" s="11">
        <v>12</v>
      </c>
      <c r="Y520" s="11">
        <v>11</v>
      </c>
      <c r="Z520" s="3">
        <v>0</v>
      </c>
      <c r="AA520" s="3">
        <v>0</v>
      </c>
      <c r="AB520" s="3">
        <v>0</v>
      </c>
      <c r="AC520" s="3">
        <v>0</v>
      </c>
      <c r="AD520" s="3">
        <v>39845.739090909163</v>
      </c>
      <c r="AE520" s="3">
        <v>5026562.6735813711</v>
      </c>
      <c r="AF520" s="3">
        <v>438303.13000000082</v>
      </c>
      <c r="AG520" s="7">
        <v>2.3536061181407612E-2</v>
      </c>
      <c r="AH520">
        <v>1173</v>
      </c>
      <c r="AI520" t="s">
        <v>257</v>
      </c>
      <c r="AJ520" s="9">
        <v>45991</v>
      </c>
      <c r="AK520" s="9">
        <v>45961</v>
      </c>
      <c r="AL520">
        <v>30</v>
      </c>
      <c r="AM520">
        <v>334</v>
      </c>
      <c r="AN520" s="3">
        <v>0.96474675813570476</v>
      </c>
      <c r="AO520" s="3">
        <v>1015.800028687492</v>
      </c>
      <c r="AP520" s="3">
        <v>88.575108068949646</v>
      </c>
      <c r="AQ520" s="7">
        <v>2.3536061181407612E-2</v>
      </c>
      <c r="AR520" s="3">
        <v>1015.800028687492</v>
      </c>
      <c r="AS520" s="3">
        <v>88.575108068949646</v>
      </c>
    </row>
    <row r="521" spans="1:45" hidden="1" x14ac:dyDescent="0.25">
      <c r="A521">
        <v>501160</v>
      </c>
      <c r="B521" t="s">
        <v>107</v>
      </c>
      <c r="C521" s="9">
        <v>45548</v>
      </c>
      <c r="D521" s="9">
        <v>46022</v>
      </c>
      <c r="E521" s="9">
        <v>46022</v>
      </c>
      <c r="F521" t="s">
        <v>222</v>
      </c>
      <c r="G521" s="3">
        <v>4588259.5435813703</v>
      </c>
      <c r="H521" s="3">
        <v>4561696.8699999992</v>
      </c>
      <c r="I521" s="3" t="s">
        <v>224</v>
      </c>
      <c r="J521" s="3">
        <v>51848.779999999992</v>
      </c>
      <c r="K521" t="s">
        <v>224</v>
      </c>
      <c r="L521" s="3">
        <v>438303.13000000082</v>
      </c>
      <c r="M521" s="7">
        <v>0.04</v>
      </c>
      <c r="N521" t="s">
        <v>227</v>
      </c>
      <c r="O521" t="s">
        <v>243</v>
      </c>
      <c r="P521" s="7">
        <v>8.8999999999999999E-3</v>
      </c>
      <c r="Q521" t="s">
        <v>244</v>
      </c>
      <c r="R521" t="s">
        <v>246</v>
      </c>
      <c r="S521">
        <v>0</v>
      </c>
      <c r="T521" t="s">
        <v>251</v>
      </c>
      <c r="U521" t="s">
        <v>253</v>
      </c>
      <c r="V521">
        <v>1</v>
      </c>
      <c r="W521" s="9">
        <v>45657</v>
      </c>
      <c r="X521" s="11">
        <v>12</v>
      </c>
      <c r="Y521" s="11">
        <v>12</v>
      </c>
      <c r="Z521" s="3">
        <v>4561696.8699999992</v>
      </c>
      <c r="AA521" s="3">
        <v>51848.779999999992</v>
      </c>
      <c r="AB521" s="3">
        <v>5026562.6735813711</v>
      </c>
      <c r="AC521" s="3">
        <v>438303.13000000082</v>
      </c>
      <c r="AD521" s="3">
        <v>0</v>
      </c>
      <c r="AE521" s="3">
        <v>0</v>
      </c>
      <c r="AF521" s="3">
        <v>0</v>
      </c>
      <c r="AG521" s="7">
        <v>2.2762199999082799E-2</v>
      </c>
      <c r="AH521">
        <v>1174</v>
      </c>
      <c r="AI521" t="s">
        <v>258</v>
      </c>
      <c r="AJ521" s="9">
        <v>46022</v>
      </c>
      <c r="AK521" s="9">
        <v>45991</v>
      </c>
      <c r="AL521">
        <v>31</v>
      </c>
      <c r="AM521">
        <v>365</v>
      </c>
      <c r="AN521" s="3">
        <v>0.96153846153846145</v>
      </c>
      <c r="AO521" s="3">
        <v>0</v>
      </c>
      <c r="AP521" s="3">
        <v>0</v>
      </c>
      <c r="AQ521" s="7">
        <v>2.2762199999082799E-2</v>
      </c>
      <c r="AR521" s="3">
        <v>0</v>
      </c>
      <c r="AS521" s="3">
        <v>0</v>
      </c>
    </row>
    <row r="522" spans="1:45" hidden="1" x14ac:dyDescent="0.25">
      <c r="A522">
        <v>501201</v>
      </c>
      <c r="B522" t="s">
        <v>108</v>
      </c>
      <c r="C522" s="9">
        <v>45618</v>
      </c>
      <c r="D522" s="9">
        <v>46022</v>
      </c>
      <c r="E522" s="9">
        <v>46022</v>
      </c>
      <c r="F522" t="s">
        <v>222</v>
      </c>
      <c r="G522" s="3">
        <v>20159195.27</v>
      </c>
      <c r="H522" s="3">
        <v>19998588.449999999</v>
      </c>
      <c r="I522" s="3" t="s">
        <v>224</v>
      </c>
      <c r="J522" s="3">
        <v>485669.71295048768</v>
      </c>
      <c r="K522" t="s">
        <v>224</v>
      </c>
      <c r="L522" s="3">
        <v>20001411.550000001</v>
      </c>
      <c r="M522" s="7">
        <v>7.6399999999999996E-2</v>
      </c>
      <c r="N522" t="s">
        <v>228</v>
      </c>
      <c r="O522" t="s">
        <v>242</v>
      </c>
      <c r="P522" s="7">
        <v>0.80820000000000003</v>
      </c>
      <c r="Q522" t="s">
        <v>244</v>
      </c>
      <c r="R522" t="s">
        <v>246</v>
      </c>
      <c r="S522">
        <v>0</v>
      </c>
      <c r="T522" t="s">
        <v>251</v>
      </c>
      <c r="U522" t="s">
        <v>253</v>
      </c>
      <c r="V522">
        <v>1</v>
      </c>
      <c r="W522" s="9">
        <v>45657</v>
      </c>
      <c r="X522" s="11">
        <v>12</v>
      </c>
      <c r="Y522" s="11">
        <v>0</v>
      </c>
      <c r="Z522" s="3">
        <v>0</v>
      </c>
      <c r="AA522" s="3">
        <v>0</v>
      </c>
      <c r="AB522" s="3">
        <v>-50774288.25641863</v>
      </c>
      <c r="AC522" s="3">
        <v>0</v>
      </c>
      <c r="AD522" s="3">
        <v>1818310.1409090911</v>
      </c>
      <c r="AE522" s="3">
        <v>20159195.27</v>
      </c>
      <c r="AF522" s="3">
        <v>0</v>
      </c>
      <c r="AH522">
        <v>1175</v>
      </c>
      <c r="AI522" t="s">
        <v>259</v>
      </c>
      <c r="AJ522" s="9">
        <v>45657</v>
      </c>
      <c r="AK522" s="9">
        <v>46022</v>
      </c>
      <c r="AL522">
        <v>0</v>
      </c>
      <c r="AM522">
        <v>0</v>
      </c>
      <c r="AN522" s="3">
        <v>1</v>
      </c>
    </row>
    <row r="523" spans="1:45" hidden="1" x14ac:dyDescent="0.25">
      <c r="A523">
        <v>501201</v>
      </c>
      <c r="B523" t="s">
        <v>108</v>
      </c>
      <c r="C523" s="9">
        <v>45618</v>
      </c>
      <c r="D523" s="9">
        <v>46022</v>
      </c>
      <c r="E523" s="9">
        <v>46022</v>
      </c>
      <c r="F523" t="s">
        <v>222</v>
      </c>
      <c r="G523" s="3">
        <v>20159195.27</v>
      </c>
      <c r="H523" s="3">
        <v>19998588.449999999</v>
      </c>
      <c r="I523" s="3" t="s">
        <v>224</v>
      </c>
      <c r="J523" s="3">
        <v>485669.71295048768</v>
      </c>
      <c r="K523" t="s">
        <v>224</v>
      </c>
      <c r="L523" s="3">
        <v>20001411.550000001</v>
      </c>
      <c r="M523" s="7">
        <v>7.6399999999999996E-2</v>
      </c>
      <c r="N523" t="s">
        <v>228</v>
      </c>
      <c r="O523" t="s">
        <v>242</v>
      </c>
      <c r="P523" s="7">
        <v>0.80820000000000003</v>
      </c>
      <c r="Q523" t="s">
        <v>244</v>
      </c>
      <c r="R523" t="s">
        <v>246</v>
      </c>
      <c r="S523">
        <v>0</v>
      </c>
      <c r="T523" t="s">
        <v>251</v>
      </c>
      <c r="U523" t="s">
        <v>253</v>
      </c>
      <c r="V523">
        <v>1</v>
      </c>
      <c r="W523" s="9">
        <v>45657</v>
      </c>
      <c r="X523" s="11">
        <v>12</v>
      </c>
      <c r="Y523" s="11">
        <v>1</v>
      </c>
      <c r="Z523" s="3">
        <v>0</v>
      </c>
      <c r="AA523" s="3">
        <v>0</v>
      </c>
      <c r="AB523" s="3">
        <v>0</v>
      </c>
      <c r="AC523" s="3">
        <v>0</v>
      </c>
      <c r="AD523" s="3">
        <v>1818310.1409090911</v>
      </c>
      <c r="AE523" s="3">
        <v>21977505.41090909</v>
      </c>
      <c r="AF523" s="3">
        <v>1818310.1409090911</v>
      </c>
      <c r="AG523" s="7">
        <v>9.4143964011949022E-3</v>
      </c>
      <c r="AH523">
        <v>1176</v>
      </c>
      <c r="AI523" t="s">
        <v>260</v>
      </c>
      <c r="AJ523" s="9">
        <v>45688</v>
      </c>
      <c r="AK523" s="9">
        <v>45657</v>
      </c>
      <c r="AL523">
        <v>31</v>
      </c>
      <c r="AM523">
        <v>31</v>
      </c>
      <c r="AN523" s="3">
        <v>0.9937666690408582</v>
      </c>
      <c r="AO523" s="3">
        <v>166178.2376393599</v>
      </c>
      <c r="AP523" s="3">
        <v>13748.76579705276</v>
      </c>
      <c r="AQ523" s="7">
        <v>9.4143964011949022E-3</v>
      </c>
      <c r="AR523" s="3">
        <v>166178.2376393599</v>
      </c>
      <c r="AS523" s="3">
        <v>13748.76579705276</v>
      </c>
    </row>
    <row r="524" spans="1:45" hidden="1" x14ac:dyDescent="0.25">
      <c r="A524">
        <v>501201</v>
      </c>
      <c r="B524" t="s">
        <v>108</v>
      </c>
      <c r="C524" s="9">
        <v>45618</v>
      </c>
      <c r="D524" s="9">
        <v>46022</v>
      </c>
      <c r="E524" s="9">
        <v>46022</v>
      </c>
      <c r="F524" t="s">
        <v>222</v>
      </c>
      <c r="G524" s="3">
        <v>20159195.27</v>
      </c>
      <c r="H524" s="3">
        <v>19998588.449999999</v>
      </c>
      <c r="I524" s="3" t="s">
        <v>224</v>
      </c>
      <c r="J524" s="3">
        <v>485669.71295048768</v>
      </c>
      <c r="K524" t="s">
        <v>224</v>
      </c>
      <c r="L524" s="3">
        <v>20001411.550000001</v>
      </c>
      <c r="M524" s="7">
        <v>7.6399999999999996E-2</v>
      </c>
      <c r="N524" t="s">
        <v>228</v>
      </c>
      <c r="O524" t="s">
        <v>242</v>
      </c>
      <c r="P524" s="7">
        <v>0.80820000000000003</v>
      </c>
      <c r="Q524" t="s">
        <v>244</v>
      </c>
      <c r="R524" t="s">
        <v>246</v>
      </c>
      <c r="S524">
        <v>0</v>
      </c>
      <c r="T524" t="s">
        <v>251</v>
      </c>
      <c r="U524" t="s">
        <v>253</v>
      </c>
      <c r="V524">
        <v>1</v>
      </c>
      <c r="W524" s="9">
        <v>45657</v>
      </c>
      <c r="X524" s="11">
        <v>12</v>
      </c>
      <c r="Y524" s="11">
        <v>2</v>
      </c>
      <c r="Z524" s="3">
        <v>0</v>
      </c>
      <c r="AA524" s="3">
        <v>0</v>
      </c>
      <c r="AB524" s="3">
        <v>0</v>
      </c>
      <c r="AC524" s="3">
        <v>0</v>
      </c>
      <c r="AD524" s="3">
        <v>1818310.1409090911</v>
      </c>
      <c r="AE524" s="3">
        <v>23795815.551818181</v>
      </c>
      <c r="AF524" s="3">
        <v>3636620.2818181822</v>
      </c>
      <c r="AG524" s="7">
        <v>9.3257655415960317E-3</v>
      </c>
      <c r="AH524">
        <v>1177</v>
      </c>
      <c r="AI524" t="s">
        <v>261</v>
      </c>
      <c r="AJ524" s="9">
        <v>45716</v>
      </c>
      <c r="AK524" s="9">
        <v>45688</v>
      </c>
      <c r="AL524">
        <v>28</v>
      </c>
      <c r="AM524">
        <v>59</v>
      </c>
      <c r="AN524" s="3">
        <v>0.98816996658346223</v>
      </c>
      <c r="AO524" s="3">
        <v>177229.32481936159</v>
      </c>
      <c r="AP524" s="3">
        <v>27085.256051322322</v>
      </c>
      <c r="AQ524" s="7">
        <v>9.3257655415960317E-3</v>
      </c>
      <c r="AR524" s="3">
        <v>177229.32481936159</v>
      </c>
      <c r="AS524" s="3">
        <v>27085.256051322322</v>
      </c>
    </row>
    <row r="525" spans="1:45" hidden="1" x14ac:dyDescent="0.25">
      <c r="A525">
        <v>501201</v>
      </c>
      <c r="B525" t="s">
        <v>108</v>
      </c>
      <c r="C525" s="9">
        <v>45618</v>
      </c>
      <c r="D525" s="9">
        <v>46022</v>
      </c>
      <c r="E525" s="9">
        <v>46022</v>
      </c>
      <c r="F525" t="s">
        <v>222</v>
      </c>
      <c r="G525" s="3">
        <v>20159195.27</v>
      </c>
      <c r="H525" s="3">
        <v>19998588.449999999</v>
      </c>
      <c r="I525" s="3" t="s">
        <v>224</v>
      </c>
      <c r="J525" s="3">
        <v>485669.71295048768</v>
      </c>
      <c r="K525" t="s">
        <v>224</v>
      </c>
      <c r="L525" s="3">
        <v>20001411.550000001</v>
      </c>
      <c r="M525" s="7">
        <v>7.6399999999999996E-2</v>
      </c>
      <c r="N525" t="s">
        <v>228</v>
      </c>
      <c r="O525" t="s">
        <v>242</v>
      </c>
      <c r="P525" s="7">
        <v>0.80820000000000003</v>
      </c>
      <c r="Q525" t="s">
        <v>244</v>
      </c>
      <c r="R525" t="s">
        <v>246</v>
      </c>
      <c r="S525">
        <v>0</v>
      </c>
      <c r="T525" t="s">
        <v>251</v>
      </c>
      <c r="U525" t="s">
        <v>253</v>
      </c>
      <c r="V525">
        <v>1</v>
      </c>
      <c r="W525" s="9">
        <v>45657</v>
      </c>
      <c r="X525" s="11">
        <v>12</v>
      </c>
      <c r="Y525" s="11">
        <v>3</v>
      </c>
      <c r="Z525" s="3">
        <v>0</v>
      </c>
      <c r="AA525" s="3">
        <v>0</v>
      </c>
      <c r="AB525" s="3">
        <v>0</v>
      </c>
      <c r="AC525" s="3">
        <v>0</v>
      </c>
      <c r="AD525" s="3">
        <v>1818310.1409090911</v>
      </c>
      <c r="AE525" s="3">
        <v>25614125.692727271</v>
      </c>
      <c r="AF525" s="3">
        <v>5454930.4227272728</v>
      </c>
      <c r="AG525" s="7">
        <v>9.2379690880428633E-3</v>
      </c>
      <c r="AH525">
        <v>1178</v>
      </c>
      <c r="AI525" t="s">
        <v>262</v>
      </c>
      <c r="AJ525" s="9">
        <v>45747</v>
      </c>
      <c r="AK525" s="9">
        <v>45716</v>
      </c>
      <c r="AL525">
        <v>31</v>
      </c>
      <c r="AM525">
        <v>90</v>
      </c>
      <c r="AN525" s="3">
        <v>0.98201037613786324</v>
      </c>
      <c r="AO525" s="3">
        <v>187798.00041867589</v>
      </c>
      <c r="AP525" s="3">
        <v>39994.534191813291</v>
      </c>
      <c r="AQ525" s="7">
        <v>9.2379690880428633E-3</v>
      </c>
      <c r="AR525" s="3">
        <v>187798.00041867589</v>
      </c>
      <c r="AS525" s="3">
        <v>39994.534191813291</v>
      </c>
    </row>
    <row r="526" spans="1:45" hidden="1" x14ac:dyDescent="0.25">
      <c r="A526">
        <v>501201</v>
      </c>
      <c r="B526" t="s">
        <v>108</v>
      </c>
      <c r="C526" s="9">
        <v>45618</v>
      </c>
      <c r="D526" s="9">
        <v>46022</v>
      </c>
      <c r="E526" s="9">
        <v>46022</v>
      </c>
      <c r="F526" t="s">
        <v>222</v>
      </c>
      <c r="G526" s="3">
        <v>20159195.27</v>
      </c>
      <c r="H526" s="3">
        <v>19998588.449999999</v>
      </c>
      <c r="I526" s="3" t="s">
        <v>224</v>
      </c>
      <c r="J526" s="3">
        <v>485669.71295048768</v>
      </c>
      <c r="K526" t="s">
        <v>224</v>
      </c>
      <c r="L526" s="3">
        <v>20001411.550000001</v>
      </c>
      <c r="M526" s="7">
        <v>7.6399999999999996E-2</v>
      </c>
      <c r="N526" t="s">
        <v>228</v>
      </c>
      <c r="O526" t="s">
        <v>242</v>
      </c>
      <c r="P526" s="7">
        <v>0.80820000000000003</v>
      </c>
      <c r="Q526" t="s">
        <v>244</v>
      </c>
      <c r="R526" t="s">
        <v>246</v>
      </c>
      <c r="S526">
        <v>0</v>
      </c>
      <c r="T526" t="s">
        <v>251</v>
      </c>
      <c r="U526" t="s">
        <v>253</v>
      </c>
      <c r="V526">
        <v>1</v>
      </c>
      <c r="W526" s="9">
        <v>45657</v>
      </c>
      <c r="X526" s="11">
        <v>12</v>
      </c>
      <c r="Y526" s="11">
        <v>4</v>
      </c>
      <c r="Z526" s="3">
        <v>0</v>
      </c>
      <c r="AA526" s="3">
        <v>0</v>
      </c>
      <c r="AB526" s="3">
        <v>0</v>
      </c>
      <c r="AC526" s="3">
        <v>0</v>
      </c>
      <c r="AD526" s="3">
        <v>1818310.1409090911</v>
      </c>
      <c r="AE526" s="3">
        <v>27432435.833636358</v>
      </c>
      <c r="AF526" s="3">
        <v>7273240.5636363626</v>
      </c>
      <c r="AG526" s="7">
        <v>9.1509991851060901E-3</v>
      </c>
      <c r="AH526">
        <v>1179</v>
      </c>
      <c r="AI526" t="s">
        <v>263</v>
      </c>
      <c r="AJ526" s="9">
        <v>45777</v>
      </c>
      <c r="AK526" s="9">
        <v>45747</v>
      </c>
      <c r="AL526">
        <v>30</v>
      </c>
      <c r="AM526">
        <v>120</v>
      </c>
      <c r="AN526" s="3">
        <v>0.97608604154346945</v>
      </c>
      <c r="AO526" s="3">
        <v>198034.03527027459</v>
      </c>
      <c r="AP526" s="3">
        <v>52505.332994974757</v>
      </c>
      <c r="AQ526" s="7">
        <v>9.1509991851060901E-3</v>
      </c>
      <c r="AR526" s="3">
        <v>198034.03527027459</v>
      </c>
      <c r="AS526" s="3">
        <v>52505.332994974757</v>
      </c>
    </row>
    <row r="527" spans="1:45" hidden="1" x14ac:dyDescent="0.25">
      <c r="A527">
        <v>501201</v>
      </c>
      <c r="B527" t="s">
        <v>108</v>
      </c>
      <c r="C527" s="9">
        <v>45618</v>
      </c>
      <c r="D527" s="9">
        <v>46022</v>
      </c>
      <c r="E527" s="9">
        <v>46022</v>
      </c>
      <c r="F527" t="s">
        <v>222</v>
      </c>
      <c r="G527" s="3">
        <v>20159195.27</v>
      </c>
      <c r="H527" s="3">
        <v>19998588.449999999</v>
      </c>
      <c r="I527" s="3" t="s">
        <v>224</v>
      </c>
      <c r="J527" s="3">
        <v>485669.71295048768</v>
      </c>
      <c r="K527" t="s">
        <v>224</v>
      </c>
      <c r="L527" s="3">
        <v>20001411.550000001</v>
      </c>
      <c r="M527" s="7">
        <v>7.6399999999999996E-2</v>
      </c>
      <c r="N527" t="s">
        <v>228</v>
      </c>
      <c r="O527" t="s">
        <v>242</v>
      </c>
      <c r="P527" s="7">
        <v>0.80820000000000003</v>
      </c>
      <c r="Q527" t="s">
        <v>244</v>
      </c>
      <c r="R527" t="s">
        <v>246</v>
      </c>
      <c r="S527">
        <v>0</v>
      </c>
      <c r="T527" t="s">
        <v>251</v>
      </c>
      <c r="U527" t="s">
        <v>253</v>
      </c>
      <c r="V527">
        <v>1</v>
      </c>
      <c r="W527" s="9">
        <v>45657</v>
      </c>
      <c r="X527" s="11">
        <v>12</v>
      </c>
      <c r="Y527" s="11">
        <v>5</v>
      </c>
      <c r="Z527" s="3">
        <v>0</v>
      </c>
      <c r="AA527" s="3">
        <v>0</v>
      </c>
      <c r="AB527" s="3">
        <v>0</v>
      </c>
      <c r="AC527" s="3">
        <v>0</v>
      </c>
      <c r="AD527" s="3">
        <v>1818310.1409090911</v>
      </c>
      <c r="AE527" s="3">
        <v>29250745.97454546</v>
      </c>
      <c r="AF527" s="3">
        <v>9091550.7045454551</v>
      </c>
      <c r="AG527" s="7">
        <v>9.0648480513104701E-3</v>
      </c>
      <c r="AH527">
        <v>1180</v>
      </c>
      <c r="AI527" t="s">
        <v>264</v>
      </c>
      <c r="AJ527" s="9">
        <v>45808</v>
      </c>
      <c r="AK527" s="9">
        <v>45777</v>
      </c>
      <c r="AL527">
        <v>31</v>
      </c>
      <c r="AM527">
        <v>151</v>
      </c>
      <c r="AN527" s="3">
        <v>0.97000177420193012</v>
      </c>
      <c r="AO527" s="3">
        <v>207868.58017728149</v>
      </c>
      <c r="AP527" s="3">
        <v>64608.531290388521</v>
      </c>
      <c r="AQ527" s="7">
        <v>9.0648480513104701E-3</v>
      </c>
      <c r="AR527" s="3">
        <v>207868.58017728149</v>
      </c>
      <c r="AS527" s="3">
        <v>64608.531290388521</v>
      </c>
    </row>
    <row r="528" spans="1:45" hidden="1" x14ac:dyDescent="0.25">
      <c r="A528">
        <v>501201</v>
      </c>
      <c r="B528" t="s">
        <v>108</v>
      </c>
      <c r="C528" s="9">
        <v>45618</v>
      </c>
      <c r="D528" s="9">
        <v>46022</v>
      </c>
      <c r="E528" s="9">
        <v>46022</v>
      </c>
      <c r="F528" t="s">
        <v>222</v>
      </c>
      <c r="G528" s="3">
        <v>20159195.27</v>
      </c>
      <c r="H528" s="3">
        <v>19998588.449999999</v>
      </c>
      <c r="I528" s="3" t="s">
        <v>224</v>
      </c>
      <c r="J528" s="3">
        <v>485669.71295048768</v>
      </c>
      <c r="K528" t="s">
        <v>224</v>
      </c>
      <c r="L528" s="3">
        <v>20001411.550000001</v>
      </c>
      <c r="M528" s="7">
        <v>7.6399999999999996E-2</v>
      </c>
      <c r="N528" t="s">
        <v>228</v>
      </c>
      <c r="O528" t="s">
        <v>242</v>
      </c>
      <c r="P528" s="7">
        <v>0.80820000000000003</v>
      </c>
      <c r="Q528" t="s">
        <v>244</v>
      </c>
      <c r="R528" t="s">
        <v>246</v>
      </c>
      <c r="S528">
        <v>0</v>
      </c>
      <c r="T528" t="s">
        <v>251</v>
      </c>
      <c r="U528" t="s">
        <v>253</v>
      </c>
      <c r="V528">
        <v>1</v>
      </c>
      <c r="W528" s="9">
        <v>45657</v>
      </c>
      <c r="X528" s="11">
        <v>12</v>
      </c>
      <c r="Y528" s="11">
        <v>6</v>
      </c>
      <c r="Z528" s="3">
        <v>0</v>
      </c>
      <c r="AA528" s="3">
        <v>0</v>
      </c>
      <c r="AB528" s="3">
        <v>0</v>
      </c>
      <c r="AC528" s="3">
        <v>0</v>
      </c>
      <c r="AD528" s="3">
        <v>1818310.1409090911</v>
      </c>
      <c r="AE528" s="3">
        <v>31069056.115454551</v>
      </c>
      <c r="AF528" s="3">
        <v>10909860.845454549</v>
      </c>
      <c r="AG528" s="7">
        <v>8.9795079784388276E-3</v>
      </c>
      <c r="AH528">
        <v>1181</v>
      </c>
      <c r="AI528" t="s">
        <v>265</v>
      </c>
      <c r="AJ528" s="9">
        <v>45838</v>
      </c>
      <c r="AK528" s="9">
        <v>45808</v>
      </c>
      <c r="AL528">
        <v>30</v>
      </c>
      <c r="AM528">
        <v>181</v>
      </c>
      <c r="AN528" s="3">
        <v>0.9641498858643256</v>
      </c>
      <c r="AO528" s="3">
        <v>217392.22144229809</v>
      </c>
      <c r="AP528" s="3">
        <v>76337.011205176546</v>
      </c>
      <c r="AQ528" s="7">
        <v>8.9795079784388276E-3</v>
      </c>
      <c r="AR528" s="3">
        <v>217392.22144229809</v>
      </c>
      <c r="AS528" s="3">
        <v>76337.011205176546</v>
      </c>
    </row>
    <row r="529" spans="1:45" hidden="1" x14ac:dyDescent="0.25">
      <c r="A529">
        <v>501201</v>
      </c>
      <c r="B529" t="s">
        <v>108</v>
      </c>
      <c r="C529" s="9">
        <v>45618</v>
      </c>
      <c r="D529" s="9">
        <v>46022</v>
      </c>
      <c r="E529" s="9">
        <v>46022</v>
      </c>
      <c r="F529" t="s">
        <v>222</v>
      </c>
      <c r="G529" s="3">
        <v>20159195.27</v>
      </c>
      <c r="H529" s="3">
        <v>19998588.449999999</v>
      </c>
      <c r="I529" s="3" t="s">
        <v>224</v>
      </c>
      <c r="J529" s="3">
        <v>485669.71295048768</v>
      </c>
      <c r="K529" t="s">
        <v>224</v>
      </c>
      <c r="L529" s="3">
        <v>20001411.550000001</v>
      </c>
      <c r="M529" s="7">
        <v>7.6399999999999996E-2</v>
      </c>
      <c r="N529" t="s">
        <v>228</v>
      </c>
      <c r="O529" t="s">
        <v>242</v>
      </c>
      <c r="P529" s="7">
        <v>0.80820000000000003</v>
      </c>
      <c r="Q529" t="s">
        <v>244</v>
      </c>
      <c r="R529" t="s">
        <v>246</v>
      </c>
      <c r="S529">
        <v>0</v>
      </c>
      <c r="T529" t="s">
        <v>251</v>
      </c>
      <c r="U529" t="s">
        <v>253</v>
      </c>
      <c r="V529">
        <v>1</v>
      </c>
      <c r="W529" s="9">
        <v>45657</v>
      </c>
      <c r="X529" s="11">
        <v>12</v>
      </c>
      <c r="Y529" s="11">
        <v>7</v>
      </c>
      <c r="Z529" s="3">
        <v>0</v>
      </c>
      <c r="AA529" s="3">
        <v>0</v>
      </c>
      <c r="AB529" s="3">
        <v>0</v>
      </c>
      <c r="AC529" s="3">
        <v>0</v>
      </c>
      <c r="AD529" s="3">
        <v>1818310.1409090911</v>
      </c>
      <c r="AE529" s="3">
        <v>32887366.256363641</v>
      </c>
      <c r="AF529" s="3">
        <v>12728170.98636364</v>
      </c>
      <c r="AG529" s="7">
        <v>8.8949713308420497E-3</v>
      </c>
      <c r="AH529">
        <v>1182</v>
      </c>
      <c r="AI529" t="s">
        <v>266</v>
      </c>
      <c r="AJ529" s="9">
        <v>45869</v>
      </c>
      <c r="AK529" s="9">
        <v>45838</v>
      </c>
      <c r="AL529">
        <v>31</v>
      </c>
      <c r="AM529">
        <v>212</v>
      </c>
      <c r="AN529" s="3">
        <v>0.95814002053151415</v>
      </c>
      <c r="AO529" s="3">
        <v>226527.78282833949</v>
      </c>
      <c r="AP529" s="3">
        <v>87671.488514013923</v>
      </c>
      <c r="AQ529" s="7">
        <v>8.8949713308420497E-3</v>
      </c>
      <c r="AR529" s="3">
        <v>226527.78282833949</v>
      </c>
      <c r="AS529" s="3">
        <v>87671.488514013923</v>
      </c>
    </row>
    <row r="530" spans="1:45" hidden="1" x14ac:dyDescent="0.25">
      <c r="A530">
        <v>501201</v>
      </c>
      <c r="B530" t="s">
        <v>108</v>
      </c>
      <c r="C530" s="9">
        <v>45618</v>
      </c>
      <c r="D530" s="9">
        <v>46022</v>
      </c>
      <c r="E530" s="9">
        <v>46022</v>
      </c>
      <c r="F530" t="s">
        <v>222</v>
      </c>
      <c r="G530" s="3">
        <v>20159195.27</v>
      </c>
      <c r="H530" s="3">
        <v>19998588.449999999</v>
      </c>
      <c r="I530" s="3" t="s">
        <v>224</v>
      </c>
      <c r="J530" s="3">
        <v>485669.71295048768</v>
      </c>
      <c r="K530" t="s">
        <v>224</v>
      </c>
      <c r="L530" s="3">
        <v>20001411.550000001</v>
      </c>
      <c r="M530" s="7">
        <v>7.6399999999999996E-2</v>
      </c>
      <c r="N530" t="s">
        <v>228</v>
      </c>
      <c r="O530" t="s">
        <v>242</v>
      </c>
      <c r="P530" s="7">
        <v>0.80820000000000003</v>
      </c>
      <c r="Q530" t="s">
        <v>244</v>
      </c>
      <c r="R530" t="s">
        <v>246</v>
      </c>
      <c r="S530">
        <v>0</v>
      </c>
      <c r="T530" t="s">
        <v>251</v>
      </c>
      <c r="U530" t="s">
        <v>253</v>
      </c>
      <c r="V530">
        <v>1</v>
      </c>
      <c r="W530" s="9">
        <v>45657</v>
      </c>
      <c r="X530" s="11">
        <v>12</v>
      </c>
      <c r="Y530" s="11">
        <v>8</v>
      </c>
      <c r="Z530" s="3">
        <v>0</v>
      </c>
      <c r="AA530" s="3">
        <v>0</v>
      </c>
      <c r="AB530" s="3">
        <v>0</v>
      </c>
      <c r="AC530" s="3">
        <v>0</v>
      </c>
      <c r="AD530" s="3">
        <v>1818310.1409090911</v>
      </c>
      <c r="AE530" s="3">
        <v>34705676.397272728</v>
      </c>
      <c r="AF530" s="3">
        <v>14546481.127272731</v>
      </c>
      <c r="AG530" s="7">
        <v>8.8112305447562989E-3</v>
      </c>
      <c r="AH530">
        <v>1183</v>
      </c>
      <c r="AI530" t="s">
        <v>267</v>
      </c>
      <c r="AJ530" s="9">
        <v>45900</v>
      </c>
      <c r="AK530" s="9">
        <v>45869</v>
      </c>
      <c r="AL530">
        <v>31</v>
      </c>
      <c r="AM530">
        <v>243</v>
      </c>
      <c r="AN530" s="3">
        <v>0.95216761667834227</v>
      </c>
      <c r="AO530" s="3">
        <v>235325.6845832204</v>
      </c>
      <c r="AP530" s="3">
        <v>98634.027193930495</v>
      </c>
      <c r="AQ530" s="7">
        <v>8.8112305447562989E-3</v>
      </c>
      <c r="AR530" s="3">
        <v>235325.6845832204</v>
      </c>
      <c r="AS530" s="3">
        <v>98634.027193930495</v>
      </c>
    </row>
    <row r="531" spans="1:45" hidden="1" x14ac:dyDescent="0.25">
      <c r="A531">
        <v>501201</v>
      </c>
      <c r="B531" t="s">
        <v>108</v>
      </c>
      <c r="C531" s="9">
        <v>45618</v>
      </c>
      <c r="D531" s="9">
        <v>46022</v>
      </c>
      <c r="E531" s="9">
        <v>46022</v>
      </c>
      <c r="F531" t="s">
        <v>222</v>
      </c>
      <c r="G531" s="3">
        <v>20159195.27</v>
      </c>
      <c r="H531" s="3">
        <v>19998588.449999999</v>
      </c>
      <c r="I531" s="3" t="s">
        <v>224</v>
      </c>
      <c r="J531" s="3">
        <v>485669.71295048768</v>
      </c>
      <c r="K531" t="s">
        <v>224</v>
      </c>
      <c r="L531" s="3">
        <v>20001411.550000001</v>
      </c>
      <c r="M531" s="7">
        <v>7.6399999999999996E-2</v>
      </c>
      <c r="N531" t="s">
        <v>228</v>
      </c>
      <c r="O531" t="s">
        <v>242</v>
      </c>
      <c r="P531" s="7">
        <v>0.80820000000000003</v>
      </c>
      <c r="Q531" t="s">
        <v>244</v>
      </c>
      <c r="R531" t="s">
        <v>246</v>
      </c>
      <c r="S531">
        <v>0</v>
      </c>
      <c r="T531" t="s">
        <v>251</v>
      </c>
      <c r="U531" t="s">
        <v>253</v>
      </c>
      <c r="V531">
        <v>1</v>
      </c>
      <c r="W531" s="9">
        <v>45657</v>
      </c>
      <c r="X531" s="11">
        <v>12</v>
      </c>
      <c r="Y531" s="11">
        <v>9</v>
      </c>
      <c r="Z531" s="3">
        <v>0</v>
      </c>
      <c r="AA531" s="3">
        <v>0</v>
      </c>
      <c r="AB531" s="3">
        <v>0</v>
      </c>
      <c r="AC531" s="3">
        <v>0</v>
      </c>
      <c r="AD531" s="3">
        <v>1818310.1409090911</v>
      </c>
      <c r="AE531" s="3">
        <v>36523986.538181819</v>
      </c>
      <c r="AF531" s="3">
        <v>16364791.268181819</v>
      </c>
      <c r="AG531" s="7">
        <v>8.728278127625666E-3</v>
      </c>
      <c r="AH531">
        <v>1184</v>
      </c>
      <c r="AI531" t="s">
        <v>268</v>
      </c>
      <c r="AJ531" s="9">
        <v>45930</v>
      </c>
      <c r="AK531" s="9">
        <v>45900</v>
      </c>
      <c r="AL531">
        <v>30</v>
      </c>
      <c r="AM531">
        <v>273</v>
      </c>
      <c r="AN531" s="3">
        <v>0.94642331937943358</v>
      </c>
      <c r="AO531" s="3">
        <v>243843.413532254</v>
      </c>
      <c r="AP531" s="3">
        <v>109255.50419871901</v>
      </c>
      <c r="AQ531" s="7">
        <v>8.728278127625666E-3</v>
      </c>
      <c r="AR531" s="3">
        <v>243843.413532254</v>
      </c>
      <c r="AS531" s="3">
        <v>109255.50419871901</v>
      </c>
    </row>
    <row r="532" spans="1:45" hidden="1" x14ac:dyDescent="0.25">
      <c r="A532">
        <v>501201</v>
      </c>
      <c r="B532" t="s">
        <v>108</v>
      </c>
      <c r="C532" s="9">
        <v>45618</v>
      </c>
      <c r="D532" s="9">
        <v>46022</v>
      </c>
      <c r="E532" s="9">
        <v>46022</v>
      </c>
      <c r="F532" t="s">
        <v>222</v>
      </c>
      <c r="G532" s="3">
        <v>20159195.27</v>
      </c>
      <c r="H532" s="3">
        <v>19998588.449999999</v>
      </c>
      <c r="I532" s="3" t="s">
        <v>224</v>
      </c>
      <c r="J532" s="3">
        <v>485669.71295048768</v>
      </c>
      <c r="K532" t="s">
        <v>224</v>
      </c>
      <c r="L532" s="3">
        <v>20001411.550000001</v>
      </c>
      <c r="M532" s="7">
        <v>7.6399999999999996E-2</v>
      </c>
      <c r="N532" t="s">
        <v>228</v>
      </c>
      <c r="O532" t="s">
        <v>242</v>
      </c>
      <c r="P532" s="7">
        <v>0.80820000000000003</v>
      </c>
      <c r="Q532" t="s">
        <v>244</v>
      </c>
      <c r="R532" t="s">
        <v>246</v>
      </c>
      <c r="S532">
        <v>0</v>
      </c>
      <c r="T532" t="s">
        <v>251</v>
      </c>
      <c r="U532" t="s">
        <v>253</v>
      </c>
      <c r="V532">
        <v>1</v>
      </c>
      <c r="W532" s="9">
        <v>45657</v>
      </c>
      <c r="X532" s="11">
        <v>12</v>
      </c>
      <c r="Y532" s="11">
        <v>10</v>
      </c>
      <c r="Z532" s="3">
        <v>0</v>
      </c>
      <c r="AA532" s="3">
        <v>0</v>
      </c>
      <c r="AB532" s="3">
        <v>0</v>
      </c>
      <c r="AC532" s="3">
        <v>0</v>
      </c>
      <c r="AD532" s="3">
        <v>1818310.1409090911</v>
      </c>
      <c r="AE532" s="3">
        <v>38342296.67909091</v>
      </c>
      <c r="AF532" s="3">
        <v>18183101.40909091</v>
      </c>
      <c r="AG532" s="7">
        <v>8.646106657432262E-3</v>
      </c>
      <c r="AH532">
        <v>1185</v>
      </c>
      <c r="AI532" t="s">
        <v>269</v>
      </c>
      <c r="AJ532" s="9">
        <v>45961</v>
      </c>
      <c r="AK532" s="9">
        <v>45930</v>
      </c>
      <c r="AL532">
        <v>31</v>
      </c>
      <c r="AM532">
        <v>304</v>
      </c>
      <c r="AN532" s="3">
        <v>0.94052394960229191</v>
      </c>
      <c r="AO532" s="3">
        <v>251992.3850093892</v>
      </c>
      <c r="AP532" s="3">
        <v>119502.5725582864</v>
      </c>
      <c r="AQ532" s="7">
        <v>8.646106657432262E-3</v>
      </c>
      <c r="AR532" s="3">
        <v>251992.3850093892</v>
      </c>
      <c r="AS532" s="3">
        <v>119502.5725582864</v>
      </c>
    </row>
    <row r="533" spans="1:45" hidden="1" x14ac:dyDescent="0.25">
      <c r="A533">
        <v>501201</v>
      </c>
      <c r="B533" t="s">
        <v>108</v>
      </c>
      <c r="C533" s="9">
        <v>45618</v>
      </c>
      <c r="D533" s="9">
        <v>46022</v>
      </c>
      <c r="E533" s="9">
        <v>46022</v>
      </c>
      <c r="F533" t="s">
        <v>222</v>
      </c>
      <c r="G533" s="3">
        <v>20159195.27</v>
      </c>
      <c r="H533" s="3">
        <v>19998588.449999999</v>
      </c>
      <c r="I533" s="3" t="s">
        <v>224</v>
      </c>
      <c r="J533" s="3">
        <v>485669.71295048768</v>
      </c>
      <c r="K533" t="s">
        <v>224</v>
      </c>
      <c r="L533" s="3">
        <v>20001411.550000001</v>
      </c>
      <c r="M533" s="7">
        <v>7.6399999999999996E-2</v>
      </c>
      <c r="N533" t="s">
        <v>228</v>
      </c>
      <c r="O533" t="s">
        <v>242</v>
      </c>
      <c r="P533" s="7">
        <v>0.80820000000000003</v>
      </c>
      <c r="Q533" t="s">
        <v>244</v>
      </c>
      <c r="R533" t="s">
        <v>246</v>
      </c>
      <c r="S533">
        <v>0</v>
      </c>
      <c r="T533" t="s">
        <v>251</v>
      </c>
      <c r="U533" t="s">
        <v>253</v>
      </c>
      <c r="V533">
        <v>1</v>
      </c>
      <c r="W533" s="9">
        <v>45657</v>
      </c>
      <c r="X533" s="11">
        <v>12</v>
      </c>
      <c r="Y533" s="11">
        <v>11</v>
      </c>
      <c r="Z533" s="3">
        <v>0</v>
      </c>
      <c r="AA533" s="3">
        <v>0</v>
      </c>
      <c r="AB533" s="3">
        <v>0</v>
      </c>
      <c r="AC533" s="3">
        <v>0</v>
      </c>
      <c r="AD533" s="3">
        <v>1818310.1409090911</v>
      </c>
      <c r="AE533" s="3">
        <v>40160606.82</v>
      </c>
      <c r="AF533" s="3">
        <v>20001411.550000001</v>
      </c>
      <c r="AG533" s="7">
        <v>8.5647087820321932E-3</v>
      </c>
      <c r="AH533">
        <v>1186</v>
      </c>
      <c r="AI533" t="s">
        <v>270</v>
      </c>
      <c r="AJ533" s="9">
        <v>45991</v>
      </c>
      <c r="AK533" s="9">
        <v>45961</v>
      </c>
      <c r="AL533">
        <v>30</v>
      </c>
      <c r="AM533">
        <v>334</v>
      </c>
      <c r="AN533" s="3">
        <v>0.9348498969579615</v>
      </c>
      <c r="AO533" s="3">
        <v>259880.4424857907</v>
      </c>
      <c r="AP533" s="3">
        <v>129429.7097464626</v>
      </c>
      <c r="AQ533" s="7">
        <v>8.5647087820321932E-3</v>
      </c>
      <c r="AR533" s="3">
        <v>259880.4424857907</v>
      </c>
      <c r="AS533" s="3">
        <v>129429.7097464626</v>
      </c>
    </row>
    <row r="534" spans="1:45" hidden="1" x14ac:dyDescent="0.25">
      <c r="A534">
        <v>501201</v>
      </c>
      <c r="B534" t="s">
        <v>108</v>
      </c>
      <c r="C534" s="9">
        <v>45618</v>
      </c>
      <c r="D534" s="9">
        <v>46022</v>
      </c>
      <c r="E534" s="9">
        <v>46022</v>
      </c>
      <c r="F534" t="s">
        <v>222</v>
      </c>
      <c r="G534" s="3">
        <v>20159195.27</v>
      </c>
      <c r="H534" s="3">
        <v>19998588.449999999</v>
      </c>
      <c r="I534" s="3" t="s">
        <v>224</v>
      </c>
      <c r="J534" s="3">
        <v>485669.71295048768</v>
      </c>
      <c r="K534" t="s">
        <v>224</v>
      </c>
      <c r="L534" s="3">
        <v>20001411.550000001</v>
      </c>
      <c r="M534" s="7">
        <v>7.6399999999999996E-2</v>
      </c>
      <c r="N534" t="s">
        <v>228</v>
      </c>
      <c r="O534" t="s">
        <v>242</v>
      </c>
      <c r="P534" s="7">
        <v>0.80820000000000003</v>
      </c>
      <c r="Q534" t="s">
        <v>244</v>
      </c>
      <c r="R534" t="s">
        <v>246</v>
      </c>
      <c r="S534">
        <v>0</v>
      </c>
      <c r="T534" t="s">
        <v>251</v>
      </c>
      <c r="U534" t="s">
        <v>253</v>
      </c>
      <c r="V534">
        <v>1</v>
      </c>
      <c r="W534" s="9">
        <v>45657</v>
      </c>
      <c r="X534" s="11">
        <v>12</v>
      </c>
      <c r="Y534" s="11">
        <v>12</v>
      </c>
      <c r="Z534" s="3">
        <v>19998588.449999999</v>
      </c>
      <c r="AA534" s="3">
        <v>485669.71295048768</v>
      </c>
      <c r="AB534" s="3">
        <v>40160606.82</v>
      </c>
      <c r="AC534" s="3">
        <v>20001411.550000001</v>
      </c>
      <c r="AD534" s="3">
        <v>0</v>
      </c>
      <c r="AE534" s="3">
        <v>0</v>
      </c>
      <c r="AF534" s="3">
        <v>0</v>
      </c>
      <c r="AG534" s="7">
        <v>8.4840772184974211E-3</v>
      </c>
      <c r="AH534">
        <v>1187</v>
      </c>
      <c r="AI534" t="s">
        <v>271</v>
      </c>
      <c r="AJ534" s="9">
        <v>46022</v>
      </c>
      <c r="AK534" s="9">
        <v>45991</v>
      </c>
      <c r="AL534">
        <v>31</v>
      </c>
      <c r="AM534">
        <v>365</v>
      </c>
      <c r="AN534" s="3">
        <v>0.92902266815310297</v>
      </c>
      <c r="AO534" s="3">
        <v>0</v>
      </c>
      <c r="AP534" s="3">
        <v>0</v>
      </c>
      <c r="AQ534" s="7">
        <v>8.4840772184974211E-3</v>
      </c>
      <c r="AR534" s="3">
        <v>0</v>
      </c>
      <c r="AS534" s="3">
        <v>0</v>
      </c>
    </row>
    <row r="535" spans="1:45" hidden="1" x14ac:dyDescent="0.25">
      <c r="A535">
        <v>501176</v>
      </c>
      <c r="B535" t="s">
        <v>109</v>
      </c>
      <c r="C535" s="9">
        <v>45607</v>
      </c>
      <c r="D535" s="9">
        <v>46337</v>
      </c>
      <c r="E535" s="9">
        <v>46337</v>
      </c>
      <c r="F535" t="s">
        <v>221</v>
      </c>
      <c r="G535" s="3">
        <v>963724.80999999994</v>
      </c>
      <c r="H535" s="3">
        <v>39540.050000000003</v>
      </c>
      <c r="I535" s="3" t="s">
        <v>223</v>
      </c>
      <c r="J535" s="3">
        <v>4742.6899999999996</v>
      </c>
      <c r="K535" t="s">
        <v>223</v>
      </c>
      <c r="L535" s="3">
        <v>0</v>
      </c>
      <c r="M535" s="7">
        <v>5.8099999999999999E-2</v>
      </c>
      <c r="N535" t="s">
        <v>230</v>
      </c>
      <c r="O535" t="s">
        <v>243</v>
      </c>
      <c r="P535" s="7">
        <v>8.8999999999999999E-3</v>
      </c>
      <c r="Q535" t="s">
        <v>244</v>
      </c>
      <c r="R535" t="s">
        <v>246</v>
      </c>
      <c r="S535">
        <v>0</v>
      </c>
      <c r="T535" t="s">
        <v>251</v>
      </c>
      <c r="U535" t="s">
        <v>253</v>
      </c>
      <c r="V535">
        <v>1</v>
      </c>
      <c r="W535" s="9">
        <v>45657</v>
      </c>
      <c r="X535" s="11">
        <v>23</v>
      </c>
      <c r="Y535" s="11">
        <v>0</v>
      </c>
      <c r="Z535" s="3">
        <v>0</v>
      </c>
      <c r="AA535" s="3">
        <v>0</v>
      </c>
      <c r="AB535" s="3">
        <v>-225651902.68540579</v>
      </c>
      <c r="AC535" s="3">
        <v>0</v>
      </c>
      <c r="AD535" s="3">
        <v>0</v>
      </c>
      <c r="AE535" s="3">
        <v>963724.80999999994</v>
      </c>
      <c r="AF535" s="3">
        <v>0</v>
      </c>
      <c r="AH535">
        <v>1188</v>
      </c>
      <c r="AI535" t="s">
        <v>272</v>
      </c>
      <c r="AJ535" s="9">
        <v>45657</v>
      </c>
      <c r="AK535" s="9">
        <v>46022</v>
      </c>
      <c r="AL535">
        <v>0</v>
      </c>
      <c r="AM535">
        <v>0</v>
      </c>
      <c r="AN535" s="3">
        <v>1</v>
      </c>
    </row>
    <row r="536" spans="1:45" hidden="1" x14ac:dyDescent="0.25">
      <c r="A536">
        <v>501176</v>
      </c>
      <c r="B536" t="s">
        <v>109</v>
      </c>
      <c r="C536" s="9">
        <v>45607</v>
      </c>
      <c r="D536" s="9">
        <v>46337</v>
      </c>
      <c r="E536" s="9">
        <v>46337</v>
      </c>
      <c r="F536" t="s">
        <v>221</v>
      </c>
      <c r="G536" s="3">
        <v>963724.80999999994</v>
      </c>
      <c r="H536" s="3">
        <v>39540.050000000003</v>
      </c>
      <c r="I536" s="3" t="s">
        <v>223</v>
      </c>
      <c r="J536" s="3">
        <v>4742.6899999999996</v>
      </c>
      <c r="K536" t="s">
        <v>223</v>
      </c>
      <c r="L536" s="3">
        <v>0</v>
      </c>
      <c r="M536" s="7">
        <v>5.8099999999999999E-2</v>
      </c>
      <c r="N536" t="s">
        <v>230</v>
      </c>
      <c r="O536" t="s">
        <v>243</v>
      </c>
      <c r="P536" s="7">
        <v>8.8999999999999999E-3</v>
      </c>
      <c r="Q536" t="s">
        <v>244</v>
      </c>
      <c r="R536" t="s">
        <v>246</v>
      </c>
      <c r="S536">
        <v>0</v>
      </c>
      <c r="T536" t="s">
        <v>251</v>
      </c>
      <c r="U536" t="s">
        <v>253</v>
      </c>
      <c r="V536">
        <v>1</v>
      </c>
      <c r="W536" s="9">
        <v>45657</v>
      </c>
      <c r="X536" s="11">
        <v>23</v>
      </c>
      <c r="Y536" s="11">
        <v>1</v>
      </c>
      <c r="Z536" s="3">
        <v>39540.050000000003</v>
      </c>
      <c r="AA536" s="3">
        <v>4742.6899999999996</v>
      </c>
      <c r="AB536" s="3">
        <v>44282.740000000013</v>
      </c>
      <c r="AC536" s="3">
        <v>0</v>
      </c>
      <c r="AD536" s="3">
        <v>0</v>
      </c>
      <c r="AE536" s="3">
        <v>919442.07</v>
      </c>
      <c r="AF536" s="3">
        <v>0</v>
      </c>
      <c r="AG536" s="7">
        <v>9.4143964011949022E-3</v>
      </c>
      <c r="AH536">
        <v>1189</v>
      </c>
      <c r="AI536" t="s">
        <v>273</v>
      </c>
      <c r="AJ536" s="9">
        <v>45688</v>
      </c>
      <c r="AK536" s="9">
        <v>45657</v>
      </c>
      <c r="AL536">
        <v>31</v>
      </c>
      <c r="AM536">
        <v>31</v>
      </c>
      <c r="AN536" s="3">
        <v>0.99521499095833654</v>
      </c>
      <c r="AO536" s="3">
        <v>76.669700717988704</v>
      </c>
      <c r="AP536" s="3">
        <v>0</v>
      </c>
      <c r="AQ536" s="7">
        <v>9.4143964011949022E-3</v>
      </c>
      <c r="AR536" s="3">
        <v>76.669700717988704</v>
      </c>
      <c r="AS536" s="3">
        <v>0</v>
      </c>
    </row>
    <row r="537" spans="1:45" hidden="1" x14ac:dyDescent="0.25">
      <c r="A537">
        <v>501176</v>
      </c>
      <c r="B537" t="s">
        <v>109</v>
      </c>
      <c r="C537" s="9">
        <v>45607</v>
      </c>
      <c r="D537" s="9">
        <v>46337</v>
      </c>
      <c r="E537" s="9">
        <v>46337</v>
      </c>
      <c r="F537" t="s">
        <v>221</v>
      </c>
      <c r="G537" s="3">
        <v>963724.80999999994</v>
      </c>
      <c r="H537" s="3">
        <v>39540.050000000003</v>
      </c>
      <c r="I537" s="3" t="s">
        <v>223</v>
      </c>
      <c r="J537" s="3">
        <v>4742.6899999999996</v>
      </c>
      <c r="K537" t="s">
        <v>223</v>
      </c>
      <c r="L537" s="3">
        <v>0</v>
      </c>
      <c r="M537" s="7">
        <v>5.8099999999999999E-2</v>
      </c>
      <c r="N537" t="s">
        <v>230</v>
      </c>
      <c r="O537" t="s">
        <v>243</v>
      </c>
      <c r="P537" s="7">
        <v>8.8999999999999999E-3</v>
      </c>
      <c r="Q537" t="s">
        <v>244</v>
      </c>
      <c r="R537" t="s">
        <v>246</v>
      </c>
      <c r="S537">
        <v>0</v>
      </c>
      <c r="T537" t="s">
        <v>251</v>
      </c>
      <c r="U537" t="s">
        <v>253</v>
      </c>
      <c r="V537">
        <v>1</v>
      </c>
      <c r="W537" s="9">
        <v>45657</v>
      </c>
      <c r="X537" s="11">
        <v>23</v>
      </c>
      <c r="Y537" s="11">
        <v>2</v>
      </c>
      <c r="Z537" s="3">
        <v>39540.050000000003</v>
      </c>
      <c r="AA537" s="3">
        <v>4742.6899999999996</v>
      </c>
      <c r="AB537" s="3">
        <v>44282.740000000013</v>
      </c>
      <c r="AC537" s="3">
        <v>0</v>
      </c>
      <c r="AD537" s="3">
        <v>0</v>
      </c>
      <c r="AE537" s="3">
        <v>875159.33</v>
      </c>
      <c r="AF537" s="3">
        <v>0</v>
      </c>
      <c r="AG537" s="7">
        <v>9.3257655415960317E-3</v>
      </c>
      <c r="AH537">
        <v>1190</v>
      </c>
      <c r="AI537" t="s">
        <v>274</v>
      </c>
      <c r="AJ537" s="9">
        <v>45716</v>
      </c>
      <c r="AK537" s="9">
        <v>45688</v>
      </c>
      <c r="AL537">
        <v>28</v>
      </c>
      <c r="AM537">
        <v>59</v>
      </c>
      <c r="AN537" s="3">
        <v>0.9909127302176659</v>
      </c>
      <c r="AO537" s="3">
        <v>71.977545755261957</v>
      </c>
      <c r="AP537" s="3">
        <v>0</v>
      </c>
      <c r="AQ537" s="7">
        <v>9.3257655415960317E-3</v>
      </c>
      <c r="AR537" s="3">
        <v>71.977545755261957</v>
      </c>
      <c r="AS537" s="3">
        <v>0</v>
      </c>
    </row>
    <row r="538" spans="1:45" hidden="1" x14ac:dyDescent="0.25">
      <c r="A538">
        <v>501176</v>
      </c>
      <c r="B538" t="s">
        <v>109</v>
      </c>
      <c r="C538" s="9">
        <v>45607</v>
      </c>
      <c r="D538" s="9">
        <v>46337</v>
      </c>
      <c r="E538" s="9">
        <v>46337</v>
      </c>
      <c r="F538" t="s">
        <v>221</v>
      </c>
      <c r="G538" s="3">
        <v>963724.80999999994</v>
      </c>
      <c r="H538" s="3">
        <v>39540.050000000003</v>
      </c>
      <c r="I538" s="3" t="s">
        <v>223</v>
      </c>
      <c r="J538" s="3">
        <v>4742.6899999999996</v>
      </c>
      <c r="K538" t="s">
        <v>223</v>
      </c>
      <c r="L538" s="3">
        <v>0</v>
      </c>
      <c r="M538" s="7">
        <v>5.8099999999999999E-2</v>
      </c>
      <c r="N538" t="s">
        <v>230</v>
      </c>
      <c r="O538" t="s">
        <v>243</v>
      </c>
      <c r="P538" s="7">
        <v>8.8999999999999999E-3</v>
      </c>
      <c r="Q538" t="s">
        <v>244</v>
      </c>
      <c r="R538" t="s">
        <v>246</v>
      </c>
      <c r="S538">
        <v>0</v>
      </c>
      <c r="T538" t="s">
        <v>251</v>
      </c>
      <c r="U538" t="s">
        <v>253</v>
      </c>
      <c r="V538">
        <v>1</v>
      </c>
      <c r="W538" s="9">
        <v>45657</v>
      </c>
      <c r="X538" s="11">
        <v>23</v>
      </c>
      <c r="Y538" s="11">
        <v>3</v>
      </c>
      <c r="Z538" s="3">
        <v>39540.050000000003</v>
      </c>
      <c r="AA538" s="3">
        <v>4742.6899999999996</v>
      </c>
      <c r="AB538" s="3">
        <v>44282.740000000013</v>
      </c>
      <c r="AC538" s="3">
        <v>-44282.740000000013</v>
      </c>
      <c r="AD538" s="3">
        <v>0</v>
      </c>
      <c r="AE538" s="3">
        <v>830876.58999999985</v>
      </c>
      <c r="AF538" s="3">
        <v>88565.480000000025</v>
      </c>
      <c r="AG538" s="7">
        <v>9.2379690880428633E-3</v>
      </c>
      <c r="AH538">
        <v>1191</v>
      </c>
      <c r="AI538" t="s">
        <v>275</v>
      </c>
      <c r="AJ538" s="9">
        <v>45747</v>
      </c>
      <c r="AK538" s="9">
        <v>45716</v>
      </c>
      <c r="AL538">
        <v>31</v>
      </c>
      <c r="AM538">
        <v>90</v>
      </c>
      <c r="AN538" s="3">
        <v>0.98617120384407508</v>
      </c>
      <c r="AO538" s="3">
        <v>67.368263216728167</v>
      </c>
      <c r="AP538" s="3">
        <v>7.1809732520636738</v>
      </c>
      <c r="AQ538" s="7">
        <v>9.2379690880428633E-3</v>
      </c>
      <c r="AR538" s="3">
        <v>67.368263216728167</v>
      </c>
      <c r="AS538" s="3">
        <v>7.1809732520636738</v>
      </c>
    </row>
    <row r="539" spans="1:45" hidden="1" x14ac:dyDescent="0.25">
      <c r="A539">
        <v>501176</v>
      </c>
      <c r="B539" t="s">
        <v>109</v>
      </c>
      <c r="C539" s="9">
        <v>45607</v>
      </c>
      <c r="D539" s="9">
        <v>46337</v>
      </c>
      <c r="E539" s="9">
        <v>46337</v>
      </c>
      <c r="F539" t="s">
        <v>221</v>
      </c>
      <c r="G539" s="3">
        <v>963724.80999999994</v>
      </c>
      <c r="H539" s="3">
        <v>39540.050000000003</v>
      </c>
      <c r="I539" s="3" t="s">
        <v>223</v>
      </c>
      <c r="J539" s="3">
        <v>4742.6899999999996</v>
      </c>
      <c r="K539" t="s">
        <v>223</v>
      </c>
      <c r="L539" s="3">
        <v>0</v>
      </c>
      <c r="M539" s="7">
        <v>5.8099999999999999E-2</v>
      </c>
      <c r="N539" t="s">
        <v>230</v>
      </c>
      <c r="O539" t="s">
        <v>243</v>
      </c>
      <c r="P539" s="7">
        <v>8.8999999999999999E-3</v>
      </c>
      <c r="Q539" t="s">
        <v>244</v>
      </c>
      <c r="R539" t="s">
        <v>246</v>
      </c>
      <c r="S539">
        <v>0</v>
      </c>
      <c r="T539" t="s">
        <v>251</v>
      </c>
      <c r="U539" t="s">
        <v>253</v>
      </c>
      <c r="V539">
        <v>1</v>
      </c>
      <c r="W539" s="9">
        <v>45657</v>
      </c>
      <c r="X539" s="11">
        <v>23</v>
      </c>
      <c r="Y539" s="11">
        <v>4</v>
      </c>
      <c r="Z539" s="3">
        <v>39540.050000000003</v>
      </c>
      <c r="AA539" s="3">
        <v>4742.6899999999996</v>
      </c>
      <c r="AB539" s="3">
        <v>44282.740000000013</v>
      </c>
      <c r="AC539" s="3">
        <v>-88565.480000000025</v>
      </c>
      <c r="AD539" s="3">
        <v>0</v>
      </c>
      <c r="AE539" s="3">
        <v>786593.84999999986</v>
      </c>
      <c r="AF539" s="3">
        <v>265696.44000000012</v>
      </c>
      <c r="AG539" s="7">
        <v>9.1509991851060901E-3</v>
      </c>
      <c r="AH539">
        <v>1192</v>
      </c>
      <c r="AI539" t="s">
        <v>276</v>
      </c>
      <c r="AJ539" s="9">
        <v>45777</v>
      </c>
      <c r="AK539" s="9">
        <v>45747</v>
      </c>
      <c r="AL539">
        <v>30</v>
      </c>
      <c r="AM539">
        <v>120</v>
      </c>
      <c r="AN539" s="3">
        <v>0.98160423327968072</v>
      </c>
      <c r="AO539" s="3">
        <v>62.8847722740622</v>
      </c>
      <c r="AP539" s="3">
        <v>21.24127988469403</v>
      </c>
      <c r="AQ539" s="7">
        <v>9.1509991851060901E-3</v>
      </c>
      <c r="AR539" s="3">
        <v>62.8847722740622</v>
      </c>
      <c r="AS539" s="3">
        <v>21.24127988469403</v>
      </c>
    </row>
    <row r="540" spans="1:45" hidden="1" x14ac:dyDescent="0.25">
      <c r="A540">
        <v>501176</v>
      </c>
      <c r="B540" t="s">
        <v>109</v>
      </c>
      <c r="C540" s="9">
        <v>45607</v>
      </c>
      <c r="D540" s="9">
        <v>46337</v>
      </c>
      <c r="E540" s="9">
        <v>46337</v>
      </c>
      <c r="F540" t="s">
        <v>221</v>
      </c>
      <c r="G540" s="3">
        <v>963724.80999999994</v>
      </c>
      <c r="H540" s="3">
        <v>39540.050000000003</v>
      </c>
      <c r="I540" s="3" t="s">
        <v>223</v>
      </c>
      <c r="J540" s="3">
        <v>4742.6899999999996</v>
      </c>
      <c r="K540" t="s">
        <v>223</v>
      </c>
      <c r="L540" s="3">
        <v>0</v>
      </c>
      <c r="M540" s="7">
        <v>5.8099999999999999E-2</v>
      </c>
      <c r="N540" t="s">
        <v>230</v>
      </c>
      <c r="O540" t="s">
        <v>243</v>
      </c>
      <c r="P540" s="7">
        <v>8.8999999999999999E-3</v>
      </c>
      <c r="Q540" t="s">
        <v>244</v>
      </c>
      <c r="R540" t="s">
        <v>246</v>
      </c>
      <c r="S540">
        <v>0</v>
      </c>
      <c r="T540" t="s">
        <v>251</v>
      </c>
      <c r="U540" t="s">
        <v>253</v>
      </c>
      <c r="V540">
        <v>1</v>
      </c>
      <c r="W540" s="9">
        <v>45657</v>
      </c>
      <c r="X540" s="11">
        <v>23</v>
      </c>
      <c r="Y540" s="11">
        <v>5</v>
      </c>
      <c r="Z540" s="3">
        <v>39540.050000000003</v>
      </c>
      <c r="AA540" s="3">
        <v>4742.6899999999996</v>
      </c>
      <c r="AB540" s="3">
        <v>44282.740000000013</v>
      </c>
      <c r="AC540" s="3">
        <v>-132848.22</v>
      </c>
      <c r="AD540" s="3">
        <v>0</v>
      </c>
      <c r="AE540" s="3">
        <v>742311.10999999987</v>
      </c>
      <c r="AF540" s="3">
        <v>531392.88000000012</v>
      </c>
      <c r="AG540" s="7">
        <v>9.0648480513104701E-3</v>
      </c>
      <c r="AH540">
        <v>1193</v>
      </c>
      <c r="AI540" t="s">
        <v>277</v>
      </c>
      <c r="AJ540" s="9">
        <v>45808</v>
      </c>
      <c r="AK540" s="9">
        <v>45777</v>
      </c>
      <c r="AL540">
        <v>31</v>
      </c>
      <c r="AM540">
        <v>151</v>
      </c>
      <c r="AN540" s="3">
        <v>0.97690724814810237</v>
      </c>
      <c r="AO540" s="3">
        <v>58.504574858471052</v>
      </c>
      <c r="AP540" s="3">
        <v>41.881246432130773</v>
      </c>
      <c r="AQ540" s="7">
        <v>9.0648480513104701E-3</v>
      </c>
      <c r="AR540" s="3">
        <v>58.504574858471052</v>
      </c>
      <c r="AS540" s="3">
        <v>41.881246432130773</v>
      </c>
    </row>
    <row r="541" spans="1:45" hidden="1" x14ac:dyDescent="0.25">
      <c r="A541">
        <v>501176</v>
      </c>
      <c r="B541" t="s">
        <v>109</v>
      </c>
      <c r="C541" s="9">
        <v>45607</v>
      </c>
      <c r="D541" s="9">
        <v>46337</v>
      </c>
      <c r="E541" s="9">
        <v>46337</v>
      </c>
      <c r="F541" t="s">
        <v>221</v>
      </c>
      <c r="G541" s="3">
        <v>963724.80999999994</v>
      </c>
      <c r="H541" s="3">
        <v>39540.050000000003</v>
      </c>
      <c r="I541" s="3" t="s">
        <v>223</v>
      </c>
      <c r="J541" s="3">
        <v>4742.6899999999996</v>
      </c>
      <c r="K541" t="s">
        <v>223</v>
      </c>
      <c r="L541" s="3">
        <v>0</v>
      </c>
      <c r="M541" s="7">
        <v>5.8099999999999999E-2</v>
      </c>
      <c r="N541" t="s">
        <v>230</v>
      </c>
      <c r="O541" t="s">
        <v>243</v>
      </c>
      <c r="P541" s="7">
        <v>8.8999999999999999E-3</v>
      </c>
      <c r="Q541" t="s">
        <v>244</v>
      </c>
      <c r="R541" t="s">
        <v>246</v>
      </c>
      <c r="S541">
        <v>0</v>
      </c>
      <c r="T541" t="s">
        <v>251</v>
      </c>
      <c r="U541" t="s">
        <v>253</v>
      </c>
      <c r="V541">
        <v>1</v>
      </c>
      <c r="W541" s="9">
        <v>45657</v>
      </c>
      <c r="X541" s="11">
        <v>23</v>
      </c>
      <c r="Y541" s="11">
        <v>6</v>
      </c>
      <c r="Z541" s="3">
        <v>39540.050000000003</v>
      </c>
      <c r="AA541" s="3">
        <v>4742.6899999999996</v>
      </c>
      <c r="AB541" s="3">
        <v>44282.740000000013</v>
      </c>
      <c r="AC541" s="3">
        <v>-177130.96</v>
      </c>
      <c r="AD541" s="3">
        <v>0</v>
      </c>
      <c r="AE541" s="3">
        <v>698028.36999999988</v>
      </c>
      <c r="AF541" s="3">
        <v>885654.80000000028</v>
      </c>
      <c r="AG541" s="7">
        <v>8.9795079784388276E-3</v>
      </c>
      <c r="AH541">
        <v>1194</v>
      </c>
      <c r="AI541" t="s">
        <v>278</v>
      </c>
      <c r="AJ541" s="9">
        <v>45838</v>
      </c>
      <c r="AK541" s="9">
        <v>45808</v>
      </c>
      <c r="AL541">
        <v>30</v>
      </c>
      <c r="AM541">
        <v>181</v>
      </c>
      <c r="AN541" s="3">
        <v>0.97238317907262628</v>
      </c>
      <c r="AO541" s="3">
        <v>54.244168813402801</v>
      </c>
      <c r="AP541" s="3">
        <v>68.824721954496653</v>
      </c>
      <c r="AQ541" s="7">
        <v>8.9795079784388276E-3</v>
      </c>
      <c r="AR541" s="3">
        <v>54.244168813402801</v>
      </c>
      <c r="AS541" s="3">
        <v>68.824721954496653</v>
      </c>
    </row>
    <row r="542" spans="1:45" hidden="1" x14ac:dyDescent="0.25">
      <c r="A542">
        <v>501176</v>
      </c>
      <c r="B542" t="s">
        <v>109</v>
      </c>
      <c r="C542" s="9">
        <v>45607</v>
      </c>
      <c r="D542" s="9">
        <v>46337</v>
      </c>
      <c r="E542" s="9">
        <v>46337</v>
      </c>
      <c r="F542" t="s">
        <v>221</v>
      </c>
      <c r="G542" s="3">
        <v>963724.80999999994</v>
      </c>
      <c r="H542" s="3">
        <v>39540.050000000003</v>
      </c>
      <c r="I542" s="3" t="s">
        <v>223</v>
      </c>
      <c r="J542" s="3">
        <v>4742.6899999999996</v>
      </c>
      <c r="K542" t="s">
        <v>223</v>
      </c>
      <c r="L542" s="3">
        <v>0</v>
      </c>
      <c r="M542" s="7">
        <v>5.8099999999999999E-2</v>
      </c>
      <c r="N542" t="s">
        <v>230</v>
      </c>
      <c r="O542" t="s">
        <v>243</v>
      </c>
      <c r="P542" s="7">
        <v>8.8999999999999999E-3</v>
      </c>
      <c r="Q542" t="s">
        <v>244</v>
      </c>
      <c r="R542" t="s">
        <v>246</v>
      </c>
      <c r="S542">
        <v>0</v>
      </c>
      <c r="T542" t="s">
        <v>251</v>
      </c>
      <c r="U542" t="s">
        <v>253</v>
      </c>
      <c r="V542">
        <v>1</v>
      </c>
      <c r="W542" s="9">
        <v>45657</v>
      </c>
      <c r="X542" s="11">
        <v>23</v>
      </c>
      <c r="Y542" s="11">
        <v>7</v>
      </c>
      <c r="Z542" s="3">
        <v>39540.050000000003</v>
      </c>
      <c r="AA542" s="3">
        <v>4742.6899999999996</v>
      </c>
      <c r="AB542" s="3">
        <v>44282.740000000013</v>
      </c>
      <c r="AC542" s="3">
        <v>-221413.7000000001</v>
      </c>
      <c r="AD542" s="3">
        <v>0</v>
      </c>
      <c r="AE542" s="3">
        <v>653745.62999999989</v>
      </c>
      <c r="AF542" s="3">
        <v>1328482.2</v>
      </c>
      <c r="AG542" s="7">
        <v>8.8949713308420497E-3</v>
      </c>
      <c r="AH542">
        <v>1195</v>
      </c>
      <c r="AI542" t="s">
        <v>279</v>
      </c>
      <c r="AJ542" s="9">
        <v>45869</v>
      </c>
      <c r="AK542" s="9">
        <v>45838</v>
      </c>
      <c r="AL542">
        <v>31</v>
      </c>
      <c r="AM542">
        <v>212</v>
      </c>
      <c r="AN542" s="3">
        <v>0.9677303167688025</v>
      </c>
      <c r="AO542" s="3">
        <v>50.083849845446942</v>
      </c>
      <c r="AP542" s="3">
        <v>101.7758283556695</v>
      </c>
      <c r="AQ542" s="7">
        <v>8.8949713308420497E-3</v>
      </c>
      <c r="AR542" s="3">
        <v>50.083849845446942</v>
      </c>
      <c r="AS542" s="3">
        <v>101.7758283556695</v>
      </c>
    </row>
    <row r="543" spans="1:45" hidden="1" x14ac:dyDescent="0.25">
      <c r="A543">
        <v>501176</v>
      </c>
      <c r="B543" t="s">
        <v>109</v>
      </c>
      <c r="C543" s="9">
        <v>45607</v>
      </c>
      <c r="D543" s="9">
        <v>46337</v>
      </c>
      <c r="E543" s="9">
        <v>46337</v>
      </c>
      <c r="F543" t="s">
        <v>221</v>
      </c>
      <c r="G543" s="3">
        <v>963724.80999999994</v>
      </c>
      <c r="H543" s="3">
        <v>39540.050000000003</v>
      </c>
      <c r="I543" s="3" t="s">
        <v>223</v>
      </c>
      <c r="J543" s="3">
        <v>4742.6899999999996</v>
      </c>
      <c r="K543" t="s">
        <v>223</v>
      </c>
      <c r="L543" s="3">
        <v>0</v>
      </c>
      <c r="M543" s="7">
        <v>5.8099999999999999E-2</v>
      </c>
      <c r="N543" t="s">
        <v>230</v>
      </c>
      <c r="O543" t="s">
        <v>243</v>
      </c>
      <c r="P543" s="7">
        <v>8.8999999999999999E-3</v>
      </c>
      <c r="Q543" t="s">
        <v>244</v>
      </c>
      <c r="R543" t="s">
        <v>246</v>
      </c>
      <c r="S543">
        <v>0</v>
      </c>
      <c r="T543" t="s">
        <v>251</v>
      </c>
      <c r="U543" t="s">
        <v>253</v>
      </c>
      <c r="V543">
        <v>1</v>
      </c>
      <c r="W543" s="9">
        <v>45657</v>
      </c>
      <c r="X543" s="11">
        <v>23</v>
      </c>
      <c r="Y543" s="11">
        <v>8</v>
      </c>
      <c r="Z543" s="3">
        <v>39540.050000000003</v>
      </c>
      <c r="AA543" s="3">
        <v>4742.6899999999996</v>
      </c>
      <c r="AB543" s="3">
        <v>44282.740000000013</v>
      </c>
      <c r="AC543" s="3">
        <v>-265696.44000000012</v>
      </c>
      <c r="AD543" s="3">
        <v>0</v>
      </c>
      <c r="AE543" s="3">
        <v>609462.8899999999</v>
      </c>
      <c r="AF543" s="3">
        <v>1859875.080000001</v>
      </c>
      <c r="AG543" s="7">
        <v>8.8112305447562989E-3</v>
      </c>
      <c r="AH543">
        <v>1196</v>
      </c>
      <c r="AI543" t="s">
        <v>280</v>
      </c>
      <c r="AJ543" s="9">
        <v>45900</v>
      </c>
      <c r="AK543" s="9">
        <v>45869</v>
      </c>
      <c r="AL543">
        <v>31</v>
      </c>
      <c r="AM543">
        <v>243</v>
      </c>
      <c r="AN543" s="3">
        <v>0.96309971845317199</v>
      </c>
      <c r="AO543" s="3">
        <v>46.030436567905731</v>
      </c>
      <c r="AP543" s="3">
        <v>140.46935965890989</v>
      </c>
      <c r="AQ543" s="7">
        <v>8.8112305447562989E-3</v>
      </c>
      <c r="AR543" s="3">
        <v>46.030436567905731</v>
      </c>
      <c r="AS543" s="3">
        <v>140.46935965890989</v>
      </c>
    </row>
    <row r="544" spans="1:45" hidden="1" x14ac:dyDescent="0.25">
      <c r="A544">
        <v>501176</v>
      </c>
      <c r="B544" t="s">
        <v>109</v>
      </c>
      <c r="C544" s="9">
        <v>45607</v>
      </c>
      <c r="D544" s="9">
        <v>46337</v>
      </c>
      <c r="E544" s="9">
        <v>46337</v>
      </c>
      <c r="F544" t="s">
        <v>221</v>
      </c>
      <c r="G544" s="3">
        <v>963724.80999999994</v>
      </c>
      <c r="H544" s="3">
        <v>39540.050000000003</v>
      </c>
      <c r="I544" s="3" t="s">
        <v>223</v>
      </c>
      <c r="J544" s="3">
        <v>4742.6899999999996</v>
      </c>
      <c r="K544" t="s">
        <v>223</v>
      </c>
      <c r="L544" s="3">
        <v>0</v>
      </c>
      <c r="M544" s="7">
        <v>5.8099999999999999E-2</v>
      </c>
      <c r="N544" t="s">
        <v>230</v>
      </c>
      <c r="O544" t="s">
        <v>243</v>
      </c>
      <c r="P544" s="7">
        <v>8.8999999999999999E-3</v>
      </c>
      <c r="Q544" t="s">
        <v>244</v>
      </c>
      <c r="R544" t="s">
        <v>246</v>
      </c>
      <c r="S544">
        <v>0</v>
      </c>
      <c r="T544" t="s">
        <v>251</v>
      </c>
      <c r="U544" t="s">
        <v>253</v>
      </c>
      <c r="V544">
        <v>1</v>
      </c>
      <c r="W544" s="9">
        <v>45657</v>
      </c>
      <c r="X544" s="11">
        <v>23</v>
      </c>
      <c r="Y544" s="11">
        <v>9</v>
      </c>
      <c r="Z544" s="3">
        <v>39540.050000000003</v>
      </c>
      <c r="AA544" s="3">
        <v>4742.6899999999996</v>
      </c>
      <c r="AB544" s="3">
        <v>44282.740000000013</v>
      </c>
      <c r="AC544" s="3">
        <v>-309979.18000000011</v>
      </c>
      <c r="AD544" s="3">
        <v>0</v>
      </c>
      <c r="AE544" s="3">
        <v>565180.14999999991</v>
      </c>
      <c r="AF544" s="3">
        <v>2479833.44</v>
      </c>
      <c r="AG544" s="7">
        <v>8.728278127625666E-3</v>
      </c>
      <c r="AH544">
        <v>1197</v>
      </c>
      <c r="AI544" t="s">
        <v>255</v>
      </c>
      <c r="AJ544" s="9">
        <v>45930</v>
      </c>
      <c r="AK544" s="9">
        <v>45900</v>
      </c>
      <c r="AL544">
        <v>30</v>
      </c>
      <c r="AM544">
        <v>273</v>
      </c>
      <c r="AN544" s="3">
        <v>0.95863959221179806</v>
      </c>
      <c r="AO544" s="3">
        <v>42.088247746594369</v>
      </c>
      <c r="AP544" s="3">
        <v>184.67004581284289</v>
      </c>
      <c r="AQ544" s="7">
        <v>8.728278127625666E-3</v>
      </c>
      <c r="AR544" s="3">
        <v>42.088247746594369</v>
      </c>
      <c r="AS544" s="3">
        <v>184.67004581284289</v>
      </c>
    </row>
    <row r="545" spans="1:45" hidden="1" x14ac:dyDescent="0.25">
      <c r="A545">
        <v>501176</v>
      </c>
      <c r="B545" t="s">
        <v>109</v>
      </c>
      <c r="C545" s="9">
        <v>45607</v>
      </c>
      <c r="D545" s="9">
        <v>46337</v>
      </c>
      <c r="E545" s="9">
        <v>46337</v>
      </c>
      <c r="F545" t="s">
        <v>221</v>
      </c>
      <c r="G545" s="3">
        <v>963724.80999999994</v>
      </c>
      <c r="H545" s="3">
        <v>39540.050000000003</v>
      </c>
      <c r="I545" s="3" t="s">
        <v>223</v>
      </c>
      <c r="J545" s="3">
        <v>4742.6899999999996</v>
      </c>
      <c r="K545" t="s">
        <v>223</v>
      </c>
      <c r="L545" s="3">
        <v>0</v>
      </c>
      <c r="M545" s="7">
        <v>5.8099999999999999E-2</v>
      </c>
      <c r="N545" t="s">
        <v>230</v>
      </c>
      <c r="O545" t="s">
        <v>243</v>
      </c>
      <c r="P545" s="7">
        <v>8.8999999999999999E-3</v>
      </c>
      <c r="Q545" t="s">
        <v>244</v>
      </c>
      <c r="R545" t="s">
        <v>246</v>
      </c>
      <c r="S545">
        <v>0</v>
      </c>
      <c r="T545" t="s">
        <v>251</v>
      </c>
      <c r="U545" t="s">
        <v>253</v>
      </c>
      <c r="V545">
        <v>1</v>
      </c>
      <c r="W545" s="9">
        <v>45657</v>
      </c>
      <c r="X545" s="11">
        <v>23</v>
      </c>
      <c r="Y545" s="11">
        <v>10</v>
      </c>
      <c r="Z545" s="3">
        <v>39540.050000000003</v>
      </c>
      <c r="AA545" s="3">
        <v>4742.6899999999996</v>
      </c>
      <c r="AB545" s="3">
        <v>44282.740000000013</v>
      </c>
      <c r="AC545" s="3">
        <v>-354261.92</v>
      </c>
      <c r="AD545" s="3">
        <v>0</v>
      </c>
      <c r="AE545" s="3">
        <v>520897.40999999992</v>
      </c>
      <c r="AF545" s="3">
        <v>3188357.28</v>
      </c>
      <c r="AG545" s="7">
        <v>8.646106657432262E-3</v>
      </c>
      <c r="AH545">
        <v>1198</v>
      </c>
      <c r="AI545" t="s">
        <v>256</v>
      </c>
      <c r="AJ545" s="9">
        <v>45961</v>
      </c>
      <c r="AK545" s="9">
        <v>45930</v>
      </c>
      <c r="AL545">
        <v>31</v>
      </c>
      <c r="AM545">
        <v>304</v>
      </c>
      <c r="AN545" s="3">
        <v>0.9540524930953681</v>
      </c>
      <c r="AO545" s="3">
        <v>38.241512786051381</v>
      </c>
      <c r="AP545" s="3">
        <v>234.07220567600831</v>
      </c>
      <c r="AQ545" s="7">
        <v>8.646106657432262E-3</v>
      </c>
      <c r="AR545" s="3">
        <v>38.241512786051381</v>
      </c>
      <c r="AS545" s="3">
        <v>234.07220567600831</v>
      </c>
    </row>
    <row r="546" spans="1:45" hidden="1" x14ac:dyDescent="0.25">
      <c r="A546">
        <v>501176</v>
      </c>
      <c r="B546" t="s">
        <v>109</v>
      </c>
      <c r="C546" s="9">
        <v>45607</v>
      </c>
      <c r="D546" s="9">
        <v>46337</v>
      </c>
      <c r="E546" s="9">
        <v>46337</v>
      </c>
      <c r="F546" t="s">
        <v>221</v>
      </c>
      <c r="G546" s="3">
        <v>963724.80999999994</v>
      </c>
      <c r="H546" s="3">
        <v>39540.050000000003</v>
      </c>
      <c r="I546" s="3" t="s">
        <v>223</v>
      </c>
      <c r="J546" s="3">
        <v>4742.6899999999996</v>
      </c>
      <c r="K546" t="s">
        <v>223</v>
      </c>
      <c r="L546" s="3">
        <v>0</v>
      </c>
      <c r="M546" s="7">
        <v>5.8099999999999999E-2</v>
      </c>
      <c r="N546" t="s">
        <v>230</v>
      </c>
      <c r="O546" t="s">
        <v>243</v>
      </c>
      <c r="P546" s="7">
        <v>8.8999999999999999E-3</v>
      </c>
      <c r="Q546" t="s">
        <v>244</v>
      </c>
      <c r="R546" t="s">
        <v>246</v>
      </c>
      <c r="S546">
        <v>0</v>
      </c>
      <c r="T546" t="s">
        <v>251</v>
      </c>
      <c r="U546" t="s">
        <v>253</v>
      </c>
      <c r="V546">
        <v>1</v>
      </c>
      <c r="W546" s="9">
        <v>45657</v>
      </c>
      <c r="X546" s="11">
        <v>23</v>
      </c>
      <c r="Y546" s="11">
        <v>11</v>
      </c>
      <c r="Z546" s="3">
        <v>39540.050000000003</v>
      </c>
      <c r="AA546" s="3">
        <v>4742.6899999999996</v>
      </c>
      <c r="AB546" s="3">
        <v>44282.740000000013</v>
      </c>
      <c r="AC546" s="3">
        <v>-398544.66</v>
      </c>
      <c r="AD546" s="3">
        <v>0</v>
      </c>
      <c r="AE546" s="3">
        <v>476614.66999999993</v>
      </c>
      <c r="AF546" s="3">
        <v>3985446.600000001</v>
      </c>
      <c r="AG546" s="7">
        <v>8.5647087820321932E-3</v>
      </c>
      <c r="AH546">
        <v>1199</v>
      </c>
      <c r="AI546" t="s">
        <v>257</v>
      </c>
      <c r="AJ546" s="9">
        <v>45991</v>
      </c>
      <c r="AK546" s="9">
        <v>45961</v>
      </c>
      <c r="AL546">
        <v>30</v>
      </c>
      <c r="AM546">
        <v>334</v>
      </c>
      <c r="AN546" s="3">
        <v>0.94963426466214096</v>
      </c>
      <c r="AO546" s="3">
        <v>34.500579453990071</v>
      </c>
      <c r="AP546" s="3">
        <v>288.49346387708681</v>
      </c>
      <c r="AQ546" s="7">
        <v>8.5647087820321932E-3</v>
      </c>
      <c r="AR546" s="3">
        <v>34.500579453990071</v>
      </c>
      <c r="AS546" s="3">
        <v>288.49346387708681</v>
      </c>
    </row>
    <row r="547" spans="1:45" hidden="1" x14ac:dyDescent="0.25">
      <c r="A547">
        <v>501176</v>
      </c>
      <c r="B547" t="s">
        <v>109</v>
      </c>
      <c r="C547" s="9">
        <v>45607</v>
      </c>
      <c r="D547" s="9">
        <v>46337</v>
      </c>
      <c r="E547" s="9">
        <v>46337</v>
      </c>
      <c r="F547" t="s">
        <v>221</v>
      </c>
      <c r="G547" s="3">
        <v>963724.80999999994</v>
      </c>
      <c r="H547" s="3">
        <v>39540.050000000003</v>
      </c>
      <c r="I547" s="3" t="s">
        <v>223</v>
      </c>
      <c r="J547" s="3">
        <v>4742.6899999999996</v>
      </c>
      <c r="K547" t="s">
        <v>223</v>
      </c>
      <c r="L547" s="3">
        <v>0</v>
      </c>
      <c r="M547" s="7">
        <v>5.8099999999999999E-2</v>
      </c>
      <c r="N547" t="s">
        <v>230</v>
      </c>
      <c r="O547" t="s">
        <v>243</v>
      </c>
      <c r="P547" s="7">
        <v>8.8999999999999999E-3</v>
      </c>
      <c r="Q547" t="s">
        <v>244</v>
      </c>
      <c r="R547" t="s">
        <v>246</v>
      </c>
      <c r="S547">
        <v>0</v>
      </c>
      <c r="T547" t="s">
        <v>251</v>
      </c>
      <c r="U547" t="s">
        <v>253</v>
      </c>
      <c r="V547">
        <v>1</v>
      </c>
      <c r="W547" s="9">
        <v>45657</v>
      </c>
      <c r="X547" s="11">
        <v>23</v>
      </c>
      <c r="Y547" s="11">
        <v>12</v>
      </c>
      <c r="Z547" s="3">
        <v>39540.050000000003</v>
      </c>
      <c r="AA547" s="3">
        <v>4742.6899999999996</v>
      </c>
      <c r="AB547" s="3">
        <v>44282.740000000013</v>
      </c>
      <c r="AC547" s="3">
        <v>-442827.40000000008</v>
      </c>
      <c r="AD547" s="3">
        <v>0</v>
      </c>
      <c r="AE547" s="3">
        <v>432331.92999999982</v>
      </c>
      <c r="AF547" s="3">
        <v>4871101.4000000004</v>
      </c>
      <c r="AG547" s="7">
        <v>8.4840772184974211E-3</v>
      </c>
      <c r="AH547">
        <v>1200</v>
      </c>
      <c r="AI547" t="s">
        <v>258</v>
      </c>
      <c r="AJ547" s="9">
        <v>46022</v>
      </c>
      <c r="AK547" s="9">
        <v>45991</v>
      </c>
      <c r="AL547">
        <v>31</v>
      </c>
      <c r="AM547">
        <v>365</v>
      </c>
      <c r="AN547" s="3">
        <v>0.9450902561194594</v>
      </c>
      <c r="AO547" s="3">
        <v>30.852134538761909</v>
      </c>
      <c r="AP547" s="3">
        <v>347.61225187496927</v>
      </c>
      <c r="AQ547" s="7">
        <v>8.4840772184974211E-3</v>
      </c>
      <c r="AR547" s="3">
        <v>30.852134538761909</v>
      </c>
      <c r="AS547" s="3">
        <v>347.61225187496927</v>
      </c>
    </row>
    <row r="548" spans="1:45" hidden="1" x14ac:dyDescent="0.25">
      <c r="A548">
        <v>501186</v>
      </c>
      <c r="B548" t="s">
        <v>110</v>
      </c>
      <c r="C548" s="9">
        <v>45607</v>
      </c>
      <c r="D548" s="9">
        <v>46337</v>
      </c>
      <c r="E548" s="9">
        <v>46337</v>
      </c>
      <c r="F548" t="s">
        <v>221</v>
      </c>
      <c r="G548" s="3">
        <v>963724.80999999994</v>
      </c>
      <c r="H548" s="3">
        <v>39540.050000000003</v>
      </c>
      <c r="I548" s="3" t="s">
        <v>223</v>
      </c>
      <c r="J548" s="3">
        <v>4742.6899999999996</v>
      </c>
      <c r="K548" t="s">
        <v>223</v>
      </c>
      <c r="L548" s="3">
        <v>0</v>
      </c>
      <c r="M548" s="7">
        <v>5.8099999999999999E-2</v>
      </c>
      <c r="N548" t="s">
        <v>230</v>
      </c>
      <c r="O548" t="s">
        <v>243</v>
      </c>
      <c r="P548" s="7">
        <v>8.8999999999999999E-3</v>
      </c>
      <c r="Q548" t="s">
        <v>244</v>
      </c>
      <c r="R548" t="s">
        <v>246</v>
      </c>
      <c r="S548">
        <v>0</v>
      </c>
      <c r="T548" t="s">
        <v>251</v>
      </c>
      <c r="U548" t="s">
        <v>253</v>
      </c>
      <c r="V548">
        <v>1</v>
      </c>
      <c r="W548" s="9">
        <v>45657</v>
      </c>
      <c r="X548" s="11">
        <v>23</v>
      </c>
      <c r="Y548" s="11">
        <v>0</v>
      </c>
      <c r="Z548" s="3">
        <v>0</v>
      </c>
      <c r="AA548" s="3">
        <v>0</v>
      </c>
      <c r="AB548" s="3">
        <v>-54778.210000000203</v>
      </c>
      <c r="AC548" s="3">
        <v>-974220.28000000014</v>
      </c>
      <c r="AD548" s="3">
        <v>0</v>
      </c>
      <c r="AE548" s="3">
        <v>963724.80999999994</v>
      </c>
      <c r="AF548" s="3">
        <v>-974220.28000000014</v>
      </c>
      <c r="AH548">
        <v>1212</v>
      </c>
      <c r="AI548" t="s">
        <v>270</v>
      </c>
      <c r="AJ548" s="9">
        <v>45657</v>
      </c>
      <c r="AK548" s="9">
        <v>46337</v>
      </c>
      <c r="AL548">
        <v>0</v>
      </c>
      <c r="AM548">
        <v>0</v>
      </c>
      <c r="AN548" s="3">
        <v>1</v>
      </c>
    </row>
    <row r="549" spans="1:45" hidden="1" x14ac:dyDescent="0.25">
      <c r="A549">
        <v>501186</v>
      </c>
      <c r="B549" t="s">
        <v>110</v>
      </c>
      <c r="C549" s="9">
        <v>45607</v>
      </c>
      <c r="D549" s="9">
        <v>46337</v>
      </c>
      <c r="E549" s="9">
        <v>46337</v>
      </c>
      <c r="F549" t="s">
        <v>221</v>
      </c>
      <c r="G549" s="3">
        <v>963724.80999999994</v>
      </c>
      <c r="H549" s="3">
        <v>39540.050000000003</v>
      </c>
      <c r="I549" s="3" t="s">
        <v>223</v>
      </c>
      <c r="J549" s="3">
        <v>4742.6899999999996</v>
      </c>
      <c r="K549" t="s">
        <v>223</v>
      </c>
      <c r="L549" s="3">
        <v>0</v>
      </c>
      <c r="M549" s="7">
        <v>5.8099999999999999E-2</v>
      </c>
      <c r="N549" t="s">
        <v>230</v>
      </c>
      <c r="O549" t="s">
        <v>243</v>
      </c>
      <c r="P549" s="7">
        <v>8.8999999999999999E-3</v>
      </c>
      <c r="Q549" t="s">
        <v>244</v>
      </c>
      <c r="R549" t="s">
        <v>246</v>
      </c>
      <c r="S549">
        <v>0</v>
      </c>
      <c r="T549" t="s">
        <v>251</v>
      </c>
      <c r="U549" t="s">
        <v>253</v>
      </c>
      <c r="V549">
        <v>1</v>
      </c>
      <c r="W549" s="9">
        <v>45657</v>
      </c>
      <c r="X549" s="11">
        <v>23</v>
      </c>
      <c r="Y549" s="11">
        <v>1</v>
      </c>
      <c r="Z549" s="3">
        <v>39540.050000000003</v>
      </c>
      <c r="AA549" s="3">
        <v>4742.6899999999996</v>
      </c>
      <c r="AB549" s="3">
        <v>44282.740000000013</v>
      </c>
      <c r="AC549" s="3">
        <v>0</v>
      </c>
      <c r="AD549" s="3">
        <v>0</v>
      </c>
      <c r="AE549" s="3">
        <v>919442.07</v>
      </c>
      <c r="AF549" s="3">
        <v>0</v>
      </c>
      <c r="AG549" s="7">
        <v>9.4143964011949022E-3</v>
      </c>
      <c r="AH549">
        <v>1213</v>
      </c>
      <c r="AI549" t="s">
        <v>271</v>
      </c>
      <c r="AJ549" s="9">
        <v>45688</v>
      </c>
      <c r="AK549" s="9">
        <v>45657</v>
      </c>
      <c r="AL549">
        <v>31</v>
      </c>
      <c r="AM549">
        <v>31</v>
      </c>
      <c r="AN549" s="3">
        <v>0.99521499095833654</v>
      </c>
      <c r="AO549" s="3">
        <v>76.669700717988704</v>
      </c>
      <c r="AP549" s="3">
        <v>0</v>
      </c>
      <c r="AQ549" s="7">
        <v>9.4143964011949022E-3</v>
      </c>
      <c r="AR549" s="3">
        <v>76.669700717988704</v>
      </c>
      <c r="AS549" s="3">
        <v>0</v>
      </c>
    </row>
    <row r="550" spans="1:45" hidden="1" x14ac:dyDescent="0.25">
      <c r="A550">
        <v>501186</v>
      </c>
      <c r="B550" t="s">
        <v>110</v>
      </c>
      <c r="C550" s="9">
        <v>45607</v>
      </c>
      <c r="D550" s="9">
        <v>46337</v>
      </c>
      <c r="E550" s="9">
        <v>46337</v>
      </c>
      <c r="F550" t="s">
        <v>221</v>
      </c>
      <c r="G550" s="3">
        <v>963724.80999999994</v>
      </c>
      <c r="H550" s="3">
        <v>39540.050000000003</v>
      </c>
      <c r="I550" s="3" t="s">
        <v>223</v>
      </c>
      <c r="J550" s="3">
        <v>4742.6899999999996</v>
      </c>
      <c r="K550" t="s">
        <v>223</v>
      </c>
      <c r="L550" s="3">
        <v>0</v>
      </c>
      <c r="M550" s="7">
        <v>5.8099999999999999E-2</v>
      </c>
      <c r="N550" t="s">
        <v>230</v>
      </c>
      <c r="O550" t="s">
        <v>243</v>
      </c>
      <c r="P550" s="7">
        <v>8.8999999999999999E-3</v>
      </c>
      <c r="Q550" t="s">
        <v>244</v>
      </c>
      <c r="R550" t="s">
        <v>246</v>
      </c>
      <c r="S550">
        <v>0</v>
      </c>
      <c r="T550" t="s">
        <v>251</v>
      </c>
      <c r="U550" t="s">
        <v>253</v>
      </c>
      <c r="V550">
        <v>1</v>
      </c>
      <c r="W550" s="9">
        <v>45657</v>
      </c>
      <c r="X550" s="11">
        <v>23</v>
      </c>
      <c r="Y550" s="11">
        <v>2</v>
      </c>
      <c r="Z550" s="3">
        <v>39540.050000000003</v>
      </c>
      <c r="AA550" s="3">
        <v>4742.6899999999996</v>
      </c>
      <c r="AB550" s="3">
        <v>44282.740000000013</v>
      </c>
      <c r="AC550" s="3">
        <v>0</v>
      </c>
      <c r="AD550" s="3">
        <v>0</v>
      </c>
      <c r="AE550" s="3">
        <v>875159.33</v>
      </c>
      <c r="AF550" s="3">
        <v>0</v>
      </c>
      <c r="AG550" s="7">
        <v>9.3257655415960317E-3</v>
      </c>
      <c r="AH550">
        <v>1214</v>
      </c>
      <c r="AI550" t="s">
        <v>272</v>
      </c>
      <c r="AJ550" s="9">
        <v>45716</v>
      </c>
      <c r="AK550" s="9">
        <v>45688</v>
      </c>
      <c r="AL550">
        <v>28</v>
      </c>
      <c r="AM550">
        <v>59</v>
      </c>
      <c r="AN550" s="3">
        <v>0.9909127302176659</v>
      </c>
      <c r="AO550" s="3">
        <v>71.977545755261957</v>
      </c>
      <c r="AP550" s="3">
        <v>0</v>
      </c>
      <c r="AQ550" s="7">
        <v>9.3257655415960317E-3</v>
      </c>
      <c r="AR550" s="3">
        <v>71.977545755261957</v>
      </c>
      <c r="AS550" s="3">
        <v>0</v>
      </c>
    </row>
    <row r="551" spans="1:45" hidden="1" x14ac:dyDescent="0.25">
      <c r="A551">
        <v>501186</v>
      </c>
      <c r="B551" t="s">
        <v>110</v>
      </c>
      <c r="C551" s="9">
        <v>45607</v>
      </c>
      <c r="D551" s="9">
        <v>46337</v>
      </c>
      <c r="E551" s="9">
        <v>46337</v>
      </c>
      <c r="F551" t="s">
        <v>221</v>
      </c>
      <c r="G551" s="3">
        <v>963724.80999999994</v>
      </c>
      <c r="H551" s="3">
        <v>39540.050000000003</v>
      </c>
      <c r="I551" s="3" t="s">
        <v>223</v>
      </c>
      <c r="J551" s="3">
        <v>4742.6899999999996</v>
      </c>
      <c r="K551" t="s">
        <v>223</v>
      </c>
      <c r="L551" s="3">
        <v>0</v>
      </c>
      <c r="M551" s="7">
        <v>5.8099999999999999E-2</v>
      </c>
      <c r="N551" t="s">
        <v>230</v>
      </c>
      <c r="O551" t="s">
        <v>243</v>
      </c>
      <c r="P551" s="7">
        <v>8.8999999999999999E-3</v>
      </c>
      <c r="Q551" t="s">
        <v>244</v>
      </c>
      <c r="R551" t="s">
        <v>246</v>
      </c>
      <c r="S551">
        <v>0</v>
      </c>
      <c r="T551" t="s">
        <v>251</v>
      </c>
      <c r="U551" t="s">
        <v>253</v>
      </c>
      <c r="V551">
        <v>1</v>
      </c>
      <c r="W551" s="9">
        <v>45657</v>
      </c>
      <c r="X551" s="11">
        <v>23</v>
      </c>
      <c r="Y551" s="11">
        <v>3</v>
      </c>
      <c r="Z551" s="3">
        <v>39540.050000000003</v>
      </c>
      <c r="AA551" s="3">
        <v>4742.6899999999996</v>
      </c>
      <c r="AB551" s="3">
        <v>44282.740000000013</v>
      </c>
      <c r="AC551" s="3">
        <v>-44282.740000000013</v>
      </c>
      <c r="AD551" s="3">
        <v>0</v>
      </c>
      <c r="AE551" s="3">
        <v>830876.58999999985</v>
      </c>
      <c r="AF551" s="3">
        <v>88565.480000000025</v>
      </c>
      <c r="AG551" s="7">
        <v>9.2379690880428633E-3</v>
      </c>
      <c r="AH551">
        <v>1215</v>
      </c>
      <c r="AI551" t="s">
        <v>273</v>
      </c>
      <c r="AJ551" s="9">
        <v>45747</v>
      </c>
      <c r="AK551" s="9">
        <v>45716</v>
      </c>
      <c r="AL551">
        <v>31</v>
      </c>
      <c r="AM551">
        <v>90</v>
      </c>
      <c r="AN551" s="3">
        <v>0.98617120384407508</v>
      </c>
      <c r="AO551" s="3">
        <v>67.368263216728167</v>
      </c>
      <c r="AP551" s="3">
        <v>7.1809732520636738</v>
      </c>
      <c r="AQ551" s="7">
        <v>9.2379690880428633E-3</v>
      </c>
      <c r="AR551" s="3">
        <v>67.368263216728167</v>
      </c>
      <c r="AS551" s="3">
        <v>7.1809732520636738</v>
      </c>
    </row>
    <row r="552" spans="1:45" hidden="1" x14ac:dyDescent="0.25">
      <c r="A552">
        <v>501186</v>
      </c>
      <c r="B552" t="s">
        <v>110</v>
      </c>
      <c r="C552" s="9">
        <v>45607</v>
      </c>
      <c r="D552" s="9">
        <v>46337</v>
      </c>
      <c r="E552" s="9">
        <v>46337</v>
      </c>
      <c r="F552" t="s">
        <v>221</v>
      </c>
      <c r="G552" s="3">
        <v>963724.80999999994</v>
      </c>
      <c r="H552" s="3">
        <v>39540.050000000003</v>
      </c>
      <c r="I552" s="3" t="s">
        <v>223</v>
      </c>
      <c r="J552" s="3">
        <v>4742.6899999999996</v>
      </c>
      <c r="K552" t="s">
        <v>223</v>
      </c>
      <c r="L552" s="3">
        <v>0</v>
      </c>
      <c r="M552" s="7">
        <v>5.8099999999999999E-2</v>
      </c>
      <c r="N552" t="s">
        <v>230</v>
      </c>
      <c r="O552" t="s">
        <v>243</v>
      </c>
      <c r="P552" s="7">
        <v>8.8999999999999999E-3</v>
      </c>
      <c r="Q552" t="s">
        <v>244</v>
      </c>
      <c r="R552" t="s">
        <v>246</v>
      </c>
      <c r="S552">
        <v>0</v>
      </c>
      <c r="T552" t="s">
        <v>251</v>
      </c>
      <c r="U552" t="s">
        <v>253</v>
      </c>
      <c r="V552">
        <v>1</v>
      </c>
      <c r="W552" s="9">
        <v>45657</v>
      </c>
      <c r="X552" s="11">
        <v>23</v>
      </c>
      <c r="Y552" s="11">
        <v>4</v>
      </c>
      <c r="Z552" s="3">
        <v>39540.050000000003</v>
      </c>
      <c r="AA552" s="3">
        <v>4742.6899999999996</v>
      </c>
      <c r="AB552" s="3">
        <v>44282.740000000013</v>
      </c>
      <c r="AC552" s="3">
        <v>-88565.480000000025</v>
      </c>
      <c r="AD552" s="3">
        <v>0</v>
      </c>
      <c r="AE552" s="3">
        <v>786593.84999999986</v>
      </c>
      <c r="AF552" s="3">
        <v>265696.44000000012</v>
      </c>
      <c r="AG552" s="7">
        <v>9.1509991851060901E-3</v>
      </c>
      <c r="AH552">
        <v>1216</v>
      </c>
      <c r="AI552" t="s">
        <v>274</v>
      </c>
      <c r="AJ552" s="9">
        <v>45777</v>
      </c>
      <c r="AK552" s="9">
        <v>45747</v>
      </c>
      <c r="AL552">
        <v>30</v>
      </c>
      <c r="AM552">
        <v>120</v>
      </c>
      <c r="AN552" s="3">
        <v>0.98160423327968072</v>
      </c>
      <c r="AO552" s="3">
        <v>62.8847722740622</v>
      </c>
      <c r="AP552" s="3">
        <v>21.24127988469403</v>
      </c>
      <c r="AQ552" s="7">
        <v>9.1509991851060901E-3</v>
      </c>
      <c r="AR552" s="3">
        <v>62.8847722740622</v>
      </c>
      <c r="AS552" s="3">
        <v>21.24127988469403</v>
      </c>
    </row>
    <row r="553" spans="1:45" hidden="1" x14ac:dyDescent="0.25">
      <c r="A553">
        <v>501186</v>
      </c>
      <c r="B553" t="s">
        <v>110</v>
      </c>
      <c r="C553" s="9">
        <v>45607</v>
      </c>
      <c r="D553" s="9">
        <v>46337</v>
      </c>
      <c r="E553" s="9">
        <v>46337</v>
      </c>
      <c r="F553" t="s">
        <v>221</v>
      </c>
      <c r="G553" s="3">
        <v>963724.80999999994</v>
      </c>
      <c r="H553" s="3">
        <v>39540.050000000003</v>
      </c>
      <c r="I553" s="3" t="s">
        <v>223</v>
      </c>
      <c r="J553" s="3">
        <v>4742.6899999999996</v>
      </c>
      <c r="K553" t="s">
        <v>223</v>
      </c>
      <c r="L553" s="3">
        <v>0</v>
      </c>
      <c r="M553" s="7">
        <v>5.8099999999999999E-2</v>
      </c>
      <c r="N553" t="s">
        <v>230</v>
      </c>
      <c r="O553" t="s">
        <v>243</v>
      </c>
      <c r="P553" s="7">
        <v>8.8999999999999999E-3</v>
      </c>
      <c r="Q553" t="s">
        <v>244</v>
      </c>
      <c r="R553" t="s">
        <v>246</v>
      </c>
      <c r="S553">
        <v>0</v>
      </c>
      <c r="T553" t="s">
        <v>251</v>
      </c>
      <c r="U553" t="s">
        <v>253</v>
      </c>
      <c r="V553">
        <v>1</v>
      </c>
      <c r="W553" s="9">
        <v>45657</v>
      </c>
      <c r="X553" s="11">
        <v>23</v>
      </c>
      <c r="Y553" s="11">
        <v>5</v>
      </c>
      <c r="Z553" s="3">
        <v>39540.050000000003</v>
      </c>
      <c r="AA553" s="3">
        <v>4742.6899999999996</v>
      </c>
      <c r="AB553" s="3">
        <v>44282.740000000013</v>
      </c>
      <c r="AC553" s="3">
        <v>-132848.22</v>
      </c>
      <c r="AD553" s="3">
        <v>0</v>
      </c>
      <c r="AE553" s="3">
        <v>742311.10999999987</v>
      </c>
      <c r="AF553" s="3">
        <v>531392.88000000012</v>
      </c>
      <c r="AG553" s="7">
        <v>9.0648480513104701E-3</v>
      </c>
      <c r="AH553">
        <v>1217</v>
      </c>
      <c r="AI553" t="s">
        <v>275</v>
      </c>
      <c r="AJ553" s="9">
        <v>45808</v>
      </c>
      <c r="AK553" s="9">
        <v>45777</v>
      </c>
      <c r="AL553">
        <v>31</v>
      </c>
      <c r="AM553">
        <v>151</v>
      </c>
      <c r="AN553" s="3">
        <v>0.97690724814810237</v>
      </c>
      <c r="AO553" s="3">
        <v>58.504574858471052</v>
      </c>
      <c r="AP553" s="3">
        <v>41.881246432130773</v>
      </c>
      <c r="AQ553" s="7">
        <v>9.0648480513104701E-3</v>
      </c>
      <c r="AR553" s="3">
        <v>58.504574858471052</v>
      </c>
      <c r="AS553" s="3">
        <v>41.881246432130773</v>
      </c>
    </row>
    <row r="554" spans="1:45" hidden="1" x14ac:dyDescent="0.25">
      <c r="A554">
        <v>501186</v>
      </c>
      <c r="B554" t="s">
        <v>110</v>
      </c>
      <c r="C554" s="9">
        <v>45607</v>
      </c>
      <c r="D554" s="9">
        <v>46337</v>
      </c>
      <c r="E554" s="9">
        <v>46337</v>
      </c>
      <c r="F554" t="s">
        <v>221</v>
      </c>
      <c r="G554" s="3">
        <v>963724.80999999994</v>
      </c>
      <c r="H554" s="3">
        <v>39540.050000000003</v>
      </c>
      <c r="I554" s="3" t="s">
        <v>223</v>
      </c>
      <c r="J554" s="3">
        <v>4742.6899999999996</v>
      </c>
      <c r="K554" t="s">
        <v>223</v>
      </c>
      <c r="L554" s="3">
        <v>0</v>
      </c>
      <c r="M554" s="7">
        <v>5.8099999999999999E-2</v>
      </c>
      <c r="N554" t="s">
        <v>230</v>
      </c>
      <c r="O554" t="s">
        <v>243</v>
      </c>
      <c r="P554" s="7">
        <v>8.8999999999999999E-3</v>
      </c>
      <c r="Q554" t="s">
        <v>244</v>
      </c>
      <c r="R554" t="s">
        <v>246</v>
      </c>
      <c r="S554">
        <v>0</v>
      </c>
      <c r="T554" t="s">
        <v>251</v>
      </c>
      <c r="U554" t="s">
        <v>253</v>
      </c>
      <c r="V554">
        <v>1</v>
      </c>
      <c r="W554" s="9">
        <v>45657</v>
      </c>
      <c r="X554" s="11">
        <v>23</v>
      </c>
      <c r="Y554" s="11">
        <v>6</v>
      </c>
      <c r="Z554" s="3">
        <v>39540.050000000003</v>
      </c>
      <c r="AA554" s="3">
        <v>4742.6899999999996</v>
      </c>
      <c r="AB554" s="3">
        <v>44282.740000000013</v>
      </c>
      <c r="AC554" s="3">
        <v>-177130.96</v>
      </c>
      <c r="AD554" s="3">
        <v>0</v>
      </c>
      <c r="AE554" s="3">
        <v>698028.36999999988</v>
      </c>
      <c r="AF554" s="3">
        <v>885654.80000000028</v>
      </c>
      <c r="AG554" s="7">
        <v>8.9795079784388276E-3</v>
      </c>
      <c r="AH554">
        <v>1218</v>
      </c>
      <c r="AI554" t="s">
        <v>276</v>
      </c>
      <c r="AJ554" s="9">
        <v>45838</v>
      </c>
      <c r="AK554" s="9">
        <v>45808</v>
      </c>
      <c r="AL554">
        <v>30</v>
      </c>
      <c r="AM554">
        <v>181</v>
      </c>
      <c r="AN554" s="3">
        <v>0.97238317907262628</v>
      </c>
      <c r="AO554" s="3">
        <v>54.244168813402801</v>
      </c>
      <c r="AP554" s="3">
        <v>68.824721954496653</v>
      </c>
      <c r="AQ554" s="7">
        <v>8.9795079784388276E-3</v>
      </c>
      <c r="AR554" s="3">
        <v>54.244168813402801</v>
      </c>
      <c r="AS554" s="3">
        <v>68.824721954496653</v>
      </c>
    </row>
    <row r="555" spans="1:45" hidden="1" x14ac:dyDescent="0.25">
      <c r="A555">
        <v>501186</v>
      </c>
      <c r="B555" t="s">
        <v>110</v>
      </c>
      <c r="C555" s="9">
        <v>45607</v>
      </c>
      <c r="D555" s="9">
        <v>46337</v>
      </c>
      <c r="E555" s="9">
        <v>46337</v>
      </c>
      <c r="F555" t="s">
        <v>221</v>
      </c>
      <c r="G555" s="3">
        <v>963724.80999999994</v>
      </c>
      <c r="H555" s="3">
        <v>39540.050000000003</v>
      </c>
      <c r="I555" s="3" t="s">
        <v>223</v>
      </c>
      <c r="J555" s="3">
        <v>4742.6899999999996</v>
      </c>
      <c r="K555" t="s">
        <v>223</v>
      </c>
      <c r="L555" s="3">
        <v>0</v>
      </c>
      <c r="M555" s="7">
        <v>5.8099999999999999E-2</v>
      </c>
      <c r="N555" t="s">
        <v>230</v>
      </c>
      <c r="O555" t="s">
        <v>243</v>
      </c>
      <c r="P555" s="7">
        <v>8.8999999999999999E-3</v>
      </c>
      <c r="Q555" t="s">
        <v>244</v>
      </c>
      <c r="R555" t="s">
        <v>246</v>
      </c>
      <c r="S555">
        <v>0</v>
      </c>
      <c r="T555" t="s">
        <v>251</v>
      </c>
      <c r="U555" t="s">
        <v>253</v>
      </c>
      <c r="V555">
        <v>1</v>
      </c>
      <c r="W555" s="9">
        <v>45657</v>
      </c>
      <c r="X555" s="11">
        <v>23</v>
      </c>
      <c r="Y555" s="11">
        <v>7</v>
      </c>
      <c r="Z555" s="3">
        <v>39540.050000000003</v>
      </c>
      <c r="AA555" s="3">
        <v>4742.6899999999996</v>
      </c>
      <c r="AB555" s="3">
        <v>44282.740000000013</v>
      </c>
      <c r="AC555" s="3">
        <v>-221413.7000000001</v>
      </c>
      <c r="AD555" s="3">
        <v>0</v>
      </c>
      <c r="AE555" s="3">
        <v>653745.62999999989</v>
      </c>
      <c r="AF555" s="3">
        <v>1328482.2</v>
      </c>
      <c r="AG555" s="7">
        <v>8.8949713308420497E-3</v>
      </c>
      <c r="AH555">
        <v>1219</v>
      </c>
      <c r="AI555" t="s">
        <v>277</v>
      </c>
      <c r="AJ555" s="9">
        <v>45869</v>
      </c>
      <c r="AK555" s="9">
        <v>45838</v>
      </c>
      <c r="AL555">
        <v>31</v>
      </c>
      <c r="AM555">
        <v>212</v>
      </c>
      <c r="AN555" s="3">
        <v>0.9677303167688025</v>
      </c>
      <c r="AO555" s="3">
        <v>50.083849845446942</v>
      </c>
      <c r="AP555" s="3">
        <v>101.7758283556695</v>
      </c>
      <c r="AQ555" s="7">
        <v>8.8949713308420497E-3</v>
      </c>
      <c r="AR555" s="3">
        <v>50.083849845446942</v>
      </c>
      <c r="AS555" s="3">
        <v>101.7758283556695</v>
      </c>
    </row>
    <row r="556" spans="1:45" hidden="1" x14ac:dyDescent="0.25">
      <c r="A556">
        <v>501186</v>
      </c>
      <c r="B556" t="s">
        <v>110</v>
      </c>
      <c r="C556" s="9">
        <v>45607</v>
      </c>
      <c r="D556" s="9">
        <v>46337</v>
      </c>
      <c r="E556" s="9">
        <v>46337</v>
      </c>
      <c r="F556" t="s">
        <v>221</v>
      </c>
      <c r="G556" s="3">
        <v>963724.80999999994</v>
      </c>
      <c r="H556" s="3">
        <v>39540.050000000003</v>
      </c>
      <c r="I556" s="3" t="s">
        <v>223</v>
      </c>
      <c r="J556" s="3">
        <v>4742.6899999999996</v>
      </c>
      <c r="K556" t="s">
        <v>223</v>
      </c>
      <c r="L556" s="3">
        <v>0</v>
      </c>
      <c r="M556" s="7">
        <v>5.8099999999999999E-2</v>
      </c>
      <c r="N556" t="s">
        <v>230</v>
      </c>
      <c r="O556" t="s">
        <v>243</v>
      </c>
      <c r="P556" s="7">
        <v>8.8999999999999999E-3</v>
      </c>
      <c r="Q556" t="s">
        <v>244</v>
      </c>
      <c r="R556" t="s">
        <v>246</v>
      </c>
      <c r="S556">
        <v>0</v>
      </c>
      <c r="T556" t="s">
        <v>251</v>
      </c>
      <c r="U556" t="s">
        <v>253</v>
      </c>
      <c r="V556">
        <v>1</v>
      </c>
      <c r="W556" s="9">
        <v>45657</v>
      </c>
      <c r="X556" s="11">
        <v>23</v>
      </c>
      <c r="Y556" s="11">
        <v>8</v>
      </c>
      <c r="Z556" s="3">
        <v>39540.050000000003</v>
      </c>
      <c r="AA556" s="3">
        <v>4742.6899999999996</v>
      </c>
      <c r="AB556" s="3">
        <v>44282.740000000013</v>
      </c>
      <c r="AC556" s="3">
        <v>-265696.44000000012</v>
      </c>
      <c r="AD556" s="3">
        <v>0</v>
      </c>
      <c r="AE556" s="3">
        <v>609462.8899999999</v>
      </c>
      <c r="AF556" s="3">
        <v>1859875.080000001</v>
      </c>
      <c r="AG556" s="7">
        <v>8.8112305447562989E-3</v>
      </c>
      <c r="AH556">
        <v>1220</v>
      </c>
      <c r="AI556" t="s">
        <v>278</v>
      </c>
      <c r="AJ556" s="9">
        <v>45900</v>
      </c>
      <c r="AK556" s="9">
        <v>45869</v>
      </c>
      <c r="AL556">
        <v>31</v>
      </c>
      <c r="AM556">
        <v>243</v>
      </c>
      <c r="AN556" s="3">
        <v>0.96309971845317199</v>
      </c>
      <c r="AO556" s="3">
        <v>46.030436567905731</v>
      </c>
      <c r="AP556" s="3">
        <v>140.46935965890989</v>
      </c>
      <c r="AQ556" s="7">
        <v>8.8112305447562989E-3</v>
      </c>
      <c r="AR556" s="3">
        <v>46.030436567905731</v>
      </c>
      <c r="AS556" s="3">
        <v>140.46935965890989</v>
      </c>
    </row>
    <row r="557" spans="1:45" hidden="1" x14ac:dyDescent="0.25">
      <c r="A557">
        <v>501186</v>
      </c>
      <c r="B557" t="s">
        <v>110</v>
      </c>
      <c r="C557" s="9">
        <v>45607</v>
      </c>
      <c r="D557" s="9">
        <v>46337</v>
      </c>
      <c r="E557" s="9">
        <v>46337</v>
      </c>
      <c r="F557" t="s">
        <v>221</v>
      </c>
      <c r="G557" s="3">
        <v>963724.80999999994</v>
      </c>
      <c r="H557" s="3">
        <v>39540.050000000003</v>
      </c>
      <c r="I557" s="3" t="s">
        <v>223</v>
      </c>
      <c r="J557" s="3">
        <v>4742.6899999999996</v>
      </c>
      <c r="K557" t="s">
        <v>223</v>
      </c>
      <c r="L557" s="3">
        <v>0</v>
      </c>
      <c r="M557" s="7">
        <v>5.8099999999999999E-2</v>
      </c>
      <c r="N557" t="s">
        <v>230</v>
      </c>
      <c r="O557" t="s">
        <v>243</v>
      </c>
      <c r="P557" s="7">
        <v>8.8999999999999999E-3</v>
      </c>
      <c r="Q557" t="s">
        <v>244</v>
      </c>
      <c r="R557" t="s">
        <v>246</v>
      </c>
      <c r="S557">
        <v>0</v>
      </c>
      <c r="T557" t="s">
        <v>251</v>
      </c>
      <c r="U557" t="s">
        <v>253</v>
      </c>
      <c r="V557">
        <v>1</v>
      </c>
      <c r="W557" s="9">
        <v>45657</v>
      </c>
      <c r="X557" s="11">
        <v>23</v>
      </c>
      <c r="Y557" s="11">
        <v>9</v>
      </c>
      <c r="Z557" s="3">
        <v>39540.050000000003</v>
      </c>
      <c r="AA557" s="3">
        <v>4742.6899999999996</v>
      </c>
      <c r="AB557" s="3">
        <v>44282.740000000013</v>
      </c>
      <c r="AC557" s="3">
        <v>-309979.18000000011</v>
      </c>
      <c r="AD557" s="3">
        <v>0</v>
      </c>
      <c r="AE557" s="3">
        <v>565180.14999999991</v>
      </c>
      <c r="AF557" s="3">
        <v>2479833.44</v>
      </c>
      <c r="AG557" s="7">
        <v>8.728278127625666E-3</v>
      </c>
      <c r="AH557">
        <v>1221</v>
      </c>
      <c r="AI557" t="s">
        <v>279</v>
      </c>
      <c r="AJ557" s="9">
        <v>45930</v>
      </c>
      <c r="AK557" s="9">
        <v>45900</v>
      </c>
      <c r="AL557">
        <v>30</v>
      </c>
      <c r="AM557">
        <v>273</v>
      </c>
      <c r="AN557" s="3">
        <v>0.95863959221179806</v>
      </c>
      <c r="AO557" s="3">
        <v>42.088247746594369</v>
      </c>
      <c r="AP557" s="3">
        <v>184.67004581284289</v>
      </c>
      <c r="AQ557" s="7">
        <v>8.728278127625666E-3</v>
      </c>
      <c r="AR557" s="3">
        <v>42.088247746594369</v>
      </c>
      <c r="AS557" s="3">
        <v>184.67004581284289</v>
      </c>
    </row>
    <row r="558" spans="1:45" hidden="1" x14ac:dyDescent="0.25">
      <c r="A558">
        <v>501186</v>
      </c>
      <c r="B558" t="s">
        <v>110</v>
      </c>
      <c r="C558" s="9">
        <v>45607</v>
      </c>
      <c r="D558" s="9">
        <v>46337</v>
      </c>
      <c r="E558" s="9">
        <v>46337</v>
      </c>
      <c r="F558" t="s">
        <v>221</v>
      </c>
      <c r="G558" s="3">
        <v>963724.80999999994</v>
      </c>
      <c r="H558" s="3">
        <v>39540.050000000003</v>
      </c>
      <c r="I558" s="3" t="s">
        <v>223</v>
      </c>
      <c r="J558" s="3">
        <v>4742.6899999999996</v>
      </c>
      <c r="K558" t="s">
        <v>223</v>
      </c>
      <c r="L558" s="3">
        <v>0</v>
      </c>
      <c r="M558" s="7">
        <v>5.8099999999999999E-2</v>
      </c>
      <c r="N558" t="s">
        <v>230</v>
      </c>
      <c r="O558" t="s">
        <v>243</v>
      </c>
      <c r="P558" s="7">
        <v>8.8999999999999999E-3</v>
      </c>
      <c r="Q558" t="s">
        <v>244</v>
      </c>
      <c r="R558" t="s">
        <v>246</v>
      </c>
      <c r="S558">
        <v>0</v>
      </c>
      <c r="T558" t="s">
        <v>251</v>
      </c>
      <c r="U558" t="s">
        <v>253</v>
      </c>
      <c r="V558">
        <v>1</v>
      </c>
      <c r="W558" s="9">
        <v>45657</v>
      </c>
      <c r="X558" s="11">
        <v>23</v>
      </c>
      <c r="Y558" s="11">
        <v>10</v>
      </c>
      <c r="Z558" s="3">
        <v>39540.050000000003</v>
      </c>
      <c r="AA558" s="3">
        <v>4742.6899999999996</v>
      </c>
      <c r="AB558" s="3">
        <v>44282.740000000013</v>
      </c>
      <c r="AC558" s="3">
        <v>-354261.92</v>
      </c>
      <c r="AD558" s="3">
        <v>0</v>
      </c>
      <c r="AE558" s="3">
        <v>520897.40999999992</v>
      </c>
      <c r="AF558" s="3">
        <v>3188357.28</v>
      </c>
      <c r="AG558" s="7">
        <v>8.646106657432262E-3</v>
      </c>
      <c r="AH558">
        <v>1222</v>
      </c>
      <c r="AI558" t="s">
        <v>280</v>
      </c>
      <c r="AJ558" s="9">
        <v>45961</v>
      </c>
      <c r="AK558" s="9">
        <v>45930</v>
      </c>
      <c r="AL558">
        <v>31</v>
      </c>
      <c r="AM558">
        <v>304</v>
      </c>
      <c r="AN558" s="3">
        <v>0.9540524930953681</v>
      </c>
      <c r="AO558" s="3">
        <v>38.241512786051381</v>
      </c>
      <c r="AP558" s="3">
        <v>234.07220567600831</v>
      </c>
      <c r="AQ558" s="7">
        <v>8.646106657432262E-3</v>
      </c>
      <c r="AR558" s="3">
        <v>38.241512786051381</v>
      </c>
      <c r="AS558" s="3">
        <v>234.07220567600831</v>
      </c>
    </row>
    <row r="559" spans="1:45" hidden="1" x14ac:dyDescent="0.25">
      <c r="A559">
        <v>501186</v>
      </c>
      <c r="B559" t="s">
        <v>110</v>
      </c>
      <c r="C559" s="9">
        <v>45607</v>
      </c>
      <c r="D559" s="9">
        <v>46337</v>
      </c>
      <c r="E559" s="9">
        <v>46337</v>
      </c>
      <c r="F559" t="s">
        <v>221</v>
      </c>
      <c r="G559" s="3">
        <v>963724.80999999994</v>
      </c>
      <c r="H559" s="3">
        <v>39540.050000000003</v>
      </c>
      <c r="I559" s="3" t="s">
        <v>223</v>
      </c>
      <c r="J559" s="3">
        <v>4742.6899999999996</v>
      </c>
      <c r="K559" t="s">
        <v>223</v>
      </c>
      <c r="L559" s="3">
        <v>0</v>
      </c>
      <c r="M559" s="7">
        <v>5.8099999999999999E-2</v>
      </c>
      <c r="N559" t="s">
        <v>230</v>
      </c>
      <c r="O559" t="s">
        <v>243</v>
      </c>
      <c r="P559" s="7">
        <v>8.8999999999999999E-3</v>
      </c>
      <c r="Q559" t="s">
        <v>244</v>
      </c>
      <c r="R559" t="s">
        <v>246</v>
      </c>
      <c r="S559">
        <v>0</v>
      </c>
      <c r="T559" t="s">
        <v>251</v>
      </c>
      <c r="U559" t="s">
        <v>253</v>
      </c>
      <c r="V559">
        <v>1</v>
      </c>
      <c r="W559" s="9">
        <v>45657</v>
      </c>
      <c r="X559" s="11">
        <v>23</v>
      </c>
      <c r="Y559" s="11">
        <v>11</v>
      </c>
      <c r="Z559" s="3">
        <v>39540.050000000003</v>
      </c>
      <c r="AA559" s="3">
        <v>4742.6899999999996</v>
      </c>
      <c r="AB559" s="3">
        <v>44282.740000000013</v>
      </c>
      <c r="AC559" s="3">
        <v>-398544.66</v>
      </c>
      <c r="AD559" s="3">
        <v>0</v>
      </c>
      <c r="AE559" s="3">
        <v>476614.66999999993</v>
      </c>
      <c r="AF559" s="3">
        <v>3985446.600000001</v>
      </c>
      <c r="AG559" s="7">
        <v>8.5647087820321932E-3</v>
      </c>
      <c r="AH559">
        <v>1223</v>
      </c>
      <c r="AI559" t="s">
        <v>255</v>
      </c>
      <c r="AJ559" s="9">
        <v>45991</v>
      </c>
      <c r="AK559" s="9">
        <v>45961</v>
      </c>
      <c r="AL559">
        <v>30</v>
      </c>
      <c r="AM559">
        <v>334</v>
      </c>
      <c r="AN559" s="3">
        <v>0.94963426466214096</v>
      </c>
      <c r="AO559" s="3">
        <v>34.500579453990071</v>
      </c>
      <c r="AP559" s="3">
        <v>288.49346387708681</v>
      </c>
      <c r="AQ559" s="7">
        <v>8.5647087820321932E-3</v>
      </c>
      <c r="AR559" s="3">
        <v>34.500579453990071</v>
      </c>
      <c r="AS559" s="3">
        <v>288.49346387708681</v>
      </c>
    </row>
    <row r="560" spans="1:45" hidden="1" x14ac:dyDescent="0.25">
      <c r="A560">
        <v>501186</v>
      </c>
      <c r="B560" t="s">
        <v>110</v>
      </c>
      <c r="C560" s="9">
        <v>45607</v>
      </c>
      <c r="D560" s="9">
        <v>46337</v>
      </c>
      <c r="E560" s="9">
        <v>46337</v>
      </c>
      <c r="F560" t="s">
        <v>221</v>
      </c>
      <c r="G560" s="3">
        <v>963724.80999999994</v>
      </c>
      <c r="H560" s="3">
        <v>39540.050000000003</v>
      </c>
      <c r="I560" s="3" t="s">
        <v>223</v>
      </c>
      <c r="J560" s="3">
        <v>4742.6899999999996</v>
      </c>
      <c r="K560" t="s">
        <v>223</v>
      </c>
      <c r="L560" s="3">
        <v>0</v>
      </c>
      <c r="M560" s="7">
        <v>5.8099999999999999E-2</v>
      </c>
      <c r="N560" t="s">
        <v>230</v>
      </c>
      <c r="O560" t="s">
        <v>243</v>
      </c>
      <c r="P560" s="7">
        <v>8.8999999999999999E-3</v>
      </c>
      <c r="Q560" t="s">
        <v>244</v>
      </c>
      <c r="R560" t="s">
        <v>246</v>
      </c>
      <c r="S560">
        <v>0</v>
      </c>
      <c r="T560" t="s">
        <v>251</v>
      </c>
      <c r="U560" t="s">
        <v>253</v>
      </c>
      <c r="V560">
        <v>1</v>
      </c>
      <c r="W560" s="9">
        <v>45657</v>
      </c>
      <c r="X560" s="11">
        <v>23</v>
      </c>
      <c r="Y560" s="11">
        <v>12</v>
      </c>
      <c r="Z560" s="3">
        <v>39540.050000000003</v>
      </c>
      <c r="AA560" s="3">
        <v>4742.6899999999996</v>
      </c>
      <c r="AB560" s="3">
        <v>44282.740000000013</v>
      </c>
      <c r="AC560" s="3">
        <v>-442827.40000000008</v>
      </c>
      <c r="AD560" s="3">
        <v>0</v>
      </c>
      <c r="AE560" s="3">
        <v>432331.92999999982</v>
      </c>
      <c r="AF560" s="3">
        <v>4871101.4000000004</v>
      </c>
      <c r="AG560" s="7">
        <v>8.4840772184974211E-3</v>
      </c>
      <c r="AH560">
        <v>1224</v>
      </c>
      <c r="AI560" t="s">
        <v>256</v>
      </c>
      <c r="AJ560" s="9">
        <v>46022</v>
      </c>
      <c r="AK560" s="9">
        <v>45991</v>
      </c>
      <c r="AL560">
        <v>31</v>
      </c>
      <c r="AM560">
        <v>365</v>
      </c>
      <c r="AN560" s="3">
        <v>0.9450902561194594</v>
      </c>
      <c r="AO560" s="3">
        <v>30.852134538761909</v>
      </c>
      <c r="AP560" s="3">
        <v>347.61225187496927</v>
      </c>
      <c r="AQ560" s="7">
        <v>8.4840772184974211E-3</v>
      </c>
      <c r="AR560" s="3">
        <v>30.852134538761909</v>
      </c>
      <c r="AS560" s="3">
        <v>347.61225187496927</v>
      </c>
    </row>
    <row r="561" spans="1:45" hidden="1" x14ac:dyDescent="0.25">
      <c r="A561">
        <v>501187</v>
      </c>
      <c r="B561" t="s">
        <v>111</v>
      </c>
      <c r="C561" s="9">
        <v>45607</v>
      </c>
      <c r="D561" s="9">
        <v>46337</v>
      </c>
      <c r="E561" s="9">
        <v>46337</v>
      </c>
      <c r="F561" t="s">
        <v>221</v>
      </c>
      <c r="G561" s="3">
        <v>963724.80999999994</v>
      </c>
      <c r="H561" s="3">
        <v>39540.050000000003</v>
      </c>
      <c r="I561" s="3" t="s">
        <v>223</v>
      </c>
      <c r="J561" s="3">
        <v>4742.6899999999996</v>
      </c>
      <c r="K561" t="s">
        <v>223</v>
      </c>
      <c r="L561" s="3">
        <v>0</v>
      </c>
      <c r="M561" s="7">
        <v>5.8099999999999999E-2</v>
      </c>
      <c r="N561" t="s">
        <v>230</v>
      </c>
      <c r="O561" t="s">
        <v>243</v>
      </c>
      <c r="P561" s="7">
        <v>8.8999999999999999E-3</v>
      </c>
      <c r="Q561" t="s">
        <v>244</v>
      </c>
      <c r="R561" t="s">
        <v>246</v>
      </c>
      <c r="S561">
        <v>0</v>
      </c>
      <c r="T561" t="s">
        <v>251</v>
      </c>
      <c r="U561" t="s">
        <v>253</v>
      </c>
      <c r="V561">
        <v>1</v>
      </c>
      <c r="W561" s="9">
        <v>45657</v>
      </c>
      <c r="X561" s="11">
        <v>23</v>
      </c>
      <c r="Y561" s="11">
        <v>0</v>
      </c>
      <c r="Z561" s="3">
        <v>0</v>
      </c>
      <c r="AA561" s="3">
        <v>0</v>
      </c>
      <c r="AB561" s="3">
        <v>-54778.210000000203</v>
      </c>
      <c r="AC561" s="3">
        <v>-974220.28000000014</v>
      </c>
      <c r="AD561" s="3">
        <v>0</v>
      </c>
      <c r="AE561" s="3">
        <v>963724.80999999994</v>
      </c>
      <c r="AF561" s="3">
        <v>-974220.28000000014</v>
      </c>
      <c r="AH561">
        <v>1236</v>
      </c>
      <c r="AI561" t="s">
        <v>268</v>
      </c>
      <c r="AJ561" s="9">
        <v>45657</v>
      </c>
      <c r="AK561" s="9">
        <v>46337</v>
      </c>
      <c r="AL561">
        <v>0</v>
      </c>
      <c r="AM561">
        <v>0</v>
      </c>
      <c r="AN561" s="3">
        <v>1</v>
      </c>
    </row>
    <row r="562" spans="1:45" hidden="1" x14ac:dyDescent="0.25">
      <c r="A562">
        <v>501187</v>
      </c>
      <c r="B562" t="s">
        <v>111</v>
      </c>
      <c r="C562" s="9">
        <v>45607</v>
      </c>
      <c r="D562" s="9">
        <v>46337</v>
      </c>
      <c r="E562" s="9">
        <v>46337</v>
      </c>
      <c r="F562" t="s">
        <v>221</v>
      </c>
      <c r="G562" s="3">
        <v>963724.80999999994</v>
      </c>
      <c r="H562" s="3">
        <v>39540.050000000003</v>
      </c>
      <c r="I562" s="3" t="s">
        <v>223</v>
      </c>
      <c r="J562" s="3">
        <v>4742.6899999999996</v>
      </c>
      <c r="K562" t="s">
        <v>223</v>
      </c>
      <c r="L562" s="3">
        <v>0</v>
      </c>
      <c r="M562" s="7">
        <v>5.8099999999999999E-2</v>
      </c>
      <c r="N562" t="s">
        <v>230</v>
      </c>
      <c r="O562" t="s">
        <v>243</v>
      </c>
      <c r="P562" s="7">
        <v>8.8999999999999999E-3</v>
      </c>
      <c r="Q562" t="s">
        <v>244</v>
      </c>
      <c r="R562" t="s">
        <v>246</v>
      </c>
      <c r="S562">
        <v>0</v>
      </c>
      <c r="T562" t="s">
        <v>251</v>
      </c>
      <c r="U562" t="s">
        <v>253</v>
      </c>
      <c r="V562">
        <v>1</v>
      </c>
      <c r="W562" s="9">
        <v>45657</v>
      </c>
      <c r="X562" s="11">
        <v>23</v>
      </c>
      <c r="Y562" s="11">
        <v>1</v>
      </c>
      <c r="Z562" s="3">
        <v>39540.050000000003</v>
      </c>
      <c r="AA562" s="3">
        <v>4742.6899999999996</v>
      </c>
      <c r="AB562" s="3">
        <v>44282.740000000013</v>
      </c>
      <c r="AC562" s="3">
        <v>0</v>
      </c>
      <c r="AD562" s="3">
        <v>0</v>
      </c>
      <c r="AE562" s="3">
        <v>919442.07</v>
      </c>
      <c r="AF562" s="3">
        <v>0</v>
      </c>
      <c r="AG562" s="7">
        <v>9.4143964011949022E-3</v>
      </c>
      <c r="AH562">
        <v>1237</v>
      </c>
      <c r="AI562" t="s">
        <v>269</v>
      </c>
      <c r="AJ562" s="9">
        <v>45688</v>
      </c>
      <c r="AK562" s="9">
        <v>45657</v>
      </c>
      <c r="AL562">
        <v>31</v>
      </c>
      <c r="AM562">
        <v>31</v>
      </c>
      <c r="AN562" s="3">
        <v>0.99521499095833654</v>
      </c>
      <c r="AO562" s="3">
        <v>76.669700717988704</v>
      </c>
      <c r="AP562" s="3">
        <v>0</v>
      </c>
      <c r="AQ562" s="7">
        <v>9.4143964011949022E-3</v>
      </c>
      <c r="AR562" s="3">
        <v>76.669700717988704</v>
      </c>
      <c r="AS562" s="3">
        <v>0</v>
      </c>
    </row>
    <row r="563" spans="1:45" hidden="1" x14ac:dyDescent="0.25">
      <c r="A563">
        <v>501187</v>
      </c>
      <c r="B563" t="s">
        <v>111</v>
      </c>
      <c r="C563" s="9">
        <v>45607</v>
      </c>
      <c r="D563" s="9">
        <v>46337</v>
      </c>
      <c r="E563" s="9">
        <v>46337</v>
      </c>
      <c r="F563" t="s">
        <v>221</v>
      </c>
      <c r="G563" s="3">
        <v>963724.80999999994</v>
      </c>
      <c r="H563" s="3">
        <v>39540.050000000003</v>
      </c>
      <c r="I563" s="3" t="s">
        <v>223</v>
      </c>
      <c r="J563" s="3">
        <v>4742.6899999999996</v>
      </c>
      <c r="K563" t="s">
        <v>223</v>
      </c>
      <c r="L563" s="3">
        <v>0</v>
      </c>
      <c r="M563" s="7">
        <v>5.8099999999999999E-2</v>
      </c>
      <c r="N563" t="s">
        <v>230</v>
      </c>
      <c r="O563" t="s">
        <v>243</v>
      </c>
      <c r="P563" s="7">
        <v>8.8999999999999999E-3</v>
      </c>
      <c r="Q563" t="s">
        <v>244</v>
      </c>
      <c r="R563" t="s">
        <v>246</v>
      </c>
      <c r="S563">
        <v>0</v>
      </c>
      <c r="T563" t="s">
        <v>251</v>
      </c>
      <c r="U563" t="s">
        <v>253</v>
      </c>
      <c r="V563">
        <v>1</v>
      </c>
      <c r="W563" s="9">
        <v>45657</v>
      </c>
      <c r="X563" s="11">
        <v>23</v>
      </c>
      <c r="Y563" s="11">
        <v>2</v>
      </c>
      <c r="Z563" s="3">
        <v>39540.050000000003</v>
      </c>
      <c r="AA563" s="3">
        <v>4742.6899999999996</v>
      </c>
      <c r="AB563" s="3">
        <v>44282.740000000013</v>
      </c>
      <c r="AC563" s="3">
        <v>0</v>
      </c>
      <c r="AD563" s="3">
        <v>0</v>
      </c>
      <c r="AE563" s="3">
        <v>875159.33</v>
      </c>
      <c r="AF563" s="3">
        <v>0</v>
      </c>
      <c r="AG563" s="7">
        <v>9.3257655415960317E-3</v>
      </c>
      <c r="AH563">
        <v>1238</v>
      </c>
      <c r="AI563" t="s">
        <v>270</v>
      </c>
      <c r="AJ563" s="9">
        <v>45716</v>
      </c>
      <c r="AK563" s="9">
        <v>45688</v>
      </c>
      <c r="AL563">
        <v>28</v>
      </c>
      <c r="AM563">
        <v>59</v>
      </c>
      <c r="AN563" s="3">
        <v>0.9909127302176659</v>
      </c>
      <c r="AO563" s="3">
        <v>71.977545755261957</v>
      </c>
      <c r="AP563" s="3">
        <v>0</v>
      </c>
      <c r="AQ563" s="7">
        <v>9.3257655415960317E-3</v>
      </c>
      <c r="AR563" s="3">
        <v>71.977545755261957</v>
      </c>
      <c r="AS563" s="3">
        <v>0</v>
      </c>
    </row>
    <row r="564" spans="1:45" hidden="1" x14ac:dyDescent="0.25">
      <c r="A564">
        <v>501187</v>
      </c>
      <c r="B564" t="s">
        <v>111</v>
      </c>
      <c r="C564" s="9">
        <v>45607</v>
      </c>
      <c r="D564" s="9">
        <v>46337</v>
      </c>
      <c r="E564" s="9">
        <v>46337</v>
      </c>
      <c r="F564" t="s">
        <v>221</v>
      </c>
      <c r="G564" s="3">
        <v>963724.80999999994</v>
      </c>
      <c r="H564" s="3">
        <v>39540.050000000003</v>
      </c>
      <c r="I564" s="3" t="s">
        <v>223</v>
      </c>
      <c r="J564" s="3">
        <v>4742.6899999999996</v>
      </c>
      <c r="K564" t="s">
        <v>223</v>
      </c>
      <c r="L564" s="3">
        <v>0</v>
      </c>
      <c r="M564" s="7">
        <v>5.8099999999999999E-2</v>
      </c>
      <c r="N564" t="s">
        <v>230</v>
      </c>
      <c r="O564" t="s">
        <v>243</v>
      </c>
      <c r="P564" s="7">
        <v>8.8999999999999999E-3</v>
      </c>
      <c r="Q564" t="s">
        <v>244</v>
      </c>
      <c r="R564" t="s">
        <v>246</v>
      </c>
      <c r="S564">
        <v>0</v>
      </c>
      <c r="T564" t="s">
        <v>251</v>
      </c>
      <c r="U564" t="s">
        <v>253</v>
      </c>
      <c r="V564">
        <v>1</v>
      </c>
      <c r="W564" s="9">
        <v>45657</v>
      </c>
      <c r="X564" s="11">
        <v>23</v>
      </c>
      <c r="Y564" s="11">
        <v>3</v>
      </c>
      <c r="Z564" s="3">
        <v>39540.050000000003</v>
      </c>
      <c r="AA564" s="3">
        <v>4742.6899999999996</v>
      </c>
      <c r="AB564" s="3">
        <v>44282.740000000013</v>
      </c>
      <c r="AC564" s="3">
        <v>-44282.740000000013</v>
      </c>
      <c r="AD564" s="3">
        <v>0</v>
      </c>
      <c r="AE564" s="3">
        <v>830876.58999999985</v>
      </c>
      <c r="AF564" s="3">
        <v>88565.480000000025</v>
      </c>
      <c r="AG564" s="7">
        <v>9.2379690880428633E-3</v>
      </c>
      <c r="AH564">
        <v>1239</v>
      </c>
      <c r="AI564" t="s">
        <v>271</v>
      </c>
      <c r="AJ564" s="9">
        <v>45747</v>
      </c>
      <c r="AK564" s="9">
        <v>45716</v>
      </c>
      <c r="AL564">
        <v>31</v>
      </c>
      <c r="AM564">
        <v>90</v>
      </c>
      <c r="AN564" s="3">
        <v>0.98617120384407508</v>
      </c>
      <c r="AO564" s="3">
        <v>67.368263216728167</v>
      </c>
      <c r="AP564" s="3">
        <v>7.1809732520636738</v>
      </c>
      <c r="AQ564" s="7">
        <v>9.2379690880428633E-3</v>
      </c>
      <c r="AR564" s="3">
        <v>67.368263216728167</v>
      </c>
      <c r="AS564" s="3">
        <v>7.1809732520636738</v>
      </c>
    </row>
    <row r="565" spans="1:45" hidden="1" x14ac:dyDescent="0.25">
      <c r="A565">
        <v>501187</v>
      </c>
      <c r="B565" t="s">
        <v>111</v>
      </c>
      <c r="C565" s="9">
        <v>45607</v>
      </c>
      <c r="D565" s="9">
        <v>46337</v>
      </c>
      <c r="E565" s="9">
        <v>46337</v>
      </c>
      <c r="F565" t="s">
        <v>221</v>
      </c>
      <c r="G565" s="3">
        <v>963724.80999999994</v>
      </c>
      <c r="H565" s="3">
        <v>39540.050000000003</v>
      </c>
      <c r="I565" s="3" t="s">
        <v>223</v>
      </c>
      <c r="J565" s="3">
        <v>4742.6899999999996</v>
      </c>
      <c r="K565" t="s">
        <v>223</v>
      </c>
      <c r="L565" s="3">
        <v>0</v>
      </c>
      <c r="M565" s="7">
        <v>5.8099999999999999E-2</v>
      </c>
      <c r="N565" t="s">
        <v>230</v>
      </c>
      <c r="O565" t="s">
        <v>243</v>
      </c>
      <c r="P565" s="7">
        <v>8.8999999999999999E-3</v>
      </c>
      <c r="Q565" t="s">
        <v>244</v>
      </c>
      <c r="R565" t="s">
        <v>246</v>
      </c>
      <c r="S565">
        <v>0</v>
      </c>
      <c r="T565" t="s">
        <v>251</v>
      </c>
      <c r="U565" t="s">
        <v>253</v>
      </c>
      <c r="V565">
        <v>1</v>
      </c>
      <c r="W565" s="9">
        <v>45657</v>
      </c>
      <c r="X565" s="11">
        <v>23</v>
      </c>
      <c r="Y565" s="11">
        <v>4</v>
      </c>
      <c r="Z565" s="3">
        <v>39540.050000000003</v>
      </c>
      <c r="AA565" s="3">
        <v>4742.6899999999996</v>
      </c>
      <c r="AB565" s="3">
        <v>44282.740000000013</v>
      </c>
      <c r="AC565" s="3">
        <v>-88565.480000000025</v>
      </c>
      <c r="AD565" s="3">
        <v>0</v>
      </c>
      <c r="AE565" s="3">
        <v>786593.84999999986</v>
      </c>
      <c r="AF565" s="3">
        <v>265696.44000000012</v>
      </c>
      <c r="AG565" s="7">
        <v>9.1509991851060901E-3</v>
      </c>
      <c r="AH565">
        <v>1240</v>
      </c>
      <c r="AI565" t="s">
        <v>272</v>
      </c>
      <c r="AJ565" s="9">
        <v>45777</v>
      </c>
      <c r="AK565" s="9">
        <v>45747</v>
      </c>
      <c r="AL565">
        <v>30</v>
      </c>
      <c r="AM565">
        <v>120</v>
      </c>
      <c r="AN565" s="3">
        <v>0.98160423327968072</v>
      </c>
      <c r="AO565" s="3">
        <v>62.8847722740622</v>
      </c>
      <c r="AP565" s="3">
        <v>21.24127988469403</v>
      </c>
      <c r="AQ565" s="7">
        <v>9.1509991851060901E-3</v>
      </c>
      <c r="AR565" s="3">
        <v>62.8847722740622</v>
      </c>
      <c r="AS565" s="3">
        <v>21.24127988469403</v>
      </c>
    </row>
    <row r="566" spans="1:45" hidden="1" x14ac:dyDescent="0.25">
      <c r="A566">
        <v>501187</v>
      </c>
      <c r="B566" t="s">
        <v>111</v>
      </c>
      <c r="C566" s="9">
        <v>45607</v>
      </c>
      <c r="D566" s="9">
        <v>46337</v>
      </c>
      <c r="E566" s="9">
        <v>46337</v>
      </c>
      <c r="F566" t="s">
        <v>221</v>
      </c>
      <c r="G566" s="3">
        <v>963724.80999999994</v>
      </c>
      <c r="H566" s="3">
        <v>39540.050000000003</v>
      </c>
      <c r="I566" s="3" t="s">
        <v>223</v>
      </c>
      <c r="J566" s="3">
        <v>4742.6899999999996</v>
      </c>
      <c r="K566" t="s">
        <v>223</v>
      </c>
      <c r="L566" s="3">
        <v>0</v>
      </c>
      <c r="M566" s="7">
        <v>5.8099999999999999E-2</v>
      </c>
      <c r="N566" t="s">
        <v>230</v>
      </c>
      <c r="O566" t="s">
        <v>243</v>
      </c>
      <c r="P566" s="7">
        <v>8.8999999999999999E-3</v>
      </c>
      <c r="Q566" t="s">
        <v>244</v>
      </c>
      <c r="R566" t="s">
        <v>246</v>
      </c>
      <c r="S566">
        <v>0</v>
      </c>
      <c r="T566" t="s">
        <v>251</v>
      </c>
      <c r="U566" t="s">
        <v>253</v>
      </c>
      <c r="V566">
        <v>1</v>
      </c>
      <c r="W566" s="9">
        <v>45657</v>
      </c>
      <c r="X566" s="11">
        <v>23</v>
      </c>
      <c r="Y566" s="11">
        <v>5</v>
      </c>
      <c r="Z566" s="3">
        <v>39540.050000000003</v>
      </c>
      <c r="AA566" s="3">
        <v>4742.6899999999996</v>
      </c>
      <c r="AB566" s="3">
        <v>44282.740000000013</v>
      </c>
      <c r="AC566" s="3">
        <v>-132848.22</v>
      </c>
      <c r="AD566" s="3">
        <v>0</v>
      </c>
      <c r="AE566" s="3">
        <v>742311.10999999987</v>
      </c>
      <c r="AF566" s="3">
        <v>531392.88000000012</v>
      </c>
      <c r="AG566" s="7">
        <v>9.0648480513104701E-3</v>
      </c>
      <c r="AH566">
        <v>1241</v>
      </c>
      <c r="AI566" t="s">
        <v>273</v>
      </c>
      <c r="AJ566" s="9">
        <v>45808</v>
      </c>
      <c r="AK566" s="9">
        <v>45777</v>
      </c>
      <c r="AL566">
        <v>31</v>
      </c>
      <c r="AM566">
        <v>151</v>
      </c>
      <c r="AN566" s="3">
        <v>0.97690724814810237</v>
      </c>
      <c r="AO566" s="3">
        <v>58.504574858471052</v>
      </c>
      <c r="AP566" s="3">
        <v>41.881246432130773</v>
      </c>
      <c r="AQ566" s="7">
        <v>9.0648480513104701E-3</v>
      </c>
      <c r="AR566" s="3">
        <v>58.504574858471052</v>
      </c>
      <c r="AS566" s="3">
        <v>41.881246432130773</v>
      </c>
    </row>
    <row r="567" spans="1:45" hidden="1" x14ac:dyDescent="0.25">
      <c r="A567">
        <v>501187</v>
      </c>
      <c r="B567" t="s">
        <v>111</v>
      </c>
      <c r="C567" s="9">
        <v>45607</v>
      </c>
      <c r="D567" s="9">
        <v>46337</v>
      </c>
      <c r="E567" s="9">
        <v>46337</v>
      </c>
      <c r="F567" t="s">
        <v>221</v>
      </c>
      <c r="G567" s="3">
        <v>963724.80999999994</v>
      </c>
      <c r="H567" s="3">
        <v>39540.050000000003</v>
      </c>
      <c r="I567" s="3" t="s">
        <v>223</v>
      </c>
      <c r="J567" s="3">
        <v>4742.6899999999996</v>
      </c>
      <c r="K567" t="s">
        <v>223</v>
      </c>
      <c r="L567" s="3">
        <v>0</v>
      </c>
      <c r="M567" s="7">
        <v>5.8099999999999999E-2</v>
      </c>
      <c r="N567" t="s">
        <v>230</v>
      </c>
      <c r="O567" t="s">
        <v>243</v>
      </c>
      <c r="P567" s="7">
        <v>8.8999999999999999E-3</v>
      </c>
      <c r="Q567" t="s">
        <v>244</v>
      </c>
      <c r="R567" t="s">
        <v>246</v>
      </c>
      <c r="S567">
        <v>0</v>
      </c>
      <c r="T567" t="s">
        <v>251</v>
      </c>
      <c r="U567" t="s">
        <v>253</v>
      </c>
      <c r="V567">
        <v>1</v>
      </c>
      <c r="W567" s="9">
        <v>45657</v>
      </c>
      <c r="X567" s="11">
        <v>23</v>
      </c>
      <c r="Y567" s="11">
        <v>6</v>
      </c>
      <c r="Z567" s="3">
        <v>39540.050000000003</v>
      </c>
      <c r="AA567" s="3">
        <v>4742.6899999999996</v>
      </c>
      <c r="AB567" s="3">
        <v>44282.740000000013</v>
      </c>
      <c r="AC567" s="3">
        <v>-177130.96</v>
      </c>
      <c r="AD567" s="3">
        <v>0</v>
      </c>
      <c r="AE567" s="3">
        <v>698028.36999999988</v>
      </c>
      <c r="AF567" s="3">
        <v>885654.80000000028</v>
      </c>
      <c r="AG567" s="7">
        <v>8.9795079784388276E-3</v>
      </c>
      <c r="AH567">
        <v>1242</v>
      </c>
      <c r="AI567" t="s">
        <v>274</v>
      </c>
      <c r="AJ567" s="9">
        <v>45838</v>
      </c>
      <c r="AK567" s="9">
        <v>45808</v>
      </c>
      <c r="AL567">
        <v>30</v>
      </c>
      <c r="AM567">
        <v>181</v>
      </c>
      <c r="AN567" s="3">
        <v>0.97238317907262628</v>
      </c>
      <c r="AO567" s="3">
        <v>54.244168813402801</v>
      </c>
      <c r="AP567" s="3">
        <v>68.824721954496653</v>
      </c>
      <c r="AQ567" s="7">
        <v>8.9795079784388276E-3</v>
      </c>
      <c r="AR567" s="3">
        <v>54.244168813402801</v>
      </c>
      <c r="AS567" s="3">
        <v>68.824721954496653</v>
      </c>
    </row>
    <row r="568" spans="1:45" hidden="1" x14ac:dyDescent="0.25">
      <c r="A568">
        <v>501187</v>
      </c>
      <c r="B568" t="s">
        <v>111</v>
      </c>
      <c r="C568" s="9">
        <v>45607</v>
      </c>
      <c r="D568" s="9">
        <v>46337</v>
      </c>
      <c r="E568" s="9">
        <v>46337</v>
      </c>
      <c r="F568" t="s">
        <v>221</v>
      </c>
      <c r="G568" s="3">
        <v>963724.80999999994</v>
      </c>
      <c r="H568" s="3">
        <v>39540.050000000003</v>
      </c>
      <c r="I568" s="3" t="s">
        <v>223</v>
      </c>
      <c r="J568" s="3">
        <v>4742.6899999999996</v>
      </c>
      <c r="K568" t="s">
        <v>223</v>
      </c>
      <c r="L568" s="3">
        <v>0</v>
      </c>
      <c r="M568" s="7">
        <v>5.8099999999999999E-2</v>
      </c>
      <c r="N568" t="s">
        <v>230</v>
      </c>
      <c r="O568" t="s">
        <v>243</v>
      </c>
      <c r="P568" s="7">
        <v>8.8999999999999999E-3</v>
      </c>
      <c r="Q568" t="s">
        <v>244</v>
      </c>
      <c r="R568" t="s">
        <v>246</v>
      </c>
      <c r="S568">
        <v>0</v>
      </c>
      <c r="T568" t="s">
        <v>251</v>
      </c>
      <c r="U568" t="s">
        <v>253</v>
      </c>
      <c r="V568">
        <v>1</v>
      </c>
      <c r="W568" s="9">
        <v>45657</v>
      </c>
      <c r="X568" s="11">
        <v>23</v>
      </c>
      <c r="Y568" s="11">
        <v>7</v>
      </c>
      <c r="Z568" s="3">
        <v>39540.050000000003</v>
      </c>
      <c r="AA568" s="3">
        <v>4742.6899999999996</v>
      </c>
      <c r="AB568" s="3">
        <v>44282.740000000013</v>
      </c>
      <c r="AC568" s="3">
        <v>-221413.7000000001</v>
      </c>
      <c r="AD568" s="3">
        <v>0</v>
      </c>
      <c r="AE568" s="3">
        <v>653745.62999999989</v>
      </c>
      <c r="AF568" s="3">
        <v>1328482.2</v>
      </c>
      <c r="AG568" s="7">
        <v>8.8949713308420497E-3</v>
      </c>
      <c r="AH568">
        <v>1243</v>
      </c>
      <c r="AI568" t="s">
        <v>275</v>
      </c>
      <c r="AJ568" s="9">
        <v>45869</v>
      </c>
      <c r="AK568" s="9">
        <v>45838</v>
      </c>
      <c r="AL568">
        <v>31</v>
      </c>
      <c r="AM568">
        <v>212</v>
      </c>
      <c r="AN568" s="3">
        <v>0.9677303167688025</v>
      </c>
      <c r="AO568" s="3">
        <v>50.083849845446942</v>
      </c>
      <c r="AP568" s="3">
        <v>101.7758283556695</v>
      </c>
      <c r="AQ568" s="7">
        <v>8.8949713308420497E-3</v>
      </c>
      <c r="AR568" s="3">
        <v>50.083849845446942</v>
      </c>
      <c r="AS568" s="3">
        <v>101.7758283556695</v>
      </c>
    </row>
    <row r="569" spans="1:45" hidden="1" x14ac:dyDescent="0.25">
      <c r="A569">
        <v>501187</v>
      </c>
      <c r="B569" t="s">
        <v>111</v>
      </c>
      <c r="C569" s="9">
        <v>45607</v>
      </c>
      <c r="D569" s="9">
        <v>46337</v>
      </c>
      <c r="E569" s="9">
        <v>46337</v>
      </c>
      <c r="F569" t="s">
        <v>221</v>
      </c>
      <c r="G569" s="3">
        <v>963724.80999999994</v>
      </c>
      <c r="H569" s="3">
        <v>39540.050000000003</v>
      </c>
      <c r="I569" s="3" t="s">
        <v>223</v>
      </c>
      <c r="J569" s="3">
        <v>4742.6899999999996</v>
      </c>
      <c r="K569" t="s">
        <v>223</v>
      </c>
      <c r="L569" s="3">
        <v>0</v>
      </c>
      <c r="M569" s="7">
        <v>5.8099999999999999E-2</v>
      </c>
      <c r="N569" t="s">
        <v>230</v>
      </c>
      <c r="O569" t="s">
        <v>243</v>
      </c>
      <c r="P569" s="7">
        <v>8.8999999999999999E-3</v>
      </c>
      <c r="Q569" t="s">
        <v>244</v>
      </c>
      <c r="R569" t="s">
        <v>246</v>
      </c>
      <c r="S569">
        <v>0</v>
      </c>
      <c r="T569" t="s">
        <v>251</v>
      </c>
      <c r="U569" t="s">
        <v>253</v>
      </c>
      <c r="V569">
        <v>1</v>
      </c>
      <c r="W569" s="9">
        <v>45657</v>
      </c>
      <c r="X569" s="11">
        <v>23</v>
      </c>
      <c r="Y569" s="11">
        <v>8</v>
      </c>
      <c r="Z569" s="3">
        <v>39540.050000000003</v>
      </c>
      <c r="AA569" s="3">
        <v>4742.6899999999996</v>
      </c>
      <c r="AB569" s="3">
        <v>44282.740000000013</v>
      </c>
      <c r="AC569" s="3">
        <v>-265696.44000000012</v>
      </c>
      <c r="AD569" s="3">
        <v>0</v>
      </c>
      <c r="AE569" s="3">
        <v>609462.8899999999</v>
      </c>
      <c r="AF569" s="3">
        <v>1859875.080000001</v>
      </c>
      <c r="AG569" s="7">
        <v>8.8112305447562989E-3</v>
      </c>
      <c r="AH569">
        <v>1244</v>
      </c>
      <c r="AI569" t="s">
        <v>276</v>
      </c>
      <c r="AJ569" s="9">
        <v>45900</v>
      </c>
      <c r="AK569" s="9">
        <v>45869</v>
      </c>
      <c r="AL569">
        <v>31</v>
      </c>
      <c r="AM569">
        <v>243</v>
      </c>
      <c r="AN569" s="3">
        <v>0.96309971845317199</v>
      </c>
      <c r="AO569" s="3">
        <v>46.030436567905731</v>
      </c>
      <c r="AP569" s="3">
        <v>140.46935965890989</v>
      </c>
      <c r="AQ569" s="7">
        <v>8.8112305447562989E-3</v>
      </c>
      <c r="AR569" s="3">
        <v>46.030436567905731</v>
      </c>
      <c r="AS569" s="3">
        <v>140.46935965890989</v>
      </c>
    </row>
    <row r="570" spans="1:45" hidden="1" x14ac:dyDescent="0.25">
      <c r="A570">
        <v>501187</v>
      </c>
      <c r="B570" t="s">
        <v>111</v>
      </c>
      <c r="C570" s="9">
        <v>45607</v>
      </c>
      <c r="D570" s="9">
        <v>46337</v>
      </c>
      <c r="E570" s="9">
        <v>46337</v>
      </c>
      <c r="F570" t="s">
        <v>221</v>
      </c>
      <c r="G570" s="3">
        <v>963724.80999999994</v>
      </c>
      <c r="H570" s="3">
        <v>39540.050000000003</v>
      </c>
      <c r="I570" s="3" t="s">
        <v>223</v>
      </c>
      <c r="J570" s="3">
        <v>4742.6899999999996</v>
      </c>
      <c r="K570" t="s">
        <v>223</v>
      </c>
      <c r="L570" s="3">
        <v>0</v>
      </c>
      <c r="M570" s="7">
        <v>5.8099999999999999E-2</v>
      </c>
      <c r="N570" t="s">
        <v>230</v>
      </c>
      <c r="O570" t="s">
        <v>243</v>
      </c>
      <c r="P570" s="7">
        <v>8.8999999999999999E-3</v>
      </c>
      <c r="Q570" t="s">
        <v>244</v>
      </c>
      <c r="R570" t="s">
        <v>246</v>
      </c>
      <c r="S570">
        <v>0</v>
      </c>
      <c r="T570" t="s">
        <v>251</v>
      </c>
      <c r="U570" t="s">
        <v>253</v>
      </c>
      <c r="V570">
        <v>1</v>
      </c>
      <c r="W570" s="9">
        <v>45657</v>
      </c>
      <c r="X570" s="11">
        <v>23</v>
      </c>
      <c r="Y570" s="11">
        <v>9</v>
      </c>
      <c r="Z570" s="3">
        <v>39540.050000000003</v>
      </c>
      <c r="AA570" s="3">
        <v>4742.6899999999996</v>
      </c>
      <c r="AB570" s="3">
        <v>44282.740000000013</v>
      </c>
      <c r="AC570" s="3">
        <v>-309979.18000000011</v>
      </c>
      <c r="AD570" s="3">
        <v>0</v>
      </c>
      <c r="AE570" s="3">
        <v>565180.14999999991</v>
      </c>
      <c r="AF570" s="3">
        <v>2479833.44</v>
      </c>
      <c r="AG570" s="7">
        <v>8.728278127625666E-3</v>
      </c>
      <c r="AH570">
        <v>1245</v>
      </c>
      <c r="AI570" t="s">
        <v>277</v>
      </c>
      <c r="AJ570" s="9">
        <v>45930</v>
      </c>
      <c r="AK570" s="9">
        <v>45900</v>
      </c>
      <c r="AL570">
        <v>30</v>
      </c>
      <c r="AM570">
        <v>273</v>
      </c>
      <c r="AN570" s="3">
        <v>0.95863959221179806</v>
      </c>
      <c r="AO570" s="3">
        <v>42.088247746594369</v>
      </c>
      <c r="AP570" s="3">
        <v>184.67004581284289</v>
      </c>
      <c r="AQ570" s="7">
        <v>8.728278127625666E-3</v>
      </c>
      <c r="AR570" s="3">
        <v>42.088247746594369</v>
      </c>
      <c r="AS570" s="3">
        <v>184.67004581284289</v>
      </c>
    </row>
    <row r="571" spans="1:45" hidden="1" x14ac:dyDescent="0.25">
      <c r="A571">
        <v>501187</v>
      </c>
      <c r="B571" t="s">
        <v>111</v>
      </c>
      <c r="C571" s="9">
        <v>45607</v>
      </c>
      <c r="D571" s="9">
        <v>46337</v>
      </c>
      <c r="E571" s="9">
        <v>46337</v>
      </c>
      <c r="F571" t="s">
        <v>221</v>
      </c>
      <c r="G571" s="3">
        <v>963724.80999999994</v>
      </c>
      <c r="H571" s="3">
        <v>39540.050000000003</v>
      </c>
      <c r="I571" s="3" t="s">
        <v>223</v>
      </c>
      <c r="J571" s="3">
        <v>4742.6899999999996</v>
      </c>
      <c r="K571" t="s">
        <v>223</v>
      </c>
      <c r="L571" s="3">
        <v>0</v>
      </c>
      <c r="M571" s="7">
        <v>5.8099999999999999E-2</v>
      </c>
      <c r="N571" t="s">
        <v>230</v>
      </c>
      <c r="O571" t="s">
        <v>243</v>
      </c>
      <c r="P571" s="7">
        <v>8.8999999999999999E-3</v>
      </c>
      <c r="Q571" t="s">
        <v>244</v>
      </c>
      <c r="R571" t="s">
        <v>246</v>
      </c>
      <c r="S571">
        <v>0</v>
      </c>
      <c r="T571" t="s">
        <v>251</v>
      </c>
      <c r="U571" t="s">
        <v>253</v>
      </c>
      <c r="V571">
        <v>1</v>
      </c>
      <c r="W571" s="9">
        <v>45657</v>
      </c>
      <c r="X571" s="11">
        <v>23</v>
      </c>
      <c r="Y571" s="11">
        <v>10</v>
      </c>
      <c r="Z571" s="3">
        <v>39540.050000000003</v>
      </c>
      <c r="AA571" s="3">
        <v>4742.6899999999996</v>
      </c>
      <c r="AB571" s="3">
        <v>44282.740000000013</v>
      </c>
      <c r="AC571" s="3">
        <v>-354261.92</v>
      </c>
      <c r="AD571" s="3">
        <v>0</v>
      </c>
      <c r="AE571" s="3">
        <v>520897.40999999992</v>
      </c>
      <c r="AF571" s="3">
        <v>3188357.28</v>
      </c>
      <c r="AG571" s="7">
        <v>8.646106657432262E-3</v>
      </c>
      <c r="AH571">
        <v>1246</v>
      </c>
      <c r="AI571" t="s">
        <v>278</v>
      </c>
      <c r="AJ571" s="9">
        <v>45961</v>
      </c>
      <c r="AK571" s="9">
        <v>45930</v>
      </c>
      <c r="AL571">
        <v>31</v>
      </c>
      <c r="AM571">
        <v>304</v>
      </c>
      <c r="AN571" s="3">
        <v>0.9540524930953681</v>
      </c>
      <c r="AO571" s="3">
        <v>38.241512786051381</v>
      </c>
      <c r="AP571" s="3">
        <v>234.07220567600831</v>
      </c>
      <c r="AQ571" s="7">
        <v>8.646106657432262E-3</v>
      </c>
      <c r="AR571" s="3">
        <v>38.241512786051381</v>
      </c>
      <c r="AS571" s="3">
        <v>234.07220567600831</v>
      </c>
    </row>
    <row r="572" spans="1:45" hidden="1" x14ac:dyDescent="0.25">
      <c r="A572">
        <v>501187</v>
      </c>
      <c r="B572" t="s">
        <v>111</v>
      </c>
      <c r="C572" s="9">
        <v>45607</v>
      </c>
      <c r="D572" s="9">
        <v>46337</v>
      </c>
      <c r="E572" s="9">
        <v>46337</v>
      </c>
      <c r="F572" t="s">
        <v>221</v>
      </c>
      <c r="G572" s="3">
        <v>963724.80999999994</v>
      </c>
      <c r="H572" s="3">
        <v>39540.050000000003</v>
      </c>
      <c r="I572" s="3" t="s">
        <v>223</v>
      </c>
      <c r="J572" s="3">
        <v>4742.6899999999996</v>
      </c>
      <c r="K572" t="s">
        <v>223</v>
      </c>
      <c r="L572" s="3">
        <v>0</v>
      </c>
      <c r="M572" s="7">
        <v>5.8099999999999999E-2</v>
      </c>
      <c r="N572" t="s">
        <v>230</v>
      </c>
      <c r="O572" t="s">
        <v>243</v>
      </c>
      <c r="P572" s="7">
        <v>8.8999999999999999E-3</v>
      </c>
      <c r="Q572" t="s">
        <v>244</v>
      </c>
      <c r="R572" t="s">
        <v>246</v>
      </c>
      <c r="S572">
        <v>0</v>
      </c>
      <c r="T572" t="s">
        <v>251</v>
      </c>
      <c r="U572" t="s">
        <v>253</v>
      </c>
      <c r="V572">
        <v>1</v>
      </c>
      <c r="W572" s="9">
        <v>45657</v>
      </c>
      <c r="X572" s="11">
        <v>23</v>
      </c>
      <c r="Y572" s="11">
        <v>11</v>
      </c>
      <c r="Z572" s="3">
        <v>39540.050000000003</v>
      </c>
      <c r="AA572" s="3">
        <v>4742.6899999999996</v>
      </c>
      <c r="AB572" s="3">
        <v>44282.740000000013</v>
      </c>
      <c r="AC572" s="3">
        <v>-398544.66</v>
      </c>
      <c r="AD572" s="3">
        <v>0</v>
      </c>
      <c r="AE572" s="3">
        <v>476614.66999999993</v>
      </c>
      <c r="AF572" s="3">
        <v>3985446.600000001</v>
      </c>
      <c r="AG572" s="7">
        <v>8.5647087820321932E-3</v>
      </c>
      <c r="AH572">
        <v>1247</v>
      </c>
      <c r="AI572" t="s">
        <v>279</v>
      </c>
      <c r="AJ572" s="9">
        <v>45991</v>
      </c>
      <c r="AK572" s="9">
        <v>45961</v>
      </c>
      <c r="AL572">
        <v>30</v>
      </c>
      <c r="AM572">
        <v>334</v>
      </c>
      <c r="AN572" s="3">
        <v>0.94963426466214096</v>
      </c>
      <c r="AO572" s="3">
        <v>34.500579453990071</v>
      </c>
      <c r="AP572" s="3">
        <v>288.49346387708681</v>
      </c>
      <c r="AQ572" s="7">
        <v>8.5647087820321932E-3</v>
      </c>
      <c r="AR572" s="3">
        <v>34.500579453990071</v>
      </c>
      <c r="AS572" s="3">
        <v>288.49346387708681</v>
      </c>
    </row>
    <row r="573" spans="1:45" hidden="1" x14ac:dyDescent="0.25">
      <c r="A573">
        <v>501187</v>
      </c>
      <c r="B573" t="s">
        <v>111</v>
      </c>
      <c r="C573" s="9">
        <v>45607</v>
      </c>
      <c r="D573" s="9">
        <v>46337</v>
      </c>
      <c r="E573" s="9">
        <v>46337</v>
      </c>
      <c r="F573" t="s">
        <v>221</v>
      </c>
      <c r="G573" s="3">
        <v>963724.80999999994</v>
      </c>
      <c r="H573" s="3">
        <v>39540.050000000003</v>
      </c>
      <c r="I573" s="3" t="s">
        <v>223</v>
      </c>
      <c r="J573" s="3">
        <v>4742.6899999999996</v>
      </c>
      <c r="K573" t="s">
        <v>223</v>
      </c>
      <c r="L573" s="3">
        <v>0</v>
      </c>
      <c r="M573" s="7">
        <v>5.8099999999999999E-2</v>
      </c>
      <c r="N573" t="s">
        <v>230</v>
      </c>
      <c r="O573" t="s">
        <v>243</v>
      </c>
      <c r="P573" s="7">
        <v>8.8999999999999999E-3</v>
      </c>
      <c r="Q573" t="s">
        <v>244</v>
      </c>
      <c r="R573" t="s">
        <v>246</v>
      </c>
      <c r="S573">
        <v>0</v>
      </c>
      <c r="T573" t="s">
        <v>251</v>
      </c>
      <c r="U573" t="s">
        <v>253</v>
      </c>
      <c r="V573">
        <v>1</v>
      </c>
      <c r="W573" s="9">
        <v>45657</v>
      </c>
      <c r="X573" s="11">
        <v>23</v>
      </c>
      <c r="Y573" s="11">
        <v>12</v>
      </c>
      <c r="Z573" s="3">
        <v>39540.050000000003</v>
      </c>
      <c r="AA573" s="3">
        <v>4742.6899999999996</v>
      </c>
      <c r="AB573" s="3">
        <v>44282.740000000013</v>
      </c>
      <c r="AC573" s="3">
        <v>-442827.40000000008</v>
      </c>
      <c r="AD573" s="3">
        <v>0</v>
      </c>
      <c r="AE573" s="3">
        <v>432331.92999999982</v>
      </c>
      <c r="AF573" s="3">
        <v>4871101.4000000004</v>
      </c>
      <c r="AG573" s="7">
        <v>8.4840772184974211E-3</v>
      </c>
      <c r="AH573">
        <v>1248</v>
      </c>
      <c r="AI573" t="s">
        <v>280</v>
      </c>
      <c r="AJ573" s="9">
        <v>46022</v>
      </c>
      <c r="AK573" s="9">
        <v>45991</v>
      </c>
      <c r="AL573">
        <v>31</v>
      </c>
      <c r="AM573">
        <v>365</v>
      </c>
      <c r="AN573" s="3">
        <v>0.9450902561194594</v>
      </c>
      <c r="AO573" s="3">
        <v>30.852134538761909</v>
      </c>
      <c r="AP573" s="3">
        <v>347.61225187496927</v>
      </c>
      <c r="AQ573" s="7">
        <v>8.4840772184974211E-3</v>
      </c>
      <c r="AR573" s="3">
        <v>30.852134538761909</v>
      </c>
      <c r="AS573" s="3">
        <v>347.61225187496927</v>
      </c>
    </row>
    <row r="574" spans="1:45" hidden="1" x14ac:dyDescent="0.25">
      <c r="A574">
        <v>501204</v>
      </c>
      <c r="B574" t="s">
        <v>112</v>
      </c>
      <c r="C574" s="9">
        <v>45635</v>
      </c>
      <c r="D574" s="9">
        <v>46365</v>
      </c>
      <c r="E574" s="9">
        <v>46365</v>
      </c>
      <c r="F574" t="s">
        <v>221</v>
      </c>
      <c r="G574" s="3">
        <v>1003661.1</v>
      </c>
      <c r="H574" s="3">
        <v>38433.49</v>
      </c>
      <c r="I574" s="3" t="s">
        <v>223</v>
      </c>
      <c r="J574" s="3">
        <v>5889.59</v>
      </c>
      <c r="K574" t="s">
        <v>223</v>
      </c>
      <c r="L574" s="3">
        <v>0</v>
      </c>
      <c r="M574" s="7">
        <v>5.8099999999999999E-2</v>
      </c>
      <c r="N574" t="s">
        <v>230</v>
      </c>
      <c r="O574" t="s">
        <v>243</v>
      </c>
      <c r="P574" s="7">
        <v>8.8999999999999999E-3</v>
      </c>
      <c r="Q574" t="s">
        <v>244</v>
      </c>
      <c r="R574" t="s">
        <v>246</v>
      </c>
      <c r="S574">
        <v>0</v>
      </c>
      <c r="T574" t="s">
        <v>251</v>
      </c>
      <c r="U574" t="s">
        <v>253</v>
      </c>
      <c r="V574">
        <v>1</v>
      </c>
      <c r="W574" s="9">
        <v>45657</v>
      </c>
      <c r="X574" s="11">
        <v>24</v>
      </c>
      <c r="Y574" s="11">
        <v>0</v>
      </c>
      <c r="Z574" s="3">
        <v>0</v>
      </c>
      <c r="AA574" s="3">
        <v>0</v>
      </c>
      <c r="AB574" s="3">
        <v>-54778.210000000203</v>
      </c>
      <c r="AC574" s="3">
        <v>-974220.28000000014</v>
      </c>
      <c r="AD574" s="3">
        <v>0</v>
      </c>
      <c r="AE574" s="3">
        <v>1003661.1</v>
      </c>
      <c r="AF574" s="3">
        <v>-974220.28000000014</v>
      </c>
      <c r="AH574">
        <v>1260</v>
      </c>
      <c r="AI574" t="s">
        <v>266</v>
      </c>
      <c r="AJ574" s="9">
        <v>45657</v>
      </c>
      <c r="AK574" s="9">
        <v>46337</v>
      </c>
      <c r="AL574">
        <v>0</v>
      </c>
      <c r="AM574">
        <v>0</v>
      </c>
      <c r="AN574" s="3">
        <v>1</v>
      </c>
    </row>
    <row r="575" spans="1:45" hidden="1" x14ac:dyDescent="0.25">
      <c r="A575">
        <v>501204</v>
      </c>
      <c r="B575" t="s">
        <v>112</v>
      </c>
      <c r="C575" s="9">
        <v>45635</v>
      </c>
      <c r="D575" s="9">
        <v>46365</v>
      </c>
      <c r="E575" s="9">
        <v>46365</v>
      </c>
      <c r="F575" t="s">
        <v>221</v>
      </c>
      <c r="G575" s="3">
        <v>1003661.1</v>
      </c>
      <c r="H575" s="3">
        <v>38433.49</v>
      </c>
      <c r="I575" s="3" t="s">
        <v>223</v>
      </c>
      <c r="J575" s="3">
        <v>5889.59</v>
      </c>
      <c r="K575" t="s">
        <v>223</v>
      </c>
      <c r="L575" s="3">
        <v>0</v>
      </c>
      <c r="M575" s="7">
        <v>5.8099999999999999E-2</v>
      </c>
      <c r="N575" t="s">
        <v>230</v>
      </c>
      <c r="O575" t="s">
        <v>243</v>
      </c>
      <c r="P575" s="7">
        <v>8.8999999999999999E-3</v>
      </c>
      <c r="Q575" t="s">
        <v>244</v>
      </c>
      <c r="R575" t="s">
        <v>246</v>
      </c>
      <c r="S575">
        <v>0</v>
      </c>
      <c r="T575" t="s">
        <v>251</v>
      </c>
      <c r="U575" t="s">
        <v>253</v>
      </c>
      <c r="V575">
        <v>1</v>
      </c>
      <c r="W575" s="9">
        <v>45657</v>
      </c>
      <c r="X575" s="11">
        <v>24</v>
      </c>
      <c r="Y575" s="11">
        <v>1</v>
      </c>
      <c r="Z575" s="3">
        <v>38433.49</v>
      </c>
      <c r="AA575" s="3">
        <v>5889.59</v>
      </c>
      <c r="AB575" s="3">
        <v>44323.08</v>
      </c>
      <c r="AC575" s="3">
        <v>0</v>
      </c>
      <c r="AD575" s="3">
        <v>0</v>
      </c>
      <c r="AE575" s="3">
        <v>959338.02</v>
      </c>
      <c r="AF575" s="3">
        <v>0</v>
      </c>
      <c r="AG575" s="7">
        <v>9.4143964011949022E-3</v>
      </c>
      <c r="AH575">
        <v>1261</v>
      </c>
      <c r="AI575" t="s">
        <v>267</v>
      </c>
      <c r="AJ575" s="9">
        <v>45688</v>
      </c>
      <c r="AK575" s="9">
        <v>45657</v>
      </c>
      <c r="AL575">
        <v>31</v>
      </c>
      <c r="AM575">
        <v>31</v>
      </c>
      <c r="AN575" s="3">
        <v>0.99521499095833654</v>
      </c>
      <c r="AO575" s="3">
        <v>79.996512320550963</v>
      </c>
      <c r="AP575" s="3">
        <v>0</v>
      </c>
      <c r="AQ575" s="7">
        <v>9.4143964011949022E-3</v>
      </c>
      <c r="AR575" s="3">
        <v>79.996512320550963</v>
      </c>
      <c r="AS575" s="3">
        <v>0</v>
      </c>
    </row>
    <row r="576" spans="1:45" hidden="1" x14ac:dyDescent="0.25">
      <c r="A576">
        <v>501204</v>
      </c>
      <c r="B576" t="s">
        <v>112</v>
      </c>
      <c r="C576" s="9">
        <v>45635</v>
      </c>
      <c r="D576" s="9">
        <v>46365</v>
      </c>
      <c r="E576" s="9">
        <v>46365</v>
      </c>
      <c r="F576" t="s">
        <v>221</v>
      </c>
      <c r="G576" s="3">
        <v>1003661.1</v>
      </c>
      <c r="H576" s="3">
        <v>38433.49</v>
      </c>
      <c r="I576" s="3" t="s">
        <v>223</v>
      </c>
      <c r="J576" s="3">
        <v>5889.59</v>
      </c>
      <c r="K576" t="s">
        <v>223</v>
      </c>
      <c r="L576" s="3">
        <v>0</v>
      </c>
      <c r="M576" s="7">
        <v>5.8099999999999999E-2</v>
      </c>
      <c r="N576" t="s">
        <v>230</v>
      </c>
      <c r="O576" t="s">
        <v>243</v>
      </c>
      <c r="P576" s="7">
        <v>8.8999999999999999E-3</v>
      </c>
      <c r="Q576" t="s">
        <v>244</v>
      </c>
      <c r="R576" t="s">
        <v>246</v>
      </c>
      <c r="S576">
        <v>0</v>
      </c>
      <c r="T576" t="s">
        <v>251</v>
      </c>
      <c r="U576" t="s">
        <v>253</v>
      </c>
      <c r="V576">
        <v>1</v>
      </c>
      <c r="W576" s="9">
        <v>45657</v>
      </c>
      <c r="X576" s="11">
        <v>24</v>
      </c>
      <c r="Y576" s="11">
        <v>2</v>
      </c>
      <c r="Z576" s="3">
        <v>38433.49</v>
      </c>
      <c r="AA576" s="3">
        <v>5889.59</v>
      </c>
      <c r="AB576" s="3">
        <v>44323.08</v>
      </c>
      <c r="AC576" s="3">
        <v>0</v>
      </c>
      <c r="AD576" s="3">
        <v>0</v>
      </c>
      <c r="AE576" s="3">
        <v>915014.94</v>
      </c>
      <c r="AF576" s="3">
        <v>0</v>
      </c>
      <c r="AG576" s="7">
        <v>9.3257655415960317E-3</v>
      </c>
      <c r="AH576">
        <v>1262</v>
      </c>
      <c r="AI576" t="s">
        <v>268</v>
      </c>
      <c r="AJ576" s="9">
        <v>45716</v>
      </c>
      <c r="AK576" s="9">
        <v>45688</v>
      </c>
      <c r="AL576">
        <v>28</v>
      </c>
      <c r="AM576">
        <v>59</v>
      </c>
      <c r="AN576" s="3">
        <v>0.9909127302176659</v>
      </c>
      <c r="AO576" s="3">
        <v>75.255473435446632</v>
      </c>
      <c r="AP576" s="3">
        <v>0</v>
      </c>
      <c r="AQ576" s="7">
        <v>9.3257655415960317E-3</v>
      </c>
      <c r="AR576" s="3">
        <v>75.255473435446632</v>
      </c>
      <c r="AS576" s="3">
        <v>0</v>
      </c>
    </row>
    <row r="577" spans="1:45" hidden="1" x14ac:dyDescent="0.25">
      <c r="A577">
        <v>501204</v>
      </c>
      <c r="B577" t="s">
        <v>112</v>
      </c>
      <c r="C577" s="9">
        <v>45635</v>
      </c>
      <c r="D577" s="9">
        <v>46365</v>
      </c>
      <c r="E577" s="9">
        <v>46365</v>
      </c>
      <c r="F577" t="s">
        <v>221</v>
      </c>
      <c r="G577" s="3">
        <v>1003661.1</v>
      </c>
      <c r="H577" s="3">
        <v>38433.49</v>
      </c>
      <c r="I577" s="3" t="s">
        <v>223</v>
      </c>
      <c r="J577" s="3">
        <v>5889.59</v>
      </c>
      <c r="K577" t="s">
        <v>223</v>
      </c>
      <c r="L577" s="3">
        <v>0</v>
      </c>
      <c r="M577" s="7">
        <v>5.8099999999999999E-2</v>
      </c>
      <c r="N577" t="s">
        <v>230</v>
      </c>
      <c r="O577" t="s">
        <v>243</v>
      </c>
      <c r="P577" s="7">
        <v>8.8999999999999999E-3</v>
      </c>
      <c r="Q577" t="s">
        <v>244</v>
      </c>
      <c r="R577" t="s">
        <v>246</v>
      </c>
      <c r="S577">
        <v>0</v>
      </c>
      <c r="T577" t="s">
        <v>251</v>
      </c>
      <c r="U577" t="s">
        <v>253</v>
      </c>
      <c r="V577">
        <v>1</v>
      </c>
      <c r="W577" s="9">
        <v>45657</v>
      </c>
      <c r="X577" s="11">
        <v>24</v>
      </c>
      <c r="Y577" s="11">
        <v>3</v>
      </c>
      <c r="Z577" s="3">
        <v>38433.49</v>
      </c>
      <c r="AA577" s="3">
        <v>5889.59</v>
      </c>
      <c r="AB577" s="3">
        <v>44323.08</v>
      </c>
      <c r="AC577" s="3">
        <v>-44323.08</v>
      </c>
      <c r="AD577" s="3">
        <v>0</v>
      </c>
      <c r="AE577" s="3">
        <v>870691.86</v>
      </c>
      <c r="AF577" s="3">
        <v>88646.159999999989</v>
      </c>
      <c r="AG577" s="7">
        <v>9.2379690880428633E-3</v>
      </c>
      <c r="AH577">
        <v>1263</v>
      </c>
      <c r="AI577" t="s">
        <v>269</v>
      </c>
      <c r="AJ577" s="9">
        <v>45747</v>
      </c>
      <c r="AK577" s="9">
        <v>45716</v>
      </c>
      <c r="AL577">
        <v>31</v>
      </c>
      <c r="AM577">
        <v>90</v>
      </c>
      <c r="AN577" s="3">
        <v>0.98617120384407508</v>
      </c>
      <c r="AO577" s="3">
        <v>70.596523131242179</v>
      </c>
      <c r="AP577" s="3">
        <v>7.1875148631064434</v>
      </c>
      <c r="AQ577" s="7">
        <v>9.2379690880428633E-3</v>
      </c>
      <c r="AR577" s="3">
        <v>70.596523131242179</v>
      </c>
      <c r="AS577" s="3">
        <v>7.1875148631064434</v>
      </c>
    </row>
    <row r="578" spans="1:45" hidden="1" x14ac:dyDescent="0.25">
      <c r="A578">
        <v>501204</v>
      </c>
      <c r="B578" t="s">
        <v>112</v>
      </c>
      <c r="C578" s="9">
        <v>45635</v>
      </c>
      <c r="D578" s="9">
        <v>46365</v>
      </c>
      <c r="E578" s="9">
        <v>46365</v>
      </c>
      <c r="F578" t="s">
        <v>221</v>
      </c>
      <c r="G578" s="3">
        <v>1003661.1</v>
      </c>
      <c r="H578" s="3">
        <v>38433.49</v>
      </c>
      <c r="I578" s="3" t="s">
        <v>223</v>
      </c>
      <c r="J578" s="3">
        <v>5889.59</v>
      </c>
      <c r="K578" t="s">
        <v>223</v>
      </c>
      <c r="L578" s="3">
        <v>0</v>
      </c>
      <c r="M578" s="7">
        <v>5.8099999999999999E-2</v>
      </c>
      <c r="N578" t="s">
        <v>230</v>
      </c>
      <c r="O578" t="s">
        <v>243</v>
      </c>
      <c r="P578" s="7">
        <v>8.8999999999999999E-3</v>
      </c>
      <c r="Q578" t="s">
        <v>244</v>
      </c>
      <c r="R578" t="s">
        <v>246</v>
      </c>
      <c r="S578">
        <v>0</v>
      </c>
      <c r="T578" t="s">
        <v>251</v>
      </c>
      <c r="U578" t="s">
        <v>253</v>
      </c>
      <c r="V578">
        <v>1</v>
      </c>
      <c r="W578" s="9">
        <v>45657</v>
      </c>
      <c r="X578" s="11">
        <v>24</v>
      </c>
      <c r="Y578" s="11">
        <v>4</v>
      </c>
      <c r="Z578" s="3">
        <v>38433.49</v>
      </c>
      <c r="AA578" s="3">
        <v>5889.59</v>
      </c>
      <c r="AB578" s="3">
        <v>44323.08</v>
      </c>
      <c r="AC578" s="3">
        <v>-88646.159999999989</v>
      </c>
      <c r="AD578" s="3">
        <v>0</v>
      </c>
      <c r="AE578" s="3">
        <v>826368.78</v>
      </c>
      <c r="AF578" s="3">
        <v>265938.48</v>
      </c>
      <c r="AG578" s="7">
        <v>9.1509991851060901E-3</v>
      </c>
      <c r="AH578">
        <v>1264</v>
      </c>
      <c r="AI578" t="s">
        <v>270</v>
      </c>
      <c r="AJ578" s="9">
        <v>45777</v>
      </c>
      <c r="AK578" s="9">
        <v>45747</v>
      </c>
      <c r="AL578">
        <v>30</v>
      </c>
      <c r="AM578">
        <v>120</v>
      </c>
      <c r="AN578" s="3">
        <v>0.98160423327968072</v>
      </c>
      <c r="AO578" s="3">
        <v>66.06460569796549</v>
      </c>
      <c r="AP578" s="3">
        <v>21.260629934635581</v>
      </c>
      <c r="AQ578" s="7">
        <v>9.1509991851060901E-3</v>
      </c>
      <c r="AR578" s="3">
        <v>66.06460569796549</v>
      </c>
      <c r="AS578" s="3">
        <v>21.260629934635581</v>
      </c>
    </row>
    <row r="579" spans="1:45" hidden="1" x14ac:dyDescent="0.25">
      <c r="A579">
        <v>501204</v>
      </c>
      <c r="B579" t="s">
        <v>112</v>
      </c>
      <c r="C579" s="9">
        <v>45635</v>
      </c>
      <c r="D579" s="9">
        <v>46365</v>
      </c>
      <c r="E579" s="9">
        <v>46365</v>
      </c>
      <c r="F579" t="s">
        <v>221</v>
      </c>
      <c r="G579" s="3">
        <v>1003661.1</v>
      </c>
      <c r="H579" s="3">
        <v>38433.49</v>
      </c>
      <c r="I579" s="3" t="s">
        <v>223</v>
      </c>
      <c r="J579" s="3">
        <v>5889.59</v>
      </c>
      <c r="K579" t="s">
        <v>223</v>
      </c>
      <c r="L579" s="3">
        <v>0</v>
      </c>
      <c r="M579" s="7">
        <v>5.8099999999999999E-2</v>
      </c>
      <c r="N579" t="s">
        <v>230</v>
      </c>
      <c r="O579" t="s">
        <v>243</v>
      </c>
      <c r="P579" s="7">
        <v>8.8999999999999999E-3</v>
      </c>
      <c r="Q579" t="s">
        <v>244</v>
      </c>
      <c r="R579" t="s">
        <v>246</v>
      </c>
      <c r="S579">
        <v>0</v>
      </c>
      <c r="T579" t="s">
        <v>251</v>
      </c>
      <c r="U579" t="s">
        <v>253</v>
      </c>
      <c r="V579">
        <v>1</v>
      </c>
      <c r="W579" s="9">
        <v>45657</v>
      </c>
      <c r="X579" s="11">
        <v>24</v>
      </c>
      <c r="Y579" s="11">
        <v>5</v>
      </c>
      <c r="Z579" s="3">
        <v>38433.49</v>
      </c>
      <c r="AA579" s="3">
        <v>5889.59</v>
      </c>
      <c r="AB579" s="3">
        <v>44323.08</v>
      </c>
      <c r="AC579" s="3">
        <v>-132969.24</v>
      </c>
      <c r="AD579" s="3">
        <v>0</v>
      </c>
      <c r="AE579" s="3">
        <v>782045.7</v>
      </c>
      <c r="AF579" s="3">
        <v>531876.96</v>
      </c>
      <c r="AG579" s="7">
        <v>9.0648480513104701E-3</v>
      </c>
      <c r="AH579">
        <v>1265</v>
      </c>
      <c r="AI579" t="s">
        <v>271</v>
      </c>
      <c r="AJ579" s="9">
        <v>45808</v>
      </c>
      <c r="AK579" s="9">
        <v>45777</v>
      </c>
      <c r="AL579">
        <v>31</v>
      </c>
      <c r="AM579">
        <v>151</v>
      </c>
      <c r="AN579" s="3">
        <v>0.97690724814810237</v>
      </c>
      <c r="AO579" s="3">
        <v>61.636220422991357</v>
      </c>
      <c r="AP579" s="3">
        <v>41.919398756965947</v>
      </c>
      <c r="AQ579" s="7">
        <v>9.0648480513104701E-3</v>
      </c>
      <c r="AR579" s="3">
        <v>61.636220422991357</v>
      </c>
      <c r="AS579" s="3">
        <v>41.919398756965947</v>
      </c>
    </row>
    <row r="580" spans="1:45" hidden="1" x14ac:dyDescent="0.25">
      <c r="A580">
        <v>501204</v>
      </c>
      <c r="B580" t="s">
        <v>112</v>
      </c>
      <c r="C580" s="9">
        <v>45635</v>
      </c>
      <c r="D580" s="9">
        <v>46365</v>
      </c>
      <c r="E580" s="9">
        <v>46365</v>
      </c>
      <c r="F580" t="s">
        <v>221</v>
      </c>
      <c r="G580" s="3">
        <v>1003661.1</v>
      </c>
      <c r="H580" s="3">
        <v>38433.49</v>
      </c>
      <c r="I580" s="3" t="s">
        <v>223</v>
      </c>
      <c r="J580" s="3">
        <v>5889.59</v>
      </c>
      <c r="K580" t="s">
        <v>223</v>
      </c>
      <c r="L580" s="3">
        <v>0</v>
      </c>
      <c r="M580" s="7">
        <v>5.8099999999999999E-2</v>
      </c>
      <c r="N580" t="s">
        <v>230</v>
      </c>
      <c r="O580" t="s">
        <v>243</v>
      </c>
      <c r="P580" s="7">
        <v>8.8999999999999999E-3</v>
      </c>
      <c r="Q580" t="s">
        <v>244</v>
      </c>
      <c r="R580" t="s">
        <v>246</v>
      </c>
      <c r="S580">
        <v>0</v>
      </c>
      <c r="T580" t="s">
        <v>251</v>
      </c>
      <c r="U580" t="s">
        <v>253</v>
      </c>
      <c r="V580">
        <v>1</v>
      </c>
      <c r="W580" s="9">
        <v>45657</v>
      </c>
      <c r="X580" s="11">
        <v>24</v>
      </c>
      <c r="Y580" s="11">
        <v>6</v>
      </c>
      <c r="Z580" s="3">
        <v>38433.49</v>
      </c>
      <c r="AA580" s="3">
        <v>5889.59</v>
      </c>
      <c r="AB580" s="3">
        <v>44323.08</v>
      </c>
      <c r="AC580" s="3">
        <v>-177292.32</v>
      </c>
      <c r="AD580" s="3">
        <v>0</v>
      </c>
      <c r="AE580" s="3">
        <v>737722.62</v>
      </c>
      <c r="AF580" s="3">
        <v>886461.59999999986</v>
      </c>
      <c r="AG580" s="7">
        <v>8.9795079784388276E-3</v>
      </c>
      <c r="AH580">
        <v>1266</v>
      </c>
      <c r="AI580" t="s">
        <v>272</v>
      </c>
      <c r="AJ580" s="9">
        <v>45838</v>
      </c>
      <c r="AK580" s="9">
        <v>45808</v>
      </c>
      <c r="AL580">
        <v>30</v>
      </c>
      <c r="AM580">
        <v>181</v>
      </c>
      <c r="AN580" s="3">
        <v>0.97238317907262628</v>
      </c>
      <c r="AO580" s="3">
        <v>57.328830827815501</v>
      </c>
      <c r="AP580" s="3">
        <v>68.887418826543026</v>
      </c>
      <c r="AQ580" s="7">
        <v>8.9795079784388276E-3</v>
      </c>
      <c r="AR580" s="3">
        <v>57.328830827815501</v>
      </c>
      <c r="AS580" s="3">
        <v>68.887418826543026</v>
      </c>
    </row>
    <row r="581" spans="1:45" hidden="1" x14ac:dyDescent="0.25">
      <c r="A581">
        <v>501204</v>
      </c>
      <c r="B581" t="s">
        <v>112</v>
      </c>
      <c r="C581" s="9">
        <v>45635</v>
      </c>
      <c r="D581" s="9">
        <v>46365</v>
      </c>
      <c r="E581" s="9">
        <v>46365</v>
      </c>
      <c r="F581" t="s">
        <v>221</v>
      </c>
      <c r="G581" s="3">
        <v>1003661.1</v>
      </c>
      <c r="H581" s="3">
        <v>38433.49</v>
      </c>
      <c r="I581" s="3" t="s">
        <v>223</v>
      </c>
      <c r="J581" s="3">
        <v>5889.59</v>
      </c>
      <c r="K581" t="s">
        <v>223</v>
      </c>
      <c r="L581" s="3">
        <v>0</v>
      </c>
      <c r="M581" s="7">
        <v>5.8099999999999999E-2</v>
      </c>
      <c r="N581" t="s">
        <v>230</v>
      </c>
      <c r="O581" t="s">
        <v>243</v>
      </c>
      <c r="P581" s="7">
        <v>8.8999999999999999E-3</v>
      </c>
      <c r="Q581" t="s">
        <v>244</v>
      </c>
      <c r="R581" t="s">
        <v>246</v>
      </c>
      <c r="S581">
        <v>0</v>
      </c>
      <c r="T581" t="s">
        <v>251</v>
      </c>
      <c r="U581" t="s">
        <v>253</v>
      </c>
      <c r="V581">
        <v>1</v>
      </c>
      <c r="W581" s="9">
        <v>45657</v>
      </c>
      <c r="X581" s="11">
        <v>24</v>
      </c>
      <c r="Y581" s="11">
        <v>7</v>
      </c>
      <c r="Z581" s="3">
        <v>38433.49</v>
      </c>
      <c r="AA581" s="3">
        <v>5889.59</v>
      </c>
      <c r="AB581" s="3">
        <v>44323.08</v>
      </c>
      <c r="AC581" s="3">
        <v>-221615.4</v>
      </c>
      <c r="AD581" s="3">
        <v>0</v>
      </c>
      <c r="AE581" s="3">
        <v>693399.54</v>
      </c>
      <c r="AF581" s="3">
        <v>1329692.3999999999</v>
      </c>
      <c r="AG581" s="7">
        <v>8.8949713308420497E-3</v>
      </c>
      <c r="AH581">
        <v>1267</v>
      </c>
      <c r="AI581" t="s">
        <v>273</v>
      </c>
      <c r="AJ581" s="9">
        <v>45869</v>
      </c>
      <c r="AK581" s="9">
        <v>45838</v>
      </c>
      <c r="AL581">
        <v>31</v>
      </c>
      <c r="AM581">
        <v>212</v>
      </c>
      <c r="AN581" s="3">
        <v>0.9677303167688025</v>
      </c>
      <c r="AO581" s="3">
        <v>53.121759979125208</v>
      </c>
      <c r="AP581" s="3">
        <v>101.8685425128302</v>
      </c>
      <c r="AQ581" s="7">
        <v>8.8949713308420497E-3</v>
      </c>
      <c r="AR581" s="3">
        <v>53.121759979125208</v>
      </c>
      <c r="AS581" s="3">
        <v>101.8685425128302</v>
      </c>
    </row>
    <row r="582" spans="1:45" hidden="1" x14ac:dyDescent="0.25">
      <c r="A582">
        <v>501204</v>
      </c>
      <c r="B582" t="s">
        <v>112</v>
      </c>
      <c r="C582" s="9">
        <v>45635</v>
      </c>
      <c r="D582" s="9">
        <v>46365</v>
      </c>
      <c r="E582" s="9">
        <v>46365</v>
      </c>
      <c r="F582" t="s">
        <v>221</v>
      </c>
      <c r="G582" s="3">
        <v>1003661.1</v>
      </c>
      <c r="H582" s="3">
        <v>38433.49</v>
      </c>
      <c r="I582" s="3" t="s">
        <v>223</v>
      </c>
      <c r="J582" s="3">
        <v>5889.59</v>
      </c>
      <c r="K582" t="s">
        <v>223</v>
      </c>
      <c r="L582" s="3">
        <v>0</v>
      </c>
      <c r="M582" s="7">
        <v>5.8099999999999999E-2</v>
      </c>
      <c r="N582" t="s">
        <v>230</v>
      </c>
      <c r="O582" t="s">
        <v>243</v>
      </c>
      <c r="P582" s="7">
        <v>8.8999999999999999E-3</v>
      </c>
      <c r="Q582" t="s">
        <v>244</v>
      </c>
      <c r="R582" t="s">
        <v>246</v>
      </c>
      <c r="S582">
        <v>0</v>
      </c>
      <c r="T582" t="s">
        <v>251</v>
      </c>
      <c r="U582" t="s">
        <v>253</v>
      </c>
      <c r="V582">
        <v>1</v>
      </c>
      <c r="W582" s="9">
        <v>45657</v>
      </c>
      <c r="X582" s="11">
        <v>24</v>
      </c>
      <c r="Y582" s="11">
        <v>8</v>
      </c>
      <c r="Z582" s="3">
        <v>38433.49</v>
      </c>
      <c r="AA582" s="3">
        <v>5889.59</v>
      </c>
      <c r="AB582" s="3">
        <v>44323.08</v>
      </c>
      <c r="AC582" s="3">
        <v>-265938.48</v>
      </c>
      <c r="AD582" s="3">
        <v>0</v>
      </c>
      <c r="AE582" s="3">
        <v>649076.46</v>
      </c>
      <c r="AF582" s="3">
        <v>1861569.36</v>
      </c>
      <c r="AG582" s="7">
        <v>8.8112305447562989E-3</v>
      </c>
      <c r="AH582">
        <v>1268</v>
      </c>
      <c r="AI582" t="s">
        <v>274</v>
      </c>
      <c r="AJ582" s="9">
        <v>45900</v>
      </c>
      <c r="AK582" s="9">
        <v>45869</v>
      </c>
      <c r="AL582">
        <v>31</v>
      </c>
      <c r="AM582">
        <v>243</v>
      </c>
      <c r="AN582" s="3">
        <v>0.96309971845317199</v>
      </c>
      <c r="AO582" s="3">
        <v>49.02230030732602</v>
      </c>
      <c r="AP582" s="3">
        <v>140.59732224588259</v>
      </c>
      <c r="AQ582" s="7">
        <v>8.8112305447562989E-3</v>
      </c>
      <c r="AR582" s="3">
        <v>49.02230030732602</v>
      </c>
      <c r="AS582" s="3">
        <v>140.59732224588259</v>
      </c>
    </row>
    <row r="583" spans="1:45" hidden="1" x14ac:dyDescent="0.25">
      <c r="A583">
        <v>501204</v>
      </c>
      <c r="B583" t="s">
        <v>112</v>
      </c>
      <c r="C583" s="9">
        <v>45635</v>
      </c>
      <c r="D583" s="9">
        <v>46365</v>
      </c>
      <c r="E583" s="9">
        <v>46365</v>
      </c>
      <c r="F583" t="s">
        <v>221</v>
      </c>
      <c r="G583" s="3">
        <v>1003661.1</v>
      </c>
      <c r="H583" s="3">
        <v>38433.49</v>
      </c>
      <c r="I583" s="3" t="s">
        <v>223</v>
      </c>
      <c r="J583" s="3">
        <v>5889.59</v>
      </c>
      <c r="K583" t="s">
        <v>223</v>
      </c>
      <c r="L583" s="3">
        <v>0</v>
      </c>
      <c r="M583" s="7">
        <v>5.8099999999999999E-2</v>
      </c>
      <c r="N583" t="s">
        <v>230</v>
      </c>
      <c r="O583" t="s">
        <v>243</v>
      </c>
      <c r="P583" s="7">
        <v>8.8999999999999999E-3</v>
      </c>
      <c r="Q583" t="s">
        <v>244</v>
      </c>
      <c r="R583" t="s">
        <v>246</v>
      </c>
      <c r="S583">
        <v>0</v>
      </c>
      <c r="T583" t="s">
        <v>251</v>
      </c>
      <c r="U583" t="s">
        <v>253</v>
      </c>
      <c r="V583">
        <v>1</v>
      </c>
      <c r="W583" s="9">
        <v>45657</v>
      </c>
      <c r="X583" s="11">
        <v>24</v>
      </c>
      <c r="Y583" s="11">
        <v>9</v>
      </c>
      <c r="Z583" s="3">
        <v>38433.49</v>
      </c>
      <c r="AA583" s="3">
        <v>5889.59</v>
      </c>
      <c r="AB583" s="3">
        <v>44323.08</v>
      </c>
      <c r="AC583" s="3">
        <v>-310261.56</v>
      </c>
      <c r="AD583" s="3">
        <v>0</v>
      </c>
      <c r="AE583" s="3">
        <v>604753.37999999989</v>
      </c>
      <c r="AF583" s="3">
        <v>2482092.48</v>
      </c>
      <c r="AG583" s="7">
        <v>8.728278127625666E-3</v>
      </c>
      <c r="AH583">
        <v>1269</v>
      </c>
      <c r="AI583" t="s">
        <v>275</v>
      </c>
      <c r="AJ583" s="9">
        <v>45930</v>
      </c>
      <c r="AK583" s="9">
        <v>45900</v>
      </c>
      <c r="AL583">
        <v>30</v>
      </c>
      <c r="AM583">
        <v>273</v>
      </c>
      <c r="AN583" s="3">
        <v>0.95863959221179806</v>
      </c>
      <c r="AO583" s="3">
        <v>45.035215909529597</v>
      </c>
      <c r="AP583" s="3">
        <v>184.8382736516823</v>
      </c>
      <c r="AQ583" s="7">
        <v>8.728278127625666E-3</v>
      </c>
      <c r="AR583" s="3">
        <v>45.035215909529597</v>
      </c>
      <c r="AS583" s="3">
        <v>184.8382736516823</v>
      </c>
    </row>
    <row r="584" spans="1:45" hidden="1" x14ac:dyDescent="0.25">
      <c r="A584">
        <v>501204</v>
      </c>
      <c r="B584" t="s">
        <v>112</v>
      </c>
      <c r="C584" s="9">
        <v>45635</v>
      </c>
      <c r="D584" s="9">
        <v>46365</v>
      </c>
      <c r="E584" s="9">
        <v>46365</v>
      </c>
      <c r="F584" t="s">
        <v>221</v>
      </c>
      <c r="G584" s="3">
        <v>1003661.1</v>
      </c>
      <c r="H584" s="3">
        <v>38433.49</v>
      </c>
      <c r="I584" s="3" t="s">
        <v>223</v>
      </c>
      <c r="J584" s="3">
        <v>5889.59</v>
      </c>
      <c r="K584" t="s">
        <v>223</v>
      </c>
      <c r="L584" s="3">
        <v>0</v>
      </c>
      <c r="M584" s="7">
        <v>5.8099999999999999E-2</v>
      </c>
      <c r="N584" t="s">
        <v>230</v>
      </c>
      <c r="O584" t="s">
        <v>243</v>
      </c>
      <c r="P584" s="7">
        <v>8.8999999999999999E-3</v>
      </c>
      <c r="Q584" t="s">
        <v>244</v>
      </c>
      <c r="R584" t="s">
        <v>246</v>
      </c>
      <c r="S584">
        <v>0</v>
      </c>
      <c r="T584" t="s">
        <v>251</v>
      </c>
      <c r="U584" t="s">
        <v>253</v>
      </c>
      <c r="V584">
        <v>1</v>
      </c>
      <c r="W584" s="9">
        <v>45657</v>
      </c>
      <c r="X584" s="11">
        <v>24</v>
      </c>
      <c r="Y584" s="11">
        <v>10</v>
      </c>
      <c r="Z584" s="3">
        <v>38433.49</v>
      </c>
      <c r="AA584" s="3">
        <v>5889.59</v>
      </c>
      <c r="AB584" s="3">
        <v>44323.08</v>
      </c>
      <c r="AC584" s="3">
        <v>-354584.64</v>
      </c>
      <c r="AD584" s="3">
        <v>0</v>
      </c>
      <c r="AE584" s="3">
        <v>560430.29999999993</v>
      </c>
      <c r="AF584" s="3">
        <v>3191261.76</v>
      </c>
      <c r="AG584" s="7">
        <v>8.646106657432262E-3</v>
      </c>
      <c r="AH584">
        <v>1270</v>
      </c>
      <c r="AI584" t="s">
        <v>276</v>
      </c>
      <c r="AJ584" s="9">
        <v>45961</v>
      </c>
      <c r="AK584" s="9">
        <v>45930</v>
      </c>
      <c r="AL584">
        <v>31</v>
      </c>
      <c r="AM584">
        <v>304</v>
      </c>
      <c r="AN584" s="3">
        <v>0.9540524930953681</v>
      </c>
      <c r="AO584" s="3">
        <v>41.14380696026231</v>
      </c>
      <c r="AP584" s="3">
        <v>234.2854371241294</v>
      </c>
      <c r="AQ584" s="7">
        <v>8.646106657432262E-3</v>
      </c>
      <c r="AR584" s="3">
        <v>41.14380696026231</v>
      </c>
      <c r="AS584" s="3">
        <v>234.2854371241294</v>
      </c>
    </row>
    <row r="585" spans="1:45" hidden="1" x14ac:dyDescent="0.25">
      <c r="A585">
        <v>501204</v>
      </c>
      <c r="B585" t="s">
        <v>112</v>
      </c>
      <c r="C585" s="9">
        <v>45635</v>
      </c>
      <c r="D585" s="9">
        <v>46365</v>
      </c>
      <c r="E585" s="9">
        <v>46365</v>
      </c>
      <c r="F585" t="s">
        <v>221</v>
      </c>
      <c r="G585" s="3">
        <v>1003661.1</v>
      </c>
      <c r="H585" s="3">
        <v>38433.49</v>
      </c>
      <c r="I585" s="3" t="s">
        <v>223</v>
      </c>
      <c r="J585" s="3">
        <v>5889.59</v>
      </c>
      <c r="K585" t="s">
        <v>223</v>
      </c>
      <c r="L585" s="3">
        <v>0</v>
      </c>
      <c r="M585" s="7">
        <v>5.8099999999999999E-2</v>
      </c>
      <c r="N585" t="s">
        <v>230</v>
      </c>
      <c r="O585" t="s">
        <v>243</v>
      </c>
      <c r="P585" s="7">
        <v>8.8999999999999999E-3</v>
      </c>
      <c r="Q585" t="s">
        <v>244</v>
      </c>
      <c r="R585" t="s">
        <v>246</v>
      </c>
      <c r="S585">
        <v>0</v>
      </c>
      <c r="T585" t="s">
        <v>251</v>
      </c>
      <c r="U585" t="s">
        <v>253</v>
      </c>
      <c r="V585">
        <v>1</v>
      </c>
      <c r="W585" s="9">
        <v>45657</v>
      </c>
      <c r="X585" s="11">
        <v>24</v>
      </c>
      <c r="Y585" s="11">
        <v>11</v>
      </c>
      <c r="Z585" s="3">
        <v>38433.49</v>
      </c>
      <c r="AA585" s="3">
        <v>5889.59</v>
      </c>
      <c r="AB585" s="3">
        <v>44323.08</v>
      </c>
      <c r="AC585" s="3">
        <v>-398907.72</v>
      </c>
      <c r="AD585" s="3">
        <v>0</v>
      </c>
      <c r="AE585" s="3">
        <v>516107.22</v>
      </c>
      <c r="AF585" s="3">
        <v>3989077.2</v>
      </c>
      <c r="AG585" s="7">
        <v>8.5647087820321932E-3</v>
      </c>
      <c r="AH585">
        <v>1271</v>
      </c>
      <c r="AI585" t="s">
        <v>277</v>
      </c>
      <c r="AJ585" s="9">
        <v>45991</v>
      </c>
      <c r="AK585" s="9">
        <v>45961</v>
      </c>
      <c r="AL585">
        <v>30</v>
      </c>
      <c r="AM585">
        <v>334</v>
      </c>
      <c r="AN585" s="3">
        <v>0.94963426466214096</v>
      </c>
      <c r="AO585" s="3">
        <v>37.35931617545036</v>
      </c>
      <c r="AP585" s="3">
        <v>288.75627115443228</v>
      </c>
      <c r="AQ585" s="7">
        <v>8.5647087820321932E-3</v>
      </c>
      <c r="AR585" s="3">
        <v>37.35931617545036</v>
      </c>
      <c r="AS585" s="3">
        <v>288.75627115443228</v>
      </c>
    </row>
    <row r="586" spans="1:45" hidden="1" x14ac:dyDescent="0.25">
      <c r="A586">
        <v>501204</v>
      </c>
      <c r="B586" t="s">
        <v>112</v>
      </c>
      <c r="C586" s="9">
        <v>45635</v>
      </c>
      <c r="D586" s="9">
        <v>46365</v>
      </c>
      <c r="E586" s="9">
        <v>46365</v>
      </c>
      <c r="F586" t="s">
        <v>221</v>
      </c>
      <c r="G586" s="3">
        <v>1003661.1</v>
      </c>
      <c r="H586" s="3">
        <v>38433.49</v>
      </c>
      <c r="I586" s="3" t="s">
        <v>223</v>
      </c>
      <c r="J586" s="3">
        <v>5889.59</v>
      </c>
      <c r="K586" t="s">
        <v>223</v>
      </c>
      <c r="L586" s="3">
        <v>0</v>
      </c>
      <c r="M586" s="7">
        <v>5.8099999999999999E-2</v>
      </c>
      <c r="N586" t="s">
        <v>230</v>
      </c>
      <c r="O586" t="s">
        <v>243</v>
      </c>
      <c r="P586" s="7">
        <v>8.8999999999999999E-3</v>
      </c>
      <c r="Q586" t="s">
        <v>244</v>
      </c>
      <c r="R586" t="s">
        <v>246</v>
      </c>
      <c r="S586">
        <v>0</v>
      </c>
      <c r="T586" t="s">
        <v>251</v>
      </c>
      <c r="U586" t="s">
        <v>253</v>
      </c>
      <c r="V586">
        <v>1</v>
      </c>
      <c r="W586" s="9">
        <v>45657</v>
      </c>
      <c r="X586" s="11">
        <v>24</v>
      </c>
      <c r="Y586" s="11">
        <v>12</v>
      </c>
      <c r="Z586" s="3">
        <v>38433.49</v>
      </c>
      <c r="AA586" s="3">
        <v>5889.59</v>
      </c>
      <c r="AB586" s="3">
        <v>44323.08</v>
      </c>
      <c r="AC586" s="3">
        <v>-443230.8</v>
      </c>
      <c r="AD586" s="3">
        <v>0</v>
      </c>
      <c r="AE586" s="3">
        <v>471784.14</v>
      </c>
      <c r="AF586" s="3">
        <v>4875538.8</v>
      </c>
      <c r="AG586" s="7">
        <v>8.4840772184974211E-3</v>
      </c>
      <c r="AH586">
        <v>1272</v>
      </c>
      <c r="AI586" t="s">
        <v>278</v>
      </c>
      <c r="AJ586" s="9">
        <v>46022</v>
      </c>
      <c r="AK586" s="9">
        <v>45991</v>
      </c>
      <c r="AL586">
        <v>31</v>
      </c>
      <c r="AM586">
        <v>365</v>
      </c>
      <c r="AN586" s="3">
        <v>0.9450902561194594</v>
      </c>
      <c r="AO586" s="3">
        <v>33.667528929760273</v>
      </c>
      <c r="AP586" s="3">
        <v>347.9289142639866</v>
      </c>
      <c r="AQ586" s="7">
        <v>8.4840772184974211E-3</v>
      </c>
      <c r="AR586" s="3">
        <v>33.667528929760273</v>
      </c>
      <c r="AS586" s="3">
        <v>347.9289142639866</v>
      </c>
    </row>
    <row r="587" spans="1:45" hidden="1" x14ac:dyDescent="0.25">
      <c r="A587">
        <v>501205</v>
      </c>
      <c r="B587" t="s">
        <v>113</v>
      </c>
      <c r="C587" s="9">
        <v>45635</v>
      </c>
      <c r="D587" s="9">
        <v>46365</v>
      </c>
      <c r="E587" s="9">
        <v>46365</v>
      </c>
      <c r="F587" t="s">
        <v>221</v>
      </c>
      <c r="G587" s="3">
        <v>1003661.1</v>
      </c>
      <c r="H587" s="3">
        <v>38433.49</v>
      </c>
      <c r="I587" s="3" t="s">
        <v>223</v>
      </c>
      <c r="J587" s="3">
        <v>5889.59</v>
      </c>
      <c r="K587" t="s">
        <v>223</v>
      </c>
      <c r="L587" s="3">
        <v>0</v>
      </c>
      <c r="M587" s="7">
        <v>5.8099999999999999E-2</v>
      </c>
      <c r="N587" t="s">
        <v>230</v>
      </c>
      <c r="O587" t="s">
        <v>243</v>
      </c>
      <c r="P587" s="7">
        <v>8.8999999999999999E-3</v>
      </c>
      <c r="Q587" t="s">
        <v>244</v>
      </c>
      <c r="R587" t="s">
        <v>246</v>
      </c>
      <c r="S587">
        <v>0</v>
      </c>
      <c r="T587" t="s">
        <v>251</v>
      </c>
      <c r="U587" t="s">
        <v>253</v>
      </c>
      <c r="V587">
        <v>1</v>
      </c>
      <c r="W587" s="9">
        <v>45657</v>
      </c>
      <c r="X587" s="11">
        <v>24</v>
      </c>
      <c r="Y587" s="11">
        <v>0</v>
      </c>
      <c r="Z587" s="3">
        <v>0</v>
      </c>
      <c r="AA587" s="3">
        <v>0</v>
      </c>
      <c r="AB587" s="3">
        <v>-60092.819999999949</v>
      </c>
      <c r="AC587" s="3">
        <v>-1019430.84</v>
      </c>
      <c r="AD587" s="3">
        <v>0</v>
      </c>
      <c r="AE587" s="3">
        <v>1003661.1</v>
      </c>
      <c r="AF587" s="3">
        <v>-1019430.84</v>
      </c>
      <c r="AH587">
        <v>1285</v>
      </c>
      <c r="AI587" t="s">
        <v>265</v>
      </c>
      <c r="AJ587" s="9">
        <v>45657</v>
      </c>
      <c r="AK587" s="9">
        <v>46365</v>
      </c>
      <c r="AL587">
        <v>0</v>
      </c>
      <c r="AM587">
        <v>0</v>
      </c>
      <c r="AN587" s="3">
        <v>1</v>
      </c>
    </row>
    <row r="588" spans="1:45" hidden="1" x14ac:dyDescent="0.25">
      <c r="A588">
        <v>501205</v>
      </c>
      <c r="B588" t="s">
        <v>113</v>
      </c>
      <c r="C588" s="9">
        <v>45635</v>
      </c>
      <c r="D588" s="9">
        <v>46365</v>
      </c>
      <c r="E588" s="9">
        <v>46365</v>
      </c>
      <c r="F588" t="s">
        <v>221</v>
      </c>
      <c r="G588" s="3">
        <v>1003661.1</v>
      </c>
      <c r="H588" s="3">
        <v>38433.49</v>
      </c>
      <c r="I588" s="3" t="s">
        <v>223</v>
      </c>
      <c r="J588" s="3">
        <v>5889.59</v>
      </c>
      <c r="K588" t="s">
        <v>223</v>
      </c>
      <c r="L588" s="3">
        <v>0</v>
      </c>
      <c r="M588" s="7">
        <v>5.8099999999999999E-2</v>
      </c>
      <c r="N588" t="s">
        <v>230</v>
      </c>
      <c r="O588" t="s">
        <v>243</v>
      </c>
      <c r="P588" s="7">
        <v>8.8999999999999999E-3</v>
      </c>
      <c r="Q588" t="s">
        <v>244</v>
      </c>
      <c r="R588" t="s">
        <v>246</v>
      </c>
      <c r="S588">
        <v>0</v>
      </c>
      <c r="T588" t="s">
        <v>251</v>
      </c>
      <c r="U588" t="s">
        <v>253</v>
      </c>
      <c r="V588">
        <v>1</v>
      </c>
      <c r="W588" s="9">
        <v>45657</v>
      </c>
      <c r="X588" s="11">
        <v>24</v>
      </c>
      <c r="Y588" s="11">
        <v>1</v>
      </c>
      <c r="Z588" s="3">
        <v>38433.49</v>
      </c>
      <c r="AA588" s="3">
        <v>5889.59</v>
      </c>
      <c r="AB588" s="3">
        <v>44323.08</v>
      </c>
      <c r="AC588" s="3">
        <v>0</v>
      </c>
      <c r="AD588" s="3">
        <v>0</v>
      </c>
      <c r="AE588" s="3">
        <v>959338.02</v>
      </c>
      <c r="AF588" s="3">
        <v>0</v>
      </c>
      <c r="AG588" s="7">
        <v>9.4143964011949022E-3</v>
      </c>
      <c r="AH588">
        <v>1286</v>
      </c>
      <c r="AI588" t="s">
        <v>266</v>
      </c>
      <c r="AJ588" s="9">
        <v>45688</v>
      </c>
      <c r="AK588" s="9">
        <v>45657</v>
      </c>
      <c r="AL588">
        <v>31</v>
      </c>
      <c r="AM588">
        <v>31</v>
      </c>
      <c r="AN588" s="3">
        <v>0.99521499095833654</v>
      </c>
      <c r="AO588" s="3">
        <v>79.996512320550963</v>
      </c>
      <c r="AP588" s="3">
        <v>0</v>
      </c>
      <c r="AQ588" s="7">
        <v>9.4143964011949022E-3</v>
      </c>
      <c r="AR588" s="3">
        <v>79.996512320550963</v>
      </c>
      <c r="AS588" s="3">
        <v>0</v>
      </c>
    </row>
    <row r="589" spans="1:45" hidden="1" x14ac:dyDescent="0.25">
      <c r="A589">
        <v>501205</v>
      </c>
      <c r="B589" t="s">
        <v>113</v>
      </c>
      <c r="C589" s="9">
        <v>45635</v>
      </c>
      <c r="D589" s="9">
        <v>46365</v>
      </c>
      <c r="E589" s="9">
        <v>46365</v>
      </c>
      <c r="F589" t="s">
        <v>221</v>
      </c>
      <c r="G589" s="3">
        <v>1003661.1</v>
      </c>
      <c r="H589" s="3">
        <v>38433.49</v>
      </c>
      <c r="I589" s="3" t="s">
        <v>223</v>
      </c>
      <c r="J589" s="3">
        <v>5889.59</v>
      </c>
      <c r="K589" t="s">
        <v>223</v>
      </c>
      <c r="L589" s="3">
        <v>0</v>
      </c>
      <c r="M589" s="7">
        <v>5.8099999999999999E-2</v>
      </c>
      <c r="N589" t="s">
        <v>230</v>
      </c>
      <c r="O589" t="s">
        <v>243</v>
      </c>
      <c r="P589" s="7">
        <v>8.8999999999999999E-3</v>
      </c>
      <c r="Q589" t="s">
        <v>244</v>
      </c>
      <c r="R589" t="s">
        <v>246</v>
      </c>
      <c r="S589">
        <v>0</v>
      </c>
      <c r="T589" t="s">
        <v>251</v>
      </c>
      <c r="U589" t="s">
        <v>253</v>
      </c>
      <c r="V589">
        <v>1</v>
      </c>
      <c r="W589" s="9">
        <v>45657</v>
      </c>
      <c r="X589" s="11">
        <v>24</v>
      </c>
      <c r="Y589" s="11">
        <v>2</v>
      </c>
      <c r="Z589" s="3">
        <v>38433.49</v>
      </c>
      <c r="AA589" s="3">
        <v>5889.59</v>
      </c>
      <c r="AB589" s="3">
        <v>44323.08</v>
      </c>
      <c r="AC589" s="3">
        <v>0</v>
      </c>
      <c r="AD589" s="3">
        <v>0</v>
      </c>
      <c r="AE589" s="3">
        <v>915014.94</v>
      </c>
      <c r="AF589" s="3">
        <v>0</v>
      </c>
      <c r="AG589" s="7">
        <v>9.3257655415960317E-3</v>
      </c>
      <c r="AH589">
        <v>1287</v>
      </c>
      <c r="AI589" t="s">
        <v>267</v>
      </c>
      <c r="AJ589" s="9">
        <v>45716</v>
      </c>
      <c r="AK589" s="9">
        <v>45688</v>
      </c>
      <c r="AL589">
        <v>28</v>
      </c>
      <c r="AM589">
        <v>59</v>
      </c>
      <c r="AN589" s="3">
        <v>0.9909127302176659</v>
      </c>
      <c r="AO589" s="3">
        <v>75.255473435446632</v>
      </c>
      <c r="AP589" s="3">
        <v>0</v>
      </c>
      <c r="AQ589" s="7">
        <v>9.3257655415960317E-3</v>
      </c>
      <c r="AR589" s="3">
        <v>75.255473435446632</v>
      </c>
      <c r="AS589" s="3">
        <v>0</v>
      </c>
    </row>
    <row r="590" spans="1:45" hidden="1" x14ac:dyDescent="0.25">
      <c r="A590">
        <v>501205</v>
      </c>
      <c r="B590" t="s">
        <v>113</v>
      </c>
      <c r="C590" s="9">
        <v>45635</v>
      </c>
      <c r="D590" s="9">
        <v>46365</v>
      </c>
      <c r="E590" s="9">
        <v>46365</v>
      </c>
      <c r="F590" t="s">
        <v>221</v>
      </c>
      <c r="G590" s="3">
        <v>1003661.1</v>
      </c>
      <c r="H590" s="3">
        <v>38433.49</v>
      </c>
      <c r="I590" s="3" t="s">
        <v>223</v>
      </c>
      <c r="J590" s="3">
        <v>5889.59</v>
      </c>
      <c r="K590" t="s">
        <v>223</v>
      </c>
      <c r="L590" s="3">
        <v>0</v>
      </c>
      <c r="M590" s="7">
        <v>5.8099999999999999E-2</v>
      </c>
      <c r="N590" t="s">
        <v>230</v>
      </c>
      <c r="O590" t="s">
        <v>243</v>
      </c>
      <c r="P590" s="7">
        <v>8.8999999999999999E-3</v>
      </c>
      <c r="Q590" t="s">
        <v>244</v>
      </c>
      <c r="R590" t="s">
        <v>246</v>
      </c>
      <c r="S590">
        <v>0</v>
      </c>
      <c r="T590" t="s">
        <v>251</v>
      </c>
      <c r="U590" t="s">
        <v>253</v>
      </c>
      <c r="V590">
        <v>1</v>
      </c>
      <c r="W590" s="9">
        <v>45657</v>
      </c>
      <c r="X590" s="11">
        <v>24</v>
      </c>
      <c r="Y590" s="11">
        <v>3</v>
      </c>
      <c r="Z590" s="3">
        <v>38433.49</v>
      </c>
      <c r="AA590" s="3">
        <v>5889.59</v>
      </c>
      <c r="AB590" s="3">
        <v>44323.08</v>
      </c>
      <c r="AC590" s="3">
        <v>-44323.08</v>
      </c>
      <c r="AD590" s="3">
        <v>0</v>
      </c>
      <c r="AE590" s="3">
        <v>870691.86</v>
      </c>
      <c r="AF590" s="3">
        <v>88646.159999999989</v>
      </c>
      <c r="AG590" s="7">
        <v>9.2379690880428633E-3</v>
      </c>
      <c r="AH590">
        <v>1288</v>
      </c>
      <c r="AI590" t="s">
        <v>268</v>
      </c>
      <c r="AJ590" s="9">
        <v>45747</v>
      </c>
      <c r="AK590" s="9">
        <v>45716</v>
      </c>
      <c r="AL590">
        <v>31</v>
      </c>
      <c r="AM590">
        <v>90</v>
      </c>
      <c r="AN590" s="3">
        <v>0.98617120384407508</v>
      </c>
      <c r="AO590" s="3">
        <v>70.596523131242179</v>
      </c>
      <c r="AP590" s="3">
        <v>7.1875148631064434</v>
      </c>
      <c r="AQ590" s="7">
        <v>9.2379690880428633E-3</v>
      </c>
      <c r="AR590" s="3">
        <v>70.596523131242179</v>
      </c>
      <c r="AS590" s="3">
        <v>7.1875148631064434</v>
      </c>
    </row>
    <row r="591" spans="1:45" hidden="1" x14ac:dyDescent="0.25">
      <c r="A591">
        <v>501205</v>
      </c>
      <c r="B591" t="s">
        <v>113</v>
      </c>
      <c r="C591" s="9">
        <v>45635</v>
      </c>
      <c r="D591" s="9">
        <v>46365</v>
      </c>
      <c r="E591" s="9">
        <v>46365</v>
      </c>
      <c r="F591" t="s">
        <v>221</v>
      </c>
      <c r="G591" s="3">
        <v>1003661.1</v>
      </c>
      <c r="H591" s="3">
        <v>38433.49</v>
      </c>
      <c r="I591" s="3" t="s">
        <v>223</v>
      </c>
      <c r="J591" s="3">
        <v>5889.59</v>
      </c>
      <c r="K591" t="s">
        <v>223</v>
      </c>
      <c r="L591" s="3">
        <v>0</v>
      </c>
      <c r="M591" s="7">
        <v>5.8099999999999999E-2</v>
      </c>
      <c r="N591" t="s">
        <v>230</v>
      </c>
      <c r="O591" t="s">
        <v>243</v>
      </c>
      <c r="P591" s="7">
        <v>8.8999999999999999E-3</v>
      </c>
      <c r="Q591" t="s">
        <v>244</v>
      </c>
      <c r="R591" t="s">
        <v>246</v>
      </c>
      <c r="S591">
        <v>0</v>
      </c>
      <c r="T591" t="s">
        <v>251</v>
      </c>
      <c r="U591" t="s">
        <v>253</v>
      </c>
      <c r="V591">
        <v>1</v>
      </c>
      <c r="W591" s="9">
        <v>45657</v>
      </c>
      <c r="X591" s="11">
        <v>24</v>
      </c>
      <c r="Y591" s="11">
        <v>4</v>
      </c>
      <c r="Z591" s="3">
        <v>38433.49</v>
      </c>
      <c r="AA591" s="3">
        <v>5889.59</v>
      </c>
      <c r="AB591" s="3">
        <v>44323.08</v>
      </c>
      <c r="AC591" s="3">
        <v>-88646.159999999989</v>
      </c>
      <c r="AD591" s="3">
        <v>0</v>
      </c>
      <c r="AE591" s="3">
        <v>826368.78</v>
      </c>
      <c r="AF591" s="3">
        <v>265938.48</v>
      </c>
      <c r="AG591" s="7">
        <v>9.1509991851060901E-3</v>
      </c>
      <c r="AH591">
        <v>1289</v>
      </c>
      <c r="AI591" t="s">
        <v>269</v>
      </c>
      <c r="AJ591" s="9">
        <v>45777</v>
      </c>
      <c r="AK591" s="9">
        <v>45747</v>
      </c>
      <c r="AL591">
        <v>30</v>
      </c>
      <c r="AM591">
        <v>120</v>
      </c>
      <c r="AN591" s="3">
        <v>0.98160423327968072</v>
      </c>
      <c r="AO591" s="3">
        <v>66.06460569796549</v>
      </c>
      <c r="AP591" s="3">
        <v>21.260629934635581</v>
      </c>
      <c r="AQ591" s="7">
        <v>9.1509991851060901E-3</v>
      </c>
      <c r="AR591" s="3">
        <v>66.06460569796549</v>
      </c>
      <c r="AS591" s="3">
        <v>21.260629934635581</v>
      </c>
    </row>
    <row r="592" spans="1:45" hidden="1" x14ac:dyDescent="0.25">
      <c r="A592">
        <v>501205</v>
      </c>
      <c r="B592" t="s">
        <v>113</v>
      </c>
      <c r="C592" s="9">
        <v>45635</v>
      </c>
      <c r="D592" s="9">
        <v>46365</v>
      </c>
      <c r="E592" s="9">
        <v>46365</v>
      </c>
      <c r="F592" t="s">
        <v>221</v>
      </c>
      <c r="G592" s="3">
        <v>1003661.1</v>
      </c>
      <c r="H592" s="3">
        <v>38433.49</v>
      </c>
      <c r="I592" s="3" t="s">
        <v>223</v>
      </c>
      <c r="J592" s="3">
        <v>5889.59</v>
      </c>
      <c r="K592" t="s">
        <v>223</v>
      </c>
      <c r="L592" s="3">
        <v>0</v>
      </c>
      <c r="M592" s="7">
        <v>5.8099999999999999E-2</v>
      </c>
      <c r="N592" t="s">
        <v>230</v>
      </c>
      <c r="O592" t="s">
        <v>243</v>
      </c>
      <c r="P592" s="7">
        <v>8.8999999999999999E-3</v>
      </c>
      <c r="Q592" t="s">
        <v>244</v>
      </c>
      <c r="R592" t="s">
        <v>246</v>
      </c>
      <c r="S592">
        <v>0</v>
      </c>
      <c r="T592" t="s">
        <v>251</v>
      </c>
      <c r="U592" t="s">
        <v>253</v>
      </c>
      <c r="V592">
        <v>1</v>
      </c>
      <c r="W592" s="9">
        <v>45657</v>
      </c>
      <c r="X592" s="11">
        <v>24</v>
      </c>
      <c r="Y592" s="11">
        <v>5</v>
      </c>
      <c r="Z592" s="3">
        <v>38433.49</v>
      </c>
      <c r="AA592" s="3">
        <v>5889.59</v>
      </c>
      <c r="AB592" s="3">
        <v>44323.08</v>
      </c>
      <c r="AC592" s="3">
        <v>-132969.24</v>
      </c>
      <c r="AD592" s="3">
        <v>0</v>
      </c>
      <c r="AE592" s="3">
        <v>782045.7</v>
      </c>
      <c r="AF592" s="3">
        <v>531876.96</v>
      </c>
      <c r="AG592" s="7">
        <v>9.0648480513104701E-3</v>
      </c>
      <c r="AH592">
        <v>1290</v>
      </c>
      <c r="AI592" t="s">
        <v>270</v>
      </c>
      <c r="AJ592" s="9">
        <v>45808</v>
      </c>
      <c r="AK592" s="9">
        <v>45777</v>
      </c>
      <c r="AL592">
        <v>31</v>
      </c>
      <c r="AM592">
        <v>151</v>
      </c>
      <c r="AN592" s="3">
        <v>0.97690724814810237</v>
      </c>
      <c r="AO592" s="3">
        <v>61.636220422991357</v>
      </c>
      <c r="AP592" s="3">
        <v>41.919398756965947</v>
      </c>
      <c r="AQ592" s="7">
        <v>9.0648480513104701E-3</v>
      </c>
      <c r="AR592" s="3">
        <v>61.636220422991357</v>
      </c>
      <c r="AS592" s="3">
        <v>41.919398756965947</v>
      </c>
    </row>
    <row r="593" spans="1:45" hidden="1" x14ac:dyDescent="0.25">
      <c r="A593">
        <v>501205</v>
      </c>
      <c r="B593" t="s">
        <v>113</v>
      </c>
      <c r="C593" s="9">
        <v>45635</v>
      </c>
      <c r="D593" s="9">
        <v>46365</v>
      </c>
      <c r="E593" s="9">
        <v>46365</v>
      </c>
      <c r="F593" t="s">
        <v>221</v>
      </c>
      <c r="G593" s="3">
        <v>1003661.1</v>
      </c>
      <c r="H593" s="3">
        <v>38433.49</v>
      </c>
      <c r="I593" s="3" t="s">
        <v>223</v>
      </c>
      <c r="J593" s="3">
        <v>5889.59</v>
      </c>
      <c r="K593" t="s">
        <v>223</v>
      </c>
      <c r="L593" s="3">
        <v>0</v>
      </c>
      <c r="M593" s="7">
        <v>5.8099999999999999E-2</v>
      </c>
      <c r="N593" t="s">
        <v>230</v>
      </c>
      <c r="O593" t="s">
        <v>243</v>
      </c>
      <c r="P593" s="7">
        <v>8.8999999999999999E-3</v>
      </c>
      <c r="Q593" t="s">
        <v>244</v>
      </c>
      <c r="R593" t="s">
        <v>246</v>
      </c>
      <c r="S593">
        <v>0</v>
      </c>
      <c r="T593" t="s">
        <v>251</v>
      </c>
      <c r="U593" t="s">
        <v>253</v>
      </c>
      <c r="V593">
        <v>1</v>
      </c>
      <c r="W593" s="9">
        <v>45657</v>
      </c>
      <c r="X593" s="11">
        <v>24</v>
      </c>
      <c r="Y593" s="11">
        <v>6</v>
      </c>
      <c r="Z593" s="3">
        <v>38433.49</v>
      </c>
      <c r="AA593" s="3">
        <v>5889.59</v>
      </c>
      <c r="AB593" s="3">
        <v>44323.08</v>
      </c>
      <c r="AC593" s="3">
        <v>-177292.32</v>
      </c>
      <c r="AD593" s="3">
        <v>0</v>
      </c>
      <c r="AE593" s="3">
        <v>737722.62</v>
      </c>
      <c r="AF593" s="3">
        <v>886461.59999999986</v>
      </c>
      <c r="AG593" s="7">
        <v>8.9795079784388276E-3</v>
      </c>
      <c r="AH593">
        <v>1291</v>
      </c>
      <c r="AI593" t="s">
        <v>271</v>
      </c>
      <c r="AJ593" s="9">
        <v>45838</v>
      </c>
      <c r="AK593" s="9">
        <v>45808</v>
      </c>
      <c r="AL593">
        <v>30</v>
      </c>
      <c r="AM593">
        <v>181</v>
      </c>
      <c r="AN593" s="3">
        <v>0.97238317907262628</v>
      </c>
      <c r="AO593" s="3">
        <v>57.328830827815501</v>
      </c>
      <c r="AP593" s="3">
        <v>68.887418826543026</v>
      </c>
      <c r="AQ593" s="7">
        <v>8.9795079784388276E-3</v>
      </c>
      <c r="AR593" s="3">
        <v>57.328830827815501</v>
      </c>
      <c r="AS593" s="3">
        <v>68.887418826543026</v>
      </c>
    </row>
    <row r="594" spans="1:45" hidden="1" x14ac:dyDescent="0.25">
      <c r="A594">
        <v>501205</v>
      </c>
      <c r="B594" t="s">
        <v>113</v>
      </c>
      <c r="C594" s="9">
        <v>45635</v>
      </c>
      <c r="D594" s="9">
        <v>46365</v>
      </c>
      <c r="E594" s="9">
        <v>46365</v>
      </c>
      <c r="F594" t="s">
        <v>221</v>
      </c>
      <c r="G594" s="3">
        <v>1003661.1</v>
      </c>
      <c r="H594" s="3">
        <v>38433.49</v>
      </c>
      <c r="I594" s="3" t="s">
        <v>223</v>
      </c>
      <c r="J594" s="3">
        <v>5889.59</v>
      </c>
      <c r="K594" t="s">
        <v>223</v>
      </c>
      <c r="L594" s="3">
        <v>0</v>
      </c>
      <c r="M594" s="7">
        <v>5.8099999999999999E-2</v>
      </c>
      <c r="N594" t="s">
        <v>230</v>
      </c>
      <c r="O594" t="s">
        <v>243</v>
      </c>
      <c r="P594" s="7">
        <v>8.8999999999999999E-3</v>
      </c>
      <c r="Q594" t="s">
        <v>244</v>
      </c>
      <c r="R594" t="s">
        <v>246</v>
      </c>
      <c r="S594">
        <v>0</v>
      </c>
      <c r="T594" t="s">
        <v>251</v>
      </c>
      <c r="U594" t="s">
        <v>253</v>
      </c>
      <c r="V594">
        <v>1</v>
      </c>
      <c r="W594" s="9">
        <v>45657</v>
      </c>
      <c r="X594" s="11">
        <v>24</v>
      </c>
      <c r="Y594" s="11">
        <v>7</v>
      </c>
      <c r="Z594" s="3">
        <v>38433.49</v>
      </c>
      <c r="AA594" s="3">
        <v>5889.59</v>
      </c>
      <c r="AB594" s="3">
        <v>44323.08</v>
      </c>
      <c r="AC594" s="3">
        <v>-221615.4</v>
      </c>
      <c r="AD594" s="3">
        <v>0</v>
      </c>
      <c r="AE594" s="3">
        <v>693399.54</v>
      </c>
      <c r="AF594" s="3">
        <v>1329692.3999999999</v>
      </c>
      <c r="AG594" s="7">
        <v>8.8949713308420497E-3</v>
      </c>
      <c r="AH594">
        <v>1292</v>
      </c>
      <c r="AI594" t="s">
        <v>272</v>
      </c>
      <c r="AJ594" s="9">
        <v>45869</v>
      </c>
      <c r="AK594" s="9">
        <v>45838</v>
      </c>
      <c r="AL594">
        <v>31</v>
      </c>
      <c r="AM594">
        <v>212</v>
      </c>
      <c r="AN594" s="3">
        <v>0.9677303167688025</v>
      </c>
      <c r="AO594" s="3">
        <v>53.121759979125208</v>
      </c>
      <c r="AP594" s="3">
        <v>101.8685425128302</v>
      </c>
      <c r="AQ594" s="7">
        <v>8.8949713308420497E-3</v>
      </c>
      <c r="AR594" s="3">
        <v>53.121759979125208</v>
      </c>
      <c r="AS594" s="3">
        <v>101.8685425128302</v>
      </c>
    </row>
    <row r="595" spans="1:45" hidden="1" x14ac:dyDescent="0.25">
      <c r="A595">
        <v>501205</v>
      </c>
      <c r="B595" t="s">
        <v>113</v>
      </c>
      <c r="C595" s="9">
        <v>45635</v>
      </c>
      <c r="D595" s="9">
        <v>46365</v>
      </c>
      <c r="E595" s="9">
        <v>46365</v>
      </c>
      <c r="F595" t="s">
        <v>221</v>
      </c>
      <c r="G595" s="3">
        <v>1003661.1</v>
      </c>
      <c r="H595" s="3">
        <v>38433.49</v>
      </c>
      <c r="I595" s="3" t="s">
        <v>223</v>
      </c>
      <c r="J595" s="3">
        <v>5889.59</v>
      </c>
      <c r="K595" t="s">
        <v>223</v>
      </c>
      <c r="L595" s="3">
        <v>0</v>
      </c>
      <c r="M595" s="7">
        <v>5.8099999999999999E-2</v>
      </c>
      <c r="N595" t="s">
        <v>230</v>
      </c>
      <c r="O595" t="s">
        <v>243</v>
      </c>
      <c r="P595" s="7">
        <v>8.8999999999999999E-3</v>
      </c>
      <c r="Q595" t="s">
        <v>244</v>
      </c>
      <c r="R595" t="s">
        <v>246</v>
      </c>
      <c r="S595">
        <v>0</v>
      </c>
      <c r="T595" t="s">
        <v>251</v>
      </c>
      <c r="U595" t="s">
        <v>253</v>
      </c>
      <c r="V595">
        <v>1</v>
      </c>
      <c r="W595" s="9">
        <v>45657</v>
      </c>
      <c r="X595" s="11">
        <v>24</v>
      </c>
      <c r="Y595" s="11">
        <v>8</v>
      </c>
      <c r="Z595" s="3">
        <v>38433.49</v>
      </c>
      <c r="AA595" s="3">
        <v>5889.59</v>
      </c>
      <c r="AB595" s="3">
        <v>44323.08</v>
      </c>
      <c r="AC595" s="3">
        <v>-265938.48</v>
      </c>
      <c r="AD595" s="3">
        <v>0</v>
      </c>
      <c r="AE595" s="3">
        <v>649076.46</v>
      </c>
      <c r="AF595" s="3">
        <v>1861569.36</v>
      </c>
      <c r="AG595" s="7">
        <v>8.8112305447562989E-3</v>
      </c>
      <c r="AH595">
        <v>1293</v>
      </c>
      <c r="AI595" t="s">
        <v>273</v>
      </c>
      <c r="AJ595" s="9">
        <v>45900</v>
      </c>
      <c r="AK595" s="9">
        <v>45869</v>
      </c>
      <c r="AL595">
        <v>31</v>
      </c>
      <c r="AM595">
        <v>243</v>
      </c>
      <c r="AN595" s="3">
        <v>0.96309971845317199</v>
      </c>
      <c r="AO595" s="3">
        <v>49.02230030732602</v>
      </c>
      <c r="AP595" s="3">
        <v>140.59732224588259</v>
      </c>
      <c r="AQ595" s="7">
        <v>8.8112305447562989E-3</v>
      </c>
      <c r="AR595" s="3">
        <v>49.02230030732602</v>
      </c>
      <c r="AS595" s="3">
        <v>140.59732224588259</v>
      </c>
    </row>
    <row r="596" spans="1:45" hidden="1" x14ac:dyDescent="0.25">
      <c r="A596">
        <v>501205</v>
      </c>
      <c r="B596" t="s">
        <v>113</v>
      </c>
      <c r="C596" s="9">
        <v>45635</v>
      </c>
      <c r="D596" s="9">
        <v>46365</v>
      </c>
      <c r="E596" s="9">
        <v>46365</v>
      </c>
      <c r="F596" t="s">
        <v>221</v>
      </c>
      <c r="G596" s="3">
        <v>1003661.1</v>
      </c>
      <c r="H596" s="3">
        <v>38433.49</v>
      </c>
      <c r="I596" s="3" t="s">
        <v>223</v>
      </c>
      <c r="J596" s="3">
        <v>5889.59</v>
      </c>
      <c r="K596" t="s">
        <v>223</v>
      </c>
      <c r="L596" s="3">
        <v>0</v>
      </c>
      <c r="M596" s="7">
        <v>5.8099999999999999E-2</v>
      </c>
      <c r="N596" t="s">
        <v>230</v>
      </c>
      <c r="O596" t="s">
        <v>243</v>
      </c>
      <c r="P596" s="7">
        <v>8.8999999999999999E-3</v>
      </c>
      <c r="Q596" t="s">
        <v>244</v>
      </c>
      <c r="R596" t="s">
        <v>246</v>
      </c>
      <c r="S596">
        <v>0</v>
      </c>
      <c r="T596" t="s">
        <v>251</v>
      </c>
      <c r="U596" t="s">
        <v>253</v>
      </c>
      <c r="V596">
        <v>1</v>
      </c>
      <c r="W596" s="9">
        <v>45657</v>
      </c>
      <c r="X596" s="11">
        <v>24</v>
      </c>
      <c r="Y596" s="11">
        <v>9</v>
      </c>
      <c r="Z596" s="3">
        <v>38433.49</v>
      </c>
      <c r="AA596" s="3">
        <v>5889.59</v>
      </c>
      <c r="AB596" s="3">
        <v>44323.08</v>
      </c>
      <c r="AC596" s="3">
        <v>-310261.56</v>
      </c>
      <c r="AD596" s="3">
        <v>0</v>
      </c>
      <c r="AE596" s="3">
        <v>604753.37999999989</v>
      </c>
      <c r="AF596" s="3">
        <v>2482092.48</v>
      </c>
      <c r="AG596" s="7">
        <v>8.728278127625666E-3</v>
      </c>
      <c r="AH596">
        <v>1294</v>
      </c>
      <c r="AI596" t="s">
        <v>274</v>
      </c>
      <c r="AJ596" s="9">
        <v>45930</v>
      </c>
      <c r="AK596" s="9">
        <v>45900</v>
      </c>
      <c r="AL596">
        <v>30</v>
      </c>
      <c r="AM596">
        <v>273</v>
      </c>
      <c r="AN596" s="3">
        <v>0.95863959221179806</v>
      </c>
      <c r="AO596" s="3">
        <v>45.035215909529597</v>
      </c>
      <c r="AP596" s="3">
        <v>184.8382736516823</v>
      </c>
      <c r="AQ596" s="7">
        <v>8.728278127625666E-3</v>
      </c>
      <c r="AR596" s="3">
        <v>45.035215909529597</v>
      </c>
      <c r="AS596" s="3">
        <v>184.8382736516823</v>
      </c>
    </row>
    <row r="597" spans="1:45" hidden="1" x14ac:dyDescent="0.25">
      <c r="A597">
        <v>501205</v>
      </c>
      <c r="B597" t="s">
        <v>113</v>
      </c>
      <c r="C597" s="9">
        <v>45635</v>
      </c>
      <c r="D597" s="9">
        <v>46365</v>
      </c>
      <c r="E597" s="9">
        <v>46365</v>
      </c>
      <c r="F597" t="s">
        <v>221</v>
      </c>
      <c r="G597" s="3">
        <v>1003661.1</v>
      </c>
      <c r="H597" s="3">
        <v>38433.49</v>
      </c>
      <c r="I597" s="3" t="s">
        <v>223</v>
      </c>
      <c r="J597" s="3">
        <v>5889.59</v>
      </c>
      <c r="K597" t="s">
        <v>223</v>
      </c>
      <c r="L597" s="3">
        <v>0</v>
      </c>
      <c r="M597" s="7">
        <v>5.8099999999999999E-2</v>
      </c>
      <c r="N597" t="s">
        <v>230</v>
      </c>
      <c r="O597" t="s">
        <v>243</v>
      </c>
      <c r="P597" s="7">
        <v>8.8999999999999999E-3</v>
      </c>
      <c r="Q597" t="s">
        <v>244</v>
      </c>
      <c r="R597" t="s">
        <v>246</v>
      </c>
      <c r="S597">
        <v>0</v>
      </c>
      <c r="T597" t="s">
        <v>251</v>
      </c>
      <c r="U597" t="s">
        <v>253</v>
      </c>
      <c r="V597">
        <v>1</v>
      </c>
      <c r="W597" s="9">
        <v>45657</v>
      </c>
      <c r="X597" s="11">
        <v>24</v>
      </c>
      <c r="Y597" s="11">
        <v>10</v>
      </c>
      <c r="Z597" s="3">
        <v>38433.49</v>
      </c>
      <c r="AA597" s="3">
        <v>5889.59</v>
      </c>
      <c r="AB597" s="3">
        <v>44323.08</v>
      </c>
      <c r="AC597" s="3">
        <v>-354584.64</v>
      </c>
      <c r="AD597" s="3">
        <v>0</v>
      </c>
      <c r="AE597" s="3">
        <v>560430.29999999993</v>
      </c>
      <c r="AF597" s="3">
        <v>3191261.76</v>
      </c>
      <c r="AG597" s="7">
        <v>8.646106657432262E-3</v>
      </c>
      <c r="AH597">
        <v>1295</v>
      </c>
      <c r="AI597" t="s">
        <v>275</v>
      </c>
      <c r="AJ597" s="9">
        <v>45961</v>
      </c>
      <c r="AK597" s="9">
        <v>45930</v>
      </c>
      <c r="AL597">
        <v>31</v>
      </c>
      <c r="AM597">
        <v>304</v>
      </c>
      <c r="AN597" s="3">
        <v>0.9540524930953681</v>
      </c>
      <c r="AO597" s="3">
        <v>41.14380696026231</v>
      </c>
      <c r="AP597" s="3">
        <v>234.2854371241294</v>
      </c>
      <c r="AQ597" s="7">
        <v>8.646106657432262E-3</v>
      </c>
      <c r="AR597" s="3">
        <v>41.14380696026231</v>
      </c>
      <c r="AS597" s="3">
        <v>234.2854371241294</v>
      </c>
    </row>
    <row r="598" spans="1:45" hidden="1" x14ac:dyDescent="0.25">
      <c r="A598">
        <v>501205</v>
      </c>
      <c r="B598" t="s">
        <v>113</v>
      </c>
      <c r="C598" s="9">
        <v>45635</v>
      </c>
      <c r="D598" s="9">
        <v>46365</v>
      </c>
      <c r="E598" s="9">
        <v>46365</v>
      </c>
      <c r="F598" t="s">
        <v>221</v>
      </c>
      <c r="G598" s="3">
        <v>1003661.1</v>
      </c>
      <c r="H598" s="3">
        <v>38433.49</v>
      </c>
      <c r="I598" s="3" t="s">
        <v>223</v>
      </c>
      <c r="J598" s="3">
        <v>5889.59</v>
      </c>
      <c r="K598" t="s">
        <v>223</v>
      </c>
      <c r="L598" s="3">
        <v>0</v>
      </c>
      <c r="M598" s="7">
        <v>5.8099999999999999E-2</v>
      </c>
      <c r="N598" t="s">
        <v>230</v>
      </c>
      <c r="O598" t="s">
        <v>243</v>
      </c>
      <c r="P598" s="7">
        <v>8.8999999999999999E-3</v>
      </c>
      <c r="Q598" t="s">
        <v>244</v>
      </c>
      <c r="R598" t="s">
        <v>246</v>
      </c>
      <c r="S598">
        <v>0</v>
      </c>
      <c r="T598" t="s">
        <v>251</v>
      </c>
      <c r="U598" t="s">
        <v>253</v>
      </c>
      <c r="V598">
        <v>1</v>
      </c>
      <c r="W598" s="9">
        <v>45657</v>
      </c>
      <c r="X598" s="11">
        <v>24</v>
      </c>
      <c r="Y598" s="11">
        <v>11</v>
      </c>
      <c r="Z598" s="3">
        <v>38433.49</v>
      </c>
      <c r="AA598" s="3">
        <v>5889.59</v>
      </c>
      <c r="AB598" s="3">
        <v>44323.08</v>
      </c>
      <c r="AC598" s="3">
        <v>-398907.72</v>
      </c>
      <c r="AD598" s="3">
        <v>0</v>
      </c>
      <c r="AE598" s="3">
        <v>516107.22</v>
      </c>
      <c r="AF598" s="3">
        <v>3989077.2</v>
      </c>
      <c r="AG598" s="7">
        <v>8.5647087820321932E-3</v>
      </c>
      <c r="AH598">
        <v>1296</v>
      </c>
      <c r="AI598" t="s">
        <v>276</v>
      </c>
      <c r="AJ598" s="9">
        <v>45991</v>
      </c>
      <c r="AK598" s="9">
        <v>45961</v>
      </c>
      <c r="AL598">
        <v>30</v>
      </c>
      <c r="AM598">
        <v>334</v>
      </c>
      <c r="AN598" s="3">
        <v>0.94963426466214096</v>
      </c>
      <c r="AO598" s="3">
        <v>37.35931617545036</v>
      </c>
      <c r="AP598" s="3">
        <v>288.75627115443228</v>
      </c>
      <c r="AQ598" s="7">
        <v>8.5647087820321932E-3</v>
      </c>
      <c r="AR598" s="3">
        <v>37.35931617545036</v>
      </c>
      <c r="AS598" s="3">
        <v>288.75627115443228</v>
      </c>
    </row>
    <row r="599" spans="1:45" hidden="1" x14ac:dyDescent="0.25">
      <c r="A599">
        <v>501205</v>
      </c>
      <c r="B599" t="s">
        <v>113</v>
      </c>
      <c r="C599" s="9">
        <v>45635</v>
      </c>
      <c r="D599" s="9">
        <v>46365</v>
      </c>
      <c r="E599" s="9">
        <v>46365</v>
      </c>
      <c r="F599" t="s">
        <v>221</v>
      </c>
      <c r="G599" s="3">
        <v>1003661.1</v>
      </c>
      <c r="H599" s="3">
        <v>38433.49</v>
      </c>
      <c r="I599" s="3" t="s">
        <v>223</v>
      </c>
      <c r="J599" s="3">
        <v>5889.59</v>
      </c>
      <c r="K599" t="s">
        <v>223</v>
      </c>
      <c r="L599" s="3">
        <v>0</v>
      </c>
      <c r="M599" s="7">
        <v>5.8099999999999999E-2</v>
      </c>
      <c r="N599" t="s">
        <v>230</v>
      </c>
      <c r="O599" t="s">
        <v>243</v>
      </c>
      <c r="P599" s="7">
        <v>8.8999999999999999E-3</v>
      </c>
      <c r="Q599" t="s">
        <v>244</v>
      </c>
      <c r="R599" t="s">
        <v>246</v>
      </c>
      <c r="S599">
        <v>0</v>
      </c>
      <c r="T599" t="s">
        <v>251</v>
      </c>
      <c r="U599" t="s">
        <v>253</v>
      </c>
      <c r="V599">
        <v>1</v>
      </c>
      <c r="W599" s="9">
        <v>45657</v>
      </c>
      <c r="X599" s="11">
        <v>24</v>
      </c>
      <c r="Y599" s="11">
        <v>12</v>
      </c>
      <c r="Z599" s="3">
        <v>38433.49</v>
      </c>
      <c r="AA599" s="3">
        <v>5889.59</v>
      </c>
      <c r="AB599" s="3">
        <v>44323.08</v>
      </c>
      <c r="AC599" s="3">
        <v>-443230.8</v>
      </c>
      <c r="AD599" s="3">
        <v>0</v>
      </c>
      <c r="AE599" s="3">
        <v>471784.14</v>
      </c>
      <c r="AF599" s="3">
        <v>4875538.8</v>
      </c>
      <c r="AG599" s="7">
        <v>8.4840772184974211E-3</v>
      </c>
      <c r="AH599">
        <v>1297</v>
      </c>
      <c r="AI599" t="s">
        <v>277</v>
      </c>
      <c r="AJ599" s="9">
        <v>46022</v>
      </c>
      <c r="AK599" s="9">
        <v>45991</v>
      </c>
      <c r="AL599">
        <v>31</v>
      </c>
      <c r="AM599">
        <v>365</v>
      </c>
      <c r="AN599" s="3">
        <v>0.9450902561194594</v>
      </c>
      <c r="AO599" s="3">
        <v>33.667528929760273</v>
      </c>
      <c r="AP599" s="3">
        <v>347.9289142639866</v>
      </c>
      <c r="AQ599" s="7">
        <v>8.4840772184974211E-3</v>
      </c>
      <c r="AR599" s="3">
        <v>33.667528929760273</v>
      </c>
      <c r="AS599" s="3">
        <v>347.9289142639866</v>
      </c>
    </row>
    <row r="600" spans="1:45" hidden="1" x14ac:dyDescent="0.25">
      <c r="A600">
        <v>500790</v>
      </c>
      <c r="B600" t="s">
        <v>114</v>
      </c>
      <c r="C600" s="9">
        <v>42262</v>
      </c>
      <c r="D600" s="9">
        <v>46022</v>
      </c>
      <c r="E600" s="9">
        <v>46022</v>
      </c>
      <c r="F600" t="s">
        <v>222</v>
      </c>
      <c r="G600" s="3">
        <v>20134138.489999998</v>
      </c>
      <c r="H600" s="3">
        <v>20000000</v>
      </c>
      <c r="I600" s="3" t="s">
        <v>224</v>
      </c>
      <c r="J600" s="3">
        <v>293426.58</v>
      </c>
      <c r="K600" t="s">
        <v>224</v>
      </c>
      <c r="L600" s="3">
        <v>30000000</v>
      </c>
      <c r="M600" s="7">
        <v>6.1499999999999999E-2</v>
      </c>
      <c r="N600" t="s">
        <v>230</v>
      </c>
      <c r="O600" t="s">
        <v>242</v>
      </c>
      <c r="P600" s="7">
        <v>0.80820000000000003</v>
      </c>
      <c r="Q600" t="s">
        <v>244</v>
      </c>
      <c r="R600" t="s">
        <v>246</v>
      </c>
      <c r="S600">
        <v>0</v>
      </c>
      <c r="T600" t="s">
        <v>251</v>
      </c>
      <c r="U600" t="s">
        <v>253</v>
      </c>
      <c r="V600">
        <v>1</v>
      </c>
      <c r="W600" s="9">
        <v>45657</v>
      </c>
      <c r="X600" s="11">
        <v>12</v>
      </c>
      <c r="Y600" s="11">
        <v>0</v>
      </c>
      <c r="Z600" s="3">
        <v>0</v>
      </c>
      <c r="AA600" s="3">
        <v>0</v>
      </c>
      <c r="AB600" s="3">
        <v>-60092.819999999949</v>
      </c>
      <c r="AC600" s="3">
        <v>-1019430.84</v>
      </c>
      <c r="AD600" s="3">
        <v>2727272.7272727271</v>
      </c>
      <c r="AE600" s="3">
        <v>20134138.489999998</v>
      </c>
      <c r="AF600" s="3">
        <v>-1019430.84</v>
      </c>
      <c r="AH600">
        <v>1310</v>
      </c>
      <c r="AI600" t="s">
        <v>264</v>
      </c>
      <c r="AJ600" s="9">
        <v>45657</v>
      </c>
      <c r="AK600" s="9">
        <v>46365</v>
      </c>
      <c r="AL600">
        <v>0</v>
      </c>
      <c r="AM600">
        <v>0</v>
      </c>
      <c r="AN600" s="3">
        <v>1</v>
      </c>
    </row>
    <row r="601" spans="1:45" hidden="1" x14ac:dyDescent="0.25">
      <c r="A601">
        <v>500790</v>
      </c>
      <c r="B601" t="s">
        <v>114</v>
      </c>
      <c r="C601" s="9">
        <v>42262</v>
      </c>
      <c r="D601" s="9">
        <v>46022</v>
      </c>
      <c r="E601" s="9">
        <v>46022</v>
      </c>
      <c r="F601" t="s">
        <v>222</v>
      </c>
      <c r="G601" s="3">
        <v>20134138.489999998</v>
      </c>
      <c r="H601" s="3">
        <v>20000000</v>
      </c>
      <c r="I601" s="3" t="s">
        <v>224</v>
      </c>
      <c r="J601" s="3">
        <v>293426.58</v>
      </c>
      <c r="K601" t="s">
        <v>224</v>
      </c>
      <c r="L601" s="3">
        <v>30000000</v>
      </c>
      <c r="M601" s="7">
        <v>6.1499999999999999E-2</v>
      </c>
      <c r="N601" t="s">
        <v>230</v>
      </c>
      <c r="O601" t="s">
        <v>242</v>
      </c>
      <c r="P601" s="7">
        <v>0.80820000000000003</v>
      </c>
      <c r="Q601" t="s">
        <v>244</v>
      </c>
      <c r="R601" t="s">
        <v>246</v>
      </c>
      <c r="S601">
        <v>0</v>
      </c>
      <c r="T601" t="s">
        <v>251</v>
      </c>
      <c r="U601" t="s">
        <v>253</v>
      </c>
      <c r="V601">
        <v>1</v>
      </c>
      <c r="W601" s="9">
        <v>45657</v>
      </c>
      <c r="X601" s="11">
        <v>12</v>
      </c>
      <c r="Y601" s="11">
        <v>1</v>
      </c>
      <c r="Z601" s="3">
        <v>0</v>
      </c>
      <c r="AA601" s="3">
        <v>0</v>
      </c>
      <c r="AB601" s="3">
        <v>0</v>
      </c>
      <c r="AC601" s="3">
        <v>0</v>
      </c>
      <c r="AD601" s="3">
        <v>2727272.7272727271</v>
      </c>
      <c r="AE601" s="3">
        <v>22861411.217272721</v>
      </c>
      <c r="AF601" s="3">
        <v>2727272.7272727271</v>
      </c>
      <c r="AG601" s="7">
        <v>9.4143964011949022E-3</v>
      </c>
      <c r="AH601">
        <v>1311</v>
      </c>
      <c r="AI601" t="s">
        <v>265</v>
      </c>
      <c r="AJ601" s="9">
        <v>45688</v>
      </c>
      <c r="AK601" s="9">
        <v>45657</v>
      </c>
      <c r="AL601">
        <v>31</v>
      </c>
      <c r="AM601">
        <v>31</v>
      </c>
      <c r="AN601" s="3">
        <v>0.99494385822804954</v>
      </c>
      <c r="AO601" s="3">
        <v>173066.47090289911</v>
      </c>
      <c r="AP601" s="3">
        <v>20646.121169554091</v>
      </c>
      <c r="AQ601" s="7">
        <v>9.4143964011949022E-3</v>
      </c>
      <c r="AR601" s="3">
        <v>173066.47090289911</v>
      </c>
      <c r="AS601" s="3">
        <v>20646.121169554091</v>
      </c>
    </row>
    <row r="602" spans="1:45" hidden="1" x14ac:dyDescent="0.25">
      <c r="A602">
        <v>500790</v>
      </c>
      <c r="B602" t="s">
        <v>114</v>
      </c>
      <c r="C602" s="9">
        <v>42262</v>
      </c>
      <c r="D602" s="9">
        <v>46022</v>
      </c>
      <c r="E602" s="9">
        <v>46022</v>
      </c>
      <c r="F602" t="s">
        <v>222</v>
      </c>
      <c r="G602" s="3">
        <v>20134138.489999998</v>
      </c>
      <c r="H602" s="3">
        <v>20000000</v>
      </c>
      <c r="I602" s="3" t="s">
        <v>224</v>
      </c>
      <c r="J602" s="3">
        <v>293426.58</v>
      </c>
      <c r="K602" t="s">
        <v>224</v>
      </c>
      <c r="L602" s="3">
        <v>30000000</v>
      </c>
      <c r="M602" s="7">
        <v>6.1499999999999999E-2</v>
      </c>
      <c r="N602" t="s">
        <v>230</v>
      </c>
      <c r="O602" t="s">
        <v>242</v>
      </c>
      <c r="P602" s="7">
        <v>0.80820000000000003</v>
      </c>
      <c r="Q602" t="s">
        <v>244</v>
      </c>
      <c r="R602" t="s">
        <v>246</v>
      </c>
      <c r="S602">
        <v>0</v>
      </c>
      <c r="T602" t="s">
        <v>251</v>
      </c>
      <c r="U602" t="s">
        <v>253</v>
      </c>
      <c r="V602">
        <v>1</v>
      </c>
      <c r="W602" s="9">
        <v>45657</v>
      </c>
      <c r="X602" s="11">
        <v>12</v>
      </c>
      <c r="Y602" s="11">
        <v>2</v>
      </c>
      <c r="Z602" s="3">
        <v>0</v>
      </c>
      <c r="AA602" s="3">
        <v>0</v>
      </c>
      <c r="AB602" s="3">
        <v>0</v>
      </c>
      <c r="AC602" s="3">
        <v>0</v>
      </c>
      <c r="AD602" s="3">
        <v>2727272.7272727271</v>
      </c>
      <c r="AE602" s="3">
        <v>25588683.944545452</v>
      </c>
      <c r="AF602" s="3">
        <v>5454545.4545454541</v>
      </c>
      <c r="AG602" s="7">
        <v>9.3257655415960317E-3</v>
      </c>
      <c r="AH602">
        <v>1312</v>
      </c>
      <c r="AI602" t="s">
        <v>266</v>
      </c>
      <c r="AJ602" s="9">
        <v>45716</v>
      </c>
      <c r="AK602" s="9">
        <v>45688</v>
      </c>
      <c r="AL602">
        <v>28</v>
      </c>
      <c r="AM602">
        <v>59</v>
      </c>
      <c r="AN602" s="3">
        <v>0.99039899738032733</v>
      </c>
      <c r="AO602" s="3">
        <v>191012.36465965229</v>
      </c>
      <c r="AP602" s="3">
        <v>40716.655365090643</v>
      </c>
      <c r="AQ602" s="7">
        <v>9.3257655415960317E-3</v>
      </c>
      <c r="AR602" s="3">
        <v>191012.36465965229</v>
      </c>
      <c r="AS602" s="3">
        <v>40716.655365090643</v>
      </c>
    </row>
    <row r="603" spans="1:45" hidden="1" x14ac:dyDescent="0.25">
      <c r="A603">
        <v>500790</v>
      </c>
      <c r="B603" t="s">
        <v>114</v>
      </c>
      <c r="C603" s="9">
        <v>42262</v>
      </c>
      <c r="D603" s="9">
        <v>46022</v>
      </c>
      <c r="E603" s="9">
        <v>46022</v>
      </c>
      <c r="F603" t="s">
        <v>222</v>
      </c>
      <c r="G603" s="3">
        <v>20134138.489999998</v>
      </c>
      <c r="H603" s="3">
        <v>20000000</v>
      </c>
      <c r="I603" s="3" t="s">
        <v>224</v>
      </c>
      <c r="J603" s="3">
        <v>293426.58</v>
      </c>
      <c r="K603" t="s">
        <v>224</v>
      </c>
      <c r="L603" s="3">
        <v>30000000</v>
      </c>
      <c r="M603" s="7">
        <v>6.1499999999999999E-2</v>
      </c>
      <c r="N603" t="s">
        <v>230</v>
      </c>
      <c r="O603" t="s">
        <v>242</v>
      </c>
      <c r="P603" s="7">
        <v>0.80820000000000003</v>
      </c>
      <c r="Q603" t="s">
        <v>244</v>
      </c>
      <c r="R603" t="s">
        <v>246</v>
      </c>
      <c r="S603">
        <v>0</v>
      </c>
      <c r="T603" t="s">
        <v>251</v>
      </c>
      <c r="U603" t="s">
        <v>253</v>
      </c>
      <c r="V603">
        <v>1</v>
      </c>
      <c r="W603" s="9">
        <v>45657</v>
      </c>
      <c r="X603" s="11">
        <v>12</v>
      </c>
      <c r="Y603" s="11">
        <v>3</v>
      </c>
      <c r="Z603" s="3">
        <v>0</v>
      </c>
      <c r="AA603" s="3">
        <v>0</v>
      </c>
      <c r="AB603" s="3">
        <v>0</v>
      </c>
      <c r="AC603" s="3">
        <v>0</v>
      </c>
      <c r="AD603" s="3">
        <v>2727272.7272727271</v>
      </c>
      <c r="AE603" s="3">
        <v>28315956.671818178</v>
      </c>
      <c r="AF603" s="3">
        <v>8181818.1818181816</v>
      </c>
      <c r="AG603" s="7">
        <v>9.2379690880428633E-3</v>
      </c>
      <c r="AH603">
        <v>1313</v>
      </c>
      <c r="AI603" t="s">
        <v>267</v>
      </c>
      <c r="AJ603" s="9">
        <v>45747</v>
      </c>
      <c r="AK603" s="9">
        <v>45716</v>
      </c>
      <c r="AL603">
        <v>31</v>
      </c>
      <c r="AM603">
        <v>90</v>
      </c>
      <c r="AN603" s="3">
        <v>0.98539139963877498</v>
      </c>
      <c r="AO603" s="3">
        <v>208322.10602545779</v>
      </c>
      <c r="AP603" s="3">
        <v>60194.102375150367</v>
      </c>
      <c r="AQ603" s="7">
        <v>9.2379690880428633E-3</v>
      </c>
      <c r="AR603" s="3">
        <v>208322.10602545779</v>
      </c>
      <c r="AS603" s="3">
        <v>60194.102375150367</v>
      </c>
    </row>
    <row r="604" spans="1:45" hidden="1" x14ac:dyDescent="0.25">
      <c r="A604">
        <v>500790</v>
      </c>
      <c r="B604" t="s">
        <v>114</v>
      </c>
      <c r="C604" s="9">
        <v>42262</v>
      </c>
      <c r="D604" s="9">
        <v>46022</v>
      </c>
      <c r="E604" s="9">
        <v>46022</v>
      </c>
      <c r="F604" t="s">
        <v>222</v>
      </c>
      <c r="G604" s="3">
        <v>20134138.489999998</v>
      </c>
      <c r="H604" s="3">
        <v>20000000</v>
      </c>
      <c r="I604" s="3" t="s">
        <v>224</v>
      </c>
      <c r="J604" s="3">
        <v>293426.58</v>
      </c>
      <c r="K604" t="s">
        <v>224</v>
      </c>
      <c r="L604" s="3">
        <v>30000000</v>
      </c>
      <c r="M604" s="7">
        <v>6.1499999999999999E-2</v>
      </c>
      <c r="N604" t="s">
        <v>230</v>
      </c>
      <c r="O604" t="s">
        <v>242</v>
      </c>
      <c r="P604" s="7">
        <v>0.80820000000000003</v>
      </c>
      <c r="Q604" t="s">
        <v>244</v>
      </c>
      <c r="R604" t="s">
        <v>246</v>
      </c>
      <c r="S604">
        <v>0</v>
      </c>
      <c r="T604" t="s">
        <v>251</v>
      </c>
      <c r="U604" t="s">
        <v>253</v>
      </c>
      <c r="V604">
        <v>1</v>
      </c>
      <c r="W604" s="9">
        <v>45657</v>
      </c>
      <c r="X604" s="11">
        <v>12</v>
      </c>
      <c r="Y604" s="11">
        <v>4</v>
      </c>
      <c r="Z604" s="3">
        <v>0</v>
      </c>
      <c r="AA604" s="3">
        <v>0</v>
      </c>
      <c r="AB604" s="3">
        <v>0</v>
      </c>
      <c r="AC604" s="3">
        <v>0</v>
      </c>
      <c r="AD604" s="3">
        <v>2727272.7272727271</v>
      </c>
      <c r="AE604" s="3">
        <v>31043229.399090908</v>
      </c>
      <c r="AF604" s="3">
        <v>10909090.90909091</v>
      </c>
      <c r="AG604" s="7">
        <v>9.1509991851060901E-3</v>
      </c>
      <c r="AH604">
        <v>1314</v>
      </c>
      <c r="AI604" t="s">
        <v>268</v>
      </c>
      <c r="AJ604" s="9">
        <v>45777</v>
      </c>
      <c r="AK604" s="9">
        <v>45747</v>
      </c>
      <c r="AL604">
        <v>30</v>
      </c>
      <c r="AM604">
        <v>120</v>
      </c>
      <c r="AN604" s="3">
        <v>0.98056944579912253</v>
      </c>
      <c r="AO604" s="3">
        <v>225129.6072172891</v>
      </c>
      <c r="AP604" s="3">
        <v>79114.170754839608</v>
      </c>
      <c r="AQ604" s="7">
        <v>9.1509991851060901E-3</v>
      </c>
      <c r="AR604" s="3">
        <v>225129.6072172891</v>
      </c>
      <c r="AS604" s="3">
        <v>79114.170754839608</v>
      </c>
    </row>
    <row r="605" spans="1:45" hidden="1" x14ac:dyDescent="0.25">
      <c r="A605">
        <v>500790</v>
      </c>
      <c r="B605" t="s">
        <v>114</v>
      </c>
      <c r="C605" s="9">
        <v>42262</v>
      </c>
      <c r="D605" s="9">
        <v>46022</v>
      </c>
      <c r="E605" s="9">
        <v>46022</v>
      </c>
      <c r="F605" t="s">
        <v>222</v>
      </c>
      <c r="G605" s="3">
        <v>20134138.489999998</v>
      </c>
      <c r="H605" s="3">
        <v>20000000</v>
      </c>
      <c r="I605" s="3" t="s">
        <v>224</v>
      </c>
      <c r="J605" s="3">
        <v>293426.58</v>
      </c>
      <c r="K605" t="s">
        <v>224</v>
      </c>
      <c r="L605" s="3">
        <v>30000000</v>
      </c>
      <c r="M605" s="7">
        <v>6.1499999999999999E-2</v>
      </c>
      <c r="N605" t="s">
        <v>230</v>
      </c>
      <c r="O605" t="s">
        <v>242</v>
      </c>
      <c r="P605" s="7">
        <v>0.80820000000000003</v>
      </c>
      <c r="Q605" t="s">
        <v>244</v>
      </c>
      <c r="R605" t="s">
        <v>246</v>
      </c>
      <c r="S605">
        <v>0</v>
      </c>
      <c r="T605" t="s">
        <v>251</v>
      </c>
      <c r="U605" t="s">
        <v>253</v>
      </c>
      <c r="V605">
        <v>1</v>
      </c>
      <c r="W605" s="9">
        <v>45657</v>
      </c>
      <c r="X605" s="11">
        <v>12</v>
      </c>
      <c r="Y605" s="11">
        <v>5</v>
      </c>
      <c r="Z605" s="3">
        <v>0</v>
      </c>
      <c r="AA605" s="3">
        <v>0</v>
      </c>
      <c r="AB605" s="3">
        <v>0</v>
      </c>
      <c r="AC605" s="3">
        <v>0</v>
      </c>
      <c r="AD605" s="3">
        <v>2727272.7272727271</v>
      </c>
      <c r="AE605" s="3">
        <v>33770502.126363643</v>
      </c>
      <c r="AF605" s="3">
        <v>13636363.636363629</v>
      </c>
      <c r="AG605" s="7">
        <v>9.0648480513104701E-3</v>
      </c>
      <c r="AH605">
        <v>1315</v>
      </c>
      <c r="AI605" t="s">
        <v>269</v>
      </c>
      <c r="AJ605" s="9">
        <v>45808</v>
      </c>
      <c r="AK605" s="9">
        <v>45777</v>
      </c>
      <c r="AL605">
        <v>31</v>
      </c>
      <c r="AM605">
        <v>151</v>
      </c>
      <c r="AN605" s="3">
        <v>0.97561154766391911</v>
      </c>
      <c r="AO605" s="3">
        <v>241375.8549298677</v>
      </c>
      <c r="AP605" s="3">
        <v>97466.390003489563</v>
      </c>
      <c r="AQ605" s="7">
        <v>9.0648480513104701E-3</v>
      </c>
      <c r="AR605" s="3">
        <v>241375.8549298677</v>
      </c>
      <c r="AS605" s="3">
        <v>97466.390003489563</v>
      </c>
    </row>
    <row r="606" spans="1:45" hidden="1" x14ac:dyDescent="0.25">
      <c r="A606">
        <v>500790</v>
      </c>
      <c r="B606" t="s">
        <v>114</v>
      </c>
      <c r="C606" s="9">
        <v>42262</v>
      </c>
      <c r="D606" s="9">
        <v>46022</v>
      </c>
      <c r="E606" s="9">
        <v>46022</v>
      </c>
      <c r="F606" t="s">
        <v>222</v>
      </c>
      <c r="G606" s="3">
        <v>20134138.489999998</v>
      </c>
      <c r="H606" s="3">
        <v>20000000</v>
      </c>
      <c r="I606" s="3" t="s">
        <v>224</v>
      </c>
      <c r="J606" s="3">
        <v>293426.58</v>
      </c>
      <c r="K606" t="s">
        <v>224</v>
      </c>
      <c r="L606" s="3">
        <v>30000000</v>
      </c>
      <c r="M606" s="7">
        <v>6.1499999999999999E-2</v>
      </c>
      <c r="N606" t="s">
        <v>230</v>
      </c>
      <c r="O606" t="s">
        <v>242</v>
      </c>
      <c r="P606" s="7">
        <v>0.80820000000000003</v>
      </c>
      <c r="Q606" t="s">
        <v>244</v>
      </c>
      <c r="R606" t="s">
        <v>246</v>
      </c>
      <c r="S606">
        <v>0</v>
      </c>
      <c r="T606" t="s">
        <v>251</v>
      </c>
      <c r="U606" t="s">
        <v>253</v>
      </c>
      <c r="V606">
        <v>1</v>
      </c>
      <c r="W606" s="9">
        <v>45657</v>
      </c>
      <c r="X606" s="11">
        <v>12</v>
      </c>
      <c r="Y606" s="11">
        <v>6</v>
      </c>
      <c r="Z606" s="3">
        <v>0</v>
      </c>
      <c r="AA606" s="3">
        <v>0</v>
      </c>
      <c r="AB606" s="3">
        <v>0</v>
      </c>
      <c r="AC606" s="3">
        <v>0</v>
      </c>
      <c r="AD606" s="3">
        <v>2727272.7272727271</v>
      </c>
      <c r="AE606" s="3">
        <v>36497774.853636362</v>
      </c>
      <c r="AF606" s="3">
        <v>16363636.36363636</v>
      </c>
      <c r="AG606" s="7">
        <v>8.9795079784388276E-3</v>
      </c>
      <c r="AH606">
        <v>1316</v>
      </c>
      <c r="AI606" t="s">
        <v>270</v>
      </c>
      <c r="AJ606" s="9">
        <v>45838</v>
      </c>
      <c r="AK606" s="9">
        <v>45808</v>
      </c>
      <c r="AL606">
        <v>30</v>
      </c>
      <c r="AM606">
        <v>181</v>
      </c>
      <c r="AN606" s="3">
        <v>0.97083745094459339</v>
      </c>
      <c r="AO606" s="3">
        <v>257148.6779391157</v>
      </c>
      <c r="AP606" s="3">
        <v>115291.6163809994</v>
      </c>
      <c r="AQ606" s="7">
        <v>8.9795079784388276E-3</v>
      </c>
      <c r="AR606" s="3">
        <v>257148.6779391157</v>
      </c>
      <c r="AS606" s="3">
        <v>115291.6163809994</v>
      </c>
    </row>
    <row r="607" spans="1:45" hidden="1" x14ac:dyDescent="0.25">
      <c r="A607">
        <v>500790</v>
      </c>
      <c r="B607" t="s">
        <v>114</v>
      </c>
      <c r="C607" s="9">
        <v>42262</v>
      </c>
      <c r="D607" s="9">
        <v>46022</v>
      </c>
      <c r="E607" s="9">
        <v>46022</v>
      </c>
      <c r="F607" t="s">
        <v>222</v>
      </c>
      <c r="G607" s="3">
        <v>20134138.489999998</v>
      </c>
      <c r="H607" s="3">
        <v>20000000</v>
      </c>
      <c r="I607" s="3" t="s">
        <v>224</v>
      </c>
      <c r="J607" s="3">
        <v>293426.58</v>
      </c>
      <c r="K607" t="s">
        <v>224</v>
      </c>
      <c r="L607" s="3">
        <v>30000000</v>
      </c>
      <c r="M607" s="7">
        <v>6.1499999999999999E-2</v>
      </c>
      <c r="N607" t="s">
        <v>230</v>
      </c>
      <c r="O607" t="s">
        <v>242</v>
      </c>
      <c r="P607" s="7">
        <v>0.80820000000000003</v>
      </c>
      <c r="Q607" t="s">
        <v>244</v>
      </c>
      <c r="R607" t="s">
        <v>246</v>
      </c>
      <c r="S607">
        <v>0</v>
      </c>
      <c r="T607" t="s">
        <v>251</v>
      </c>
      <c r="U607" t="s">
        <v>253</v>
      </c>
      <c r="V607">
        <v>1</v>
      </c>
      <c r="W607" s="9">
        <v>45657</v>
      </c>
      <c r="X607" s="11">
        <v>12</v>
      </c>
      <c r="Y607" s="11">
        <v>7</v>
      </c>
      <c r="Z607" s="3">
        <v>0</v>
      </c>
      <c r="AA607" s="3">
        <v>0</v>
      </c>
      <c r="AB607" s="3">
        <v>0</v>
      </c>
      <c r="AC607" s="3">
        <v>0</v>
      </c>
      <c r="AD607" s="3">
        <v>2727272.7272727271</v>
      </c>
      <c r="AE607" s="3">
        <v>39225047.580909088</v>
      </c>
      <c r="AF607" s="3">
        <v>19090909.09090909</v>
      </c>
      <c r="AG607" s="7">
        <v>8.8949713308420497E-3</v>
      </c>
      <c r="AH607">
        <v>1317</v>
      </c>
      <c r="AI607" t="s">
        <v>271</v>
      </c>
      <c r="AJ607" s="9">
        <v>45869</v>
      </c>
      <c r="AK607" s="9">
        <v>45838</v>
      </c>
      <c r="AL607">
        <v>31</v>
      </c>
      <c r="AM607">
        <v>212</v>
      </c>
      <c r="AN607" s="3">
        <v>0.96592875915509868</v>
      </c>
      <c r="AO607" s="3">
        <v>272377.96735474537</v>
      </c>
      <c r="AP607" s="3">
        <v>132566.9013507296</v>
      </c>
      <c r="AQ607" s="7">
        <v>8.8949713308420497E-3</v>
      </c>
      <c r="AR607" s="3">
        <v>272377.96735474537</v>
      </c>
      <c r="AS607" s="3">
        <v>132566.9013507296</v>
      </c>
    </row>
    <row r="608" spans="1:45" hidden="1" x14ac:dyDescent="0.25">
      <c r="A608">
        <v>500790</v>
      </c>
      <c r="B608" t="s">
        <v>114</v>
      </c>
      <c r="C608" s="9">
        <v>42262</v>
      </c>
      <c r="D608" s="9">
        <v>46022</v>
      </c>
      <c r="E608" s="9">
        <v>46022</v>
      </c>
      <c r="F608" t="s">
        <v>222</v>
      </c>
      <c r="G608" s="3">
        <v>20134138.489999998</v>
      </c>
      <c r="H608" s="3">
        <v>20000000</v>
      </c>
      <c r="I608" s="3" t="s">
        <v>224</v>
      </c>
      <c r="J608" s="3">
        <v>293426.58</v>
      </c>
      <c r="K608" t="s">
        <v>224</v>
      </c>
      <c r="L608" s="3">
        <v>30000000</v>
      </c>
      <c r="M608" s="7">
        <v>6.1499999999999999E-2</v>
      </c>
      <c r="N608" t="s">
        <v>230</v>
      </c>
      <c r="O608" t="s">
        <v>242</v>
      </c>
      <c r="P608" s="7">
        <v>0.80820000000000003</v>
      </c>
      <c r="Q608" t="s">
        <v>244</v>
      </c>
      <c r="R608" t="s">
        <v>246</v>
      </c>
      <c r="S608">
        <v>0</v>
      </c>
      <c r="T608" t="s">
        <v>251</v>
      </c>
      <c r="U608" t="s">
        <v>253</v>
      </c>
      <c r="V608">
        <v>1</v>
      </c>
      <c r="W608" s="9">
        <v>45657</v>
      </c>
      <c r="X608" s="11">
        <v>12</v>
      </c>
      <c r="Y608" s="11">
        <v>8</v>
      </c>
      <c r="Z608" s="3">
        <v>0</v>
      </c>
      <c r="AA608" s="3">
        <v>0</v>
      </c>
      <c r="AB608" s="3">
        <v>0</v>
      </c>
      <c r="AC608" s="3">
        <v>0</v>
      </c>
      <c r="AD608" s="3">
        <v>2727272.7272727271</v>
      </c>
      <c r="AE608" s="3">
        <v>41952320.308181807</v>
      </c>
      <c r="AF608" s="3">
        <v>21818181.81818182</v>
      </c>
      <c r="AG608" s="7">
        <v>8.8112305447562989E-3</v>
      </c>
      <c r="AH608">
        <v>1318</v>
      </c>
      <c r="AI608" t="s">
        <v>272</v>
      </c>
      <c r="AJ608" s="9">
        <v>45900</v>
      </c>
      <c r="AK608" s="9">
        <v>45869</v>
      </c>
      <c r="AL608">
        <v>31</v>
      </c>
      <c r="AM608">
        <v>243</v>
      </c>
      <c r="AN608" s="3">
        <v>0.96104488640720631</v>
      </c>
      <c r="AO608" s="3">
        <v>287114.46222829871</v>
      </c>
      <c r="AP608" s="3">
        <v>149319.8825120719</v>
      </c>
      <c r="AQ608" s="7">
        <v>8.8112305447562989E-3</v>
      </c>
      <c r="AR608" s="3">
        <v>287114.46222829871</v>
      </c>
      <c r="AS608" s="3">
        <v>149319.8825120719</v>
      </c>
    </row>
    <row r="609" spans="1:45" hidden="1" x14ac:dyDescent="0.25">
      <c r="A609">
        <v>500790</v>
      </c>
      <c r="B609" t="s">
        <v>114</v>
      </c>
      <c r="C609" s="9">
        <v>42262</v>
      </c>
      <c r="D609" s="9">
        <v>46022</v>
      </c>
      <c r="E609" s="9">
        <v>46022</v>
      </c>
      <c r="F609" t="s">
        <v>222</v>
      </c>
      <c r="G609" s="3">
        <v>20134138.489999998</v>
      </c>
      <c r="H609" s="3">
        <v>20000000</v>
      </c>
      <c r="I609" s="3" t="s">
        <v>224</v>
      </c>
      <c r="J609" s="3">
        <v>293426.58</v>
      </c>
      <c r="K609" t="s">
        <v>224</v>
      </c>
      <c r="L609" s="3">
        <v>30000000</v>
      </c>
      <c r="M609" s="7">
        <v>6.1499999999999999E-2</v>
      </c>
      <c r="N609" t="s">
        <v>230</v>
      </c>
      <c r="O609" t="s">
        <v>242</v>
      </c>
      <c r="P609" s="7">
        <v>0.80820000000000003</v>
      </c>
      <c r="Q609" t="s">
        <v>244</v>
      </c>
      <c r="R609" t="s">
        <v>246</v>
      </c>
      <c r="S609">
        <v>0</v>
      </c>
      <c r="T609" t="s">
        <v>251</v>
      </c>
      <c r="U609" t="s">
        <v>253</v>
      </c>
      <c r="V609">
        <v>1</v>
      </c>
      <c r="W609" s="9">
        <v>45657</v>
      </c>
      <c r="X609" s="11">
        <v>12</v>
      </c>
      <c r="Y609" s="11">
        <v>9</v>
      </c>
      <c r="Z609" s="3">
        <v>0</v>
      </c>
      <c r="AA609" s="3">
        <v>0</v>
      </c>
      <c r="AB609" s="3">
        <v>0</v>
      </c>
      <c r="AC609" s="3">
        <v>0</v>
      </c>
      <c r="AD609" s="3">
        <v>2727272.7272727271</v>
      </c>
      <c r="AE609" s="3">
        <v>44679593.035454541</v>
      </c>
      <c r="AF609" s="3">
        <v>24545454.545454539</v>
      </c>
      <c r="AG609" s="7">
        <v>8.728278127625666E-3</v>
      </c>
      <c r="AH609">
        <v>1319</v>
      </c>
      <c r="AI609" t="s">
        <v>273</v>
      </c>
      <c r="AJ609" s="9">
        <v>45930</v>
      </c>
      <c r="AK609" s="9">
        <v>45900</v>
      </c>
      <c r="AL609">
        <v>30</v>
      </c>
      <c r="AM609">
        <v>273</v>
      </c>
      <c r="AN609" s="3">
        <v>0.95634207077294331</v>
      </c>
      <c r="AO609" s="3">
        <v>301418.49207352038</v>
      </c>
      <c r="AP609" s="3">
        <v>165589.10665276559</v>
      </c>
      <c r="AQ609" s="7">
        <v>8.728278127625666E-3</v>
      </c>
      <c r="AR609" s="3">
        <v>301418.49207352038</v>
      </c>
      <c r="AS609" s="3">
        <v>165589.10665276559</v>
      </c>
    </row>
    <row r="610" spans="1:45" hidden="1" x14ac:dyDescent="0.25">
      <c r="A610">
        <v>500790</v>
      </c>
      <c r="B610" t="s">
        <v>114</v>
      </c>
      <c r="C610" s="9">
        <v>42262</v>
      </c>
      <c r="D610" s="9">
        <v>46022</v>
      </c>
      <c r="E610" s="9">
        <v>46022</v>
      </c>
      <c r="F610" t="s">
        <v>222</v>
      </c>
      <c r="G610" s="3">
        <v>20134138.489999998</v>
      </c>
      <c r="H610" s="3">
        <v>20000000</v>
      </c>
      <c r="I610" s="3" t="s">
        <v>224</v>
      </c>
      <c r="J610" s="3">
        <v>293426.58</v>
      </c>
      <c r="K610" t="s">
        <v>224</v>
      </c>
      <c r="L610" s="3">
        <v>30000000</v>
      </c>
      <c r="M610" s="7">
        <v>6.1499999999999999E-2</v>
      </c>
      <c r="N610" t="s">
        <v>230</v>
      </c>
      <c r="O610" t="s">
        <v>242</v>
      </c>
      <c r="P610" s="7">
        <v>0.80820000000000003</v>
      </c>
      <c r="Q610" t="s">
        <v>244</v>
      </c>
      <c r="R610" t="s">
        <v>246</v>
      </c>
      <c r="S610">
        <v>0</v>
      </c>
      <c r="T610" t="s">
        <v>251</v>
      </c>
      <c r="U610" t="s">
        <v>253</v>
      </c>
      <c r="V610">
        <v>1</v>
      </c>
      <c r="W610" s="9">
        <v>45657</v>
      </c>
      <c r="X610" s="11">
        <v>12</v>
      </c>
      <c r="Y610" s="11">
        <v>10</v>
      </c>
      <c r="Z610" s="3">
        <v>0</v>
      </c>
      <c r="AA610" s="3">
        <v>0</v>
      </c>
      <c r="AB610" s="3">
        <v>0</v>
      </c>
      <c r="AC610" s="3">
        <v>0</v>
      </c>
      <c r="AD610" s="3">
        <v>2727272.7272727271</v>
      </c>
      <c r="AE610" s="3">
        <v>47406865.762727268</v>
      </c>
      <c r="AF610" s="3">
        <v>27272727.27272727</v>
      </c>
      <c r="AG610" s="7">
        <v>8.646106657432262E-3</v>
      </c>
      <c r="AH610">
        <v>1320</v>
      </c>
      <c r="AI610" t="s">
        <v>274</v>
      </c>
      <c r="AJ610" s="9">
        <v>45961</v>
      </c>
      <c r="AK610" s="9">
        <v>45930</v>
      </c>
      <c r="AL610">
        <v>31</v>
      </c>
      <c r="AM610">
        <v>304</v>
      </c>
      <c r="AN610" s="3">
        <v>0.95150666968063458</v>
      </c>
      <c r="AO610" s="3">
        <v>315204.57698815071</v>
      </c>
      <c r="AP610" s="3">
        <v>181334.25032439121</v>
      </c>
      <c r="AQ610" s="7">
        <v>8.646106657432262E-3</v>
      </c>
      <c r="AR610" s="3">
        <v>315204.57698815071</v>
      </c>
      <c r="AS610" s="3">
        <v>181334.25032439121</v>
      </c>
    </row>
    <row r="611" spans="1:45" hidden="1" x14ac:dyDescent="0.25">
      <c r="A611">
        <v>500790</v>
      </c>
      <c r="B611" t="s">
        <v>114</v>
      </c>
      <c r="C611" s="9">
        <v>42262</v>
      </c>
      <c r="D611" s="9">
        <v>46022</v>
      </c>
      <c r="E611" s="9">
        <v>46022</v>
      </c>
      <c r="F611" t="s">
        <v>222</v>
      </c>
      <c r="G611" s="3">
        <v>20134138.489999998</v>
      </c>
      <c r="H611" s="3">
        <v>20000000</v>
      </c>
      <c r="I611" s="3" t="s">
        <v>224</v>
      </c>
      <c r="J611" s="3">
        <v>293426.58</v>
      </c>
      <c r="K611" t="s">
        <v>224</v>
      </c>
      <c r="L611" s="3">
        <v>30000000</v>
      </c>
      <c r="M611" s="7">
        <v>6.1499999999999999E-2</v>
      </c>
      <c r="N611" t="s">
        <v>230</v>
      </c>
      <c r="O611" t="s">
        <v>242</v>
      </c>
      <c r="P611" s="7">
        <v>0.80820000000000003</v>
      </c>
      <c r="Q611" t="s">
        <v>244</v>
      </c>
      <c r="R611" t="s">
        <v>246</v>
      </c>
      <c r="S611">
        <v>0</v>
      </c>
      <c r="T611" t="s">
        <v>251</v>
      </c>
      <c r="U611" t="s">
        <v>253</v>
      </c>
      <c r="V611">
        <v>1</v>
      </c>
      <c r="W611" s="9">
        <v>45657</v>
      </c>
      <c r="X611" s="11">
        <v>12</v>
      </c>
      <c r="Y611" s="11">
        <v>11</v>
      </c>
      <c r="Z611" s="3">
        <v>0</v>
      </c>
      <c r="AA611" s="3">
        <v>0</v>
      </c>
      <c r="AB611" s="3">
        <v>0</v>
      </c>
      <c r="AC611" s="3">
        <v>0</v>
      </c>
      <c r="AD611" s="3">
        <v>2727272.7272727271</v>
      </c>
      <c r="AE611" s="3">
        <v>50134138.489999987</v>
      </c>
      <c r="AF611" s="3">
        <v>30000000</v>
      </c>
      <c r="AG611" s="7">
        <v>8.5647087820321932E-3</v>
      </c>
      <c r="AH611">
        <v>1321</v>
      </c>
      <c r="AI611" t="s">
        <v>275</v>
      </c>
      <c r="AJ611" s="9">
        <v>45991</v>
      </c>
      <c r="AK611" s="9">
        <v>45961</v>
      </c>
      <c r="AL611">
        <v>30</v>
      </c>
      <c r="AM611">
        <v>334</v>
      </c>
      <c r="AN611" s="3">
        <v>0.94685052873907227</v>
      </c>
      <c r="AO611" s="3">
        <v>328584.01284783712</v>
      </c>
      <c r="AP611" s="3">
        <v>196622.91369385639</v>
      </c>
      <c r="AQ611" s="7">
        <v>8.5647087820321932E-3</v>
      </c>
      <c r="AR611" s="3">
        <v>328584.01284783712</v>
      </c>
      <c r="AS611" s="3">
        <v>196622.91369385639</v>
      </c>
    </row>
    <row r="612" spans="1:45" hidden="1" x14ac:dyDescent="0.25">
      <c r="A612">
        <v>500790</v>
      </c>
      <c r="B612" t="s">
        <v>114</v>
      </c>
      <c r="C612" s="9">
        <v>42262</v>
      </c>
      <c r="D612" s="9">
        <v>46022</v>
      </c>
      <c r="E612" s="9">
        <v>46022</v>
      </c>
      <c r="F612" t="s">
        <v>222</v>
      </c>
      <c r="G612" s="3">
        <v>20134138.489999998</v>
      </c>
      <c r="H612" s="3">
        <v>20000000</v>
      </c>
      <c r="I612" s="3" t="s">
        <v>224</v>
      </c>
      <c r="J612" s="3">
        <v>293426.58</v>
      </c>
      <c r="K612" t="s">
        <v>224</v>
      </c>
      <c r="L612" s="3">
        <v>30000000</v>
      </c>
      <c r="M612" s="7">
        <v>6.1499999999999999E-2</v>
      </c>
      <c r="N612" t="s">
        <v>230</v>
      </c>
      <c r="O612" t="s">
        <v>242</v>
      </c>
      <c r="P612" s="7">
        <v>0.80820000000000003</v>
      </c>
      <c r="Q612" t="s">
        <v>244</v>
      </c>
      <c r="R612" t="s">
        <v>246</v>
      </c>
      <c r="S612">
        <v>0</v>
      </c>
      <c r="T612" t="s">
        <v>251</v>
      </c>
      <c r="U612" t="s">
        <v>253</v>
      </c>
      <c r="V612">
        <v>1</v>
      </c>
      <c r="W612" s="9">
        <v>45657</v>
      </c>
      <c r="X612" s="11">
        <v>12</v>
      </c>
      <c r="Y612" s="11">
        <v>12</v>
      </c>
      <c r="Z612" s="3">
        <v>20000000</v>
      </c>
      <c r="AA612" s="3">
        <v>293426.58</v>
      </c>
      <c r="AB612" s="3">
        <v>50134138.489999987</v>
      </c>
      <c r="AC612" s="3">
        <v>30000000</v>
      </c>
      <c r="AD612" s="3">
        <v>0</v>
      </c>
      <c r="AE612" s="3">
        <v>0</v>
      </c>
      <c r="AF612" s="3">
        <v>0</v>
      </c>
      <c r="AG612" s="7">
        <v>8.4840772184974211E-3</v>
      </c>
      <c r="AH612">
        <v>1322</v>
      </c>
      <c r="AI612" t="s">
        <v>276</v>
      </c>
      <c r="AJ612" s="9">
        <v>46022</v>
      </c>
      <c r="AK612" s="9">
        <v>45991</v>
      </c>
      <c r="AL612">
        <v>31</v>
      </c>
      <c r="AM612">
        <v>365</v>
      </c>
      <c r="AN612" s="3">
        <v>0.94206311822892119</v>
      </c>
      <c r="AO612" s="3">
        <v>0</v>
      </c>
      <c r="AP612" s="3">
        <v>0</v>
      </c>
      <c r="AQ612" s="7">
        <v>8.4840772184974211E-3</v>
      </c>
      <c r="AR612" s="3">
        <v>0</v>
      </c>
      <c r="AS612" s="3">
        <v>0</v>
      </c>
    </row>
    <row r="613" spans="1:45" hidden="1" x14ac:dyDescent="0.25">
      <c r="A613">
        <v>500783</v>
      </c>
      <c r="B613" t="s">
        <v>115</v>
      </c>
      <c r="C613" s="9">
        <v>42167</v>
      </c>
      <c r="D613" s="9">
        <v>46022</v>
      </c>
      <c r="E613" s="9">
        <v>46022</v>
      </c>
      <c r="F613" t="s">
        <v>222</v>
      </c>
      <c r="G613" s="3">
        <v>8009981.6500000004</v>
      </c>
      <c r="H613" s="3">
        <v>8000000</v>
      </c>
      <c r="I613" s="3" t="s">
        <v>224</v>
      </c>
      <c r="J613" s="3">
        <v>35529.86</v>
      </c>
      <c r="K613" t="s">
        <v>224</v>
      </c>
      <c r="L613" s="3">
        <v>12000000</v>
      </c>
      <c r="M613" s="7">
        <v>6.0600000000000001E-2</v>
      </c>
      <c r="N613" t="s">
        <v>228</v>
      </c>
      <c r="O613" t="s">
        <v>242</v>
      </c>
      <c r="P613" s="7">
        <v>0.80820000000000003</v>
      </c>
      <c r="Q613" t="s">
        <v>244</v>
      </c>
      <c r="R613" t="s">
        <v>246</v>
      </c>
      <c r="S613">
        <v>0</v>
      </c>
      <c r="T613" t="s">
        <v>251</v>
      </c>
      <c r="U613" t="s">
        <v>253</v>
      </c>
      <c r="V613">
        <v>1</v>
      </c>
      <c r="W613" s="9">
        <v>45657</v>
      </c>
      <c r="X613" s="11">
        <v>12</v>
      </c>
      <c r="Y613" s="11">
        <v>0</v>
      </c>
      <c r="Z613" s="3">
        <v>0</v>
      </c>
      <c r="AA613" s="3">
        <v>0</v>
      </c>
      <c r="AB613" s="3">
        <v>-223386980.47</v>
      </c>
      <c r="AC613" s="3">
        <v>0</v>
      </c>
      <c r="AD613" s="3">
        <v>1090909.0909090911</v>
      </c>
      <c r="AE613" s="3">
        <v>8009981.6500000004</v>
      </c>
      <c r="AF613" s="3">
        <v>0</v>
      </c>
      <c r="AH613">
        <v>1323</v>
      </c>
      <c r="AI613" t="s">
        <v>277</v>
      </c>
      <c r="AJ613" s="9">
        <v>45657</v>
      </c>
      <c r="AK613" s="9">
        <v>46022</v>
      </c>
      <c r="AL613">
        <v>0</v>
      </c>
      <c r="AM613">
        <v>0</v>
      </c>
      <c r="AN613" s="3">
        <v>1</v>
      </c>
    </row>
    <row r="614" spans="1:45" hidden="1" x14ac:dyDescent="0.25">
      <c r="A614">
        <v>500783</v>
      </c>
      <c r="B614" t="s">
        <v>115</v>
      </c>
      <c r="C614" s="9">
        <v>42167</v>
      </c>
      <c r="D614" s="9">
        <v>46022</v>
      </c>
      <c r="E614" s="9">
        <v>46022</v>
      </c>
      <c r="F614" t="s">
        <v>222</v>
      </c>
      <c r="G614" s="3">
        <v>8009981.6500000004</v>
      </c>
      <c r="H614" s="3">
        <v>8000000</v>
      </c>
      <c r="I614" s="3" t="s">
        <v>224</v>
      </c>
      <c r="J614" s="3">
        <v>35529.86</v>
      </c>
      <c r="K614" t="s">
        <v>224</v>
      </c>
      <c r="L614" s="3">
        <v>12000000</v>
      </c>
      <c r="M614" s="7">
        <v>6.0600000000000001E-2</v>
      </c>
      <c r="N614" t="s">
        <v>228</v>
      </c>
      <c r="O614" t="s">
        <v>242</v>
      </c>
      <c r="P614" s="7">
        <v>0.80820000000000003</v>
      </c>
      <c r="Q614" t="s">
        <v>244</v>
      </c>
      <c r="R614" t="s">
        <v>246</v>
      </c>
      <c r="S614">
        <v>0</v>
      </c>
      <c r="T614" t="s">
        <v>251</v>
      </c>
      <c r="U614" t="s">
        <v>253</v>
      </c>
      <c r="V614">
        <v>1</v>
      </c>
      <c r="W614" s="9">
        <v>45657</v>
      </c>
      <c r="X614" s="11">
        <v>12</v>
      </c>
      <c r="Y614" s="11">
        <v>1</v>
      </c>
      <c r="Z614" s="3">
        <v>0</v>
      </c>
      <c r="AA614" s="3">
        <v>0</v>
      </c>
      <c r="AB614" s="3">
        <v>0</v>
      </c>
      <c r="AC614" s="3">
        <v>0</v>
      </c>
      <c r="AD614" s="3">
        <v>1090909.0909090911</v>
      </c>
      <c r="AE614" s="3">
        <v>9100890.7409090921</v>
      </c>
      <c r="AF614" s="3">
        <v>1090909.0909090911</v>
      </c>
      <c r="AG614" s="7">
        <v>9.4143964011949022E-3</v>
      </c>
      <c r="AH614">
        <v>1324</v>
      </c>
      <c r="AI614" t="s">
        <v>278</v>
      </c>
      <c r="AJ614" s="9">
        <v>45688</v>
      </c>
      <c r="AK614" s="9">
        <v>45657</v>
      </c>
      <c r="AL614">
        <v>31</v>
      </c>
      <c r="AM614">
        <v>31</v>
      </c>
      <c r="AN614" s="3">
        <v>0.99501553686432909</v>
      </c>
      <c r="AO614" s="3">
        <v>68900.930893789788</v>
      </c>
      <c r="AP614" s="3">
        <v>8259.0434303605398</v>
      </c>
      <c r="AQ614" s="7">
        <v>9.4143964011949022E-3</v>
      </c>
      <c r="AR614" s="3">
        <v>68900.930893789788</v>
      </c>
      <c r="AS614" s="3">
        <v>8259.0434303605398</v>
      </c>
    </row>
    <row r="615" spans="1:45" hidden="1" x14ac:dyDescent="0.25">
      <c r="A615">
        <v>500783</v>
      </c>
      <c r="B615" t="s">
        <v>115</v>
      </c>
      <c r="C615" s="9">
        <v>42167</v>
      </c>
      <c r="D615" s="9">
        <v>46022</v>
      </c>
      <c r="E615" s="9">
        <v>46022</v>
      </c>
      <c r="F615" t="s">
        <v>222</v>
      </c>
      <c r="G615" s="3">
        <v>8009981.6500000004</v>
      </c>
      <c r="H615" s="3">
        <v>8000000</v>
      </c>
      <c r="I615" s="3" t="s">
        <v>224</v>
      </c>
      <c r="J615" s="3">
        <v>35529.86</v>
      </c>
      <c r="K615" t="s">
        <v>224</v>
      </c>
      <c r="L615" s="3">
        <v>12000000</v>
      </c>
      <c r="M615" s="7">
        <v>6.0600000000000001E-2</v>
      </c>
      <c r="N615" t="s">
        <v>228</v>
      </c>
      <c r="O615" t="s">
        <v>242</v>
      </c>
      <c r="P615" s="7">
        <v>0.80820000000000003</v>
      </c>
      <c r="Q615" t="s">
        <v>244</v>
      </c>
      <c r="R615" t="s">
        <v>246</v>
      </c>
      <c r="S615">
        <v>0</v>
      </c>
      <c r="T615" t="s">
        <v>251</v>
      </c>
      <c r="U615" t="s">
        <v>253</v>
      </c>
      <c r="V615">
        <v>1</v>
      </c>
      <c r="W615" s="9">
        <v>45657</v>
      </c>
      <c r="X615" s="11">
        <v>12</v>
      </c>
      <c r="Y615" s="11">
        <v>2</v>
      </c>
      <c r="Z615" s="3">
        <v>0</v>
      </c>
      <c r="AA615" s="3">
        <v>0</v>
      </c>
      <c r="AB615" s="3">
        <v>0</v>
      </c>
      <c r="AC615" s="3">
        <v>0</v>
      </c>
      <c r="AD615" s="3">
        <v>1090909.0909090911</v>
      </c>
      <c r="AE615" s="3">
        <v>10191799.83181818</v>
      </c>
      <c r="AF615" s="3">
        <v>2181818.1818181821</v>
      </c>
      <c r="AG615" s="7">
        <v>9.3257655415960317E-3</v>
      </c>
      <c r="AH615">
        <v>1325</v>
      </c>
      <c r="AI615" t="s">
        <v>279</v>
      </c>
      <c r="AJ615" s="9">
        <v>45716</v>
      </c>
      <c r="AK615" s="9">
        <v>45688</v>
      </c>
      <c r="AL615">
        <v>28</v>
      </c>
      <c r="AM615">
        <v>59</v>
      </c>
      <c r="AN615" s="3">
        <v>0.9905347992653093</v>
      </c>
      <c r="AO615" s="3">
        <v>76089.365390560401</v>
      </c>
      <c r="AP615" s="3">
        <v>16288.895346418471</v>
      </c>
      <c r="AQ615" s="7">
        <v>9.3257655415960317E-3</v>
      </c>
      <c r="AR615" s="3">
        <v>76089.365390560401</v>
      </c>
      <c r="AS615" s="3">
        <v>16288.895346418471</v>
      </c>
    </row>
    <row r="616" spans="1:45" hidden="1" x14ac:dyDescent="0.25">
      <c r="A616">
        <v>500783</v>
      </c>
      <c r="B616" t="s">
        <v>115</v>
      </c>
      <c r="C616" s="9">
        <v>42167</v>
      </c>
      <c r="D616" s="9">
        <v>46022</v>
      </c>
      <c r="E616" s="9">
        <v>46022</v>
      </c>
      <c r="F616" t="s">
        <v>222</v>
      </c>
      <c r="G616" s="3">
        <v>8009981.6500000004</v>
      </c>
      <c r="H616" s="3">
        <v>8000000</v>
      </c>
      <c r="I616" s="3" t="s">
        <v>224</v>
      </c>
      <c r="J616" s="3">
        <v>35529.86</v>
      </c>
      <c r="K616" t="s">
        <v>224</v>
      </c>
      <c r="L616" s="3">
        <v>12000000</v>
      </c>
      <c r="M616" s="7">
        <v>6.0600000000000001E-2</v>
      </c>
      <c r="N616" t="s">
        <v>228</v>
      </c>
      <c r="O616" t="s">
        <v>242</v>
      </c>
      <c r="P616" s="7">
        <v>0.80820000000000003</v>
      </c>
      <c r="Q616" t="s">
        <v>244</v>
      </c>
      <c r="R616" t="s">
        <v>246</v>
      </c>
      <c r="S616">
        <v>0</v>
      </c>
      <c r="T616" t="s">
        <v>251</v>
      </c>
      <c r="U616" t="s">
        <v>253</v>
      </c>
      <c r="V616">
        <v>1</v>
      </c>
      <c r="W616" s="9">
        <v>45657</v>
      </c>
      <c r="X616" s="11">
        <v>12</v>
      </c>
      <c r="Y616" s="11">
        <v>3</v>
      </c>
      <c r="Z616" s="3">
        <v>0</v>
      </c>
      <c r="AA616" s="3">
        <v>0</v>
      </c>
      <c r="AB616" s="3">
        <v>0</v>
      </c>
      <c r="AC616" s="3">
        <v>0</v>
      </c>
      <c r="AD616" s="3">
        <v>1090909.0909090911</v>
      </c>
      <c r="AE616" s="3">
        <v>11282708.92272727</v>
      </c>
      <c r="AF616" s="3">
        <v>3272727.272727272</v>
      </c>
      <c r="AG616" s="7">
        <v>9.2379690880428633E-3</v>
      </c>
      <c r="AH616">
        <v>1326</v>
      </c>
      <c r="AI616" t="s">
        <v>280</v>
      </c>
      <c r="AJ616" s="9">
        <v>45747</v>
      </c>
      <c r="AK616" s="9">
        <v>45716</v>
      </c>
      <c r="AL616">
        <v>31</v>
      </c>
      <c r="AM616">
        <v>90</v>
      </c>
      <c r="AN616" s="3">
        <v>0.98559751507377202</v>
      </c>
      <c r="AO616" s="3">
        <v>83024.894952846138</v>
      </c>
      <c r="AP616" s="3">
        <v>24082.677297485079</v>
      </c>
      <c r="AQ616" s="7">
        <v>9.2379690880428633E-3</v>
      </c>
      <c r="AR616" s="3">
        <v>83024.894952846138</v>
      </c>
      <c r="AS616" s="3">
        <v>24082.677297485079</v>
      </c>
    </row>
    <row r="617" spans="1:45" hidden="1" x14ac:dyDescent="0.25">
      <c r="A617">
        <v>500783</v>
      </c>
      <c r="B617" t="s">
        <v>115</v>
      </c>
      <c r="C617" s="9">
        <v>42167</v>
      </c>
      <c r="D617" s="9">
        <v>46022</v>
      </c>
      <c r="E617" s="9">
        <v>46022</v>
      </c>
      <c r="F617" t="s">
        <v>222</v>
      </c>
      <c r="G617" s="3">
        <v>8009981.6500000004</v>
      </c>
      <c r="H617" s="3">
        <v>8000000</v>
      </c>
      <c r="I617" s="3" t="s">
        <v>224</v>
      </c>
      <c r="J617" s="3">
        <v>35529.86</v>
      </c>
      <c r="K617" t="s">
        <v>224</v>
      </c>
      <c r="L617" s="3">
        <v>12000000</v>
      </c>
      <c r="M617" s="7">
        <v>6.0600000000000001E-2</v>
      </c>
      <c r="N617" t="s">
        <v>228</v>
      </c>
      <c r="O617" t="s">
        <v>242</v>
      </c>
      <c r="P617" s="7">
        <v>0.80820000000000003</v>
      </c>
      <c r="Q617" t="s">
        <v>244</v>
      </c>
      <c r="R617" t="s">
        <v>246</v>
      </c>
      <c r="S617">
        <v>0</v>
      </c>
      <c r="T617" t="s">
        <v>251</v>
      </c>
      <c r="U617" t="s">
        <v>253</v>
      </c>
      <c r="V617">
        <v>1</v>
      </c>
      <c r="W617" s="9">
        <v>45657</v>
      </c>
      <c r="X617" s="11">
        <v>12</v>
      </c>
      <c r="Y617" s="11">
        <v>4</v>
      </c>
      <c r="Z617" s="3">
        <v>0</v>
      </c>
      <c r="AA617" s="3">
        <v>0</v>
      </c>
      <c r="AB617" s="3">
        <v>0</v>
      </c>
      <c r="AC617" s="3">
        <v>0</v>
      </c>
      <c r="AD617" s="3">
        <v>1090909.0909090911</v>
      </c>
      <c r="AE617" s="3">
        <v>12373618.01363636</v>
      </c>
      <c r="AF617" s="3">
        <v>4363636.3636363633</v>
      </c>
      <c r="AG617" s="7">
        <v>9.1509991851060901E-3</v>
      </c>
      <c r="AH617">
        <v>1327</v>
      </c>
      <c r="AI617" t="s">
        <v>255</v>
      </c>
      <c r="AJ617" s="9">
        <v>45777</v>
      </c>
      <c r="AK617" s="9">
        <v>45747</v>
      </c>
      <c r="AL617">
        <v>30</v>
      </c>
      <c r="AM617">
        <v>120</v>
      </c>
      <c r="AN617" s="3">
        <v>0.9808429310944875</v>
      </c>
      <c r="AO617" s="3">
        <v>89760.142635349388</v>
      </c>
      <c r="AP617" s="3">
        <v>31654.49442330813</v>
      </c>
      <c r="AQ617" s="7">
        <v>9.1509991851060901E-3</v>
      </c>
      <c r="AR617" s="3">
        <v>89760.142635349388</v>
      </c>
      <c r="AS617" s="3">
        <v>31654.49442330813</v>
      </c>
    </row>
    <row r="618" spans="1:45" hidden="1" x14ac:dyDescent="0.25">
      <c r="A618">
        <v>500783</v>
      </c>
      <c r="B618" t="s">
        <v>115</v>
      </c>
      <c r="C618" s="9">
        <v>42167</v>
      </c>
      <c r="D618" s="9">
        <v>46022</v>
      </c>
      <c r="E618" s="9">
        <v>46022</v>
      </c>
      <c r="F618" t="s">
        <v>222</v>
      </c>
      <c r="G618" s="3">
        <v>8009981.6500000004</v>
      </c>
      <c r="H618" s="3">
        <v>8000000</v>
      </c>
      <c r="I618" s="3" t="s">
        <v>224</v>
      </c>
      <c r="J618" s="3">
        <v>35529.86</v>
      </c>
      <c r="K618" t="s">
        <v>224</v>
      </c>
      <c r="L618" s="3">
        <v>12000000</v>
      </c>
      <c r="M618" s="7">
        <v>6.0600000000000001E-2</v>
      </c>
      <c r="N618" t="s">
        <v>228</v>
      </c>
      <c r="O618" t="s">
        <v>242</v>
      </c>
      <c r="P618" s="7">
        <v>0.80820000000000003</v>
      </c>
      <c r="Q618" t="s">
        <v>244</v>
      </c>
      <c r="R618" t="s">
        <v>246</v>
      </c>
      <c r="S618">
        <v>0</v>
      </c>
      <c r="T618" t="s">
        <v>251</v>
      </c>
      <c r="U618" t="s">
        <v>253</v>
      </c>
      <c r="V618">
        <v>1</v>
      </c>
      <c r="W618" s="9">
        <v>45657</v>
      </c>
      <c r="X618" s="11">
        <v>12</v>
      </c>
      <c r="Y618" s="11">
        <v>5</v>
      </c>
      <c r="Z618" s="3">
        <v>0</v>
      </c>
      <c r="AA618" s="3">
        <v>0</v>
      </c>
      <c r="AB618" s="3">
        <v>0</v>
      </c>
      <c r="AC618" s="3">
        <v>0</v>
      </c>
      <c r="AD618" s="3">
        <v>1090909.0909090911</v>
      </c>
      <c r="AE618" s="3">
        <v>13464527.104545459</v>
      </c>
      <c r="AF618" s="3">
        <v>5454545.4545454541</v>
      </c>
      <c r="AG618" s="7">
        <v>9.0648480513104701E-3</v>
      </c>
      <c r="AH618">
        <v>1328</v>
      </c>
      <c r="AI618" t="s">
        <v>256</v>
      </c>
      <c r="AJ618" s="9">
        <v>45808</v>
      </c>
      <c r="AK618" s="9">
        <v>45777</v>
      </c>
      <c r="AL618">
        <v>31</v>
      </c>
      <c r="AM618">
        <v>151</v>
      </c>
      <c r="AN618" s="3">
        <v>0.97595395566256371</v>
      </c>
      <c r="AO618" s="3">
        <v>96271.958811638528</v>
      </c>
      <c r="AP618" s="3">
        <v>39000.239017598789</v>
      </c>
      <c r="AQ618" s="7">
        <v>9.0648480513104701E-3</v>
      </c>
      <c r="AR618" s="3">
        <v>96271.958811638528</v>
      </c>
      <c r="AS618" s="3">
        <v>39000.239017598789</v>
      </c>
    </row>
    <row r="619" spans="1:45" hidden="1" x14ac:dyDescent="0.25">
      <c r="A619">
        <v>500783</v>
      </c>
      <c r="B619" t="s">
        <v>115</v>
      </c>
      <c r="C619" s="9">
        <v>42167</v>
      </c>
      <c r="D619" s="9">
        <v>46022</v>
      </c>
      <c r="E619" s="9">
        <v>46022</v>
      </c>
      <c r="F619" t="s">
        <v>222</v>
      </c>
      <c r="G619" s="3">
        <v>8009981.6500000004</v>
      </c>
      <c r="H619" s="3">
        <v>8000000</v>
      </c>
      <c r="I619" s="3" t="s">
        <v>224</v>
      </c>
      <c r="J619" s="3">
        <v>35529.86</v>
      </c>
      <c r="K619" t="s">
        <v>224</v>
      </c>
      <c r="L619" s="3">
        <v>12000000</v>
      </c>
      <c r="M619" s="7">
        <v>6.0600000000000001E-2</v>
      </c>
      <c r="N619" t="s">
        <v>228</v>
      </c>
      <c r="O619" t="s">
        <v>242</v>
      </c>
      <c r="P619" s="7">
        <v>0.80820000000000003</v>
      </c>
      <c r="Q619" t="s">
        <v>244</v>
      </c>
      <c r="R619" t="s">
        <v>246</v>
      </c>
      <c r="S619">
        <v>0</v>
      </c>
      <c r="T619" t="s">
        <v>251</v>
      </c>
      <c r="U619" t="s">
        <v>253</v>
      </c>
      <c r="V619">
        <v>1</v>
      </c>
      <c r="W619" s="9">
        <v>45657</v>
      </c>
      <c r="X619" s="11">
        <v>12</v>
      </c>
      <c r="Y619" s="11">
        <v>6</v>
      </c>
      <c r="Z619" s="3">
        <v>0</v>
      </c>
      <c r="AA619" s="3">
        <v>0</v>
      </c>
      <c r="AB619" s="3">
        <v>0</v>
      </c>
      <c r="AC619" s="3">
        <v>0</v>
      </c>
      <c r="AD619" s="3">
        <v>1090909.0909090911</v>
      </c>
      <c r="AE619" s="3">
        <v>14555436.195454551</v>
      </c>
      <c r="AF619" s="3">
        <v>6545454.5454545449</v>
      </c>
      <c r="AG619" s="7">
        <v>8.9795079784388276E-3</v>
      </c>
      <c r="AH619">
        <v>1329</v>
      </c>
      <c r="AI619" t="s">
        <v>257</v>
      </c>
      <c r="AJ619" s="9">
        <v>45838</v>
      </c>
      <c r="AK619" s="9">
        <v>45808</v>
      </c>
      <c r="AL619">
        <v>30</v>
      </c>
      <c r="AM619">
        <v>181</v>
      </c>
      <c r="AN619" s="3">
        <v>0.97124589281627571</v>
      </c>
      <c r="AO619" s="3">
        <v>102594.9081261208</v>
      </c>
      <c r="AP619" s="3">
        <v>46136.04832703797</v>
      </c>
      <c r="AQ619" s="7">
        <v>8.9795079784388276E-3</v>
      </c>
      <c r="AR619" s="3">
        <v>102594.9081261208</v>
      </c>
      <c r="AS619" s="3">
        <v>46136.04832703797</v>
      </c>
    </row>
    <row r="620" spans="1:45" hidden="1" x14ac:dyDescent="0.25">
      <c r="A620">
        <v>500783</v>
      </c>
      <c r="B620" t="s">
        <v>115</v>
      </c>
      <c r="C620" s="9">
        <v>42167</v>
      </c>
      <c r="D620" s="9">
        <v>46022</v>
      </c>
      <c r="E620" s="9">
        <v>46022</v>
      </c>
      <c r="F620" t="s">
        <v>222</v>
      </c>
      <c r="G620" s="3">
        <v>8009981.6500000004</v>
      </c>
      <c r="H620" s="3">
        <v>8000000</v>
      </c>
      <c r="I620" s="3" t="s">
        <v>224</v>
      </c>
      <c r="J620" s="3">
        <v>35529.86</v>
      </c>
      <c r="K620" t="s">
        <v>224</v>
      </c>
      <c r="L620" s="3">
        <v>12000000</v>
      </c>
      <c r="M620" s="7">
        <v>6.0600000000000001E-2</v>
      </c>
      <c r="N620" t="s">
        <v>228</v>
      </c>
      <c r="O620" t="s">
        <v>242</v>
      </c>
      <c r="P620" s="7">
        <v>0.80820000000000003</v>
      </c>
      <c r="Q620" t="s">
        <v>244</v>
      </c>
      <c r="R620" t="s">
        <v>246</v>
      </c>
      <c r="S620">
        <v>0</v>
      </c>
      <c r="T620" t="s">
        <v>251</v>
      </c>
      <c r="U620" t="s">
        <v>253</v>
      </c>
      <c r="V620">
        <v>1</v>
      </c>
      <c r="W620" s="9">
        <v>45657</v>
      </c>
      <c r="X620" s="11">
        <v>12</v>
      </c>
      <c r="Y620" s="11">
        <v>7</v>
      </c>
      <c r="Z620" s="3">
        <v>0</v>
      </c>
      <c r="AA620" s="3">
        <v>0</v>
      </c>
      <c r="AB620" s="3">
        <v>0</v>
      </c>
      <c r="AC620" s="3">
        <v>0</v>
      </c>
      <c r="AD620" s="3">
        <v>1090909.0909090911</v>
      </c>
      <c r="AE620" s="3">
        <v>15646345.286363641</v>
      </c>
      <c r="AF620" s="3">
        <v>7636363.6363636358</v>
      </c>
      <c r="AG620" s="7">
        <v>8.8949713308420497E-3</v>
      </c>
      <c r="AH620">
        <v>1330</v>
      </c>
      <c r="AI620" t="s">
        <v>258</v>
      </c>
      <c r="AJ620" s="9">
        <v>45869</v>
      </c>
      <c r="AK620" s="9">
        <v>45838</v>
      </c>
      <c r="AL620">
        <v>31</v>
      </c>
      <c r="AM620">
        <v>212</v>
      </c>
      <c r="AN620" s="3">
        <v>0.96640475346786114</v>
      </c>
      <c r="AO620" s="3">
        <v>108701.4572629889</v>
      </c>
      <c r="AP620" s="3">
        <v>53052.891283581303</v>
      </c>
      <c r="AQ620" s="7">
        <v>8.8949713308420497E-3</v>
      </c>
      <c r="AR620" s="3">
        <v>108701.4572629889</v>
      </c>
      <c r="AS620" s="3">
        <v>53052.891283581303</v>
      </c>
    </row>
    <row r="621" spans="1:45" hidden="1" x14ac:dyDescent="0.25">
      <c r="A621">
        <v>500783</v>
      </c>
      <c r="B621" t="s">
        <v>115</v>
      </c>
      <c r="C621" s="9">
        <v>42167</v>
      </c>
      <c r="D621" s="9">
        <v>46022</v>
      </c>
      <c r="E621" s="9">
        <v>46022</v>
      </c>
      <c r="F621" t="s">
        <v>222</v>
      </c>
      <c r="G621" s="3">
        <v>8009981.6500000004</v>
      </c>
      <c r="H621" s="3">
        <v>8000000</v>
      </c>
      <c r="I621" s="3" t="s">
        <v>224</v>
      </c>
      <c r="J621" s="3">
        <v>35529.86</v>
      </c>
      <c r="K621" t="s">
        <v>224</v>
      </c>
      <c r="L621" s="3">
        <v>12000000</v>
      </c>
      <c r="M621" s="7">
        <v>6.0600000000000001E-2</v>
      </c>
      <c r="N621" t="s">
        <v>228</v>
      </c>
      <c r="O621" t="s">
        <v>242</v>
      </c>
      <c r="P621" s="7">
        <v>0.80820000000000003</v>
      </c>
      <c r="Q621" t="s">
        <v>244</v>
      </c>
      <c r="R621" t="s">
        <v>246</v>
      </c>
      <c r="S621">
        <v>0</v>
      </c>
      <c r="T621" t="s">
        <v>251</v>
      </c>
      <c r="U621" t="s">
        <v>253</v>
      </c>
      <c r="V621">
        <v>1</v>
      </c>
      <c r="W621" s="9">
        <v>45657</v>
      </c>
      <c r="X621" s="11">
        <v>12</v>
      </c>
      <c r="Y621" s="11">
        <v>8</v>
      </c>
      <c r="Z621" s="3">
        <v>0</v>
      </c>
      <c r="AA621" s="3">
        <v>0</v>
      </c>
      <c r="AB621" s="3">
        <v>0</v>
      </c>
      <c r="AC621" s="3">
        <v>0</v>
      </c>
      <c r="AD621" s="3">
        <v>1090909.0909090911</v>
      </c>
      <c r="AE621" s="3">
        <v>16737254.377272731</v>
      </c>
      <c r="AF621" s="3">
        <v>8727272.7272727266</v>
      </c>
      <c r="AG621" s="7">
        <v>8.8112305447562989E-3</v>
      </c>
      <c r="AH621">
        <v>1331</v>
      </c>
      <c r="AI621" t="s">
        <v>259</v>
      </c>
      <c r="AJ621" s="9">
        <v>45900</v>
      </c>
      <c r="AK621" s="9">
        <v>45869</v>
      </c>
      <c r="AL621">
        <v>31</v>
      </c>
      <c r="AM621">
        <v>243</v>
      </c>
      <c r="AN621" s="3">
        <v>0.96158774460006335</v>
      </c>
      <c r="AO621" s="3">
        <v>114611.59252718541</v>
      </c>
      <c r="AP621" s="3">
        <v>59761.691084173282</v>
      </c>
      <c r="AQ621" s="7">
        <v>8.8112305447562989E-3</v>
      </c>
      <c r="AR621" s="3">
        <v>114611.59252718541</v>
      </c>
      <c r="AS621" s="3">
        <v>59761.691084173282</v>
      </c>
    </row>
    <row r="622" spans="1:45" hidden="1" x14ac:dyDescent="0.25">
      <c r="A622">
        <v>500783</v>
      </c>
      <c r="B622" t="s">
        <v>115</v>
      </c>
      <c r="C622" s="9">
        <v>42167</v>
      </c>
      <c r="D622" s="9">
        <v>46022</v>
      </c>
      <c r="E622" s="9">
        <v>46022</v>
      </c>
      <c r="F622" t="s">
        <v>222</v>
      </c>
      <c r="G622" s="3">
        <v>8009981.6500000004</v>
      </c>
      <c r="H622" s="3">
        <v>8000000</v>
      </c>
      <c r="I622" s="3" t="s">
        <v>224</v>
      </c>
      <c r="J622" s="3">
        <v>35529.86</v>
      </c>
      <c r="K622" t="s">
        <v>224</v>
      </c>
      <c r="L622" s="3">
        <v>12000000</v>
      </c>
      <c r="M622" s="7">
        <v>6.0600000000000001E-2</v>
      </c>
      <c r="N622" t="s">
        <v>228</v>
      </c>
      <c r="O622" t="s">
        <v>242</v>
      </c>
      <c r="P622" s="7">
        <v>0.80820000000000003</v>
      </c>
      <c r="Q622" t="s">
        <v>244</v>
      </c>
      <c r="R622" t="s">
        <v>246</v>
      </c>
      <c r="S622">
        <v>0</v>
      </c>
      <c r="T622" t="s">
        <v>251</v>
      </c>
      <c r="U622" t="s">
        <v>253</v>
      </c>
      <c r="V622">
        <v>1</v>
      </c>
      <c r="W622" s="9">
        <v>45657</v>
      </c>
      <c r="X622" s="11">
        <v>12</v>
      </c>
      <c r="Y622" s="11">
        <v>9</v>
      </c>
      <c r="Z622" s="3">
        <v>0</v>
      </c>
      <c r="AA622" s="3">
        <v>0</v>
      </c>
      <c r="AB622" s="3">
        <v>0</v>
      </c>
      <c r="AC622" s="3">
        <v>0</v>
      </c>
      <c r="AD622" s="3">
        <v>1090909.0909090911</v>
      </c>
      <c r="AE622" s="3">
        <v>17828163.468181819</v>
      </c>
      <c r="AF622" s="3">
        <v>9818181.8181818165</v>
      </c>
      <c r="AG622" s="7">
        <v>8.728278127625666E-3</v>
      </c>
      <c r="AH622">
        <v>1332</v>
      </c>
      <c r="AI622" t="s">
        <v>260</v>
      </c>
      <c r="AJ622" s="9">
        <v>45930</v>
      </c>
      <c r="AK622" s="9">
        <v>45900</v>
      </c>
      <c r="AL622">
        <v>30</v>
      </c>
      <c r="AM622">
        <v>273</v>
      </c>
      <c r="AN622" s="3">
        <v>0.95694898525334393</v>
      </c>
      <c r="AO622" s="3">
        <v>120349.0915920422</v>
      </c>
      <c r="AP622" s="3">
        <v>66277.677171432835</v>
      </c>
      <c r="AQ622" s="7">
        <v>8.728278127625666E-3</v>
      </c>
      <c r="AR622" s="3">
        <v>120349.0915920422</v>
      </c>
      <c r="AS622" s="3">
        <v>66277.677171432835</v>
      </c>
    </row>
    <row r="623" spans="1:45" hidden="1" x14ac:dyDescent="0.25">
      <c r="A623">
        <v>500783</v>
      </c>
      <c r="B623" t="s">
        <v>115</v>
      </c>
      <c r="C623" s="9">
        <v>42167</v>
      </c>
      <c r="D623" s="9">
        <v>46022</v>
      </c>
      <c r="E623" s="9">
        <v>46022</v>
      </c>
      <c r="F623" t="s">
        <v>222</v>
      </c>
      <c r="G623" s="3">
        <v>8009981.6500000004</v>
      </c>
      <c r="H623" s="3">
        <v>8000000</v>
      </c>
      <c r="I623" s="3" t="s">
        <v>224</v>
      </c>
      <c r="J623" s="3">
        <v>35529.86</v>
      </c>
      <c r="K623" t="s">
        <v>224</v>
      </c>
      <c r="L623" s="3">
        <v>12000000</v>
      </c>
      <c r="M623" s="7">
        <v>6.0600000000000001E-2</v>
      </c>
      <c r="N623" t="s">
        <v>228</v>
      </c>
      <c r="O623" t="s">
        <v>242</v>
      </c>
      <c r="P623" s="7">
        <v>0.80820000000000003</v>
      </c>
      <c r="Q623" t="s">
        <v>244</v>
      </c>
      <c r="R623" t="s">
        <v>246</v>
      </c>
      <c r="S623">
        <v>0</v>
      </c>
      <c r="T623" t="s">
        <v>251</v>
      </c>
      <c r="U623" t="s">
        <v>253</v>
      </c>
      <c r="V623">
        <v>1</v>
      </c>
      <c r="W623" s="9">
        <v>45657</v>
      </c>
      <c r="X623" s="11">
        <v>12</v>
      </c>
      <c r="Y623" s="11">
        <v>10</v>
      </c>
      <c r="Z623" s="3">
        <v>0</v>
      </c>
      <c r="AA623" s="3">
        <v>0</v>
      </c>
      <c r="AB623" s="3">
        <v>0</v>
      </c>
      <c r="AC623" s="3">
        <v>0</v>
      </c>
      <c r="AD623" s="3">
        <v>1090909.0909090911</v>
      </c>
      <c r="AE623" s="3">
        <v>18919072.559090909</v>
      </c>
      <c r="AF623" s="3">
        <v>10909090.90909091</v>
      </c>
      <c r="AG623" s="7">
        <v>8.646106657432262E-3</v>
      </c>
      <c r="AH623">
        <v>1333</v>
      </c>
      <c r="AI623" t="s">
        <v>261</v>
      </c>
      <c r="AJ623" s="9">
        <v>45961</v>
      </c>
      <c r="AK623" s="9">
        <v>45930</v>
      </c>
      <c r="AL623">
        <v>31</v>
      </c>
      <c r="AM623">
        <v>304</v>
      </c>
      <c r="AN623" s="3">
        <v>0.95217910831363117</v>
      </c>
      <c r="AO623" s="3">
        <v>125880.345430783</v>
      </c>
      <c r="AP623" s="3">
        <v>72584.960371765963</v>
      </c>
      <c r="AQ623" s="7">
        <v>8.646106657432262E-3</v>
      </c>
      <c r="AR623" s="3">
        <v>125880.345430783</v>
      </c>
      <c r="AS623" s="3">
        <v>72584.960371765963</v>
      </c>
    </row>
    <row r="624" spans="1:45" hidden="1" x14ac:dyDescent="0.25">
      <c r="A624">
        <v>500783</v>
      </c>
      <c r="B624" t="s">
        <v>115</v>
      </c>
      <c r="C624" s="9">
        <v>42167</v>
      </c>
      <c r="D624" s="9">
        <v>46022</v>
      </c>
      <c r="E624" s="9">
        <v>46022</v>
      </c>
      <c r="F624" t="s">
        <v>222</v>
      </c>
      <c r="G624" s="3">
        <v>8009981.6500000004</v>
      </c>
      <c r="H624" s="3">
        <v>8000000</v>
      </c>
      <c r="I624" s="3" t="s">
        <v>224</v>
      </c>
      <c r="J624" s="3">
        <v>35529.86</v>
      </c>
      <c r="K624" t="s">
        <v>224</v>
      </c>
      <c r="L624" s="3">
        <v>12000000</v>
      </c>
      <c r="M624" s="7">
        <v>6.0600000000000001E-2</v>
      </c>
      <c r="N624" t="s">
        <v>228</v>
      </c>
      <c r="O624" t="s">
        <v>242</v>
      </c>
      <c r="P624" s="7">
        <v>0.80820000000000003</v>
      </c>
      <c r="Q624" t="s">
        <v>244</v>
      </c>
      <c r="R624" t="s">
        <v>246</v>
      </c>
      <c r="S624">
        <v>0</v>
      </c>
      <c r="T624" t="s">
        <v>251</v>
      </c>
      <c r="U624" t="s">
        <v>253</v>
      </c>
      <c r="V624">
        <v>1</v>
      </c>
      <c r="W624" s="9">
        <v>45657</v>
      </c>
      <c r="X624" s="11">
        <v>12</v>
      </c>
      <c r="Y624" s="11">
        <v>11</v>
      </c>
      <c r="Z624" s="3">
        <v>0</v>
      </c>
      <c r="AA624" s="3">
        <v>0</v>
      </c>
      <c r="AB624" s="3">
        <v>0</v>
      </c>
      <c r="AC624" s="3">
        <v>0</v>
      </c>
      <c r="AD624" s="3">
        <v>1090909.0909090911</v>
      </c>
      <c r="AE624" s="3">
        <v>20009981.649999999</v>
      </c>
      <c r="AF624" s="3">
        <v>12000000</v>
      </c>
      <c r="AG624" s="7">
        <v>8.5647087820321932E-3</v>
      </c>
      <c r="AH624">
        <v>1334</v>
      </c>
      <c r="AI624" t="s">
        <v>262</v>
      </c>
      <c r="AJ624" s="9">
        <v>45991</v>
      </c>
      <c r="AK624" s="9">
        <v>45961</v>
      </c>
      <c r="AL624">
        <v>30</v>
      </c>
      <c r="AM624">
        <v>334</v>
      </c>
      <c r="AN624" s="3">
        <v>0.9475857368160796</v>
      </c>
      <c r="AO624" s="3">
        <v>131249.19613526491</v>
      </c>
      <c r="AP624" s="3">
        <v>78710.234780409155</v>
      </c>
      <c r="AQ624" s="7">
        <v>8.5647087820321932E-3</v>
      </c>
      <c r="AR624" s="3">
        <v>131249.19613526491</v>
      </c>
      <c r="AS624" s="3">
        <v>78710.234780409155</v>
      </c>
    </row>
    <row r="625" spans="1:45" hidden="1" x14ac:dyDescent="0.25">
      <c r="A625">
        <v>500783</v>
      </c>
      <c r="B625" t="s">
        <v>115</v>
      </c>
      <c r="C625" s="9">
        <v>42167</v>
      </c>
      <c r="D625" s="9">
        <v>46022</v>
      </c>
      <c r="E625" s="9">
        <v>46022</v>
      </c>
      <c r="F625" t="s">
        <v>222</v>
      </c>
      <c r="G625" s="3">
        <v>8009981.6500000004</v>
      </c>
      <c r="H625" s="3">
        <v>8000000</v>
      </c>
      <c r="I625" s="3" t="s">
        <v>224</v>
      </c>
      <c r="J625" s="3">
        <v>35529.86</v>
      </c>
      <c r="K625" t="s">
        <v>224</v>
      </c>
      <c r="L625" s="3">
        <v>12000000</v>
      </c>
      <c r="M625" s="7">
        <v>6.0600000000000001E-2</v>
      </c>
      <c r="N625" t="s">
        <v>228</v>
      </c>
      <c r="O625" t="s">
        <v>242</v>
      </c>
      <c r="P625" s="7">
        <v>0.80820000000000003</v>
      </c>
      <c r="Q625" t="s">
        <v>244</v>
      </c>
      <c r="R625" t="s">
        <v>246</v>
      </c>
      <c r="S625">
        <v>0</v>
      </c>
      <c r="T625" t="s">
        <v>251</v>
      </c>
      <c r="U625" t="s">
        <v>253</v>
      </c>
      <c r="V625">
        <v>1</v>
      </c>
      <c r="W625" s="9">
        <v>45657</v>
      </c>
      <c r="X625" s="11">
        <v>12</v>
      </c>
      <c r="Y625" s="11">
        <v>12</v>
      </c>
      <c r="Z625" s="3">
        <v>8000000</v>
      </c>
      <c r="AA625" s="3">
        <v>35529.86</v>
      </c>
      <c r="AB625" s="3">
        <v>20009981.649999999</v>
      </c>
      <c r="AC625" s="3">
        <v>12000000</v>
      </c>
      <c r="AD625" s="3">
        <v>0</v>
      </c>
      <c r="AE625" s="3">
        <v>0</v>
      </c>
      <c r="AF625" s="3">
        <v>0</v>
      </c>
      <c r="AG625" s="7">
        <v>8.4840772184974211E-3</v>
      </c>
      <c r="AH625">
        <v>1335</v>
      </c>
      <c r="AI625" t="s">
        <v>263</v>
      </c>
      <c r="AJ625" s="9">
        <v>46022</v>
      </c>
      <c r="AK625" s="9">
        <v>45991</v>
      </c>
      <c r="AL625">
        <v>31</v>
      </c>
      <c r="AM625">
        <v>365</v>
      </c>
      <c r="AN625" s="3">
        <v>0.94286253064303227</v>
      </c>
      <c r="AO625" s="3">
        <v>0</v>
      </c>
      <c r="AP625" s="3">
        <v>0</v>
      </c>
      <c r="AQ625" s="7">
        <v>8.4840772184974211E-3</v>
      </c>
      <c r="AR625" s="3">
        <v>0</v>
      </c>
      <c r="AS625" s="3">
        <v>0</v>
      </c>
    </row>
    <row r="626" spans="1:45" hidden="1" x14ac:dyDescent="0.25">
      <c r="A626">
        <v>501174</v>
      </c>
      <c r="B626" t="s">
        <v>116</v>
      </c>
      <c r="C626" s="9">
        <v>45631</v>
      </c>
      <c r="D626" s="9">
        <v>47457</v>
      </c>
      <c r="E626" s="9">
        <v>47457</v>
      </c>
      <c r="F626" t="s">
        <v>221</v>
      </c>
      <c r="G626" s="3">
        <v>2252460.5699999998</v>
      </c>
      <c r="H626" s="3">
        <v>39209.410000000003</v>
      </c>
      <c r="I626" s="3" t="s">
        <v>223</v>
      </c>
      <c r="J626" s="3">
        <v>9635.7099999999991</v>
      </c>
      <c r="K626" t="s">
        <v>223</v>
      </c>
      <c r="L626" s="3">
        <v>3752165.86</v>
      </c>
      <c r="M626" s="7">
        <v>5.8099999999999999E-2</v>
      </c>
      <c r="N626" t="s">
        <v>231</v>
      </c>
      <c r="O626" t="s">
        <v>242</v>
      </c>
      <c r="P626" s="7">
        <v>0.80820000000000003</v>
      </c>
      <c r="Q626" t="s">
        <v>245</v>
      </c>
      <c r="R626" t="s">
        <v>246</v>
      </c>
      <c r="S626">
        <v>0</v>
      </c>
      <c r="T626" t="s">
        <v>251</v>
      </c>
      <c r="U626" t="s">
        <v>253</v>
      </c>
      <c r="V626">
        <v>1</v>
      </c>
      <c r="W626" s="9">
        <v>45657</v>
      </c>
      <c r="X626" s="11">
        <v>60</v>
      </c>
      <c r="Y626" s="11">
        <v>0</v>
      </c>
      <c r="Z626" s="3">
        <v>0</v>
      </c>
      <c r="AA626" s="3">
        <v>0</v>
      </c>
      <c r="AB626" s="3">
        <v>-88416376.670000002</v>
      </c>
      <c r="AC626" s="3">
        <v>0</v>
      </c>
      <c r="AD626" s="3">
        <v>62536.097666666661</v>
      </c>
      <c r="AE626" s="3">
        <v>2252460.5699999998</v>
      </c>
      <c r="AF626" s="3">
        <v>0</v>
      </c>
      <c r="AH626">
        <v>1336</v>
      </c>
      <c r="AI626" t="s">
        <v>264</v>
      </c>
      <c r="AJ626" s="9">
        <v>45657</v>
      </c>
      <c r="AK626" s="9">
        <v>46022</v>
      </c>
      <c r="AL626">
        <v>0</v>
      </c>
      <c r="AM626">
        <v>0</v>
      </c>
      <c r="AN626" s="3">
        <v>1</v>
      </c>
    </row>
    <row r="627" spans="1:45" hidden="1" x14ac:dyDescent="0.25">
      <c r="A627">
        <v>501174</v>
      </c>
      <c r="B627" t="s">
        <v>116</v>
      </c>
      <c r="C627" s="9">
        <v>45631</v>
      </c>
      <c r="D627" s="9">
        <v>47457</v>
      </c>
      <c r="E627" s="9">
        <v>47457</v>
      </c>
      <c r="F627" t="s">
        <v>221</v>
      </c>
      <c r="G627" s="3">
        <v>2252460.5699999998</v>
      </c>
      <c r="H627" s="3">
        <v>39209.410000000003</v>
      </c>
      <c r="I627" s="3" t="s">
        <v>223</v>
      </c>
      <c r="J627" s="3">
        <v>9635.7099999999991</v>
      </c>
      <c r="K627" t="s">
        <v>223</v>
      </c>
      <c r="L627" s="3">
        <v>3752165.86</v>
      </c>
      <c r="M627" s="7">
        <v>5.8099999999999999E-2</v>
      </c>
      <c r="N627" t="s">
        <v>231</v>
      </c>
      <c r="O627" t="s">
        <v>242</v>
      </c>
      <c r="P627" s="7">
        <v>0.80820000000000003</v>
      </c>
      <c r="Q627" t="s">
        <v>245</v>
      </c>
      <c r="R627" t="s">
        <v>246</v>
      </c>
      <c r="S627">
        <v>0</v>
      </c>
      <c r="T627" t="s">
        <v>251</v>
      </c>
      <c r="U627" t="s">
        <v>253</v>
      </c>
      <c r="V627">
        <v>1</v>
      </c>
      <c r="W627" s="9">
        <v>45657</v>
      </c>
      <c r="X627" s="11">
        <v>60</v>
      </c>
      <c r="Y627" s="11">
        <v>1</v>
      </c>
      <c r="Z627" s="3">
        <v>39209.410000000003</v>
      </c>
      <c r="AA627" s="3">
        <v>9635.7099999999991</v>
      </c>
      <c r="AB627" s="3">
        <v>48845.120000000003</v>
      </c>
      <c r="AC627" s="3">
        <v>0</v>
      </c>
      <c r="AD627" s="3">
        <v>62536.097666666661</v>
      </c>
      <c r="AE627" s="3">
        <v>2266151.547666667</v>
      </c>
      <c r="AF627" s="3">
        <v>62536.097666666661</v>
      </c>
      <c r="AG627" s="7">
        <v>1.330094582212071E-2</v>
      </c>
      <c r="AH627">
        <v>1337</v>
      </c>
      <c r="AI627" t="s">
        <v>265</v>
      </c>
      <c r="AJ627" s="9">
        <v>45688</v>
      </c>
      <c r="AK627" s="9">
        <v>45657</v>
      </c>
      <c r="AL627">
        <v>31</v>
      </c>
      <c r="AM627">
        <v>31</v>
      </c>
      <c r="AN627" s="3">
        <v>0.99521499095833654</v>
      </c>
      <c r="AO627" s="3">
        <v>24244.164912452339</v>
      </c>
      <c r="AP627" s="3">
        <v>669.03533718783058</v>
      </c>
      <c r="AQ627" s="7">
        <v>1.330094582212071E-2</v>
      </c>
      <c r="AR627" s="3">
        <v>24244.164912452339</v>
      </c>
      <c r="AS627" s="3">
        <v>669.03533718783058</v>
      </c>
    </row>
    <row r="628" spans="1:45" hidden="1" x14ac:dyDescent="0.25">
      <c r="A628">
        <v>501174</v>
      </c>
      <c r="B628" t="s">
        <v>116</v>
      </c>
      <c r="C628" s="9">
        <v>45631</v>
      </c>
      <c r="D628" s="9">
        <v>47457</v>
      </c>
      <c r="E628" s="9">
        <v>47457</v>
      </c>
      <c r="F628" t="s">
        <v>221</v>
      </c>
      <c r="G628" s="3">
        <v>2252460.5699999998</v>
      </c>
      <c r="H628" s="3">
        <v>39209.410000000003</v>
      </c>
      <c r="I628" s="3" t="s">
        <v>223</v>
      </c>
      <c r="J628" s="3">
        <v>9635.7099999999991</v>
      </c>
      <c r="K628" t="s">
        <v>223</v>
      </c>
      <c r="L628" s="3">
        <v>3752165.86</v>
      </c>
      <c r="M628" s="7">
        <v>5.8099999999999999E-2</v>
      </c>
      <c r="N628" t="s">
        <v>231</v>
      </c>
      <c r="O628" t="s">
        <v>242</v>
      </c>
      <c r="P628" s="7">
        <v>0.80820000000000003</v>
      </c>
      <c r="Q628" t="s">
        <v>245</v>
      </c>
      <c r="R628" t="s">
        <v>246</v>
      </c>
      <c r="S628">
        <v>0</v>
      </c>
      <c r="T628" t="s">
        <v>251</v>
      </c>
      <c r="U628" t="s">
        <v>253</v>
      </c>
      <c r="V628">
        <v>1</v>
      </c>
      <c r="W628" s="9">
        <v>45657</v>
      </c>
      <c r="X628" s="11">
        <v>60</v>
      </c>
      <c r="Y628" s="11">
        <v>2</v>
      </c>
      <c r="Z628" s="3">
        <v>39209.410000000003</v>
      </c>
      <c r="AA628" s="3">
        <v>9635.7099999999991</v>
      </c>
      <c r="AB628" s="3">
        <v>48845.120000000003</v>
      </c>
      <c r="AC628" s="3">
        <v>48845.120000000003</v>
      </c>
      <c r="AD628" s="3">
        <v>62536.097666666661</v>
      </c>
      <c r="AE628" s="3">
        <v>2279842.5253333342</v>
      </c>
      <c r="AF628" s="3">
        <v>76227.075333333312</v>
      </c>
      <c r="AG628" s="7">
        <v>1.312403066235779E-2</v>
      </c>
      <c r="AH628">
        <v>1338</v>
      </c>
      <c r="AI628" t="s">
        <v>266</v>
      </c>
      <c r="AJ628" s="9">
        <v>45716</v>
      </c>
      <c r="AK628" s="9">
        <v>45688</v>
      </c>
      <c r="AL628">
        <v>28</v>
      </c>
      <c r="AM628">
        <v>59</v>
      </c>
      <c r="AN628" s="3">
        <v>0.9909127302176659</v>
      </c>
      <c r="AO628" s="3">
        <v>23962.18078845628</v>
      </c>
      <c r="AP628" s="3">
        <v>801.18119555013936</v>
      </c>
      <c r="AQ628" s="7">
        <v>1.312403066235779E-2</v>
      </c>
      <c r="AR628" s="3">
        <v>23962.18078845628</v>
      </c>
      <c r="AS628" s="3">
        <v>801.18119555013936</v>
      </c>
    </row>
    <row r="629" spans="1:45" hidden="1" x14ac:dyDescent="0.25">
      <c r="A629">
        <v>501174</v>
      </c>
      <c r="B629" t="s">
        <v>116</v>
      </c>
      <c r="C629" s="9">
        <v>45631</v>
      </c>
      <c r="D629" s="9">
        <v>47457</v>
      </c>
      <c r="E629" s="9">
        <v>47457</v>
      </c>
      <c r="F629" t="s">
        <v>221</v>
      </c>
      <c r="G629" s="3">
        <v>2252460.5699999998</v>
      </c>
      <c r="H629" s="3">
        <v>39209.410000000003</v>
      </c>
      <c r="I629" s="3" t="s">
        <v>223</v>
      </c>
      <c r="J629" s="3">
        <v>9635.7099999999991</v>
      </c>
      <c r="K629" t="s">
        <v>223</v>
      </c>
      <c r="L629" s="3">
        <v>3752165.86</v>
      </c>
      <c r="M629" s="7">
        <v>5.8099999999999999E-2</v>
      </c>
      <c r="N629" t="s">
        <v>231</v>
      </c>
      <c r="O629" t="s">
        <v>242</v>
      </c>
      <c r="P629" s="7">
        <v>0.80820000000000003</v>
      </c>
      <c r="Q629" t="s">
        <v>245</v>
      </c>
      <c r="R629" t="s">
        <v>246</v>
      </c>
      <c r="S629">
        <v>0</v>
      </c>
      <c r="T629" t="s">
        <v>251</v>
      </c>
      <c r="U629" t="s">
        <v>253</v>
      </c>
      <c r="V629">
        <v>1</v>
      </c>
      <c r="W629" s="9">
        <v>45657</v>
      </c>
      <c r="X629" s="11">
        <v>60</v>
      </c>
      <c r="Y629" s="11">
        <v>3</v>
      </c>
      <c r="Z629" s="3">
        <v>39209.410000000003</v>
      </c>
      <c r="AA629" s="3">
        <v>9635.7099999999991</v>
      </c>
      <c r="AB629" s="3">
        <v>48845.120000000003</v>
      </c>
      <c r="AC629" s="3">
        <v>48845.120000000003</v>
      </c>
      <c r="AD629" s="3">
        <v>62536.097666666661</v>
      </c>
      <c r="AE629" s="3">
        <v>2293533.503</v>
      </c>
      <c r="AF629" s="3">
        <v>89918.052999999985</v>
      </c>
      <c r="AG629" s="7">
        <v>1.294946864154989E-2</v>
      </c>
      <c r="AH629">
        <v>1339</v>
      </c>
      <c r="AI629" t="s">
        <v>267</v>
      </c>
      <c r="AJ629" s="9">
        <v>45747</v>
      </c>
      <c r="AK629" s="9">
        <v>45716</v>
      </c>
      <c r="AL629">
        <v>31</v>
      </c>
      <c r="AM629">
        <v>90</v>
      </c>
      <c r="AN629" s="3">
        <v>0.98617120384407508</v>
      </c>
      <c r="AO629" s="3">
        <v>23671.631959093949</v>
      </c>
      <c r="AP629" s="3">
        <v>928.04707422418801</v>
      </c>
      <c r="AQ629" s="7">
        <v>1.294946864154989E-2</v>
      </c>
      <c r="AR629" s="3">
        <v>23671.631959093949</v>
      </c>
      <c r="AS629" s="3">
        <v>928.04707422418801</v>
      </c>
    </row>
    <row r="630" spans="1:45" hidden="1" x14ac:dyDescent="0.25">
      <c r="A630">
        <v>501174</v>
      </c>
      <c r="B630" t="s">
        <v>116</v>
      </c>
      <c r="C630" s="9">
        <v>45631</v>
      </c>
      <c r="D630" s="9">
        <v>47457</v>
      </c>
      <c r="E630" s="9">
        <v>47457</v>
      </c>
      <c r="F630" t="s">
        <v>221</v>
      </c>
      <c r="G630" s="3">
        <v>2252460.5699999998</v>
      </c>
      <c r="H630" s="3">
        <v>39209.410000000003</v>
      </c>
      <c r="I630" s="3" t="s">
        <v>223</v>
      </c>
      <c r="J630" s="3">
        <v>9635.7099999999991</v>
      </c>
      <c r="K630" t="s">
        <v>223</v>
      </c>
      <c r="L630" s="3">
        <v>3752165.86</v>
      </c>
      <c r="M630" s="7">
        <v>5.8099999999999999E-2</v>
      </c>
      <c r="N630" t="s">
        <v>231</v>
      </c>
      <c r="O630" t="s">
        <v>242</v>
      </c>
      <c r="P630" s="7">
        <v>0.80820000000000003</v>
      </c>
      <c r="Q630" t="s">
        <v>245</v>
      </c>
      <c r="R630" t="s">
        <v>246</v>
      </c>
      <c r="S630">
        <v>0</v>
      </c>
      <c r="T630" t="s">
        <v>251</v>
      </c>
      <c r="U630" t="s">
        <v>253</v>
      </c>
      <c r="V630">
        <v>1</v>
      </c>
      <c r="W630" s="9">
        <v>45657</v>
      </c>
      <c r="X630" s="11">
        <v>60</v>
      </c>
      <c r="Y630" s="11">
        <v>4</v>
      </c>
      <c r="Z630" s="3">
        <v>39209.410000000003</v>
      </c>
      <c r="AA630" s="3">
        <v>9635.7099999999991</v>
      </c>
      <c r="AB630" s="3">
        <v>48845.120000000003</v>
      </c>
      <c r="AC630" s="3">
        <v>48845.120000000003</v>
      </c>
      <c r="AD630" s="3">
        <v>62536.097666666661</v>
      </c>
      <c r="AE630" s="3">
        <v>2307224.4806666672</v>
      </c>
      <c r="AF630" s="3">
        <v>103609.0306666666</v>
      </c>
      <c r="AG630" s="7">
        <v>1.2777228460723379E-2</v>
      </c>
      <c r="AH630">
        <v>1340</v>
      </c>
      <c r="AI630" t="s">
        <v>268</v>
      </c>
      <c r="AJ630" s="9">
        <v>45777</v>
      </c>
      <c r="AK630" s="9">
        <v>45747</v>
      </c>
      <c r="AL630">
        <v>30</v>
      </c>
      <c r="AM630">
        <v>120</v>
      </c>
      <c r="AN630" s="3">
        <v>0.98160423327968072</v>
      </c>
      <c r="AO630" s="3">
        <v>23387.391196379929</v>
      </c>
      <c r="AP630" s="3">
        <v>1050.2423808275889</v>
      </c>
      <c r="AQ630" s="7">
        <v>1.2777228460723379E-2</v>
      </c>
      <c r="AR630" s="3">
        <v>23387.391196379929</v>
      </c>
      <c r="AS630" s="3">
        <v>1050.2423808275889</v>
      </c>
    </row>
    <row r="631" spans="1:45" hidden="1" x14ac:dyDescent="0.25">
      <c r="A631">
        <v>501174</v>
      </c>
      <c r="B631" t="s">
        <v>116</v>
      </c>
      <c r="C631" s="9">
        <v>45631</v>
      </c>
      <c r="D631" s="9">
        <v>47457</v>
      </c>
      <c r="E631" s="9">
        <v>47457</v>
      </c>
      <c r="F631" t="s">
        <v>221</v>
      </c>
      <c r="G631" s="3">
        <v>2252460.5699999998</v>
      </c>
      <c r="H631" s="3">
        <v>39209.410000000003</v>
      </c>
      <c r="I631" s="3" t="s">
        <v>223</v>
      </c>
      <c r="J631" s="3">
        <v>9635.7099999999991</v>
      </c>
      <c r="K631" t="s">
        <v>223</v>
      </c>
      <c r="L631" s="3">
        <v>3752165.86</v>
      </c>
      <c r="M631" s="7">
        <v>5.8099999999999999E-2</v>
      </c>
      <c r="N631" t="s">
        <v>231</v>
      </c>
      <c r="O631" t="s">
        <v>242</v>
      </c>
      <c r="P631" s="7">
        <v>0.80820000000000003</v>
      </c>
      <c r="Q631" t="s">
        <v>245</v>
      </c>
      <c r="R631" t="s">
        <v>246</v>
      </c>
      <c r="S631">
        <v>0</v>
      </c>
      <c r="T631" t="s">
        <v>251</v>
      </c>
      <c r="U631" t="s">
        <v>253</v>
      </c>
      <c r="V631">
        <v>1</v>
      </c>
      <c r="W631" s="9">
        <v>45657</v>
      </c>
      <c r="X631" s="11">
        <v>60</v>
      </c>
      <c r="Y631" s="11">
        <v>5</v>
      </c>
      <c r="Z631" s="3">
        <v>39209.410000000003</v>
      </c>
      <c r="AA631" s="3">
        <v>9635.7099999999991</v>
      </c>
      <c r="AB631" s="3">
        <v>48845.120000000003</v>
      </c>
      <c r="AC631" s="3">
        <v>48845.120000000003</v>
      </c>
      <c r="AD631" s="3">
        <v>62536.097666666661</v>
      </c>
      <c r="AE631" s="3">
        <v>2320915.458333333</v>
      </c>
      <c r="AF631" s="3">
        <v>117300.0083333333</v>
      </c>
      <c r="AG631" s="7">
        <v>1.26072792372105E-2</v>
      </c>
      <c r="AH631">
        <v>1341</v>
      </c>
      <c r="AI631" t="s">
        <v>269</v>
      </c>
      <c r="AJ631" s="9">
        <v>45808</v>
      </c>
      <c r="AK631" s="9">
        <v>45777</v>
      </c>
      <c r="AL631">
        <v>31</v>
      </c>
      <c r="AM631">
        <v>151</v>
      </c>
      <c r="AN631" s="3">
        <v>0.97690724814810237</v>
      </c>
      <c r="AO631" s="3">
        <v>23102.175098162272</v>
      </c>
      <c r="AP631" s="3">
        <v>1167.5932967754659</v>
      </c>
      <c r="AQ631" s="7">
        <v>1.26072792372105E-2</v>
      </c>
      <c r="AR631" s="3">
        <v>23102.175098162272</v>
      </c>
      <c r="AS631" s="3">
        <v>1167.5932967754659</v>
      </c>
    </row>
    <row r="632" spans="1:45" hidden="1" x14ac:dyDescent="0.25">
      <c r="A632">
        <v>501174</v>
      </c>
      <c r="B632" t="s">
        <v>116</v>
      </c>
      <c r="C632" s="9">
        <v>45631</v>
      </c>
      <c r="D632" s="9">
        <v>47457</v>
      </c>
      <c r="E632" s="9">
        <v>47457</v>
      </c>
      <c r="F632" t="s">
        <v>221</v>
      </c>
      <c r="G632" s="3">
        <v>2252460.5699999998</v>
      </c>
      <c r="H632" s="3">
        <v>39209.410000000003</v>
      </c>
      <c r="I632" s="3" t="s">
        <v>223</v>
      </c>
      <c r="J632" s="3">
        <v>9635.7099999999991</v>
      </c>
      <c r="K632" t="s">
        <v>223</v>
      </c>
      <c r="L632" s="3">
        <v>3752165.86</v>
      </c>
      <c r="M632" s="7">
        <v>5.8099999999999999E-2</v>
      </c>
      <c r="N632" t="s">
        <v>231</v>
      </c>
      <c r="O632" t="s">
        <v>242</v>
      </c>
      <c r="P632" s="7">
        <v>0.80820000000000003</v>
      </c>
      <c r="Q632" t="s">
        <v>245</v>
      </c>
      <c r="R632" t="s">
        <v>246</v>
      </c>
      <c r="S632">
        <v>0</v>
      </c>
      <c r="T632" t="s">
        <v>251</v>
      </c>
      <c r="U632" t="s">
        <v>253</v>
      </c>
      <c r="V632">
        <v>1</v>
      </c>
      <c r="W632" s="9">
        <v>45657</v>
      </c>
      <c r="X632" s="11">
        <v>60</v>
      </c>
      <c r="Y632" s="11">
        <v>6</v>
      </c>
      <c r="Z632" s="3">
        <v>39209.410000000003</v>
      </c>
      <c r="AA632" s="3">
        <v>9635.7099999999991</v>
      </c>
      <c r="AB632" s="3">
        <v>48845.120000000003</v>
      </c>
      <c r="AC632" s="3">
        <v>48845.120000000003</v>
      </c>
      <c r="AD632" s="3">
        <v>62536.097666666661</v>
      </c>
      <c r="AE632" s="3">
        <v>2334606.4360000002</v>
      </c>
      <c r="AF632" s="3">
        <v>130990.9859999999</v>
      </c>
      <c r="AG632" s="7">
        <v>1.2439590499111921E-2</v>
      </c>
      <c r="AH632">
        <v>1342</v>
      </c>
      <c r="AI632" t="s">
        <v>270</v>
      </c>
      <c r="AJ632" s="9">
        <v>45838</v>
      </c>
      <c r="AK632" s="9">
        <v>45808</v>
      </c>
      <c r="AL632">
        <v>30</v>
      </c>
      <c r="AM632">
        <v>181</v>
      </c>
      <c r="AN632" s="3">
        <v>0.97238317907262628</v>
      </c>
      <c r="AO632" s="3">
        <v>22823.17425202758</v>
      </c>
      <c r="AP632" s="3">
        <v>1280.5713429134501</v>
      </c>
      <c r="AQ632" s="7">
        <v>1.2439590499111921E-2</v>
      </c>
      <c r="AR632" s="3">
        <v>22823.17425202758</v>
      </c>
      <c r="AS632" s="3">
        <v>1280.5713429134501</v>
      </c>
    </row>
    <row r="633" spans="1:45" hidden="1" x14ac:dyDescent="0.25">
      <c r="A633">
        <v>501174</v>
      </c>
      <c r="B633" t="s">
        <v>116</v>
      </c>
      <c r="C633" s="9">
        <v>45631</v>
      </c>
      <c r="D633" s="9">
        <v>47457</v>
      </c>
      <c r="E633" s="9">
        <v>47457</v>
      </c>
      <c r="F633" t="s">
        <v>221</v>
      </c>
      <c r="G633" s="3">
        <v>2252460.5699999998</v>
      </c>
      <c r="H633" s="3">
        <v>39209.410000000003</v>
      </c>
      <c r="I633" s="3" t="s">
        <v>223</v>
      </c>
      <c r="J633" s="3">
        <v>9635.7099999999991</v>
      </c>
      <c r="K633" t="s">
        <v>223</v>
      </c>
      <c r="L633" s="3">
        <v>3752165.86</v>
      </c>
      <c r="M633" s="7">
        <v>5.8099999999999999E-2</v>
      </c>
      <c r="N633" t="s">
        <v>231</v>
      </c>
      <c r="O633" t="s">
        <v>242</v>
      </c>
      <c r="P633" s="7">
        <v>0.80820000000000003</v>
      </c>
      <c r="Q633" t="s">
        <v>245</v>
      </c>
      <c r="R633" t="s">
        <v>246</v>
      </c>
      <c r="S633">
        <v>0</v>
      </c>
      <c r="T633" t="s">
        <v>251</v>
      </c>
      <c r="U633" t="s">
        <v>253</v>
      </c>
      <c r="V633">
        <v>1</v>
      </c>
      <c r="W633" s="9">
        <v>45657</v>
      </c>
      <c r="X633" s="11">
        <v>60</v>
      </c>
      <c r="Y633" s="11">
        <v>7</v>
      </c>
      <c r="Z633" s="3">
        <v>39209.410000000003</v>
      </c>
      <c r="AA633" s="3">
        <v>9635.7099999999991</v>
      </c>
      <c r="AB633" s="3">
        <v>48845.120000000003</v>
      </c>
      <c r="AC633" s="3">
        <v>48845.120000000003</v>
      </c>
      <c r="AD633" s="3">
        <v>62536.097666666661</v>
      </c>
      <c r="AE633" s="3">
        <v>2348297.413666667</v>
      </c>
      <c r="AF633" s="3">
        <v>144681.96366666659</v>
      </c>
      <c r="AG633" s="7">
        <v>1.227413217983386E-2</v>
      </c>
      <c r="AH633">
        <v>1343</v>
      </c>
      <c r="AI633" t="s">
        <v>271</v>
      </c>
      <c r="AJ633" s="9">
        <v>45869</v>
      </c>
      <c r="AK633" s="9">
        <v>45838</v>
      </c>
      <c r="AL633">
        <v>31</v>
      </c>
      <c r="AM633">
        <v>212</v>
      </c>
      <c r="AN633" s="3">
        <v>0.9677303167688025</v>
      </c>
      <c r="AO633" s="3">
        <v>22543.279130130992</v>
      </c>
      <c r="AP633" s="3">
        <v>1388.923682771687</v>
      </c>
      <c r="AQ633" s="7">
        <v>1.227413217983386E-2</v>
      </c>
      <c r="AR633" s="3">
        <v>22543.279130130992</v>
      </c>
      <c r="AS633" s="3">
        <v>1388.923682771687</v>
      </c>
    </row>
    <row r="634" spans="1:45" hidden="1" x14ac:dyDescent="0.25">
      <c r="A634">
        <v>501174</v>
      </c>
      <c r="B634" t="s">
        <v>116</v>
      </c>
      <c r="C634" s="9">
        <v>45631</v>
      </c>
      <c r="D634" s="9">
        <v>47457</v>
      </c>
      <c r="E634" s="9">
        <v>47457</v>
      </c>
      <c r="F634" t="s">
        <v>221</v>
      </c>
      <c r="G634" s="3">
        <v>2252460.5699999998</v>
      </c>
      <c r="H634" s="3">
        <v>39209.410000000003</v>
      </c>
      <c r="I634" s="3" t="s">
        <v>223</v>
      </c>
      <c r="J634" s="3">
        <v>9635.7099999999991</v>
      </c>
      <c r="K634" t="s">
        <v>223</v>
      </c>
      <c r="L634" s="3">
        <v>3752165.86</v>
      </c>
      <c r="M634" s="7">
        <v>5.8099999999999999E-2</v>
      </c>
      <c r="N634" t="s">
        <v>231</v>
      </c>
      <c r="O634" t="s">
        <v>242</v>
      </c>
      <c r="P634" s="7">
        <v>0.80820000000000003</v>
      </c>
      <c r="Q634" t="s">
        <v>245</v>
      </c>
      <c r="R634" t="s">
        <v>246</v>
      </c>
      <c r="S634">
        <v>0</v>
      </c>
      <c r="T634" t="s">
        <v>251</v>
      </c>
      <c r="U634" t="s">
        <v>253</v>
      </c>
      <c r="V634">
        <v>1</v>
      </c>
      <c r="W634" s="9">
        <v>45657</v>
      </c>
      <c r="X634" s="11">
        <v>60</v>
      </c>
      <c r="Y634" s="11">
        <v>8</v>
      </c>
      <c r="Z634" s="3">
        <v>39209.410000000003</v>
      </c>
      <c r="AA634" s="3">
        <v>9635.7099999999991</v>
      </c>
      <c r="AB634" s="3">
        <v>48845.120000000003</v>
      </c>
      <c r="AC634" s="3">
        <v>48845.120000000003</v>
      </c>
      <c r="AD634" s="3">
        <v>62536.097666666661</v>
      </c>
      <c r="AE634" s="3">
        <v>2361988.3913333341</v>
      </c>
      <c r="AF634" s="3">
        <v>158372.94133333329</v>
      </c>
      <c r="AG634" s="7">
        <v>1.2110874612696439E-2</v>
      </c>
      <c r="AH634">
        <v>1344</v>
      </c>
      <c r="AI634" t="s">
        <v>272</v>
      </c>
      <c r="AJ634" s="9">
        <v>45900</v>
      </c>
      <c r="AK634" s="9">
        <v>45869</v>
      </c>
      <c r="AL634">
        <v>31</v>
      </c>
      <c r="AM634">
        <v>243</v>
      </c>
      <c r="AN634" s="3">
        <v>0.96309971845317199</v>
      </c>
      <c r="AO634" s="3">
        <v>22266.059671139181</v>
      </c>
      <c r="AP634" s="3">
        <v>1492.954569531654</v>
      </c>
      <c r="AQ634" s="7">
        <v>1.2110874612696439E-2</v>
      </c>
      <c r="AR634" s="3">
        <v>22266.059671139181</v>
      </c>
      <c r="AS634" s="3">
        <v>1492.954569531654</v>
      </c>
    </row>
    <row r="635" spans="1:45" hidden="1" x14ac:dyDescent="0.25">
      <c r="A635">
        <v>501174</v>
      </c>
      <c r="B635" t="s">
        <v>116</v>
      </c>
      <c r="C635" s="9">
        <v>45631</v>
      </c>
      <c r="D635" s="9">
        <v>47457</v>
      </c>
      <c r="E635" s="9">
        <v>47457</v>
      </c>
      <c r="F635" t="s">
        <v>221</v>
      </c>
      <c r="G635" s="3">
        <v>2252460.5699999998</v>
      </c>
      <c r="H635" s="3">
        <v>39209.410000000003</v>
      </c>
      <c r="I635" s="3" t="s">
        <v>223</v>
      </c>
      <c r="J635" s="3">
        <v>9635.7099999999991</v>
      </c>
      <c r="K635" t="s">
        <v>223</v>
      </c>
      <c r="L635" s="3">
        <v>3752165.86</v>
      </c>
      <c r="M635" s="7">
        <v>5.8099999999999999E-2</v>
      </c>
      <c r="N635" t="s">
        <v>231</v>
      </c>
      <c r="O635" t="s">
        <v>242</v>
      </c>
      <c r="P635" s="7">
        <v>0.80820000000000003</v>
      </c>
      <c r="Q635" t="s">
        <v>245</v>
      </c>
      <c r="R635" t="s">
        <v>246</v>
      </c>
      <c r="S635">
        <v>0</v>
      </c>
      <c r="T635" t="s">
        <v>251</v>
      </c>
      <c r="U635" t="s">
        <v>253</v>
      </c>
      <c r="V635">
        <v>1</v>
      </c>
      <c r="W635" s="9">
        <v>45657</v>
      </c>
      <c r="X635" s="11">
        <v>60</v>
      </c>
      <c r="Y635" s="11">
        <v>9</v>
      </c>
      <c r="Z635" s="3">
        <v>39209.410000000003</v>
      </c>
      <c r="AA635" s="3">
        <v>9635.7099999999991</v>
      </c>
      <c r="AB635" s="3">
        <v>48845.120000000003</v>
      </c>
      <c r="AC635" s="3">
        <v>48845.120000000003</v>
      </c>
      <c r="AD635" s="3">
        <v>62536.097666666661</v>
      </c>
      <c r="AE635" s="3">
        <v>2375679.3689999999</v>
      </c>
      <c r="AF635" s="3">
        <v>172063.91899999991</v>
      </c>
      <c r="AG635" s="7">
        <v>1.194978852561435E-2</v>
      </c>
      <c r="AH635">
        <v>1345</v>
      </c>
      <c r="AI635" t="s">
        <v>273</v>
      </c>
      <c r="AJ635" s="9">
        <v>45930</v>
      </c>
      <c r="AK635" s="9">
        <v>45900</v>
      </c>
      <c r="AL635">
        <v>30</v>
      </c>
      <c r="AM635">
        <v>273</v>
      </c>
      <c r="AN635" s="3">
        <v>0.95863959221179806</v>
      </c>
      <c r="AO635" s="3">
        <v>21994.913255818159</v>
      </c>
      <c r="AP635" s="3">
        <v>1593.0310387188949</v>
      </c>
      <c r="AQ635" s="7">
        <v>1.194978852561435E-2</v>
      </c>
      <c r="AR635" s="3">
        <v>21994.913255818159</v>
      </c>
      <c r="AS635" s="3">
        <v>1593.0310387188949</v>
      </c>
    </row>
    <row r="636" spans="1:45" hidden="1" x14ac:dyDescent="0.25">
      <c r="A636">
        <v>501174</v>
      </c>
      <c r="B636" t="s">
        <v>116</v>
      </c>
      <c r="C636" s="9">
        <v>45631</v>
      </c>
      <c r="D636" s="9">
        <v>47457</v>
      </c>
      <c r="E636" s="9">
        <v>47457</v>
      </c>
      <c r="F636" t="s">
        <v>221</v>
      </c>
      <c r="G636" s="3">
        <v>2252460.5699999998</v>
      </c>
      <c r="H636" s="3">
        <v>39209.410000000003</v>
      </c>
      <c r="I636" s="3" t="s">
        <v>223</v>
      </c>
      <c r="J636" s="3">
        <v>9635.7099999999991</v>
      </c>
      <c r="K636" t="s">
        <v>223</v>
      </c>
      <c r="L636" s="3">
        <v>3752165.86</v>
      </c>
      <c r="M636" s="7">
        <v>5.8099999999999999E-2</v>
      </c>
      <c r="N636" t="s">
        <v>231</v>
      </c>
      <c r="O636" t="s">
        <v>242</v>
      </c>
      <c r="P636" s="7">
        <v>0.80820000000000003</v>
      </c>
      <c r="Q636" t="s">
        <v>245</v>
      </c>
      <c r="R636" t="s">
        <v>246</v>
      </c>
      <c r="S636">
        <v>0</v>
      </c>
      <c r="T636" t="s">
        <v>251</v>
      </c>
      <c r="U636" t="s">
        <v>253</v>
      </c>
      <c r="V636">
        <v>1</v>
      </c>
      <c r="W636" s="9">
        <v>45657</v>
      </c>
      <c r="X636" s="11">
        <v>60</v>
      </c>
      <c r="Y636" s="11">
        <v>10</v>
      </c>
      <c r="Z636" s="3">
        <v>39209.410000000003</v>
      </c>
      <c r="AA636" s="3">
        <v>9635.7099999999991</v>
      </c>
      <c r="AB636" s="3">
        <v>48845.120000000003</v>
      </c>
      <c r="AC636" s="3">
        <v>48845.120000000003</v>
      </c>
      <c r="AD636" s="3">
        <v>62536.097666666661</v>
      </c>
      <c r="AE636" s="3">
        <v>2389370.3466666671</v>
      </c>
      <c r="AF636" s="3">
        <v>185754.89666666661</v>
      </c>
      <c r="AG636" s="7">
        <v>1.1790845035849481E-2</v>
      </c>
      <c r="AH636">
        <v>1346</v>
      </c>
      <c r="AI636" t="s">
        <v>274</v>
      </c>
      <c r="AJ636" s="9">
        <v>45961</v>
      </c>
      <c r="AK636" s="9">
        <v>45930</v>
      </c>
      <c r="AL636">
        <v>31</v>
      </c>
      <c r="AM636">
        <v>304</v>
      </c>
      <c r="AN636" s="3">
        <v>0.9540524930953681</v>
      </c>
      <c r="AO636" s="3">
        <v>21722.98578520774</v>
      </c>
      <c r="AP636" s="3">
        <v>1688.792608250136</v>
      </c>
      <c r="AQ636" s="7">
        <v>1.1790845035849481E-2</v>
      </c>
      <c r="AR636" s="3">
        <v>21722.98578520774</v>
      </c>
      <c r="AS636" s="3">
        <v>1688.792608250136</v>
      </c>
    </row>
    <row r="637" spans="1:45" hidden="1" x14ac:dyDescent="0.25">
      <c r="A637">
        <v>501174</v>
      </c>
      <c r="B637" t="s">
        <v>116</v>
      </c>
      <c r="C637" s="9">
        <v>45631</v>
      </c>
      <c r="D637" s="9">
        <v>47457</v>
      </c>
      <c r="E637" s="9">
        <v>47457</v>
      </c>
      <c r="F637" t="s">
        <v>221</v>
      </c>
      <c r="G637" s="3">
        <v>2252460.5699999998</v>
      </c>
      <c r="H637" s="3">
        <v>39209.410000000003</v>
      </c>
      <c r="I637" s="3" t="s">
        <v>223</v>
      </c>
      <c r="J637" s="3">
        <v>9635.7099999999991</v>
      </c>
      <c r="K637" t="s">
        <v>223</v>
      </c>
      <c r="L637" s="3">
        <v>3752165.86</v>
      </c>
      <c r="M637" s="7">
        <v>5.8099999999999999E-2</v>
      </c>
      <c r="N637" t="s">
        <v>231</v>
      </c>
      <c r="O637" t="s">
        <v>242</v>
      </c>
      <c r="P637" s="7">
        <v>0.80820000000000003</v>
      </c>
      <c r="Q637" t="s">
        <v>245</v>
      </c>
      <c r="R637" t="s">
        <v>246</v>
      </c>
      <c r="S637">
        <v>0</v>
      </c>
      <c r="T637" t="s">
        <v>251</v>
      </c>
      <c r="U637" t="s">
        <v>253</v>
      </c>
      <c r="V637">
        <v>1</v>
      </c>
      <c r="W637" s="9">
        <v>45657</v>
      </c>
      <c r="X637" s="11">
        <v>60</v>
      </c>
      <c r="Y637" s="11">
        <v>11</v>
      </c>
      <c r="Z637" s="3">
        <v>39209.410000000003</v>
      </c>
      <c r="AA637" s="3">
        <v>9635.7099999999991</v>
      </c>
      <c r="AB637" s="3">
        <v>48845.120000000003</v>
      </c>
      <c r="AC637" s="3">
        <v>48845.120000000003</v>
      </c>
      <c r="AD637" s="3">
        <v>62536.097666666661</v>
      </c>
      <c r="AE637" s="3">
        <v>2403061.3243333329</v>
      </c>
      <c r="AF637" s="3">
        <v>199445.87433333319</v>
      </c>
      <c r="AG637" s="7">
        <v>1.1634015644830581E-2</v>
      </c>
      <c r="AH637">
        <v>1347</v>
      </c>
      <c r="AI637" t="s">
        <v>275</v>
      </c>
      <c r="AJ637" s="9">
        <v>45991</v>
      </c>
      <c r="AK637" s="9">
        <v>45961</v>
      </c>
      <c r="AL637">
        <v>30</v>
      </c>
      <c r="AM637">
        <v>334</v>
      </c>
      <c r="AN637" s="3">
        <v>0.94963426466214096</v>
      </c>
      <c r="AO637" s="3">
        <v>21457.035504773099</v>
      </c>
      <c r="AP637" s="3">
        <v>1780.8605895807029</v>
      </c>
      <c r="AQ637" s="7">
        <v>1.1634015644830581E-2</v>
      </c>
      <c r="AR637" s="3">
        <v>21457.035504773099</v>
      </c>
      <c r="AS637" s="3">
        <v>1780.8605895807029</v>
      </c>
    </row>
    <row r="638" spans="1:45" hidden="1" x14ac:dyDescent="0.25">
      <c r="A638">
        <v>501174</v>
      </c>
      <c r="B638" t="s">
        <v>116</v>
      </c>
      <c r="C638" s="9">
        <v>45631</v>
      </c>
      <c r="D638" s="9">
        <v>47457</v>
      </c>
      <c r="E638" s="9">
        <v>47457</v>
      </c>
      <c r="F638" t="s">
        <v>221</v>
      </c>
      <c r="G638" s="3">
        <v>2252460.5699999998</v>
      </c>
      <c r="H638" s="3">
        <v>39209.410000000003</v>
      </c>
      <c r="I638" s="3" t="s">
        <v>223</v>
      </c>
      <c r="J638" s="3">
        <v>9635.7099999999991</v>
      </c>
      <c r="K638" t="s">
        <v>223</v>
      </c>
      <c r="L638" s="3">
        <v>3752165.86</v>
      </c>
      <c r="M638" s="7">
        <v>5.8099999999999999E-2</v>
      </c>
      <c r="N638" t="s">
        <v>231</v>
      </c>
      <c r="O638" t="s">
        <v>242</v>
      </c>
      <c r="P638" s="7">
        <v>0.80820000000000003</v>
      </c>
      <c r="Q638" t="s">
        <v>245</v>
      </c>
      <c r="R638" t="s">
        <v>246</v>
      </c>
      <c r="S638">
        <v>0</v>
      </c>
      <c r="T638" t="s">
        <v>251</v>
      </c>
      <c r="U638" t="s">
        <v>253</v>
      </c>
      <c r="V638">
        <v>1</v>
      </c>
      <c r="W638" s="9">
        <v>45657</v>
      </c>
      <c r="X638" s="11">
        <v>60</v>
      </c>
      <c r="Y638" s="11">
        <v>12</v>
      </c>
      <c r="Z638" s="3">
        <v>39209.410000000003</v>
      </c>
      <c r="AA638" s="3">
        <v>9635.7099999999991</v>
      </c>
      <c r="AB638" s="3">
        <v>48845.120000000003</v>
      </c>
      <c r="AC638" s="3">
        <v>48845.120000000003</v>
      </c>
      <c r="AD638" s="3">
        <v>62536.097666666661</v>
      </c>
      <c r="AE638" s="3">
        <v>2416752.3020000001</v>
      </c>
      <c r="AF638" s="3">
        <v>213136.8519999999</v>
      </c>
      <c r="AG638" s="7">
        <v>1.14792722330449E-2</v>
      </c>
      <c r="AH638">
        <v>1348</v>
      </c>
      <c r="AI638" t="s">
        <v>276</v>
      </c>
      <c r="AJ638" s="9">
        <v>46022</v>
      </c>
      <c r="AK638" s="9">
        <v>45991</v>
      </c>
      <c r="AL638">
        <v>31</v>
      </c>
      <c r="AM638">
        <v>365</v>
      </c>
      <c r="AN638" s="3">
        <v>0.9450902561194594</v>
      </c>
      <c r="AO638" s="3">
        <v>21190.374300984429</v>
      </c>
      <c r="AP638" s="3">
        <v>1868.809504174631</v>
      </c>
      <c r="AQ638" s="7">
        <v>1.14792722330449E-2</v>
      </c>
      <c r="AR638" s="3">
        <v>21190.374300984429</v>
      </c>
      <c r="AS638" s="3">
        <v>1868.809504174631</v>
      </c>
    </row>
    <row r="639" spans="1:45" hidden="1" x14ac:dyDescent="0.25">
      <c r="A639">
        <v>501188</v>
      </c>
      <c r="B639" t="s">
        <v>117</v>
      </c>
      <c r="C639" s="9">
        <v>45623</v>
      </c>
      <c r="D639" s="9">
        <v>47084</v>
      </c>
      <c r="E639" s="9">
        <v>47084</v>
      </c>
      <c r="F639" t="s">
        <v>221</v>
      </c>
      <c r="G639" s="3">
        <v>2789355.56</v>
      </c>
      <c r="H639" s="3">
        <v>52472.93</v>
      </c>
      <c r="I639" s="3" t="s">
        <v>223</v>
      </c>
      <c r="J639" s="3">
        <v>12390.2</v>
      </c>
      <c r="K639" t="s">
        <v>223</v>
      </c>
      <c r="L639" s="3">
        <v>0</v>
      </c>
      <c r="M639" s="7">
        <v>5.3100000000000001E-2</v>
      </c>
      <c r="N639" t="s">
        <v>230</v>
      </c>
      <c r="O639" t="s">
        <v>243</v>
      </c>
      <c r="P639" s="7">
        <v>8.8999999999999999E-3</v>
      </c>
      <c r="Q639" t="s">
        <v>244</v>
      </c>
      <c r="R639" t="s">
        <v>246</v>
      </c>
      <c r="S639">
        <v>0</v>
      </c>
      <c r="T639" t="s">
        <v>251</v>
      </c>
      <c r="U639" t="s">
        <v>253</v>
      </c>
      <c r="V639">
        <v>1</v>
      </c>
      <c r="W639" s="9">
        <v>45657</v>
      </c>
      <c r="X639" s="11">
        <v>47</v>
      </c>
      <c r="Y639" s="11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2789355.56</v>
      </c>
      <c r="AF639" s="3">
        <v>0</v>
      </c>
      <c r="AH639">
        <v>1397</v>
      </c>
      <c r="AI639" t="s">
        <v>273</v>
      </c>
      <c r="AJ639" s="9">
        <v>45657</v>
      </c>
      <c r="AK639" s="9">
        <v>47457</v>
      </c>
      <c r="AL639">
        <v>0</v>
      </c>
      <c r="AM639">
        <v>0</v>
      </c>
      <c r="AN639" s="3">
        <v>1</v>
      </c>
    </row>
    <row r="640" spans="1:45" hidden="1" x14ac:dyDescent="0.25">
      <c r="A640">
        <v>501188</v>
      </c>
      <c r="B640" t="s">
        <v>117</v>
      </c>
      <c r="C640" s="9">
        <v>45623</v>
      </c>
      <c r="D640" s="9">
        <v>47084</v>
      </c>
      <c r="E640" s="9">
        <v>47084</v>
      </c>
      <c r="F640" t="s">
        <v>221</v>
      </c>
      <c r="G640" s="3">
        <v>2789355.56</v>
      </c>
      <c r="H640" s="3">
        <v>52472.93</v>
      </c>
      <c r="I640" s="3" t="s">
        <v>223</v>
      </c>
      <c r="J640" s="3">
        <v>12390.2</v>
      </c>
      <c r="K640" t="s">
        <v>223</v>
      </c>
      <c r="L640" s="3">
        <v>0</v>
      </c>
      <c r="M640" s="7">
        <v>5.3100000000000001E-2</v>
      </c>
      <c r="N640" t="s">
        <v>230</v>
      </c>
      <c r="O640" t="s">
        <v>243</v>
      </c>
      <c r="P640" s="7">
        <v>8.8999999999999999E-3</v>
      </c>
      <c r="Q640" t="s">
        <v>244</v>
      </c>
      <c r="R640" t="s">
        <v>246</v>
      </c>
      <c r="S640">
        <v>0</v>
      </c>
      <c r="T640" t="s">
        <v>251</v>
      </c>
      <c r="U640" t="s">
        <v>253</v>
      </c>
      <c r="V640">
        <v>1</v>
      </c>
      <c r="W640" s="9">
        <v>45657</v>
      </c>
      <c r="X640" s="11">
        <v>47</v>
      </c>
      <c r="Y640" s="11">
        <v>1</v>
      </c>
      <c r="Z640" s="3">
        <v>52472.93</v>
      </c>
      <c r="AA640" s="3">
        <v>12390.2</v>
      </c>
      <c r="AB640" s="3">
        <v>64863.13</v>
      </c>
      <c r="AC640" s="3">
        <v>0</v>
      </c>
      <c r="AD640" s="3">
        <v>0</v>
      </c>
      <c r="AE640" s="3">
        <v>2724492.43</v>
      </c>
      <c r="AF640" s="3">
        <v>0</v>
      </c>
      <c r="AG640" s="7">
        <v>9.4143964011949022E-3</v>
      </c>
      <c r="AH640">
        <v>1398</v>
      </c>
      <c r="AI640" t="s">
        <v>274</v>
      </c>
      <c r="AJ640" s="9">
        <v>45688</v>
      </c>
      <c r="AK640" s="9">
        <v>45657</v>
      </c>
      <c r="AL640">
        <v>31</v>
      </c>
      <c r="AM640">
        <v>31</v>
      </c>
      <c r="AN640" s="3">
        <v>0.99561543748642034</v>
      </c>
      <c r="AO640" s="3">
        <v>227.27921192145229</v>
      </c>
      <c r="AP640" s="3">
        <v>0</v>
      </c>
      <c r="AQ640" s="7">
        <v>9.4143964011949022E-3</v>
      </c>
      <c r="AR640" s="3">
        <v>227.27921192145229</v>
      </c>
      <c r="AS640" s="3">
        <v>0</v>
      </c>
    </row>
    <row r="641" spans="1:45" hidden="1" x14ac:dyDescent="0.25">
      <c r="A641">
        <v>501188</v>
      </c>
      <c r="B641" t="s">
        <v>117</v>
      </c>
      <c r="C641" s="9">
        <v>45623</v>
      </c>
      <c r="D641" s="9">
        <v>47084</v>
      </c>
      <c r="E641" s="9">
        <v>47084</v>
      </c>
      <c r="F641" t="s">
        <v>221</v>
      </c>
      <c r="G641" s="3">
        <v>2789355.56</v>
      </c>
      <c r="H641" s="3">
        <v>52472.93</v>
      </c>
      <c r="I641" s="3" t="s">
        <v>223</v>
      </c>
      <c r="J641" s="3">
        <v>12390.2</v>
      </c>
      <c r="K641" t="s">
        <v>223</v>
      </c>
      <c r="L641" s="3">
        <v>0</v>
      </c>
      <c r="M641" s="7">
        <v>5.3100000000000001E-2</v>
      </c>
      <c r="N641" t="s">
        <v>230</v>
      </c>
      <c r="O641" t="s">
        <v>243</v>
      </c>
      <c r="P641" s="7">
        <v>8.8999999999999999E-3</v>
      </c>
      <c r="Q641" t="s">
        <v>244</v>
      </c>
      <c r="R641" t="s">
        <v>246</v>
      </c>
      <c r="S641">
        <v>0</v>
      </c>
      <c r="T641" t="s">
        <v>251</v>
      </c>
      <c r="U641" t="s">
        <v>253</v>
      </c>
      <c r="V641">
        <v>1</v>
      </c>
      <c r="W641" s="9">
        <v>45657</v>
      </c>
      <c r="X641" s="11">
        <v>47</v>
      </c>
      <c r="Y641" s="11">
        <v>2</v>
      </c>
      <c r="Z641" s="3">
        <v>52472.93</v>
      </c>
      <c r="AA641" s="3">
        <v>12390.2</v>
      </c>
      <c r="AB641" s="3">
        <v>64863.13</v>
      </c>
      <c r="AC641" s="3">
        <v>0</v>
      </c>
      <c r="AD641" s="3">
        <v>0</v>
      </c>
      <c r="AE641" s="3">
        <v>2659629.2999999998</v>
      </c>
      <c r="AF641" s="3">
        <v>0</v>
      </c>
      <c r="AG641" s="7">
        <v>9.3257655415960317E-3</v>
      </c>
      <c r="AH641">
        <v>1399</v>
      </c>
      <c r="AI641" t="s">
        <v>275</v>
      </c>
      <c r="AJ641" s="9">
        <v>45716</v>
      </c>
      <c r="AK641" s="9">
        <v>45688</v>
      </c>
      <c r="AL641">
        <v>28</v>
      </c>
      <c r="AM641">
        <v>59</v>
      </c>
      <c r="AN641" s="3">
        <v>0.9916717135860047</v>
      </c>
      <c r="AO641" s="3">
        <v>218.9089579674276</v>
      </c>
      <c r="AP641" s="3">
        <v>0</v>
      </c>
      <c r="AQ641" s="7">
        <v>9.3257655415960317E-3</v>
      </c>
      <c r="AR641" s="3">
        <v>218.9089579674276</v>
      </c>
      <c r="AS641" s="3">
        <v>0</v>
      </c>
    </row>
    <row r="642" spans="1:45" hidden="1" x14ac:dyDescent="0.25">
      <c r="A642">
        <v>501188</v>
      </c>
      <c r="B642" t="s">
        <v>117</v>
      </c>
      <c r="C642" s="9">
        <v>45623</v>
      </c>
      <c r="D642" s="9">
        <v>47084</v>
      </c>
      <c r="E642" s="9">
        <v>47084</v>
      </c>
      <c r="F642" t="s">
        <v>221</v>
      </c>
      <c r="G642" s="3">
        <v>2789355.56</v>
      </c>
      <c r="H642" s="3">
        <v>52472.93</v>
      </c>
      <c r="I642" s="3" t="s">
        <v>223</v>
      </c>
      <c r="J642" s="3">
        <v>12390.2</v>
      </c>
      <c r="K642" t="s">
        <v>223</v>
      </c>
      <c r="L642" s="3">
        <v>0</v>
      </c>
      <c r="M642" s="7">
        <v>5.3100000000000001E-2</v>
      </c>
      <c r="N642" t="s">
        <v>230</v>
      </c>
      <c r="O642" t="s">
        <v>243</v>
      </c>
      <c r="P642" s="7">
        <v>8.8999999999999999E-3</v>
      </c>
      <c r="Q642" t="s">
        <v>244</v>
      </c>
      <c r="R642" t="s">
        <v>246</v>
      </c>
      <c r="S642">
        <v>0</v>
      </c>
      <c r="T642" t="s">
        <v>251</v>
      </c>
      <c r="U642" t="s">
        <v>253</v>
      </c>
      <c r="V642">
        <v>1</v>
      </c>
      <c r="W642" s="9">
        <v>45657</v>
      </c>
      <c r="X642" s="11">
        <v>47</v>
      </c>
      <c r="Y642" s="11">
        <v>3</v>
      </c>
      <c r="Z642" s="3">
        <v>52472.93</v>
      </c>
      <c r="AA642" s="3">
        <v>12390.2</v>
      </c>
      <c r="AB642" s="3">
        <v>64863.13</v>
      </c>
      <c r="AC642" s="3">
        <v>-64863.13</v>
      </c>
      <c r="AD642" s="3">
        <v>0</v>
      </c>
      <c r="AE642" s="3">
        <v>2594766.17</v>
      </c>
      <c r="AF642" s="3">
        <v>129726.26</v>
      </c>
      <c r="AG642" s="7">
        <v>9.2379690880428633E-3</v>
      </c>
      <c r="AH642">
        <v>1400</v>
      </c>
      <c r="AI642" t="s">
        <v>276</v>
      </c>
      <c r="AJ642" s="9">
        <v>45747</v>
      </c>
      <c r="AK642" s="9">
        <v>45716</v>
      </c>
      <c r="AL642">
        <v>31</v>
      </c>
      <c r="AM642">
        <v>90</v>
      </c>
      <c r="AN642" s="3">
        <v>0.98732366696483831</v>
      </c>
      <c r="AO642" s="3">
        <v>210.63196819428879</v>
      </c>
      <c r="AP642" s="3">
        <v>10.5306203642558</v>
      </c>
      <c r="AQ642" s="7">
        <v>9.2379690880428633E-3</v>
      </c>
      <c r="AR642" s="3">
        <v>210.63196819428879</v>
      </c>
      <c r="AS642" s="3">
        <v>10.5306203642558</v>
      </c>
    </row>
    <row r="643" spans="1:45" hidden="1" x14ac:dyDescent="0.25">
      <c r="A643">
        <v>501188</v>
      </c>
      <c r="B643" t="s">
        <v>117</v>
      </c>
      <c r="C643" s="9">
        <v>45623</v>
      </c>
      <c r="D643" s="9">
        <v>47084</v>
      </c>
      <c r="E643" s="9">
        <v>47084</v>
      </c>
      <c r="F643" t="s">
        <v>221</v>
      </c>
      <c r="G643" s="3">
        <v>2789355.56</v>
      </c>
      <c r="H643" s="3">
        <v>52472.93</v>
      </c>
      <c r="I643" s="3" t="s">
        <v>223</v>
      </c>
      <c r="J643" s="3">
        <v>12390.2</v>
      </c>
      <c r="K643" t="s">
        <v>223</v>
      </c>
      <c r="L643" s="3">
        <v>0</v>
      </c>
      <c r="M643" s="7">
        <v>5.3100000000000001E-2</v>
      </c>
      <c r="N643" t="s">
        <v>230</v>
      </c>
      <c r="O643" t="s">
        <v>243</v>
      </c>
      <c r="P643" s="7">
        <v>8.8999999999999999E-3</v>
      </c>
      <c r="Q643" t="s">
        <v>244</v>
      </c>
      <c r="R643" t="s">
        <v>246</v>
      </c>
      <c r="S643">
        <v>0</v>
      </c>
      <c r="T643" t="s">
        <v>251</v>
      </c>
      <c r="U643" t="s">
        <v>253</v>
      </c>
      <c r="V643">
        <v>1</v>
      </c>
      <c r="W643" s="9">
        <v>45657</v>
      </c>
      <c r="X643" s="11">
        <v>47</v>
      </c>
      <c r="Y643" s="11">
        <v>4</v>
      </c>
      <c r="Z643" s="3">
        <v>52472.93</v>
      </c>
      <c r="AA643" s="3">
        <v>12390.2</v>
      </c>
      <c r="AB643" s="3">
        <v>64863.13</v>
      </c>
      <c r="AC643" s="3">
        <v>-129726.26</v>
      </c>
      <c r="AD643" s="3">
        <v>0</v>
      </c>
      <c r="AE643" s="3">
        <v>2529903.04</v>
      </c>
      <c r="AF643" s="3">
        <v>389178.78</v>
      </c>
      <c r="AG643" s="7">
        <v>9.1509991851060901E-3</v>
      </c>
      <c r="AH643">
        <v>1401</v>
      </c>
      <c r="AI643" t="s">
        <v>277</v>
      </c>
      <c r="AJ643" s="9">
        <v>45777</v>
      </c>
      <c r="AK643" s="9">
        <v>45747</v>
      </c>
      <c r="AL643">
        <v>30</v>
      </c>
      <c r="AM643">
        <v>120</v>
      </c>
      <c r="AN643" s="3">
        <v>0.98313403250478026</v>
      </c>
      <c r="AO643" s="3">
        <v>202.5700010175232</v>
      </c>
      <c r="AP643" s="3">
        <v>31.161647151741612</v>
      </c>
      <c r="AQ643" s="7">
        <v>9.1509991851060901E-3</v>
      </c>
      <c r="AR643" s="3">
        <v>202.5700010175232</v>
      </c>
      <c r="AS643" s="3">
        <v>31.161647151741612</v>
      </c>
    </row>
    <row r="644" spans="1:45" hidden="1" x14ac:dyDescent="0.25">
      <c r="A644">
        <v>501188</v>
      </c>
      <c r="B644" t="s">
        <v>117</v>
      </c>
      <c r="C644" s="9">
        <v>45623</v>
      </c>
      <c r="D644" s="9">
        <v>47084</v>
      </c>
      <c r="E644" s="9">
        <v>47084</v>
      </c>
      <c r="F644" t="s">
        <v>221</v>
      </c>
      <c r="G644" s="3">
        <v>2789355.56</v>
      </c>
      <c r="H644" s="3">
        <v>52472.93</v>
      </c>
      <c r="I644" s="3" t="s">
        <v>223</v>
      </c>
      <c r="J644" s="3">
        <v>12390.2</v>
      </c>
      <c r="K644" t="s">
        <v>223</v>
      </c>
      <c r="L644" s="3">
        <v>0</v>
      </c>
      <c r="M644" s="7">
        <v>5.3100000000000001E-2</v>
      </c>
      <c r="N644" t="s">
        <v>230</v>
      </c>
      <c r="O644" t="s">
        <v>243</v>
      </c>
      <c r="P644" s="7">
        <v>8.8999999999999999E-3</v>
      </c>
      <c r="Q644" t="s">
        <v>244</v>
      </c>
      <c r="R644" t="s">
        <v>246</v>
      </c>
      <c r="S644">
        <v>0</v>
      </c>
      <c r="T644" t="s">
        <v>251</v>
      </c>
      <c r="U644" t="s">
        <v>253</v>
      </c>
      <c r="V644">
        <v>1</v>
      </c>
      <c r="W644" s="9">
        <v>45657</v>
      </c>
      <c r="X644" s="11">
        <v>47</v>
      </c>
      <c r="Y644" s="11">
        <v>5</v>
      </c>
      <c r="Z644" s="3">
        <v>52472.93</v>
      </c>
      <c r="AA644" s="3">
        <v>12390.2</v>
      </c>
      <c r="AB644" s="3">
        <v>64863.13</v>
      </c>
      <c r="AC644" s="3">
        <v>-194589.39</v>
      </c>
      <c r="AD644" s="3">
        <v>0</v>
      </c>
      <c r="AE644" s="3">
        <v>2465039.91</v>
      </c>
      <c r="AF644" s="3">
        <v>778357.56</v>
      </c>
      <c r="AG644" s="7">
        <v>9.0648480513104701E-3</v>
      </c>
      <c r="AH644">
        <v>1402</v>
      </c>
      <c r="AI644" t="s">
        <v>278</v>
      </c>
      <c r="AJ644" s="9">
        <v>45808</v>
      </c>
      <c r="AK644" s="9">
        <v>45777</v>
      </c>
      <c r="AL644">
        <v>31</v>
      </c>
      <c r="AM644">
        <v>151</v>
      </c>
      <c r="AN644" s="3">
        <v>0.97882341988003552</v>
      </c>
      <c r="AO644" s="3">
        <v>194.66095172359471</v>
      </c>
      <c r="AP644" s="3">
        <v>61.46587030749329</v>
      </c>
      <c r="AQ644" s="7">
        <v>9.0648480513104701E-3</v>
      </c>
      <c r="AR644" s="3">
        <v>194.66095172359471</v>
      </c>
      <c r="AS644" s="3">
        <v>61.46587030749329</v>
      </c>
    </row>
    <row r="645" spans="1:45" hidden="1" x14ac:dyDescent="0.25">
      <c r="A645">
        <v>501188</v>
      </c>
      <c r="B645" t="s">
        <v>117</v>
      </c>
      <c r="C645" s="9">
        <v>45623</v>
      </c>
      <c r="D645" s="9">
        <v>47084</v>
      </c>
      <c r="E645" s="9">
        <v>47084</v>
      </c>
      <c r="F645" t="s">
        <v>221</v>
      </c>
      <c r="G645" s="3">
        <v>2789355.56</v>
      </c>
      <c r="H645" s="3">
        <v>52472.93</v>
      </c>
      <c r="I645" s="3" t="s">
        <v>223</v>
      </c>
      <c r="J645" s="3">
        <v>12390.2</v>
      </c>
      <c r="K645" t="s">
        <v>223</v>
      </c>
      <c r="L645" s="3">
        <v>0</v>
      </c>
      <c r="M645" s="7">
        <v>5.3100000000000001E-2</v>
      </c>
      <c r="N645" t="s">
        <v>230</v>
      </c>
      <c r="O645" t="s">
        <v>243</v>
      </c>
      <c r="P645" s="7">
        <v>8.8999999999999999E-3</v>
      </c>
      <c r="Q645" t="s">
        <v>244</v>
      </c>
      <c r="R645" t="s">
        <v>246</v>
      </c>
      <c r="S645">
        <v>0</v>
      </c>
      <c r="T645" t="s">
        <v>251</v>
      </c>
      <c r="U645" t="s">
        <v>253</v>
      </c>
      <c r="V645">
        <v>1</v>
      </c>
      <c r="W645" s="9">
        <v>45657</v>
      </c>
      <c r="X645" s="11">
        <v>47</v>
      </c>
      <c r="Y645" s="11">
        <v>6</v>
      </c>
      <c r="Z645" s="3">
        <v>52472.93</v>
      </c>
      <c r="AA645" s="3">
        <v>12390.2</v>
      </c>
      <c r="AB645" s="3">
        <v>64863.13</v>
      </c>
      <c r="AC645" s="3">
        <v>-259452.52</v>
      </c>
      <c r="AD645" s="3">
        <v>0</v>
      </c>
      <c r="AE645" s="3">
        <v>2400176.7799999998</v>
      </c>
      <c r="AF645" s="3">
        <v>1297262.6000000001</v>
      </c>
      <c r="AG645" s="7">
        <v>8.9795079784388276E-3</v>
      </c>
      <c r="AH645">
        <v>1403</v>
      </c>
      <c r="AI645" t="s">
        <v>279</v>
      </c>
      <c r="AJ645" s="9">
        <v>45838</v>
      </c>
      <c r="AK645" s="9">
        <v>45808</v>
      </c>
      <c r="AL645">
        <v>30</v>
      </c>
      <c r="AM645">
        <v>181</v>
      </c>
      <c r="AN645" s="3">
        <v>0.97466985558551389</v>
      </c>
      <c r="AO645" s="3">
        <v>186.95768068098869</v>
      </c>
      <c r="AP645" s="3">
        <v>101.0480598559033</v>
      </c>
      <c r="AQ645" s="7">
        <v>8.9795079784388276E-3</v>
      </c>
      <c r="AR645" s="3">
        <v>186.95768068098869</v>
      </c>
      <c r="AS645" s="3">
        <v>101.0480598559033</v>
      </c>
    </row>
    <row r="646" spans="1:45" hidden="1" x14ac:dyDescent="0.25">
      <c r="A646">
        <v>501188</v>
      </c>
      <c r="B646" t="s">
        <v>117</v>
      </c>
      <c r="C646" s="9">
        <v>45623</v>
      </c>
      <c r="D646" s="9">
        <v>47084</v>
      </c>
      <c r="E646" s="9">
        <v>47084</v>
      </c>
      <c r="F646" t="s">
        <v>221</v>
      </c>
      <c r="G646" s="3">
        <v>2789355.56</v>
      </c>
      <c r="H646" s="3">
        <v>52472.93</v>
      </c>
      <c r="I646" s="3" t="s">
        <v>223</v>
      </c>
      <c r="J646" s="3">
        <v>12390.2</v>
      </c>
      <c r="K646" t="s">
        <v>223</v>
      </c>
      <c r="L646" s="3">
        <v>0</v>
      </c>
      <c r="M646" s="7">
        <v>5.3100000000000001E-2</v>
      </c>
      <c r="N646" t="s">
        <v>230</v>
      </c>
      <c r="O646" t="s">
        <v>243</v>
      </c>
      <c r="P646" s="7">
        <v>8.8999999999999999E-3</v>
      </c>
      <c r="Q646" t="s">
        <v>244</v>
      </c>
      <c r="R646" t="s">
        <v>246</v>
      </c>
      <c r="S646">
        <v>0</v>
      </c>
      <c r="T646" t="s">
        <v>251</v>
      </c>
      <c r="U646" t="s">
        <v>253</v>
      </c>
      <c r="V646">
        <v>1</v>
      </c>
      <c r="W646" s="9">
        <v>45657</v>
      </c>
      <c r="X646" s="11">
        <v>47</v>
      </c>
      <c r="Y646" s="11">
        <v>7</v>
      </c>
      <c r="Z646" s="3">
        <v>52472.93</v>
      </c>
      <c r="AA646" s="3">
        <v>12390.2</v>
      </c>
      <c r="AB646" s="3">
        <v>64863.13</v>
      </c>
      <c r="AC646" s="3">
        <v>-324315.65000000002</v>
      </c>
      <c r="AD646" s="3">
        <v>0</v>
      </c>
      <c r="AE646" s="3">
        <v>2335313.65</v>
      </c>
      <c r="AF646" s="3">
        <v>1945893.9</v>
      </c>
      <c r="AG646" s="7">
        <v>8.8949713308420497E-3</v>
      </c>
      <c r="AH646">
        <v>1404</v>
      </c>
      <c r="AI646" t="s">
        <v>280</v>
      </c>
      <c r="AJ646" s="9">
        <v>45869</v>
      </c>
      <c r="AK646" s="9">
        <v>45838</v>
      </c>
      <c r="AL646">
        <v>31</v>
      </c>
      <c r="AM646">
        <v>212</v>
      </c>
      <c r="AN646" s="3">
        <v>0.97039635467359764</v>
      </c>
      <c r="AO646" s="3">
        <v>179.40268292278159</v>
      </c>
      <c r="AP646" s="3">
        <v>149.4868093384693</v>
      </c>
      <c r="AQ646" s="7">
        <v>8.8949713308420497E-3</v>
      </c>
      <c r="AR646" s="3">
        <v>179.40268292278159</v>
      </c>
      <c r="AS646" s="3">
        <v>149.4868093384693</v>
      </c>
    </row>
    <row r="647" spans="1:45" hidden="1" x14ac:dyDescent="0.25">
      <c r="A647">
        <v>501188</v>
      </c>
      <c r="B647" t="s">
        <v>117</v>
      </c>
      <c r="C647" s="9">
        <v>45623</v>
      </c>
      <c r="D647" s="9">
        <v>47084</v>
      </c>
      <c r="E647" s="9">
        <v>47084</v>
      </c>
      <c r="F647" t="s">
        <v>221</v>
      </c>
      <c r="G647" s="3">
        <v>2789355.56</v>
      </c>
      <c r="H647" s="3">
        <v>52472.93</v>
      </c>
      <c r="I647" s="3" t="s">
        <v>223</v>
      </c>
      <c r="J647" s="3">
        <v>12390.2</v>
      </c>
      <c r="K647" t="s">
        <v>223</v>
      </c>
      <c r="L647" s="3">
        <v>0</v>
      </c>
      <c r="M647" s="7">
        <v>5.3100000000000001E-2</v>
      </c>
      <c r="N647" t="s">
        <v>230</v>
      </c>
      <c r="O647" t="s">
        <v>243</v>
      </c>
      <c r="P647" s="7">
        <v>8.8999999999999999E-3</v>
      </c>
      <c r="Q647" t="s">
        <v>244</v>
      </c>
      <c r="R647" t="s">
        <v>246</v>
      </c>
      <c r="S647">
        <v>0</v>
      </c>
      <c r="T647" t="s">
        <v>251</v>
      </c>
      <c r="U647" t="s">
        <v>253</v>
      </c>
      <c r="V647">
        <v>1</v>
      </c>
      <c r="W647" s="9">
        <v>45657</v>
      </c>
      <c r="X647" s="11">
        <v>47</v>
      </c>
      <c r="Y647" s="11">
        <v>8</v>
      </c>
      <c r="Z647" s="3">
        <v>52472.93</v>
      </c>
      <c r="AA647" s="3">
        <v>12390.2</v>
      </c>
      <c r="AB647" s="3">
        <v>64863.13</v>
      </c>
      <c r="AC647" s="3">
        <v>-389178.78</v>
      </c>
      <c r="AD647" s="3">
        <v>0</v>
      </c>
      <c r="AE647" s="3">
        <v>2270450.52</v>
      </c>
      <c r="AF647" s="3">
        <v>2724251.46</v>
      </c>
      <c r="AG647" s="7">
        <v>8.8112305447562989E-3</v>
      </c>
      <c r="AH647">
        <v>1405</v>
      </c>
      <c r="AI647" t="s">
        <v>255</v>
      </c>
      <c r="AJ647" s="9">
        <v>45900</v>
      </c>
      <c r="AK647" s="9">
        <v>45869</v>
      </c>
      <c r="AL647">
        <v>31</v>
      </c>
      <c r="AM647">
        <v>243</v>
      </c>
      <c r="AN647" s="3">
        <v>0.96614159119358145</v>
      </c>
      <c r="AO647" s="3">
        <v>172.02017747372139</v>
      </c>
      <c r="AP647" s="3">
        <v>206.40230452247189</v>
      </c>
      <c r="AQ647" s="7">
        <v>8.8112305447562989E-3</v>
      </c>
      <c r="AR647" s="3">
        <v>172.02017747372139</v>
      </c>
      <c r="AS647" s="3">
        <v>206.40230452247189</v>
      </c>
    </row>
    <row r="648" spans="1:45" hidden="1" x14ac:dyDescent="0.25">
      <c r="A648">
        <v>501188</v>
      </c>
      <c r="B648" t="s">
        <v>117</v>
      </c>
      <c r="C648" s="9">
        <v>45623</v>
      </c>
      <c r="D648" s="9">
        <v>47084</v>
      </c>
      <c r="E648" s="9">
        <v>47084</v>
      </c>
      <c r="F648" t="s">
        <v>221</v>
      </c>
      <c r="G648" s="3">
        <v>2789355.56</v>
      </c>
      <c r="H648" s="3">
        <v>52472.93</v>
      </c>
      <c r="I648" s="3" t="s">
        <v>223</v>
      </c>
      <c r="J648" s="3">
        <v>12390.2</v>
      </c>
      <c r="K648" t="s">
        <v>223</v>
      </c>
      <c r="L648" s="3">
        <v>0</v>
      </c>
      <c r="M648" s="7">
        <v>5.3100000000000001E-2</v>
      </c>
      <c r="N648" t="s">
        <v>230</v>
      </c>
      <c r="O648" t="s">
        <v>243</v>
      </c>
      <c r="P648" s="7">
        <v>8.8999999999999999E-3</v>
      </c>
      <c r="Q648" t="s">
        <v>244</v>
      </c>
      <c r="R648" t="s">
        <v>246</v>
      </c>
      <c r="S648">
        <v>0</v>
      </c>
      <c r="T648" t="s">
        <v>251</v>
      </c>
      <c r="U648" t="s">
        <v>253</v>
      </c>
      <c r="V648">
        <v>1</v>
      </c>
      <c r="W648" s="9">
        <v>45657</v>
      </c>
      <c r="X648" s="11">
        <v>47</v>
      </c>
      <c r="Y648" s="11">
        <v>9</v>
      </c>
      <c r="Z648" s="3">
        <v>52472.93</v>
      </c>
      <c r="AA648" s="3">
        <v>12390.2</v>
      </c>
      <c r="AB648" s="3">
        <v>64863.13</v>
      </c>
      <c r="AC648" s="3">
        <v>-454041.91</v>
      </c>
      <c r="AD648" s="3">
        <v>0</v>
      </c>
      <c r="AE648" s="3">
        <v>2205587.39</v>
      </c>
      <c r="AF648" s="3">
        <v>3632335.28</v>
      </c>
      <c r="AG648" s="7">
        <v>8.728278127625666E-3</v>
      </c>
      <c r="AH648">
        <v>1406</v>
      </c>
      <c r="AI648" t="s">
        <v>256</v>
      </c>
      <c r="AJ648" s="9">
        <v>45930</v>
      </c>
      <c r="AK648" s="9">
        <v>45900</v>
      </c>
      <c r="AL648">
        <v>30</v>
      </c>
      <c r="AM648">
        <v>273</v>
      </c>
      <c r="AN648" s="3">
        <v>0.96204184129474302</v>
      </c>
      <c r="AO648" s="3">
        <v>164.8302108846072</v>
      </c>
      <c r="AP648" s="3">
        <v>271.45539230073263</v>
      </c>
      <c r="AQ648" s="7">
        <v>8.728278127625666E-3</v>
      </c>
      <c r="AR648" s="3">
        <v>164.8302108846072</v>
      </c>
      <c r="AS648" s="3">
        <v>271.45539230073263</v>
      </c>
    </row>
    <row r="649" spans="1:45" hidden="1" x14ac:dyDescent="0.25">
      <c r="A649">
        <v>501188</v>
      </c>
      <c r="B649" t="s">
        <v>117</v>
      </c>
      <c r="C649" s="9">
        <v>45623</v>
      </c>
      <c r="D649" s="9">
        <v>47084</v>
      </c>
      <c r="E649" s="9">
        <v>47084</v>
      </c>
      <c r="F649" t="s">
        <v>221</v>
      </c>
      <c r="G649" s="3">
        <v>2789355.56</v>
      </c>
      <c r="H649" s="3">
        <v>52472.93</v>
      </c>
      <c r="I649" s="3" t="s">
        <v>223</v>
      </c>
      <c r="J649" s="3">
        <v>12390.2</v>
      </c>
      <c r="K649" t="s">
        <v>223</v>
      </c>
      <c r="L649" s="3">
        <v>0</v>
      </c>
      <c r="M649" s="7">
        <v>5.3100000000000001E-2</v>
      </c>
      <c r="N649" t="s">
        <v>230</v>
      </c>
      <c r="O649" t="s">
        <v>243</v>
      </c>
      <c r="P649" s="7">
        <v>8.8999999999999999E-3</v>
      </c>
      <c r="Q649" t="s">
        <v>244</v>
      </c>
      <c r="R649" t="s">
        <v>246</v>
      </c>
      <c r="S649">
        <v>0</v>
      </c>
      <c r="T649" t="s">
        <v>251</v>
      </c>
      <c r="U649" t="s">
        <v>253</v>
      </c>
      <c r="V649">
        <v>1</v>
      </c>
      <c r="W649" s="9">
        <v>45657</v>
      </c>
      <c r="X649" s="11">
        <v>47</v>
      </c>
      <c r="Y649" s="11">
        <v>10</v>
      </c>
      <c r="Z649" s="3">
        <v>52472.93</v>
      </c>
      <c r="AA649" s="3">
        <v>12390.2</v>
      </c>
      <c r="AB649" s="3">
        <v>64863.13</v>
      </c>
      <c r="AC649" s="3">
        <v>-518905.04</v>
      </c>
      <c r="AD649" s="3">
        <v>0</v>
      </c>
      <c r="AE649" s="3">
        <v>2140724.2599999998</v>
      </c>
      <c r="AF649" s="3">
        <v>4670145.3600000003</v>
      </c>
      <c r="AG649" s="7">
        <v>8.646106657432262E-3</v>
      </c>
      <c r="AH649">
        <v>1407</v>
      </c>
      <c r="AI649" t="s">
        <v>257</v>
      </c>
      <c r="AJ649" s="9">
        <v>45961</v>
      </c>
      <c r="AK649" s="9">
        <v>45930</v>
      </c>
      <c r="AL649">
        <v>31</v>
      </c>
      <c r="AM649">
        <v>304</v>
      </c>
      <c r="AN649" s="3">
        <v>0.95782370870090705</v>
      </c>
      <c r="AO649" s="3">
        <v>157.78180094626009</v>
      </c>
      <c r="AP649" s="3">
        <v>344.21245152872712</v>
      </c>
      <c r="AQ649" s="7">
        <v>8.646106657432262E-3</v>
      </c>
      <c r="AR649" s="3">
        <v>157.78180094626009</v>
      </c>
      <c r="AS649" s="3">
        <v>344.21245152872712</v>
      </c>
    </row>
    <row r="650" spans="1:45" hidden="1" x14ac:dyDescent="0.25">
      <c r="A650">
        <v>501188</v>
      </c>
      <c r="B650" t="s">
        <v>117</v>
      </c>
      <c r="C650" s="9">
        <v>45623</v>
      </c>
      <c r="D650" s="9">
        <v>47084</v>
      </c>
      <c r="E650" s="9">
        <v>47084</v>
      </c>
      <c r="F650" t="s">
        <v>221</v>
      </c>
      <c r="G650" s="3">
        <v>2789355.56</v>
      </c>
      <c r="H650" s="3">
        <v>52472.93</v>
      </c>
      <c r="I650" s="3" t="s">
        <v>223</v>
      </c>
      <c r="J650" s="3">
        <v>12390.2</v>
      </c>
      <c r="K650" t="s">
        <v>223</v>
      </c>
      <c r="L650" s="3">
        <v>0</v>
      </c>
      <c r="M650" s="7">
        <v>5.3100000000000001E-2</v>
      </c>
      <c r="N650" t="s">
        <v>230</v>
      </c>
      <c r="O650" t="s">
        <v>243</v>
      </c>
      <c r="P650" s="7">
        <v>8.8999999999999999E-3</v>
      </c>
      <c r="Q650" t="s">
        <v>244</v>
      </c>
      <c r="R650" t="s">
        <v>246</v>
      </c>
      <c r="S650">
        <v>0</v>
      </c>
      <c r="T650" t="s">
        <v>251</v>
      </c>
      <c r="U650" t="s">
        <v>253</v>
      </c>
      <c r="V650">
        <v>1</v>
      </c>
      <c r="W650" s="9">
        <v>45657</v>
      </c>
      <c r="X650" s="11">
        <v>47</v>
      </c>
      <c r="Y650" s="11">
        <v>11</v>
      </c>
      <c r="Z650" s="3">
        <v>52472.93</v>
      </c>
      <c r="AA650" s="3">
        <v>12390.2</v>
      </c>
      <c r="AB650" s="3">
        <v>64863.13</v>
      </c>
      <c r="AC650" s="3">
        <v>-583768.17000000004</v>
      </c>
      <c r="AD650" s="3">
        <v>0</v>
      </c>
      <c r="AE650" s="3">
        <v>2075861.13</v>
      </c>
      <c r="AF650" s="3">
        <v>5837681.7000000002</v>
      </c>
      <c r="AG650" s="7">
        <v>8.5647087820321932E-3</v>
      </c>
      <c r="AH650">
        <v>1408</v>
      </c>
      <c r="AI650" t="s">
        <v>258</v>
      </c>
      <c r="AJ650" s="9">
        <v>45991</v>
      </c>
      <c r="AK650" s="9">
        <v>45961</v>
      </c>
      <c r="AL650">
        <v>30</v>
      </c>
      <c r="AM650">
        <v>334</v>
      </c>
      <c r="AN650" s="3">
        <v>0.95375925511703796</v>
      </c>
      <c r="AO650" s="3">
        <v>150.91752333337149</v>
      </c>
      <c r="AP650" s="3">
        <v>424.40626275060418</v>
      </c>
      <c r="AQ650" s="7">
        <v>8.5647087820321932E-3</v>
      </c>
      <c r="AR650" s="3">
        <v>150.91752333337149</v>
      </c>
      <c r="AS650" s="3">
        <v>424.40626275060418</v>
      </c>
    </row>
    <row r="651" spans="1:45" hidden="1" x14ac:dyDescent="0.25">
      <c r="A651">
        <v>501188</v>
      </c>
      <c r="B651" t="s">
        <v>117</v>
      </c>
      <c r="C651" s="9">
        <v>45623</v>
      </c>
      <c r="D651" s="9">
        <v>47084</v>
      </c>
      <c r="E651" s="9">
        <v>47084</v>
      </c>
      <c r="F651" t="s">
        <v>221</v>
      </c>
      <c r="G651" s="3">
        <v>2789355.56</v>
      </c>
      <c r="H651" s="3">
        <v>52472.93</v>
      </c>
      <c r="I651" s="3" t="s">
        <v>223</v>
      </c>
      <c r="J651" s="3">
        <v>12390.2</v>
      </c>
      <c r="K651" t="s">
        <v>223</v>
      </c>
      <c r="L651" s="3">
        <v>0</v>
      </c>
      <c r="M651" s="7">
        <v>5.3100000000000001E-2</v>
      </c>
      <c r="N651" t="s">
        <v>230</v>
      </c>
      <c r="O651" t="s">
        <v>243</v>
      </c>
      <c r="P651" s="7">
        <v>8.8999999999999999E-3</v>
      </c>
      <c r="Q651" t="s">
        <v>244</v>
      </c>
      <c r="R651" t="s">
        <v>246</v>
      </c>
      <c r="S651">
        <v>0</v>
      </c>
      <c r="T651" t="s">
        <v>251</v>
      </c>
      <c r="U651" t="s">
        <v>253</v>
      </c>
      <c r="V651">
        <v>1</v>
      </c>
      <c r="W651" s="9">
        <v>45657</v>
      </c>
      <c r="X651" s="11">
        <v>47</v>
      </c>
      <c r="Y651" s="11">
        <v>12</v>
      </c>
      <c r="Z651" s="3">
        <v>52472.93</v>
      </c>
      <c r="AA651" s="3">
        <v>12390.2</v>
      </c>
      <c r="AB651" s="3">
        <v>64863.13</v>
      </c>
      <c r="AC651" s="3">
        <v>-648631.30000000005</v>
      </c>
      <c r="AD651" s="3">
        <v>0</v>
      </c>
      <c r="AE651" s="3">
        <v>2010998</v>
      </c>
      <c r="AF651" s="3">
        <v>7134944.3000000007</v>
      </c>
      <c r="AG651" s="7">
        <v>8.4840772184974211E-3</v>
      </c>
      <c r="AH651">
        <v>1409</v>
      </c>
      <c r="AI651" t="s">
        <v>259</v>
      </c>
      <c r="AJ651" s="9">
        <v>46022</v>
      </c>
      <c r="AK651" s="9">
        <v>45991</v>
      </c>
      <c r="AL651">
        <v>31</v>
      </c>
      <c r="AM651">
        <v>365</v>
      </c>
      <c r="AN651" s="3">
        <v>0.94957743804007222</v>
      </c>
      <c r="AO651" s="3">
        <v>144.19049912863969</v>
      </c>
      <c r="AP651" s="3">
        <v>511.58239832761802</v>
      </c>
      <c r="AQ651" s="7">
        <v>8.4840772184974211E-3</v>
      </c>
      <c r="AR651" s="3">
        <v>144.19049912863969</v>
      </c>
      <c r="AS651" s="3">
        <v>511.58239832761802</v>
      </c>
    </row>
    <row r="652" spans="1:45" hidden="1" x14ac:dyDescent="0.25">
      <c r="A652">
        <v>500724</v>
      </c>
      <c r="B652" t="s">
        <v>118</v>
      </c>
      <c r="C652" s="9">
        <v>42552</v>
      </c>
      <c r="D652" s="9">
        <v>46022</v>
      </c>
      <c r="E652" s="9">
        <v>46022</v>
      </c>
      <c r="F652" t="s">
        <v>222</v>
      </c>
      <c r="G652" s="3">
        <v>18522430.37649424</v>
      </c>
      <c r="H652" s="3">
        <v>18443988.420000002</v>
      </c>
      <c r="I652" s="3" t="s">
        <v>224</v>
      </c>
      <c r="J652" s="3">
        <v>322354.83</v>
      </c>
      <c r="K652" t="s">
        <v>224</v>
      </c>
      <c r="L652" s="3">
        <v>965609.05000000168</v>
      </c>
      <c r="M652" s="7">
        <v>7.9500000000000001E-2</v>
      </c>
      <c r="N652" t="s">
        <v>230</v>
      </c>
      <c r="O652" t="s">
        <v>243</v>
      </c>
      <c r="P652" s="7">
        <v>8.8999999999999999E-3</v>
      </c>
      <c r="Q652" t="s">
        <v>244</v>
      </c>
      <c r="R652" t="s">
        <v>248</v>
      </c>
      <c r="S652">
        <v>0</v>
      </c>
      <c r="T652" t="s">
        <v>251</v>
      </c>
      <c r="U652" t="s">
        <v>253</v>
      </c>
      <c r="V652">
        <v>4.4755000000000003</v>
      </c>
      <c r="W652" s="9">
        <v>45657</v>
      </c>
      <c r="X652" s="11">
        <v>12</v>
      </c>
      <c r="Y652" s="11">
        <v>0</v>
      </c>
      <c r="Z652" s="3">
        <v>0</v>
      </c>
      <c r="AA652" s="3">
        <v>0</v>
      </c>
      <c r="AB652" s="3">
        <v>-259211.55000000031</v>
      </c>
      <c r="AC652" s="3">
        <v>-2983703.98</v>
      </c>
      <c r="AD652" s="3">
        <v>87782.64090909106</v>
      </c>
      <c r="AE652" s="3">
        <v>18522430.37649424</v>
      </c>
      <c r="AF652" s="3">
        <v>-2983703.98</v>
      </c>
      <c r="AH652">
        <v>1445</v>
      </c>
      <c r="AI652" t="s">
        <v>269</v>
      </c>
      <c r="AJ652" s="9">
        <v>45657</v>
      </c>
      <c r="AK652" s="9">
        <v>47084</v>
      </c>
      <c r="AL652">
        <v>0</v>
      </c>
      <c r="AM652">
        <v>0</v>
      </c>
      <c r="AN652" s="3">
        <v>1</v>
      </c>
    </row>
    <row r="653" spans="1:45" hidden="1" x14ac:dyDescent="0.25">
      <c r="A653">
        <v>500724</v>
      </c>
      <c r="B653" t="s">
        <v>118</v>
      </c>
      <c r="C653" s="9">
        <v>42552</v>
      </c>
      <c r="D653" s="9">
        <v>46022</v>
      </c>
      <c r="E653" s="9">
        <v>46022</v>
      </c>
      <c r="F653" t="s">
        <v>222</v>
      </c>
      <c r="G653" s="3">
        <v>18522430.37649424</v>
      </c>
      <c r="H653" s="3">
        <v>18443988.420000002</v>
      </c>
      <c r="I653" s="3" t="s">
        <v>224</v>
      </c>
      <c r="J653" s="3">
        <v>322354.83</v>
      </c>
      <c r="K653" t="s">
        <v>224</v>
      </c>
      <c r="L653" s="3">
        <v>965609.05000000168</v>
      </c>
      <c r="M653" s="7">
        <v>7.9500000000000001E-2</v>
      </c>
      <c r="N653" t="s">
        <v>230</v>
      </c>
      <c r="O653" t="s">
        <v>243</v>
      </c>
      <c r="P653" s="7">
        <v>8.8999999999999999E-3</v>
      </c>
      <c r="Q653" t="s">
        <v>244</v>
      </c>
      <c r="R653" t="s">
        <v>248</v>
      </c>
      <c r="S653">
        <v>0</v>
      </c>
      <c r="T653" t="s">
        <v>251</v>
      </c>
      <c r="U653" t="s">
        <v>253</v>
      </c>
      <c r="V653">
        <v>4.4755000000000003</v>
      </c>
      <c r="W653" s="9">
        <v>45657</v>
      </c>
      <c r="X653" s="11">
        <v>12</v>
      </c>
      <c r="Y653" s="11">
        <v>1</v>
      </c>
      <c r="Z653" s="3">
        <v>0</v>
      </c>
      <c r="AA653" s="3">
        <v>0</v>
      </c>
      <c r="AB653" s="3">
        <v>0</v>
      </c>
      <c r="AC653" s="3">
        <v>0</v>
      </c>
      <c r="AD653" s="3">
        <v>87782.64090909106</v>
      </c>
      <c r="AE653" s="3">
        <v>18610213.017403331</v>
      </c>
      <c r="AF653" s="3">
        <v>87782.64090909106</v>
      </c>
      <c r="AG653" s="7">
        <v>9.4143964011949022E-3</v>
      </c>
      <c r="AH653">
        <v>1446</v>
      </c>
      <c r="AI653" t="s">
        <v>270</v>
      </c>
      <c r="AJ653" s="9">
        <v>45688</v>
      </c>
      <c r="AK653" s="9">
        <v>45657</v>
      </c>
      <c r="AL653">
        <v>31</v>
      </c>
      <c r="AM653">
        <v>31</v>
      </c>
      <c r="AN653" s="3">
        <v>0.9935239724950623</v>
      </c>
      <c r="AO653" s="3">
        <v>1549.216743617829</v>
      </c>
      <c r="AP653" s="3">
        <v>7.3075110407484436</v>
      </c>
      <c r="AQ653" s="7">
        <v>9.4143964011949022E-3</v>
      </c>
      <c r="AR653" s="3">
        <v>1549.216743617829</v>
      </c>
      <c r="AS653" s="3">
        <v>7.3075110407484436</v>
      </c>
    </row>
    <row r="654" spans="1:45" hidden="1" x14ac:dyDescent="0.25">
      <c r="A654">
        <v>500724</v>
      </c>
      <c r="B654" t="s">
        <v>118</v>
      </c>
      <c r="C654" s="9">
        <v>42552</v>
      </c>
      <c r="D654" s="9">
        <v>46022</v>
      </c>
      <c r="E654" s="9">
        <v>46022</v>
      </c>
      <c r="F654" t="s">
        <v>222</v>
      </c>
      <c r="G654" s="3">
        <v>18522430.37649424</v>
      </c>
      <c r="H654" s="3">
        <v>18443988.420000002</v>
      </c>
      <c r="I654" s="3" t="s">
        <v>224</v>
      </c>
      <c r="J654" s="3">
        <v>322354.83</v>
      </c>
      <c r="K654" t="s">
        <v>224</v>
      </c>
      <c r="L654" s="3">
        <v>965609.05000000168</v>
      </c>
      <c r="M654" s="7">
        <v>7.9500000000000001E-2</v>
      </c>
      <c r="N654" t="s">
        <v>230</v>
      </c>
      <c r="O654" t="s">
        <v>243</v>
      </c>
      <c r="P654" s="7">
        <v>8.8999999999999999E-3</v>
      </c>
      <c r="Q654" t="s">
        <v>244</v>
      </c>
      <c r="R654" t="s">
        <v>248</v>
      </c>
      <c r="S654">
        <v>0</v>
      </c>
      <c r="T654" t="s">
        <v>251</v>
      </c>
      <c r="U654" t="s">
        <v>253</v>
      </c>
      <c r="V654">
        <v>4.4755000000000003</v>
      </c>
      <c r="W654" s="9">
        <v>45657</v>
      </c>
      <c r="X654" s="11">
        <v>12</v>
      </c>
      <c r="Y654" s="11">
        <v>2</v>
      </c>
      <c r="Z654" s="3">
        <v>0</v>
      </c>
      <c r="AA654" s="3">
        <v>0</v>
      </c>
      <c r="AB654" s="3">
        <v>0</v>
      </c>
      <c r="AC654" s="3">
        <v>0</v>
      </c>
      <c r="AD654" s="3">
        <v>87782.64090909106</v>
      </c>
      <c r="AE654" s="3">
        <v>18697995.658312429</v>
      </c>
      <c r="AF654" s="3">
        <v>175565.28181818209</v>
      </c>
      <c r="AG654" s="7">
        <v>9.3257655415960317E-3</v>
      </c>
      <c r="AH654">
        <v>1447</v>
      </c>
      <c r="AI654" t="s">
        <v>271</v>
      </c>
      <c r="AJ654" s="9">
        <v>45716</v>
      </c>
      <c r="AK654" s="9">
        <v>45688</v>
      </c>
      <c r="AL654">
        <v>28</v>
      </c>
      <c r="AM654">
        <v>59</v>
      </c>
      <c r="AN654" s="3">
        <v>0.98771071228007501</v>
      </c>
      <c r="AO654" s="3">
        <v>1532.848798873084</v>
      </c>
      <c r="AP654" s="3">
        <v>14.392720817601459</v>
      </c>
      <c r="AQ654" s="7">
        <v>9.3257655415960317E-3</v>
      </c>
      <c r="AR654" s="3">
        <v>1532.848798873084</v>
      </c>
      <c r="AS654" s="3">
        <v>14.392720817601459</v>
      </c>
    </row>
    <row r="655" spans="1:45" hidden="1" x14ac:dyDescent="0.25">
      <c r="A655">
        <v>500724</v>
      </c>
      <c r="B655" t="s">
        <v>118</v>
      </c>
      <c r="C655" s="9">
        <v>42552</v>
      </c>
      <c r="D655" s="9">
        <v>46022</v>
      </c>
      <c r="E655" s="9">
        <v>46022</v>
      </c>
      <c r="F655" t="s">
        <v>222</v>
      </c>
      <c r="G655" s="3">
        <v>18522430.37649424</v>
      </c>
      <c r="H655" s="3">
        <v>18443988.420000002</v>
      </c>
      <c r="I655" s="3" t="s">
        <v>224</v>
      </c>
      <c r="J655" s="3">
        <v>322354.83</v>
      </c>
      <c r="K655" t="s">
        <v>224</v>
      </c>
      <c r="L655" s="3">
        <v>965609.05000000168</v>
      </c>
      <c r="M655" s="7">
        <v>7.9500000000000001E-2</v>
      </c>
      <c r="N655" t="s">
        <v>230</v>
      </c>
      <c r="O655" t="s">
        <v>243</v>
      </c>
      <c r="P655" s="7">
        <v>8.8999999999999999E-3</v>
      </c>
      <c r="Q655" t="s">
        <v>244</v>
      </c>
      <c r="R655" t="s">
        <v>248</v>
      </c>
      <c r="S655">
        <v>0</v>
      </c>
      <c r="T655" t="s">
        <v>251</v>
      </c>
      <c r="U655" t="s">
        <v>253</v>
      </c>
      <c r="V655">
        <v>4.4755000000000003</v>
      </c>
      <c r="W655" s="9">
        <v>45657</v>
      </c>
      <c r="X655" s="11">
        <v>12</v>
      </c>
      <c r="Y655" s="11">
        <v>3</v>
      </c>
      <c r="Z655" s="3">
        <v>0</v>
      </c>
      <c r="AA655" s="3">
        <v>0</v>
      </c>
      <c r="AB655" s="3">
        <v>0</v>
      </c>
      <c r="AC655" s="3">
        <v>0</v>
      </c>
      <c r="AD655" s="3">
        <v>87782.64090909106</v>
      </c>
      <c r="AE655" s="3">
        <v>18785778.299221519</v>
      </c>
      <c r="AF655" s="3">
        <v>263347.9227272732</v>
      </c>
      <c r="AG655" s="7">
        <v>9.2379690880428633E-3</v>
      </c>
      <c r="AH655">
        <v>1448</v>
      </c>
      <c r="AI655" t="s">
        <v>272</v>
      </c>
      <c r="AJ655" s="9">
        <v>45747</v>
      </c>
      <c r="AK655" s="9">
        <v>45716</v>
      </c>
      <c r="AL655">
        <v>31</v>
      </c>
      <c r="AM655">
        <v>90</v>
      </c>
      <c r="AN655" s="3">
        <v>0.98131427054042764</v>
      </c>
      <c r="AO655" s="3">
        <v>1515.6670821702339</v>
      </c>
      <c r="AP655" s="3">
        <v>21.24733781470098</v>
      </c>
      <c r="AQ655" s="7">
        <v>9.2379690880428633E-3</v>
      </c>
      <c r="AR655" s="3">
        <v>1515.6670821702339</v>
      </c>
      <c r="AS655" s="3">
        <v>21.24733781470098</v>
      </c>
    </row>
    <row r="656" spans="1:45" hidden="1" x14ac:dyDescent="0.25">
      <c r="A656">
        <v>500724</v>
      </c>
      <c r="B656" t="s">
        <v>118</v>
      </c>
      <c r="C656" s="9">
        <v>42552</v>
      </c>
      <c r="D656" s="9">
        <v>46022</v>
      </c>
      <c r="E656" s="9">
        <v>46022</v>
      </c>
      <c r="F656" t="s">
        <v>222</v>
      </c>
      <c r="G656" s="3">
        <v>18522430.37649424</v>
      </c>
      <c r="H656" s="3">
        <v>18443988.420000002</v>
      </c>
      <c r="I656" s="3" t="s">
        <v>224</v>
      </c>
      <c r="J656" s="3">
        <v>322354.83</v>
      </c>
      <c r="K656" t="s">
        <v>224</v>
      </c>
      <c r="L656" s="3">
        <v>965609.05000000168</v>
      </c>
      <c r="M656" s="7">
        <v>7.9500000000000001E-2</v>
      </c>
      <c r="N656" t="s">
        <v>230</v>
      </c>
      <c r="O656" t="s">
        <v>243</v>
      </c>
      <c r="P656" s="7">
        <v>8.8999999999999999E-3</v>
      </c>
      <c r="Q656" t="s">
        <v>244</v>
      </c>
      <c r="R656" t="s">
        <v>248</v>
      </c>
      <c r="S656">
        <v>0</v>
      </c>
      <c r="T656" t="s">
        <v>251</v>
      </c>
      <c r="U656" t="s">
        <v>253</v>
      </c>
      <c r="V656">
        <v>4.4755000000000003</v>
      </c>
      <c r="W656" s="9">
        <v>45657</v>
      </c>
      <c r="X656" s="11">
        <v>12</v>
      </c>
      <c r="Y656" s="11">
        <v>4</v>
      </c>
      <c r="Z656" s="3">
        <v>0</v>
      </c>
      <c r="AA656" s="3">
        <v>0</v>
      </c>
      <c r="AB656" s="3">
        <v>0</v>
      </c>
      <c r="AC656" s="3">
        <v>0</v>
      </c>
      <c r="AD656" s="3">
        <v>87782.64090909106</v>
      </c>
      <c r="AE656" s="3">
        <v>18873560.94013061</v>
      </c>
      <c r="AF656" s="3">
        <v>351130.56363636418</v>
      </c>
      <c r="AG656" s="7">
        <v>9.1509991851060901E-3</v>
      </c>
      <c r="AH656">
        <v>1449</v>
      </c>
      <c r="AI656" t="s">
        <v>273</v>
      </c>
      <c r="AJ656" s="9">
        <v>45777</v>
      </c>
      <c r="AK656" s="9">
        <v>45747</v>
      </c>
      <c r="AL656">
        <v>30</v>
      </c>
      <c r="AM656">
        <v>120</v>
      </c>
      <c r="AN656" s="3">
        <v>0.9751636091025998</v>
      </c>
      <c r="AO656" s="3">
        <v>1498.959355632285</v>
      </c>
      <c r="AP656" s="3">
        <v>27.887182767510289</v>
      </c>
      <c r="AQ656" s="7">
        <v>9.1509991851060901E-3</v>
      </c>
      <c r="AR656" s="3">
        <v>1498.959355632285</v>
      </c>
      <c r="AS656" s="3">
        <v>27.887182767510289</v>
      </c>
    </row>
    <row r="657" spans="1:45" hidden="1" x14ac:dyDescent="0.25">
      <c r="A657">
        <v>500724</v>
      </c>
      <c r="B657" t="s">
        <v>118</v>
      </c>
      <c r="C657" s="9">
        <v>42552</v>
      </c>
      <c r="D657" s="9">
        <v>46022</v>
      </c>
      <c r="E657" s="9">
        <v>46022</v>
      </c>
      <c r="F657" t="s">
        <v>222</v>
      </c>
      <c r="G657" s="3">
        <v>18522430.37649424</v>
      </c>
      <c r="H657" s="3">
        <v>18443988.420000002</v>
      </c>
      <c r="I657" s="3" t="s">
        <v>224</v>
      </c>
      <c r="J657" s="3">
        <v>322354.83</v>
      </c>
      <c r="K657" t="s">
        <v>224</v>
      </c>
      <c r="L657" s="3">
        <v>965609.05000000168</v>
      </c>
      <c r="M657" s="7">
        <v>7.9500000000000001E-2</v>
      </c>
      <c r="N657" t="s">
        <v>230</v>
      </c>
      <c r="O657" t="s">
        <v>243</v>
      </c>
      <c r="P657" s="7">
        <v>8.8999999999999999E-3</v>
      </c>
      <c r="Q657" t="s">
        <v>244</v>
      </c>
      <c r="R657" t="s">
        <v>248</v>
      </c>
      <c r="S657">
        <v>0</v>
      </c>
      <c r="T657" t="s">
        <v>251</v>
      </c>
      <c r="U657" t="s">
        <v>253</v>
      </c>
      <c r="V657">
        <v>4.4755000000000003</v>
      </c>
      <c r="W657" s="9">
        <v>45657</v>
      </c>
      <c r="X657" s="11">
        <v>12</v>
      </c>
      <c r="Y657" s="11">
        <v>5</v>
      </c>
      <c r="Z657" s="3">
        <v>0</v>
      </c>
      <c r="AA657" s="3">
        <v>0</v>
      </c>
      <c r="AB657" s="3">
        <v>0</v>
      </c>
      <c r="AC657" s="3">
        <v>0</v>
      </c>
      <c r="AD657" s="3">
        <v>87782.64090909106</v>
      </c>
      <c r="AE657" s="3">
        <v>18961343.581039701</v>
      </c>
      <c r="AF657" s="3">
        <v>438913.20454545529</v>
      </c>
      <c r="AG657" s="7">
        <v>9.0648480513104701E-3</v>
      </c>
      <c r="AH657">
        <v>1450</v>
      </c>
      <c r="AI657" t="s">
        <v>274</v>
      </c>
      <c r="AJ657" s="9">
        <v>45808</v>
      </c>
      <c r="AK657" s="9">
        <v>45777</v>
      </c>
      <c r="AL657">
        <v>31</v>
      </c>
      <c r="AM657">
        <v>151</v>
      </c>
      <c r="AN657" s="3">
        <v>0.96884842274823701</v>
      </c>
      <c r="AO657" s="3">
        <v>1482.093080401004</v>
      </c>
      <c r="AP657" s="3">
        <v>34.307179793098861</v>
      </c>
      <c r="AQ657" s="7">
        <v>9.0648480513104701E-3</v>
      </c>
      <c r="AR657" s="3">
        <v>1482.093080401004</v>
      </c>
      <c r="AS657" s="3">
        <v>34.307179793098861</v>
      </c>
    </row>
    <row r="658" spans="1:45" hidden="1" x14ac:dyDescent="0.25">
      <c r="A658">
        <v>500724</v>
      </c>
      <c r="B658" t="s">
        <v>118</v>
      </c>
      <c r="C658" s="9">
        <v>42552</v>
      </c>
      <c r="D658" s="9">
        <v>46022</v>
      </c>
      <c r="E658" s="9">
        <v>46022</v>
      </c>
      <c r="F658" t="s">
        <v>222</v>
      </c>
      <c r="G658" s="3">
        <v>18522430.37649424</v>
      </c>
      <c r="H658" s="3">
        <v>18443988.420000002</v>
      </c>
      <c r="I658" s="3" t="s">
        <v>224</v>
      </c>
      <c r="J658" s="3">
        <v>322354.83</v>
      </c>
      <c r="K658" t="s">
        <v>224</v>
      </c>
      <c r="L658" s="3">
        <v>965609.05000000168</v>
      </c>
      <c r="M658" s="7">
        <v>7.9500000000000001E-2</v>
      </c>
      <c r="N658" t="s">
        <v>230</v>
      </c>
      <c r="O658" t="s">
        <v>243</v>
      </c>
      <c r="P658" s="7">
        <v>8.8999999999999999E-3</v>
      </c>
      <c r="Q658" t="s">
        <v>244</v>
      </c>
      <c r="R658" t="s">
        <v>248</v>
      </c>
      <c r="S658">
        <v>0</v>
      </c>
      <c r="T658" t="s">
        <v>251</v>
      </c>
      <c r="U658" t="s">
        <v>253</v>
      </c>
      <c r="V658">
        <v>4.4755000000000003</v>
      </c>
      <c r="W658" s="9">
        <v>45657</v>
      </c>
      <c r="X658" s="11">
        <v>12</v>
      </c>
      <c r="Y658" s="11">
        <v>6</v>
      </c>
      <c r="Z658" s="3">
        <v>0</v>
      </c>
      <c r="AA658" s="3">
        <v>0</v>
      </c>
      <c r="AB658" s="3">
        <v>0</v>
      </c>
      <c r="AC658" s="3">
        <v>0</v>
      </c>
      <c r="AD658" s="3">
        <v>87782.64090909106</v>
      </c>
      <c r="AE658" s="3">
        <v>19049126.221948791</v>
      </c>
      <c r="AF658" s="3">
        <v>526695.84545454639</v>
      </c>
      <c r="AG658" s="7">
        <v>8.9795079784388276E-3</v>
      </c>
      <c r="AH658">
        <v>1451</v>
      </c>
      <c r="AI658" t="s">
        <v>275</v>
      </c>
      <c r="AJ658" s="9">
        <v>45838</v>
      </c>
      <c r="AK658" s="9">
        <v>45808</v>
      </c>
      <c r="AL658">
        <v>30</v>
      </c>
      <c r="AM658">
        <v>181</v>
      </c>
      <c r="AN658" s="3">
        <v>0.96277589449526846</v>
      </c>
      <c r="AO658" s="3">
        <v>1465.692329046783</v>
      </c>
      <c r="AP658" s="3">
        <v>40.525431530505287</v>
      </c>
      <c r="AQ658" s="7">
        <v>8.9795079784388276E-3</v>
      </c>
      <c r="AR658" s="3">
        <v>1465.692329046783</v>
      </c>
      <c r="AS658" s="3">
        <v>40.525431530505287</v>
      </c>
    </row>
    <row r="659" spans="1:45" hidden="1" x14ac:dyDescent="0.25">
      <c r="A659">
        <v>500724</v>
      </c>
      <c r="B659" t="s">
        <v>118</v>
      </c>
      <c r="C659" s="9">
        <v>42552</v>
      </c>
      <c r="D659" s="9">
        <v>46022</v>
      </c>
      <c r="E659" s="9">
        <v>46022</v>
      </c>
      <c r="F659" t="s">
        <v>222</v>
      </c>
      <c r="G659" s="3">
        <v>18522430.37649424</v>
      </c>
      <c r="H659" s="3">
        <v>18443988.420000002</v>
      </c>
      <c r="I659" s="3" t="s">
        <v>224</v>
      </c>
      <c r="J659" s="3">
        <v>322354.83</v>
      </c>
      <c r="K659" t="s">
        <v>224</v>
      </c>
      <c r="L659" s="3">
        <v>965609.05000000168</v>
      </c>
      <c r="M659" s="7">
        <v>7.9500000000000001E-2</v>
      </c>
      <c r="N659" t="s">
        <v>230</v>
      </c>
      <c r="O659" t="s">
        <v>243</v>
      </c>
      <c r="P659" s="7">
        <v>8.8999999999999999E-3</v>
      </c>
      <c r="Q659" t="s">
        <v>244</v>
      </c>
      <c r="R659" t="s">
        <v>248</v>
      </c>
      <c r="S659">
        <v>0</v>
      </c>
      <c r="T659" t="s">
        <v>251</v>
      </c>
      <c r="U659" t="s">
        <v>253</v>
      </c>
      <c r="V659">
        <v>4.4755000000000003</v>
      </c>
      <c r="W659" s="9">
        <v>45657</v>
      </c>
      <c r="X659" s="11">
        <v>12</v>
      </c>
      <c r="Y659" s="11">
        <v>7</v>
      </c>
      <c r="Z659" s="3">
        <v>0</v>
      </c>
      <c r="AA659" s="3">
        <v>0</v>
      </c>
      <c r="AB659" s="3">
        <v>0</v>
      </c>
      <c r="AC659" s="3">
        <v>0</v>
      </c>
      <c r="AD659" s="3">
        <v>87782.64090909106</v>
      </c>
      <c r="AE659" s="3">
        <v>19136908.862857878</v>
      </c>
      <c r="AF659" s="3">
        <v>614478.48636363738</v>
      </c>
      <c r="AG659" s="7">
        <v>8.8949713308420497E-3</v>
      </c>
      <c r="AH659">
        <v>1452</v>
      </c>
      <c r="AI659" t="s">
        <v>276</v>
      </c>
      <c r="AJ659" s="9">
        <v>45869</v>
      </c>
      <c r="AK659" s="9">
        <v>45838</v>
      </c>
      <c r="AL659">
        <v>31</v>
      </c>
      <c r="AM659">
        <v>212</v>
      </c>
      <c r="AN659" s="3">
        <v>0.95654093132142581</v>
      </c>
      <c r="AO659" s="3">
        <v>1449.138539456756</v>
      </c>
      <c r="AP659" s="3">
        <v>46.531258660319452</v>
      </c>
      <c r="AQ659" s="7">
        <v>8.8949713308420497E-3</v>
      </c>
      <c r="AR659" s="3">
        <v>1449.138539456756</v>
      </c>
      <c r="AS659" s="3">
        <v>46.531258660319452</v>
      </c>
    </row>
    <row r="660" spans="1:45" hidden="1" x14ac:dyDescent="0.25">
      <c r="A660">
        <v>500724</v>
      </c>
      <c r="B660" t="s">
        <v>118</v>
      </c>
      <c r="C660" s="9">
        <v>42552</v>
      </c>
      <c r="D660" s="9">
        <v>46022</v>
      </c>
      <c r="E660" s="9">
        <v>46022</v>
      </c>
      <c r="F660" t="s">
        <v>222</v>
      </c>
      <c r="G660" s="3">
        <v>18522430.37649424</v>
      </c>
      <c r="H660" s="3">
        <v>18443988.420000002</v>
      </c>
      <c r="I660" s="3" t="s">
        <v>224</v>
      </c>
      <c r="J660" s="3">
        <v>322354.83</v>
      </c>
      <c r="K660" t="s">
        <v>224</v>
      </c>
      <c r="L660" s="3">
        <v>965609.05000000168</v>
      </c>
      <c r="M660" s="7">
        <v>7.9500000000000001E-2</v>
      </c>
      <c r="N660" t="s">
        <v>230</v>
      </c>
      <c r="O660" t="s">
        <v>243</v>
      </c>
      <c r="P660" s="7">
        <v>8.8999999999999999E-3</v>
      </c>
      <c r="Q660" t="s">
        <v>244</v>
      </c>
      <c r="R660" t="s">
        <v>248</v>
      </c>
      <c r="S660">
        <v>0</v>
      </c>
      <c r="T660" t="s">
        <v>251</v>
      </c>
      <c r="U660" t="s">
        <v>253</v>
      </c>
      <c r="V660">
        <v>4.4755000000000003</v>
      </c>
      <c r="W660" s="9">
        <v>45657</v>
      </c>
      <c r="X660" s="11">
        <v>12</v>
      </c>
      <c r="Y660" s="11">
        <v>8</v>
      </c>
      <c r="Z660" s="3">
        <v>0</v>
      </c>
      <c r="AA660" s="3">
        <v>0</v>
      </c>
      <c r="AB660" s="3">
        <v>0</v>
      </c>
      <c r="AC660" s="3">
        <v>0</v>
      </c>
      <c r="AD660" s="3">
        <v>87782.64090909106</v>
      </c>
      <c r="AE660" s="3">
        <v>19224691.503766969</v>
      </c>
      <c r="AF660" s="3">
        <v>702261.12727272848</v>
      </c>
      <c r="AG660" s="7">
        <v>8.8112305447562989E-3</v>
      </c>
      <c r="AH660">
        <v>1453</v>
      </c>
      <c r="AI660" t="s">
        <v>277</v>
      </c>
      <c r="AJ660" s="9">
        <v>45900</v>
      </c>
      <c r="AK660" s="9">
        <v>45869</v>
      </c>
      <c r="AL660">
        <v>31</v>
      </c>
      <c r="AM660">
        <v>243</v>
      </c>
      <c r="AN660" s="3">
        <v>0.95034634594058953</v>
      </c>
      <c r="AO660" s="3">
        <v>1432.741563849203</v>
      </c>
      <c r="AP660" s="3">
        <v>52.33679331198018</v>
      </c>
      <c r="AQ660" s="7">
        <v>8.8112305447562989E-3</v>
      </c>
      <c r="AR660" s="3">
        <v>1432.741563849203</v>
      </c>
      <c r="AS660" s="3">
        <v>52.33679331198018</v>
      </c>
    </row>
    <row r="661" spans="1:45" hidden="1" x14ac:dyDescent="0.25">
      <c r="A661">
        <v>500724</v>
      </c>
      <c r="B661" t="s">
        <v>118</v>
      </c>
      <c r="C661" s="9">
        <v>42552</v>
      </c>
      <c r="D661" s="9">
        <v>46022</v>
      </c>
      <c r="E661" s="9">
        <v>46022</v>
      </c>
      <c r="F661" t="s">
        <v>222</v>
      </c>
      <c r="G661" s="3">
        <v>18522430.37649424</v>
      </c>
      <c r="H661" s="3">
        <v>18443988.420000002</v>
      </c>
      <c r="I661" s="3" t="s">
        <v>224</v>
      </c>
      <c r="J661" s="3">
        <v>322354.83</v>
      </c>
      <c r="K661" t="s">
        <v>224</v>
      </c>
      <c r="L661" s="3">
        <v>965609.05000000168</v>
      </c>
      <c r="M661" s="7">
        <v>7.9500000000000001E-2</v>
      </c>
      <c r="N661" t="s">
        <v>230</v>
      </c>
      <c r="O661" t="s">
        <v>243</v>
      </c>
      <c r="P661" s="7">
        <v>8.8999999999999999E-3</v>
      </c>
      <c r="Q661" t="s">
        <v>244</v>
      </c>
      <c r="R661" t="s">
        <v>248</v>
      </c>
      <c r="S661">
        <v>0</v>
      </c>
      <c r="T661" t="s">
        <v>251</v>
      </c>
      <c r="U661" t="s">
        <v>253</v>
      </c>
      <c r="V661">
        <v>4.4755000000000003</v>
      </c>
      <c r="W661" s="9">
        <v>45657</v>
      </c>
      <c r="X661" s="11">
        <v>12</v>
      </c>
      <c r="Y661" s="11">
        <v>9</v>
      </c>
      <c r="Z661" s="3">
        <v>0</v>
      </c>
      <c r="AA661" s="3">
        <v>0</v>
      </c>
      <c r="AB661" s="3">
        <v>0</v>
      </c>
      <c r="AC661" s="3">
        <v>0</v>
      </c>
      <c r="AD661" s="3">
        <v>87782.64090909106</v>
      </c>
      <c r="AE661" s="3">
        <v>19312474.144676059</v>
      </c>
      <c r="AF661" s="3">
        <v>790043.76818181959</v>
      </c>
      <c r="AG661" s="7">
        <v>8.728278127625666E-3</v>
      </c>
      <c r="AH661">
        <v>1454</v>
      </c>
      <c r="AI661" t="s">
        <v>278</v>
      </c>
      <c r="AJ661" s="9">
        <v>45930</v>
      </c>
      <c r="AK661" s="9">
        <v>45900</v>
      </c>
      <c r="AL661">
        <v>30</v>
      </c>
      <c r="AM661">
        <v>273</v>
      </c>
      <c r="AN661" s="3">
        <v>0.94438978462477541</v>
      </c>
      <c r="AO661" s="3">
        <v>1416.7974918122311</v>
      </c>
      <c r="AP661" s="3">
        <v>57.959017617142329</v>
      </c>
      <c r="AQ661" s="7">
        <v>8.728278127625666E-3</v>
      </c>
      <c r="AR661" s="3">
        <v>1416.7974918122311</v>
      </c>
      <c r="AS661" s="3">
        <v>57.959017617142329</v>
      </c>
    </row>
    <row r="662" spans="1:45" hidden="1" x14ac:dyDescent="0.25">
      <c r="A662">
        <v>500724</v>
      </c>
      <c r="B662" t="s">
        <v>118</v>
      </c>
      <c r="C662" s="9">
        <v>42552</v>
      </c>
      <c r="D662" s="9">
        <v>46022</v>
      </c>
      <c r="E662" s="9">
        <v>46022</v>
      </c>
      <c r="F662" t="s">
        <v>222</v>
      </c>
      <c r="G662" s="3">
        <v>18522430.37649424</v>
      </c>
      <c r="H662" s="3">
        <v>18443988.420000002</v>
      </c>
      <c r="I662" s="3" t="s">
        <v>224</v>
      </c>
      <c r="J662" s="3">
        <v>322354.83</v>
      </c>
      <c r="K662" t="s">
        <v>224</v>
      </c>
      <c r="L662" s="3">
        <v>965609.05000000168</v>
      </c>
      <c r="M662" s="7">
        <v>7.9500000000000001E-2</v>
      </c>
      <c r="N662" t="s">
        <v>230</v>
      </c>
      <c r="O662" t="s">
        <v>243</v>
      </c>
      <c r="P662" s="7">
        <v>8.8999999999999999E-3</v>
      </c>
      <c r="Q662" t="s">
        <v>244</v>
      </c>
      <c r="R662" t="s">
        <v>248</v>
      </c>
      <c r="S662">
        <v>0</v>
      </c>
      <c r="T662" t="s">
        <v>251</v>
      </c>
      <c r="U662" t="s">
        <v>253</v>
      </c>
      <c r="V662">
        <v>4.4755000000000003</v>
      </c>
      <c r="W662" s="9">
        <v>45657</v>
      </c>
      <c r="X662" s="11">
        <v>12</v>
      </c>
      <c r="Y662" s="11">
        <v>10</v>
      </c>
      <c r="Z662" s="3">
        <v>0</v>
      </c>
      <c r="AA662" s="3">
        <v>0</v>
      </c>
      <c r="AB662" s="3">
        <v>0</v>
      </c>
      <c r="AC662" s="3">
        <v>0</v>
      </c>
      <c r="AD662" s="3">
        <v>87782.64090909106</v>
      </c>
      <c r="AE662" s="3">
        <v>19400256.78558515</v>
      </c>
      <c r="AF662" s="3">
        <v>877826.40909091057</v>
      </c>
      <c r="AG662" s="7">
        <v>8.646106657432262E-3</v>
      </c>
      <c r="AH662">
        <v>1455</v>
      </c>
      <c r="AI662" t="s">
        <v>279</v>
      </c>
      <c r="AJ662" s="9">
        <v>45961</v>
      </c>
      <c r="AK662" s="9">
        <v>45930</v>
      </c>
      <c r="AL662">
        <v>31</v>
      </c>
      <c r="AM662">
        <v>304</v>
      </c>
      <c r="AN662" s="3">
        <v>0.9382738904041632</v>
      </c>
      <c r="AO662" s="3">
        <v>1400.7083091093129</v>
      </c>
      <c r="AP662" s="3">
        <v>63.379508774483632</v>
      </c>
      <c r="AQ662" s="7">
        <v>8.646106657432262E-3</v>
      </c>
      <c r="AR662" s="3">
        <v>1400.7083091093129</v>
      </c>
      <c r="AS662" s="3">
        <v>63.379508774483632</v>
      </c>
    </row>
    <row r="663" spans="1:45" hidden="1" x14ac:dyDescent="0.25">
      <c r="A663">
        <v>500724</v>
      </c>
      <c r="B663" t="s">
        <v>118</v>
      </c>
      <c r="C663" s="9">
        <v>42552</v>
      </c>
      <c r="D663" s="9">
        <v>46022</v>
      </c>
      <c r="E663" s="9">
        <v>46022</v>
      </c>
      <c r="F663" t="s">
        <v>222</v>
      </c>
      <c r="G663" s="3">
        <v>18522430.37649424</v>
      </c>
      <c r="H663" s="3">
        <v>18443988.420000002</v>
      </c>
      <c r="I663" s="3" t="s">
        <v>224</v>
      </c>
      <c r="J663" s="3">
        <v>322354.83</v>
      </c>
      <c r="K663" t="s">
        <v>224</v>
      </c>
      <c r="L663" s="3">
        <v>965609.05000000168</v>
      </c>
      <c r="M663" s="7">
        <v>7.9500000000000001E-2</v>
      </c>
      <c r="N663" t="s">
        <v>230</v>
      </c>
      <c r="O663" t="s">
        <v>243</v>
      </c>
      <c r="P663" s="7">
        <v>8.8999999999999999E-3</v>
      </c>
      <c r="Q663" t="s">
        <v>244</v>
      </c>
      <c r="R663" t="s">
        <v>248</v>
      </c>
      <c r="S663">
        <v>0</v>
      </c>
      <c r="T663" t="s">
        <v>251</v>
      </c>
      <c r="U663" t="s">
        <v>253</v>
      </c>
      <c r="V663">
        <v>4.4755000000000003</v>
      </c>
      <c r="W663" s="9">
        <v>45657</v>
      </c>
      <c r="X663" s="11">
        <v>12</v>
      </c>
      <c r="Y663" s="11">
        <v>11</v>
      </c>
      <c r="Z663" s="3">
        <v>0</v>
      </c>
      <c r="AA663" s="3">
        <v>0</v>
      </c>
      <c r="AB663" s="3">
        <v>0</v>
      </c>
      <c r="AC663" s="3">
        <v>0</v>
      </c>
      <c r="AD663" s="3">
        <v>87782.64090909106</v>
      </c>
      <c r="AE663" s="3">
        <v>19488039.426494241</v>
      </c>
      <c r="AF663" s="3">
        <v>965609.05000000168</v>
      </c>
      <c r="AG663" s="7">
        <v>8.5647087820321932E-3</v>
      </c>
      <c r="AH663">
        <v>1456</v>
      </c>
      <c r="AI663" t="s">
        <v>280</v>
      </c>
      <c r="AJ663" s="9">
        <v>45991</v>
      </c>
      <c r="AK663" s="9">
        <v>45961</v>
      </c>
      <c r="AL663">
        <v>30</v>
      </c>
      <c r="AM663">
        <v>334</v>
      </c>
      <c r="AN663" s="3">
        <v>0.93239299657730434</v>
      </c>
      <c r="AO663" s="3">
        <v>1385.063739165598</v>
      </c>
      <c r="AP663" s="3">
        <v>68.628252031699461</v>
      </c>
      <c r="AQ663" s="7">
        <v>8.5647087820321932E-3</v>
      </c>
      <c r="AR663" s="3">
        <v>1385.063739165598</v>
      </c>
      <c r="AS663" s="3">
        <v>68.628252031699461</v>
      </c>
    </row>
    <row r="664" spans="1:45" hidden="1" x14ac:dyDescent="0.25">
      <c r="A664">
        <v>500724</v>
      </c>
      <c r="B664" t="s">
        <v>118</v>
      </c>
      <c r="C664" s="9">
        <v>42552</v>
      </c>
      <c r="D664" s="9">
        <v>46022</v>
      </c>
      <c r="E664" s="9">
        <v>46022</v>
      </c>
      <c r="F664" t="s">
        <v>222</v>
      </c>
      <c r="G664" s="3">
        <v>18522430.37649424</v>
      </c>
      <c r="H664" s="3">
        <v>18443988.420000002</v>
      </c>
      <c r="I664" s="3" t="s">
        <v>224</v>
      </c>
      <c r="J664" s="3">
        <v>322354.83</v>
      </c>
      <c r="K664" t="s">
        <v>224</v>
      </c>
      <c r="L664" s="3">
        <v>965609.05000000168</v>
      </c>
      <c r="M664" s="7">
        <v>7.9500000000000001E-2</v>
      </c>
      <c r="N664" t="s">
        <v>230</v>
      </c>
      <c r="O664" t="s">
        <v>243</v>
      </c>
      <c r="P664" s="7">
        <v>8.8999999999999999E-3</v>
      </c>
      <c r="Q664" t="s">
        <v>244</v>
      </c>
      <c r="R664" t="s">
        <v>248</v>
      </c>
      <c r="S664">
        <v>0</v>
      </c>
      <c r="T664" t="s">
        <v>251</v>
      </c>
      <c r="U664" t="s">
        <v>253</v>
      </c>
      <c r="V664">
        <v>4.4755000000000003</v>
      </c>
      <c r="W664" s="9">
        <v>45657</v>
      </c>
      <c r="X664" s="11">
        <v>12</v>
      </c>
      <c r="Y664" s="11">
        <v>12</v>
      </c>
      <c r="Z664" s="3">
        <v>18443988.420000002</v>
      </c>
      <c r="AA664" s="3">
        <v>322354.83</v>
      </c>
      <c r="AB664" s="3">
        <v>19488039.426494241</v>
      </c>
      <c r="AC664" s="3">
        <v>965609.05000000168</v>
      </c>
      <c r="AD664" s="3">
        <v>0</v>
      </c>
      <c r="AE664" s="3">
        <v>0</v>
      </c>
      <c r="AF664" s="3">
        <v>0</v>
      </c>
      <c r="AG664" s="7">
        <v>8.4840772184974211E-3</v>
      </c>
      <c r="AH664">
        <v>1457</v>
      </c>
      <c r="AI664" t="s">
        <v>255</v>
      </c>
      <c r="AJ664" s="9">
        <v>46022</v>
      </c>
      <c r="AK664" s="9">
        <v>45991</v>
      </c>
      <c r="AL664">
        <v>31</v>
      </c>
      <c r="AM664">
        <v>365</v>
      </c>
      <c r="AN664" s="3">
        <v>0.92635479388605846</v>
      </c>
      <c r="AO664" s="3">
        <v>0</v>
      </c>
      <c r="AP664" s="3">
        <v>0</v>
      </c>
      <c r="AQ664" s="7">
        <v>8.4840772184974211E-3</v>
      </c>
      <c r="AR664" s="3">
        <v>0</v>
      </c>
      <c r="AS664" s="3">
        <v>0</v>
      </c>
    </row>
    <row r="665" spans="1:45" hidden="1" x14ac:dyDescent="0.25">
      <c r="A665">
        <v>500640</v>
      </c>
      <c r="B665" t="s">
        <v>119</v>
      </c>
      <c r="C665" s="9">
        <v>41467</v>
      </c>
      <c r="D665" s="9">
        <v>46387</v>
      </c>
      <c r="E665" s="9">
        <v>46387</v>
      </c>
      <c r="F665" t="s">
        <v>221</v>
      </c>
      <c r="G665" s="3">
        <v>13478572.25202883</v>
      </c>
      <c r="H665" s="3">
        <v>1744991.95</v>
      </c>
      <c r="I665" s="3" t="s">
        <v>226</v>
      </c>
      <c r="J665" s="3">
        <v>279352.30386834621</v>
      </c>
      <c r="K665" t="s">
        <v>226</v>
      </c>
      <c r="L665" s="3">
        <v>0</v>
      </c>
      <c r="M665" s="7">
        <v>8.5903900000000005E-2</v>
      </c>
      <c r="N665" t="s">
        <v>230</v>
      </c>
      <c r="O665" t="s">
        <v>241</v>
      </c>
      <c r="P665" s="7">
        <v>0.39539999999999997</v>
      </c>
      <c r="Q665" t="s">
        <v>244</v>
      </c>
      <c r="R665" t="s">
        <v>248</v>
      </c>
      <c r="S665">
        <v>0</v>
      </c>
      <c r="T665" t="s">
        <v>251</v>
      </c>
      <c r="U665" t="s">
        <v>253</v>
      </c>
      <c r="V665">
        <v>4.4755000000000003</v>
      </c>
      <c r="W665" s="9">
        <v>45657</v>
      </c>
      <c r="X665" s="11">
        <v>24</v>
      </c>
      <c r="Y665" s="11">
        <v>0</v>
      </c>
      <c r="Z665" s="3">
        <v>0</v>
      </c>
      <c r="AA665" s="3">
        <v>0</v>
      </c>
      <c r="AB665" s="3">
        <v>-206673688.62350571</v>
      </c>
      <c r="AC665" s="3">
        <v>0</v>
      </c>
      <c r="AD665" s="3">
        <v>0</v>
      </c>
      <c r="AE665" s="3">
        <v>13478572.25202883</v>
      </c>
      <c r="AF665" s="3">
        <v>0</v>
      </c>
      <c r="AH665">
        <v>1458</v>
      </c>
      <c r="AI665" t="s">
        <v>256</v>
      </c>
      <c r="AJ665" s="9">
        <v>45657</v>
      </c>
      <c r="AK665" s="9">
        <v>46022</v>
      </c>
      <c r="AL665">
        <v>0</v>
      </c>
      <c r="AM665">
        <v>0</v>
      </c>
      <c r="AN665" s="3">
        <v>1</v>
      </c>
    </row>
    <row r="666" spans="1:45" hidden="1" x14ac:dyDescent="0.25">
      <c r="A666">
        <v>500640</v>
      </c>
      <c r="B666" t="s">
        <v>119</v>
      </c>
      <c r="C666" s="9">
        <v>41467</v>
      </c>
      <c r="D666" s="9">
        <v>46387</v>
      </c>
      <c r="E666" s="9">
        <v>46387</v>
      </c>
      <c r="F666" t="s">
        <v>221</v>
      </c>
      <c r="G666" s="3">
        <v>13478572.25202883</v>
      </c>
      <c r="H666" s="3">
        <v>1744991.95</v>
      </c>
      <c r="I666" s="3" t="s">
        <v>226</v>
      </c>
      <c r="J666" s="3">
        <v>279352.30386834621</v>
      </c>
      <c r="K666" t="s">
        <v>226</v>
      </c>
      <c r="L666" s="3">
        <v>0</v>
      </c>
      <c r="M666" s="7">
        <v>8.5903900000000005E-2</v>
      </c>
      <c r="N666" t="s">
        <v>230</v>
      </c>
      <c r="O666" t="s">
        <v>241</v>
      </c>
      <c r="P666" s="7">
        <v>0.39539999999999997</v>
      </c>
      <c r="Q666" t="s">
        <v>244</v>
      </c>
      <c r="R666" t="s">
        <v>248</v>
      </c>
      <c r="S666">
        <v>0</v>
      </c>
      <c r="T666" t="s">
        <v>251</v>
      </c>
      <c r="U666" t="s">
        <v>253</v>
      </c>
      <c r="V666">
        <v>4.4755000000000003</v>
      </c>
      <c r="W666" s="9">
        <v>45657</v>
      </c>
      <c r="X666" s="11">
        <v>24</v>
      </c>
      <c r="Y666" s="11">
        <v>1</v>
      </c>
      <c r="Z666" s="3">
        <v>0</v>
      </c>
      <c r="AA666" s="3">
        <v>0</v>
      </c>
      <c r="AB666" s="3">
        <v>0</v>
      </c>
      <c r="AC666" s="3">
        <v>0</v>
      </c>
      <c r="AD666" s="3">
        <v>0</v>
      </c>
      <c r="AE666" s="3">
        <v>13478572.25202883</v>
      </c>
      <c r="AF666" s="3">
        <v>0</v>
      </c>
      <c r="AG666" s="7">
        <v>9.4143964011949022E-3</v>
      </c>
      <c r="AH666">
        <v>1459</v>
      </c>
      <c r="AI666" t="s">
        <v>257</v>
      </c>
      <c r="AJ666" s="9">
        <v>45688</v>
      </c>
      <c r="AK666" s="9">
        <v>45657</v>
      </c>
      <c r="AL666">
        <v>31</v>
      </c>
      <c r="AM666">
        <v>31</v>
      </c>
      <c r="AN666" s="3">
        <v>0.99302500185793152</v>
      </c>
      <c r="AO666" s="3">
        <v>49823.383806757767</v>
      </c>
      <c r="AP666" s="3">
        <v>0</v>
      </c>
      <c r="AQ666" s="7">
        <v>9.4143964011949022E-3</v>
      </c>
      <c r="AR666" s="3">
        <v>49823.383806757767</v>
      </c>
      <c r="AS666" s="3">
        <v>0</v>
      </c>
    </row>
    <row r="667" spans="1:45" hidden="1" x14ac:dyDescent="0.25">
      <c r="A667">
        <v>500640</v>
      </c>
      <c r="B667" t="s">
        <v>119</v>
      </c>
      <c r="C667" s="9">
        <v>41467</v>
      </c>
      <c r="D667" s="9">
        <v>46387</v>
      </c>
      <c r="E667" s="9">
        <v>46387</v>
      </c>
      <c r="F667" t="s">
        <v>221</v>
      </c>
      <c r="G667" s="3">
        <v>13478572.25202883</v>
      </c>
      <c r="H667" s="3">
        <v>1744991.95</v>
      </c>
      <c r="I667" s="3" t="s">
        <v>226</v>
      </c>
      <c r="J667" s="3">
        <v>279352.30386834621</v>
      </c>
      <c r="K667" t="s">
        <v>226</v>
      </c>
      <c r="L667" s="3">
        <v>0</v>
      </c>
      <c r="M667" s="7">
        <v>8.5903900000000005E-2</v>
      </c>
      <c r="N667" t="s">
        <v>230</v>
      </c>
      <c r="O667" t="s">
        <v>241</v>
      </c>
      <c r="P667" s="7">
        <v>0.39539999999999997</v>
      </c>
      <c r="Q667" t="s">
        <v>244</v>
      </c>
      <c r="R667" t="s">
        <v>248</v>
      </c>
      <c r="S667">
        <v>0</v>
      </c>
      <c r="T667" t="s">
        <v>251</v>
      </c>
      <c r="U667" t="s">
        <v>253</v>
      </c>
      <c r="V667">
        <v>4.4755000000000003</v>
      </c>
      <c r="W667" s="9">
        <v>45657</v>
      </c>
      <c r="X667" s="11">
        <v>24</v>
      </c>
      <c r="Y667" s="11">
        <v>2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3">
        <v>13478572.25202883</v>
      </c>
      <c r="AF667" s="3">
        <v>0</v>
      </c>
      <c r="AG667" s="7">
        <v>9.3257655415960317E-3</v>
      </c>
      <c r="AH667">
        <v>1460</v>
      </c>
      <c r="AI667" t="s">
        <v>258</v>
      </c>
      <c r="AJ667" s="9">
        <v>45716</v>
      </c>
      <c r="AK667" s="9">
        <v>45688</v>
      </c>
      <c r="AL667">
        <v>28</v>
      </c>
      <c r="AM667">
        <v>59</v>
      </c>
      <c r="AN667" s="3">
        <v>0.98676682919048175</v>
      </c>
      <c r="AO667" s="3">
        <v>49043.28933786937</v>
      </c>
      <c r="AP667" s="3">
        <v>0</v>
      </c>
      <c r="AQ667" s="7">
        <v>9.3257655415960317E-3</v>
      </c>
      <c r="AR667" s="3">
        <v>49043.28933786937</v>
      </c>
      <c r="AS667" s="3">
        <v>0</v>
      </c>
    </row>
    <row r="668" spans="1:45" hidden="1" x14ac:dyDescent="0.25">
      <c r="A668">
        <v>500640</v>
      </c>
      <c r="B668" t="s">
        <v>119</v>
      </c>
      <c r="C668" s="9">
        <v>41467</v>
      </c>
      <c r="D668" s="9">
        <v>46387</v>
      </c>
      <c r="E668" s="9">
        <v>46387</v>
      </c>
      <c r="F668" t="s">
        <v>221</v>
      </c>
      <c r="G668" s="3">
        <v>13478572.25202883</v>
      </c>
      <c r="H668" s="3">
        <v>1744991.95</v>
      </c>
      <c r="I668" s="3" t="s">
        <v>226</v>
      </c>
      <c r="J668" s="3">
        <v>279352.30386834621</v>
      </c>
      <c r="K668" t="s">
        <v>226</v>
      </c>
      <c r="L668" s="3">
        <v>0</v>
      </c>
      <c r="M668" s="7">
        <v>8.5903900000000005E-2</v>
      </c>
      <c r="N668" t="s">
        <v>230</v>
      </c>
      <c r="O668" t="s">
        <v>241</v>
      </c>
      <c r="P668" s="7">
        <v>0.39539999999999997</v>
      </c>
      <c r="Q668" t="s">
        <v>244</v>
      </c>
      <c r="R668" t="s">
        <v>248</v>
      </c>
      <c r="S668">
        <v>0</v>
      </c>
      <c r="T668" t="s">
        <v>251</v>
      </c>
      <c r="U668" t="s">
        <v>253</v>
      </c>
      <c r="V668">
        <v>4.4755000000000003</v>
      </c>
      <c r="W668" s="9">
        <v>45657</v>
      </c>
      <c r="X668" s="11">
        <v>24</v>
      </c>
      <c r="Y668" s="11">
        <v>3</v>
      </c>
      <c r="Z668" s="3">
        <v>1744991.95</v>
      </c>
      <c r="AA668" s="3">
        <v>279352.30386834621</v>
      </c>
      <c r="AB668" s="3">
        <v>2024344.2538683461</v>
      </c>
      <c r="AC668" s="3">
        <v>0</v>
      </c>
      <c r="AD668" s="3">
        <v>0</v>
      </c>
      <c r="AE668" s="3">
        <v>7405539.4904237883</v>
      </c>
      <c r="AF668" s="3">
        <v>0</v>
      </c>
      <c r="AG668" s="7">
        <v>9.2379690880428633E-3</v>
      </c>
      <c r="AH668">
        <v>1461</v>
      </c>
      <c r="AI668" t="s">
        <v>259</v>
      </c>
      <c r="AJ668" s="9">
        <v>45747</v>
      </c>
      <c r="AK668" s="9">
        <v>45716</v>
      </c>
      <c r="AL668">
        <v>31</v>
      </c>
      <c r="AM668">
        <v>90</v>
      </c>
      <c r="AN668" s="3">
        <v>0.97988413239022343</v>
      </c>
      <c r="AO668" s="3">
        <v>26506.024611181419</v>
      </c>
      <c r="AP668" s="3">
        <v>0</v>
      </c>
      <c r="AQ668" s="7">
        <v>9.2379690880428633E-3</v>
      </c>
      <c r="AR668" s="3">
        <v>26506.024611181419</v>
      </c>
      <c r="AS668" s="3">
        <v>0</v>
      </c>
    </row>
    <row r="669" spans="1:45" hidden="1" x14ac:dyDescent="0.25">
      <c r="A669">
        <v>500640</v>
      </c>
      <c r="B669" t="s">
        <v>119</v>
      </c>
      <c r="C669" s="9">
        <v>41467</v>
      </c>
      <c r="D669" s="9">
        <v>46387</v>
      </c>
      <c r="E669" s="9">
        <v>46387</v>
      </c>
      <c r="F669" t="s">
        <v>221</v>
      </c>
      <c r="G669" s="3">
        <v>13478572.25202883</v>
      </c>
      <c r="H669" s="3">
        <v>1744991.95</v>
      </c>
      <c r="I669" s="3" t="s">
        <v>226</v>
      </c>
      <c r="J669" s="3">
        <v>279352.30386834621</v>
      </c>
      <c r="K669" t="s">
        <v>226</v>
      </c>
      <c r="L669" s="3">
        <v>0</v>
      </c>
      <c r="M669" s="7">
        <v>8.5903900000000005E-2</v>
      </c>
      <c r="N669" t="s">
        <v>230</v>
      </c>
      <c r="O669" t="s">
        <v>241</v>
      </c>
      <c r="P669" s="7">
        <v>0.39539999999999997</v>
      </c>
      <c r="Q669" t="s">
        <v>244</v>
      </c>
      <c r="R669" t="s">
        <v>248</v>
      </c>
      <c r="S669">
        <v>0</v>
      </c>
      <c r="T669" t="s">
        <v>251</v>
      </c>
      <c r="U669" t="s">
        <v>253</v>
      </c>
      <c r="V669">
        <v>4.4755000000000003</v>
      </c>
      <c r="W669" s="9">
        <v>45657</v>
      </c>
      <c r="X669" s="11">
        <v>24</v>
      </c>
      <c r="Y669" s="11">
        <v>4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13478572.25202883</v>
      </c>
      <c r="AF669" s="3">
        <v>0</v>
      </c>
      <c r="AG669" s="7">
        <v>9.1509991851060901E-3</v>
      </c>
      <c r="AH669">
        <v>1462</v>
      </c>
      <c r="AI669" t="s">
        <v>260</v>
      </c>
      <c r="AJ669" s="9">
        <v>45777</v>
      </c>
      <c r="AK669" s="9">
        <v>45747</v>
      </c>
      <c r="AL669">
        <v>30</v>
      </c>
      <c r="AM669">
        <v>120</v>
      </c>
      <c r="AN669" s="3">
        <v>0.97326917036711003</v>
      </c>
      <c r="AO669" s="3">
        <v>47465.934915004807</v>
      </c>
      <c r="AP669" s="3">
        <v>0</v>
      </c>
      <c r="AQ669" s="7">
        <v>9.1509991851060901E-3</v>
      </c>
      <c r="AR669" s="3">
        <v>47465.934915004807</v>
      </c>
      <c r="AS669" s="3">
        <v>0</v>
      </c>
    </row>
    <row r="670" spans="1:45" hidden="1" x14ac:dyDescent="0.25">
      <c r="A670">
        <v>500640</v>
      </c>
      <c r="B670" t="s">
        <v>119</v>
      </c>
      <c r="C670" s="9">
        <v>41467</v>
      </c>
      <c r="D670" s="9">
        <v>46387</v>
      </c>
      <c r="E670" s="9">
        <v>46387</v>
      </c>
      <c r="F670" t="s">
        <v>221</v>
      </c>
      <c r="G670" s="3">
        <v>13478572.25202883</v>
      </c>
      <c r="H670" s="3">
        <v>1744991.95</v>
      </c>
      <c r="I670" s="3" t="s">
        <v>226</v>
      </c>
      <c r="J670" s="3">
        <v>279352.30386834621</v>
      </c>
      <c r="K670" t="s">
        <v>226</v>
      </c>
      <c r="L670" s="3">
        <v>0</v>
      </c>
      <c r="M670" s="7">
        <v>8.5903900000000005E-2</v>
      </c>
      <c r="N670" t="s">
        <v>230</v>
      </c>
      <c r="O670" t="s">
        <v>241</v>
      </c>
      <c r="P670" s="7">
        <v>0.39539999999999997</v>
      </c>
      <c r="Q670" t="s">
        <v>244</v>
      </c>
      <c r="R670" t="s">
        <v>248</v>
      </c>
      <c r="S670">
        <v>0</v>
      </c>
      <c r="T670" t="s">
        <v>251</v>
      </c>
      <c r="U670" t="s">
        <v>253</v>
      </c>
      <c r="V670">
        <v>4.4755000000000003</v>
      </c>
      <c r="W670" s="9">
        <v>45657</v>
      </c>
      <c r="X670" s="11">
        <v>24</v>
      </c>
      <c r="Y670" s="11">
        <v>5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13478572.25202883</v>
      </c>
      <c r="AF670" s="3">
        <v>0</v>
      </c>
      <c r="AG670" s="7">
        <v>9.0648480513104701E-3</v>
      </c>
      <c r="AH670">
        <v>1463</v>
      </c>
      <c r="AI670" t="s">
        <v>261</v>
      </c>
      <c r="AJ670" s="9">
        <v>45808</v>
      </c>
      <c r="AK670" s="9">
        <v>45777</v>
      </c>
      <c r="AL670">
        <v>31</v>
      </c>
      <c r="AM670">
        <v>151</v>
      </c>
      <c r="AN670" s="3">
        <v>0.966480619712067</v>
      </c>
      <c r="AO670" s="3">
        <v>46691.11384979733</v>
      </c>
      <c r="AP670" s="3">
        <v>0</v>
      </c>
      <c r="AQ670" s="7">
        <v>9.0648480513104701E-3</v>
      </c>
      <c r="AR670" s="3">
        <v>46691.11384979733</v>
      </c>
      <c r="AS670" s="3">
        <v>0</v>
      </c>
    </row>
    <row r="671" spans="1:45" hidden="1" x14ac:dyDescent="0.25">
      <c r="A671">
        <v>500640</v>
      </c>
      <c r="B671" t="s">
        <v>119</v>
      </c>
      <c r="C671" s="9">
        <v>41467</v>
      </c>
      <c r="D671" s="9">
        <v>46387</v>
      </c>
      <c r="E671" s="9">
        <v>46387</v>
      </c>
      <c r="F671" t="s">
        <v>221</v>
      </c>
      <c r="G671" s="3">
        <v>13478572.25202883</v>
      </c>
      <c r="H671" s="3">
        <v>1744991.95</v>
      </c>
      <c r="I671" s="3" t="s">
        <v>226</v>
      </c>
      <c r="J671" s="3">
        <v>279352.30386834621</v>
      </c>
      <c r="K671" t="s">
        <v>226</v>
      </c>
      <c r="L671" s="3">
        <v>0</v>
      </c>
      <c r="M671" s="7">
        <v>8.5903900000000005E-2</v>
      </c>
      <c r="N671" t="s">
        <v>230</v>
      </c>
      <c r="O671" t="s">
        <v>241</v>
      </c>
      <c r="P671" s="7">
        <v>0.39539999999999997</v>
      </c>
      <c r="Q671" t="s">
        <v>244</v>
      </c>
      <c r="R671" t="s">
        <v>248</v>
      </c>
      <c r="S671">
        <v>0</v>
      </c>
      <c r="T671" t="s">
        <v>251</v>
      </c>
      <c r="U671" t="s">
        <v>253</v>
      </c>
      <c r="V671">
        <v>4.4755000000000003</v>
      </c>
      <c r="W671" s="9">
        <v>45657</v>
      </c>
      <c r="X671" s="11">
        <v>24</v>
      </c>
      <c r="Y671" s="11">
        <v>6</v>
      </c>
      <c r="Z671" s="3">
        <v>1744991.95</v>
      </c>
      <c r="AA671" s="3">
        <v>279352.30386834621</v>
      </c>
      <c r="AB671" s="3">
        <v>2024344.2538683461</v>
      </c>
      <c r="AC671" s="3">
        <v>0</v>
      </c>
      <c r="AD671" s="3">
        <v>0</v>
      </c>
      <c r="AE671" s="3">
        <v>1332506.72881875</v>
      </c>
      <c r="AF671" s="3">
        <v>0</v>
      </c>
      <c r="AG671" s="7">
        <v>8.9795079784388276E-3</v>
      </c>
      <c r="AH671">
        <v>1464</v>
      </c>
      <c r="AI671" t="s">
        <v>262</v>
      </c>
      <c r="AJ671" s="9">
        <v>45838</v>
      </c>
      <c r="AK671" s="9">
        <v>45808</v>
      </c>
      <c r="AL671">
        <v>30</v>
      </c>
      <c r="AM671">
        <v>181</v>
      </c>
      <c r="AN671" s="3">
        <v>0.95995614157823339</v>
      </c>
      <c r="AO671" s="3">
        <v>4541.6117821459911</v>
      </c>
      <c r="AP671" s="3">
        <v>0</v>
      </c>
      <c r="AQ671" s="7">
        <v>8.9795079784388276E-3</v>
      </c>
      <c r="AR671" s="3">
        <v>4541.6117821459911</v>
      </c>
      <c r="AS671" s="3">
        <v>0</v>
      </c>
    </row>
    <row r="672" spans="1:45" hidden="1" x14ac:dyDescent="0.25">
      <c r="A672">
        <v>500640</v>
      </c>
      <c r="B672" t="s">
        <v>119</v>
      </c>
      <c r="C672" s="9">
        <v>41467</v>
      </c>
      <c r="D672" s="9">
        <v>46387</v>
      </c>
      <c r="E672" s="9">
        <v>46387</v>
      </c>
      <c r="F672" t="s">
        <v>221</v>
      </c>
      <c r="G672" s="3">
        <v>13478572.25202883</v>
      </c>
      <c r="H672" s="3">
        <v>1744991.95</v>
      </c>
      <c r="I672" s="3" t="s">
        <v>226</v>
      </c>
      <c r="J672" s="3">
        <v>279352.30386834621</v>
      </c>
      <c r="K672" t="s">
        <v>226</v>
      </c>
      <c r="L672" s="3">
        <v>0</v>
      </c>
      <c r="M672" s="7">
        <v>8.5903900000000005E-2</v>
      </c>
      <c r="N672" t="s">
        <v>230</v>
      </c>
      <c r="O672" t="s">
        <v>241</v>
      </c>
      <c r="P672" s="7">
        <v>0.39539999999999997</v>
      </c>
      <c r="Q672" t="s">
        <v>244</v>
      </c>
      <c r="R672" t="s">
        <v>248</v>
      </c>
      <c r="S672">
        <v>0</v>
      </c>
      <c r="T672" t="s">
        <v>251</v>
      </c>
      <c r="U672" t="s">
        <v>253</v>
      </c>
      <c r="V672">
        <v>4.4755000000000003</v>
      </c>
      <c r="W672" s="9">
        <v>45657</v>
      </c>
      <c r="X672" s="11">
        <v>24</v>
      </c>
      <c r="Y672" s="11">
        <v>7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>
        <v>13478572.25202883</v>
      </c>
      <c r="AF672" s="3">
        <v>0</v>
      </c>
      <c r="AG672" s="7">
        <v>8.8949713308420497E-3</v>
      </c>
      <c r="AH672">
        <v>1465</v>
      </c>
      <c r="AI672" t="s">
        <v>263</v>
      </c>
      <c r="AJ672" s="9">
        <v>45869</v>
      </c>
      <c r="AK672" s="9">
        <v>45838</v>
      </c>
      <c r="AL672">
        <v>31</v>
      </c>
      <c r="AM672">
        <v>212</v>
      </c>
      <c r="AN672" s="3">
        <v>0.95326044927425824</v>
      </c>
      <c r="AO672" s="3">
        <v>45189.411253299273</v>
      </c>
      <c r="AP672" s="3">
        <v>0</v>
      </c>
      <c r="AQ672" s="7">
        <v>8.8949713308420497E-3</v>
      </c>
      <c r="AR672" s="3">
        <v>45189.411253299273</v>
      </c>
      <c r="AS672" s="3">
        <v>0</v>
      </c>
    </row>
    <row r="673" spans="1:45" hidden="1" x14ac:dyDescent="0.25">
      <c r="A673">
        <v>500640</v>
      </c>
      <c r="B673" t="s">
        <v>119</v>
      </c>
      <c r="C673" s="9">
        <v>41467</v>
      </c>
      <c r="D673" s="9">
        <v>46387</v>
      </c>
      <c r="E673" s="9">
        <v>46387</v>
      </c>
      <c r="F673" t="s">
        <v>221</v>
      </c>
      <c r="G673" s="3">
        <v>13478572.25202883</v>
      </c>
      <c r="H673" s="3">
        <v>1744991.95</v>
      </c>
      <c r="I673" s="3" t="s">
        <v>226</v>
      </c>
      <c r="J673" s="3">
        <v>279352.30386834621</v>
      </c>
      <c r="K673" t="s">
        <v>226</v>
      </c>
      <c r="L673" s="3">
        <v>0</v>
      </c>
      <c r="M673" s="7">
        <v>8.5903900000000005E-2</v>
      </c>
      <c r="N673" t="s">
        <v>230</v>
      </c>
      <c r="O673" t="s">
        <v>241</v>
      </c>
      <c r="P673" s="7">
        <v>0.39539999999999997</v>
      </c>
      <c r="Q673" t="s">
        <v>244</v>
      </c>
      <c r="R673" t="s">
        <v>248</v>
      </c>
      <c r="S673">
        <v>0</v>
      </c>
      <c r="T673" t="s">
        <v>251</v>
      </c>
      <c r="U673" t="s">
        <v>253</v>
      </c>
      <c r="V673">
        <v>4.4755000000000003</v>
      </c>
      <c r="W673" s="9">
        <v>45657</v>
      </c>
      <c r="X673" s="11">
        <v>24</v>
      </c>
      <c r="Y673" s="11">
        <v>8</v>
      </c>
      <c r="Z673" s="3">
        <v>0</v>
      </c>
      <c r="AA673" s="3">
        <v>0</v>
      </c>
      <c r="AB673" s="3">
        <v>0</v>
      </c>
      <c r="AC673" s="3">
        <v>0</v>
      </c>
      <c r="AD673" s="3">
        <v>0</v>
      </c>
      <c r="AE673" s="3">
        <v>13478572.25202883</v>
      </c>
      <c r="AF673" s="3">
        <v>0</v>
      </c>
      <c r="AG673" s="7">
        <v>8.8112305447562989E-3</v>
      </c>
      <c r="AH673">
        <v>1466</v>
      </c>
      <c r="AI673" t="s">
        <v>264</v>
      </c>
      <c r="AJ673" s="9">
        <v>45900</v>
      </c>
      <c r="AK673" s="9">
        <v>45869</v>
      </c>
      <c r="AL673">
        <v>31</v>
      </c>
      <c r="AM673">
        <v>243</v>
      </c>
      <c r="AN673" s="3">
        <v>0.94661145941166303</v>
      </c>
      <c r="AO673" s="3">
        <v>44451.751543740007</v>
      </c>
      <c r="AP673" s="3">
        <v>0</v>
      </c>
      <c r="AQ673" s="7">
        <v>8.8112305447562989E-3</v>
      </c>
      <c r="AR673" s="3">
        <v>44451.751543740007</v>
      </c>
      <c r="AS673" s="3">
        <v>0</v>
      </c>
    </row>
    <row r="674" spans="1:45" hidden="1" x14ac:dyDescent="0.25">
      <c r="A674">
        <v>500640</v>
      </c>
      <c r="B674" t="s">
        <v>119</v>
      </c>
      <c r="C674" s="9">
        <v>41467</v>
      </c>
      <c r="D674" s="9">
        <v>46387</v>
      </c>
      <c r="E674" s="9">
        <v>46387</v>
      </c>
      <c r="F674" t="s">
        <v>221</v>
      </c>
      <c r="G674" s="3">
        <v>13478572.25202883</v>
      </c>
      <c r="H674" s="3">
        <v>1744991.95</v>
      </c>
      <c r="I674" s="3" t="s">
        <v>226</v>
      </c>
      <c r="J674" s="3">
        <v>279352.30386834621</v>
      </c>
      <c r="K674" t="s">
        <v>226</v>
      </c>
      <c r="L674" s="3">
        <v>0</v>
      </c>
      <c r="M674" s="7">
        <v>8.5903900000000005E-2</v>
      </c>
      <c r="N674" t="s">
        <v>230</v>
      </c>
      <c r="O674" t="s">
        <v>241</v>
      </c>
      <c r="P674" s="7">
        <v>0.39539999999999997</v>
      </c>
      <c r="Q674" t="s">
        <v>244</v>
      </c>
      <c r="R674" t="s">
        <v>248</v>
      </c>
      <c r="S674">
        <v>0</v>
      </c>
      <c r="T674" t="s">
        <v>251</v>
      </c>
      <c r="U674" t="s">
        <v>253</v>
      </c>
      <c r="V674">
        <v>4.4755000000000003</v>
      </c>
      <c r="W674" s="9">
        <v>45657</v>
      </c>
      <c r="X674" s="11">
        <v>24</v>
      </c>
      <c r="Y674" s="11">
        <v>9</v>
      </c>
      <c r="Z674" s="3">
        <v>1744991.95</v>
      </c>
      <c r="AA674" s="3">
        <v>279352.30386834621</v>
      </c>
      <c r="AB674" s="3">
        <v>2024344.2538683461</v>
      </c>
      <c r="AC674" s="3">
        <v>0</v>
      </c>
      <c r="AD674" s="3">
        <v>0</v>
      </c>
      <c r="AE674" s="3">
        <v>-4740526.0327862874</v>
      </c>
      <c r="AF674" s="3">
        <v>0</v>
      </c>
      <c r="AG674" s="7">
        <v>8.728278127625666E-3</v>
      </c>
      <c r="AH674">
        <v>1467</v>
      </c>
      <c r="AI674" t="s">
        <v>265</v>
      </c>
      <c r="AJ674" s="9">
        <v>45930</v>
      </c>
      <c r="AK674" s="9">
        <v>45900</v>
      </c>
      <c r="AL674">
        <v>30</v>
      </c>
      <c r="AM674">
        <v>273</v>
      </c>
      <c r="AN674" s="3">
        <v>0.94022111319860835</v>
      </c>
      <c r="AO674" s="3">
        <v>-15382.31769750177</v>
      </c>
      <c r="AP674" s="3">
        <v>0</v>
      </c>
      <c r="AQ674" s="7">
        <v>8.728278127625666E-3</v>
      </c>
      <c r="AR674" s="3">
        <v>-15382.31769750177</v>
      </c>
      <c r="AS674" s="3">
        <v>0</v>
      </c>
    </row>
    <row r="675" spans="1:45" hidden="1" x14ac:dyDescent="0.25">
      <c r="A675">
        <v>500640</v>
      </c>
      <c r="B675" t="s">
        <v>119</v>
      </c>
      <c r="C675" s="9">
        <v>41467</v>
      </c>
      <c r="D675" s="9">
        <v>46387</v>
      </c>
      <c r="E675" s="9">
        <v>46387</v>
      </c>
      <c r="F675" t="s">
        <v>221</v>
      </c>
      <c r="G675" s="3">
        <v>13478572.25202883</v>
      </c>
      <c r="H675" s="3">
        <v>1744991.95</v>
      </c>
      <c r="I675" s="3" t="s">
        <v>226</v>
      </c>
      <c r="J675" s="3">
        <v>279352.30386834621</v>
      </c>
      <c r="K675" t="s">
        <v>226</v>
      </c>
      <c r="L675" s="3">
        <v>0</v>
      </c>
      <c r="M675" s="7">
        <v>8.5903900000000005E-2</v>
      </c>
      <c r="N675" t="s">
        <v>230</v>
      </c>
      <c r="O675" t="s">
        <v>241</v>
      </c>
      <c r="P675" s="7">
        <v>0.39539999999999997</v>
      </c>
      <c r="Q675" t="s">
        <v>244</v>
      </c>
      <c r="R675" t="s">
        <v>248</v>
      </c>
      <c r="S675">
        <v>0</v>
      </c>
      <c r="T675" t="s">
        <v>251</v>
      </c>
      <c r="U675" t="s">
        <v>253</v>
      </c>
      <c r="V675">
        <v>4.4755000000000003</v>
      </c>
      <c r="W675" s="9">
        <v>45657</v>
      </c>
      <c r="X675" s="11">
        <v>24</v>
      </c>
      <c r="Y675" s="11">
        <v>10</v>
      </c>
      <c r="Z675" s="3">
        <v>0</v>
      </c>
      <c r="AA675" s="3">
        <v>0</v>
      </c>
      <c r="AB675" s="3">
        <v>-4740526.0327862874</v>
      </c>
      <c r="AC675" s="3">
        <v>0</v>
      </c>
      <c r="AD675" s="3">
        <v>0</v>
      </c>
      <c r="AE675" s="3">
        <v>60883832.579891697</v>
      </c>
      <c r="AF675" s="3">
        <v>0</v>
      </c>
      <c r="AG675" s="7">
        <v>8.646106657432262E-3</v>
      </c>
      <c r="AH675">
        <v>1468</v>
      </c>
      <c r="AI675" t="s">
        <v>266</v>
      </c>
      <c r="AJ675" s="9">
        <v>45961</v>
      </c>
      <c r="AK675" s="9">
        <v>45930</v>
      </c>
      <c r="AL675">
        <v>31</v>
      </c>
      <c r="AM675">
        <v>304</v>
      </c>
      <c r="AN675" s="3">
        <v>0.93366307268091464</v>
      </c>
      <c r="AO675" s="3">
        <v>194334.28151821639</v>
      </c>
      <c r="AP675" s="3">
        <v>0</v>
      </c>
      <c r="AQ675" s="7">
        <v>8.646106657432262E-3</v>
      </c>
      <c r="AR675" s="3">
        <v>194334.28151821639</v>
      </c>
      <c r="AS675" s="3">
        <v>0</v>
      </c>
    </row>
    <row r="676" spans="1:45" hidden="1" x14ac:dyDescent="0.25">
      <c r="A676">
        <v>500640</v>
      </c>
      <c r="B676" t="s">
        <v>119</v>
      </c>
      <c r="C676" s="9">
        <v>41467</v>
      </c>
      <c r="D676" s="9">
        <v>46387</v>
      </c>
      <c r="E676" s="9">
        <v>46387</v>
      </c>
      <c r="F676" t="s">
        <v>221</v>
      </c>
      <c r="G676" s="3">
        <v>13478572.25202883</v>
      </c>
      <c r="H676" s="3">
        <v>1744991.95</v>
      </c>
      <c r="I676" s="3" t="s">
        <v>226</v>
      </c>
      <c r="J676" s="3">
        <v>279352.30386834621</v>
      </c>
      <c r="K676" t="s">
        <v>226</v>
      </c>
      <c r="L676" s="3">
        <v>0</v>
      </c>
      <c r="M676" s="7">
        <v>8.5903900000000005E-2</v>
      </c>
      <c r="N676" t="s">
        <v>230</v>
      </c>
      <c r="O676" t="s">
        <v>241</v>
      </c>
      <c r="P676" s="7">
        <v>0.39539999999999997</v>
      </c>
      <c r="Q676" t="s">
        <v>244</v>
      </c>
      <c r="R676" t="s">
        <v>248</v>
      </c>
      <c r="S676">
        <v>0</v>
      </c>
      <c r="T676" t="s">
        <v>251</v>
      </c>
      <c r="U676" t="s">
        <v>253</v>
      </c>
      <c r="V676">
        <v>4.4755000000000003</v>
      </c>
      <c r="W676" s="9">
        <v>45657</v>
      </c>
      <c r="X676" s="11">
        <v>24</v>
      </c>
      <c r="Y676" s="11">
        <v>11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13478572.25202883</v>
      </c>
      <c r="AF676" s="3">
        <v>0</v>
      </c>
      <c r="AG676" s="7">
        <v>8.5647087820321932E-3</v>
      </c>
      <c r="AH676">
        <v>1469</v>
      </c>
      <c r="AI676" t="s">
        <v>267</v>
      </c>
      <c r="AJ676" s="9">
        <v>45991</v>
      </c>
      <c r="AK676" s="9">
        <v>45961</v>
      </c>
      <c r="AL676">
        <v>30</v>
      </c>
      <c r="AM676">
        <v>334</v>
      </c>
      <c r="AN676" s="3">
        <v>0.92736013791136962</v>
      </c>
      <c r="AO676" s="3">
        <v>42329.348155462321</v>
      </c>
      <c r="AP676" s="3">
        <v>0</v>
      </c>
      <c r="AQ676" s="7">
        <v>8.5647087820321932E-3</v>
      </c>
      <c r="AR676" s="3">
        <v>42329.348155462321</v>
      </c>
      <c r="AS676" s="3">
        <v>0</v>
      </c>
    </row>
    <row r="677" spans="1:45" hidden="1" x14ac:dyDescent="0.25">
      <c r="A677">
        <v>500640</v>
      </c>
      <c r="B677" t="s">
        <v>119</v>
      </c>
      <c r="C677" s="9">
        <v>41467</v>
      </c>
      <c r="D677" s="9">
        <v>46387</v>
      </c>
      <c r="E677" s="9">
        <v>46387</v>
      </c>
      <c r="F677" t="s">
        <v>221</v>
      </c>
      <c r="G677" s="3">
        <v>13478572.25202883</v>
      </c>
      <c r="H677" s="3">
        <v>1744991.95</v>
      </c>
      <c r="I677" s="3" t="s">
        <v>226</v>
      </c>
      <c r="J677" s="3">
        <v>279352.30386834621</v>
      </c>
      <c r="K677" t="s">
        <v>226</v>
      </c>
      <c r="L677" s="3">
        <v>0</v>
      </c>
      <c r="M677" s="7">
        <v>8.5903900000000005E-2</v>
      </c>
      <c r="N677" t="s">
        <v>230</v>
      </c>
      <c r="O677" t="s">
        <v>241</v>
      </c>
      <c r="P677" s="7">
        <v>0.39539999999999997</v>
      </c>
      <c r="Q677" t="s">
        <v>244</v>
      </c>
      <c r="R677" t="s">
        <v>248</v>
      </c>
      <c r="S677">
        <v>0</v>
      </c>
      <c r="T677" t="s">
        <v>251</v>
      </c>
      <c r="U677" t="s">
        <v>253</v>
      </c>
      <c r="V677">
        <v>4.4755000000000003</v>
      </c>
      <c r="W677" s="9">
        <v>45657</v>
      </c>
      <c r="X677" s="11">
        <v>24</v>
      </c>
      <c r="Y677" s="11">
        <v>12</v>
      </c>
      <c r="Z677" s="3">
        <v>1744991.95</v>
      </c>
      <c r="AA677" s="3">
        <v>279352.30386834621</v>
      </c>
      <c r="AB677" s="3">
        <v>2024344.2538683461</v>
      </c>
      <c r="AC677" s="3">
        <v>0</v>
      </c>
      <c r="AD677" s="3">
        <v>0</v>
      </c>
      <c r="AE677" s="3">
        <v>-10813558.79439133</v>
      </c>
      <c r="AF677" s="3">
        <v>0</v>
      </c>
      <c r="AG677" s="7">
        <v>8.4840772184974211E-3</v>
      </c>
      <c r="AH677">
        <v>1470</v>
      </c>
      <c r="AI677" t="s">
        <v>268</v>
      </c>
      <c r="AJ677" s="9">
        <v>46022</v>
      </c>
      <c r="AK677" s="9">
        <v>45991</v>
      </c>
      <c r="AL677">
        <v>31</v>
      </c>
      <c r="AM677">
        <v>365</v>
      </c>
      <c r="AN677" s="3">
        <v>0.92089180267240967</v>
      </c>
      <c r="AO677" s="3">
        <v>-33405.542622497829</v>
      </c>
      <c r="AP677" s="3">
        <v>0</v>
      </c>
      <c r="AQ677" s="7">
        <v>8.4840772184974211E-3</v>
      </c>
      <c r="AR677" s="3">
        <v>-33405.542622497829</v>
      </c>
      <c r="AS677" s="3">
        <v>0</v>
      </c>
    </row>
    <row r="678" spans="1:45" hidden="1" x14ac:dyDescent="0.25">
      <c r="A678">
        <v>500642</v>
      </c>
      <c r="B678" t="s">
        <v>120</v>
      </c>
      <c r="C678" s="9">
        <v>41467</v>
      </c>
      <c r="D678" s="9">
        <v>46387</v>
      </c>
      <c r="E678" s="9">
        <v>46387</v>
      </c>
      <c r="F678" t="s">
        <v>221</v>
      </c>
      <c r="G678" s="3">
        <v>18756349.977728959</v>
      </c>
      <c r="H678" s="3">
        <v>2325757.87</v>
      </c>
      <c r="I678" s="3" t="s">
        <v>226</v>
      </c>
      <c r="J678" s="3">
        <v>389039.60909309977</v>
      </c>
      <c r="K678" t="s">
        <v>226</v>
      </c>
      <c r="L678" s="3">
        <v>0</v>
      </c>
      <c r="M678" s="7">
        <v>8.5903900000000005E-2</v>
      </c>
      <c r="N678" t="s">
        <v>230</v>
      </c>
      <c r="O678" t="s">
        <v>241</v>
      </c>
      <c r="P678" s="7">
        <v>0.39539999999999997</v>
      </c>
      <c r="Q678" t="s">
        <v>244</v>
      </c>
      <c r="R678" t="s">
        <v>248</v>
      </c>
      <c r="S678">
        <v>0</v>
      </c>
      <c r="T678" t="s">
        <v>251</v>
      </c>
      <c r="U678" t="s">
        <v>253</v>
      </c>
      <c r="V678">
        <v>4.4755000000000003</v>
      </c>
      <c r="W678" s="9">
        <v>45657</v>
      </c>
      <c r="X678" s="11">
        <v>24</v>
      </c>
      <c r="Y678" s="11">
        <v>0</v>
      </c>
      <c r="Z678" s="3">
        <v>0</v>
      </c>
      <c r="AA678" s="3">
        <v>0</v>
      </c>
      <c r="AB678" s="3">
        <v>-35105689.840811484</v>
      </c>
      <c r="AC678" s="3">
        <v>0</v>
      </c>
      <c r="AD678" s="3">
        <v>0</v>
      </c>
      <c r="AE678" s="3">
        <v>18756349.977728959</v>
      </c>
      <c r="AF678" s="3">
        <v>0</v>
      </c>
      <c r="AH678">
        <v>1483</v>
      </c>
      <c r="AI678" t="s">
        <v>255</v>
      </c>
      <c r="AJ678" s="9">
        <v>45657</v>
      </c>
      <c r="AK678" s="9">
        <v>46387</v>
      </c>
      <c r="AL678">
        <v>0</v>
      </c>
      <c r="AM678">
        <v>0</v>
      </c>
      <c r="AN678" s="3">
        <v>1</v>
      </c>
    </row>
    <row r="679" spans="1:45" hidden="1" x14ac:dyDescent="0.25">
      <c r="A679">
        <v>500642</v>
      </c>
      <c r="B679" t="s">
        <v>120</v>
      </c>
      <c r="C679" s="9">
        <v>41467</v>
      </c>
      <c r="D679" s="9">
        <v>46387</v>
      </c>
      <c r="E679" s="9">
        <v>46387</v>
      </c>
      <c r="F679" t="s">
        <v>221</v>
      </c>
      <c r="G679" s="3">
        <v>18756349.977728959</v>
      </c>
      <c r="H679" s="3">
        <v>2325757.87</v>
      </c>
      <c r="I679" s="3" t="s">
        <v>226</v>
      </c>
      <c r="J679" s="3">
        <v>389039.60909309977</v>
      </c>
      <c r="K679" t="s">
        <v>226</v>
      </c>
      <c r="L679" s="3">
        <v>0</v>
      </c>
      <c r="M679" s="7">
        <v>8.5903900000000005E-2</v>
      </c>
      <c r="N679" t="s">
        <v>230</v>
      </c>
      <c r="O679" t="s">
        <v>241</v>
      </c>
      <c r="P679" s="7">
        <v>0.39539999999999997</v>
      </c>
      <c r="Q679" t="s">
        <v>244</v>
      </c>
      <c r="R679" t="s">
        <v>248</v>
      </c>
      <c r="S679">
        <v>0</v>
      </c>
      <c r="T679" t="s">
        <v>251</v>
      </c>
      <c r="U679" t="s">
        <v>253</v>
      </c>
      <c r="V679">
        <v>4.4755000000000003</v>
      </c>
      <c r="W679" s="9">
        <v>45657</v>
      </c>
      <c r="X679" s="11">
        <v>24</v>
      </c>
      <c r="Y679" s="11">
        <v>1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18756349.977728959</v>
      </c>
      <c r="AF679" s="3">
        <v>0</v>
      </c>
      <c r="AG679" s="7">
        <v>9.4143964011949022E-3</v>
      </c>
      <c r="AH679">
        <v>1484</v>
      </c>
      <c r="AI679" t="s">
        <v>256</v>
      </c>
      <c r="AJ679" s="9">
        <v>45688</v>
      </c>
      <c r="AK679" s="9">
        <v>45657</v>
      </c>
      <c r="AL679">
        <v>31</v>
      </c>
      <c r="AM679">
        <v>31</v>
      </c>
      <c r="AN679" s="3">
        <v>0.99302500185793152</v>
      </c>
      <c r="AO679" s="3">
        <v>69332.627097324701</v>
      </c>
      <c r="AP679" s="3">
        <v>0</v>
      </c>
      <c r="AQ679" s="7">
        <v>9.4143964011949022E-3</v>
      </c>
      <c r="AR679" s="3">
        <v>69332.627097324701</v>
      </c>
      <c r="AS679" s="3">
        <v>0</v>
      </c>
    </row>
    <row r="680" spans="1:45" hidden="1" x14ac:dyDescent="0.25">
      <c r="A680">
        <v>500642</v>
      </c>
      <c r="B680" t="s">
        <v>120</v>
      </c>
      <c r="C680" s="9">
        <v>41467</v>
      </c>
      <c r="D680" s="9">
        <v>46387</v>
      </c>
      <c r="E680" s="9">
        <v>46387</v>
      </c>
      <c r="F680" t="s">
        <v>221</v>
      </c>
      <c r="G680" s="3">
        <v>18756349.977728959</v>
      </c>
      <c r="H680" s="3">
        <v>2325757.87</v>
      </c>
      <c r="I680" s="3" t="s">
        <v>226</v>
      </c>
      <c r="J680" s="3">
        <v>389039.60909309977</v>
      </c>
      <c r="K680" t="s">
        <v>226</v>
      </c>
      <c r="L680" s="3">
        <v>0</v>
      </c>
      <c r="M680" s="7">
        <v>8.5903900000000005E-2</v>
      </c>
      <c r="N680" t="s">
        <v>230</v>
      </c>
      <c r="O680" t="s">
        <v>241</v>
      </c>
      <c r="P680" s="7">
        <v>0.39539999999999997</v>
      </c>
      <c r="Q680" t="s">
        <v>244</v>
      </c>
      <c r="R680" t="s">
        <v>248</v>
      </c>
      <c r="S680">
        <v>0</v>
      </c>
      <c r="T680" t="s">
        <v>251</v>
      </c>
      <c r="U680" t="s">
        <v>253</v>
      </c>
      <c r="V680">
        <v>4.4755000000000003</v>
      </c>
      <c r="W680" s="9">
        <v>45657</v>
      </c>
      <c r="X680" s="11">
        <v>24</v>
      </c>
      <c r="Y680" s="11">
        <v>2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18756349.977728959</v>
      </c>
      <c r="AF680" s="3">
        <v>0</v>
      </c>
      <c r="AG680" s="7">
        <v>9.3257655415960317E-3</v>
      </c>
      <c r="AH680">
        <v>1485</v>
      </c>
      <c r="AI680" t="s">
        <v>257</v>
      </c>
      <c r="AJ680" s="9">
        <v>45716</v>
      </c>
      <c r="AK680" s="9">
        <v>45688</v>
      </c>
      <c r="AL680">
        <v>28</v>
      </c>
      <c r="AM680">
        <v>59</v>
      </c>
      <c r="AN680" s="3">
        <v>0.98676682919048175</v>
      </c>
      <c r="AO680" s="3">
        <v>68247.072588985815</v>
      </c>
      <c r="AP680" s="3">
        <v>0</v>
      </c>
      <c r="AQ680" s="7">
        <v>9.3257655415960317E-3</v>
      </c>
      <c r="AR680" s="3">
        <v>68247.072588985815</v>
      </c>
      <c r="AS680" s="3">
        <v>0</v>
      </c>
    </row>
    <row r="681" spans="1:45" hidden="1" x14ac:dyDescent="0.25">
      <c r="A681">
        <v>500642</v>
      </c>
      <c r="B681" t="s">
        <v>120</v>
      </c>
      <c r="C681" s="9">
        <v>41467</v>
      </c>
      <c r="D681" s="9">
        <v>46387</v>
      </c>
      <c r="E681" s="9">
        <v>46387</v>
      </c>
      <c r="F681" t="s">
        <v>221</v>
      </c>
      <c r="G681" s="3">
        <v>18756349.977728959</v>
      </c>
      <c r="H681" s="3">
        <v>2325757.87</v>
      </c>
      <c r="I681" s="3" t="s">
        <v>226</v>
      </c>
      <c r="J681" s="3">
        <v>389039.60909309977</v>
      </c>
      <c r="K681" t="s">
        <v>226</v>
      </c>
      <c r="L681" s="3">
        <v>0</v>
      </c>
      <c r="M681" s="7">
        <v>8.5903900000000005E-2</v>
      </c>
      <c r="N681" t="s">
        <v>230</v>
      </c>
      <c r="O681" t="s">
        <v>241</v>
      </c>
      <c r="P681" s="7">
        <v>0.39539999999999997</v>
      </c>
      <c r="Q681" t="s">
        <v>244</v>
      </c>
      <c r="R681" t="s">
        <v>248</v>
      </c>
      <c r="S681">
        <v>0</v>
      </c>
      <c r="T681" t="s">
        <v>251</v>
      </c>
      <c r="U681" t="s">
        <v>253</v>
      </c>
      <c r="V681">
        <v>4.4755000000000003</v>
      </c>
      <c r="W681" s="9">
        <v>45657</v>
      </c>
      <c r="X681" s="11">
        <v>24</v>
      </c>
      <c r="Y681" s="11">
        <v>3</v>
      </c>
      <c r="Z681" s="3">
        <v>2325757.87</v>
      </c>
      <c r="AA681" s="3">
        <v>389039.60909309977</v>
      </c>
      <c r="AB681" s="3">
        <v>2714797.4790930999</v>
      </c>
      <c r="AC681" s="3">
        <v>0</v>
      </c>
      <c r="AD681" s="3">
        <v>0</v>
      </c>
      <c r="AE681" s="3">
        <v>10611957.54044966</v>
      </c>
      <c r="AF681" s="3">
        <v>0</v>
      </c>
      <c r="AG681" s="7">
        <v>9.2379690880428633E-3</v>
      </c>
      <c r="AH681">
        <v>1486</v>
      </c>
      <c r="AI681" t="s">
        <v>258</v>
      </c>
      <c r="AJ681" s="9">
        <v>45747</v>
      </c>
      <c r="AK681" s="9">
        <v>45716</v>
      </c>
      <c r="AL681">
        <v>31</v>
      </c>
      <c r="AM681">
        <v>90</v>
      </c>
      <c r="AN681" s="3">
        <v>0.97988413239022343</v>
      </c>
      <c r="AO681" s="3">
        <v>37982.487042800763</v>
      </c>
      <c r="AP681" s="3">
        <v>0</v>
      </c>
      <c r="AQ681" s="7">
        <v>9.2379690880428633E-3</v>
      </c>
      <c r="AR681" s="3">
        <v>37982.487042800763</v>
      </c>
      <c r="AS681" s="3">
        <v>0</v>
      </c>
    </row>
    <row r="682" spans="1:45" hidden="1" x14ac:dyDescent="0.25">
      <c r="A682">
        <v>500642</v>
      </c>
      <c r="B682" t="s">
        <v>120</v>
      </c>
      <c r="C682" s="9">
        <v>41467</v>
      </c>
      <c r="D682" s="9">
        <v>46387</v>
      </c>
      <c r="E682" s="9">
        <v>46387</v>
      </c>
      <c r="F682" t="s">
        <v>221</v>
      </c>
      <c r="G682" s="3">
        <v>18756349.977728959</v>
      </c>
      <c r="H682" s="3">
        <v>2325757.87</v>
      </c>
      <c r="I682" s="3" t="s">
        <v>226</v>
      </c>
      <c r="J682" s="3">
        <v>389039.60909309977</v>
      </c>
      <c r="K682" t="s">
        <v>226</v>
      </c>
      <c r="L682" s="3">
        <v>0</v>
      </c>
      <c r="M682" s="7">
        <v>8.5903900000000005E-2</v>
      </c>
      <c r="N682" t="s">
        <v>230</v>
      </c>
      <c r="O682" t="s">
        <v>241</v>
      </c>
      <c r="P682" s="7">
        <v>0.39539999999999997</v>
      </c>
      <c r="Q682" t="s">
        <v>244</v>
      </c>
      <c r="R682" t="s">
        <v>248</v>
      </c>
      <c r="S682">
        <v>0</v>
      </c>
      <c r="T682" t="s">
        <v>251</v>
      </c>
      <c r="U682" t="s">
        <v>253</v>
      </c>
      <c r="V682">
        <v>4.4755000000000003</v>
      </c>
      <c r="W682" s="9">
        <v>45657</v>
      </c>
      <c r="X682" s="11">
        <v>24</v>
      </c>
      <c r="Y682" s="11">
        <v>4</v>
      </c>
      <c r="Z682" s="3">
        <v>0</v>
      </c>
      <c r="AA682" s="3">
        <v>0</v>
      </c>
      <c r="AB682" s="3">
        <v>0</v>
      </c>
      <c r="AC682" s="3">
        <v>0</v>
      </c>
      <c r="AD682" s="3">
        <v>0</v>
      </c>
      <c r="AE682" s="3">
        <v>18756349.977728959</v>
      </c>
      <c r="AF682" s="3">
        <v>0</v>
      </c>
      <c r="AG682" s="7">
        <v>9.1509991851060901E-3</v>
      </c>
      <c r="AH682">
        <v>1487</v>
      </c>
      <c r="AI682" t="s">
        <v>259</v>
      </c>
      <c r="AJ682" s="9">
        <v>45777</v>
      </c>
      <c r="AK682" s="9">
        <v>45747</v>
      </c>
      <c r="AL682">
        <v>30</v>
      </c>
      <c r="AM682">
        <v>120</v>
      </c>
      <c r="AN682" s="3">
        <v>0.97326917036711003</v>
      </c>
      <c r="AO682" s="3">
        <v>66052.076632369339</v>
      </c>
      <c r="AP682" s="3">
        <v>0</v>
      </c>
      <c r="AQ682" s="7">
        <v>9.1509991851060901E-3</v>
      </c>
      <c r="AR682" s="3">
        <v>66052.076632369339</v>
      </c>
      <c r="AS682" s="3">
        <v>0</v>
      </c>
    </row>
    <row r="683" spans="1:45" hidden="1" x14ac:dyDescent="0.25">
      <c r="A683">
        <v>500642</v>
      </c>
      <c r="B683" t="s">
        <v>120</v>
      </c>
      <c r="C683" s="9">
        <v>41467</v>
      </c>
      <c r="D683" s="9">
        <v>46387</v>
      </c>
      <c r="E683" s="9">
        <v>46387</v>
      </c>
      <c r="F683" t="s">
        <v>221</v>
      </c>
      <c r="G683" s="3">
        <v>18756349.977728959</v>
      </c>
      <c r="H683" s="3">
        <v>2325757.87</v>
      </c>
      <c r="I683" s="3" t="s">
        <v>226</v>
      </c>
      <c r="J683" s="3">
        <v>389039.60909309977</v>
      </c>
      <c r="K683" t="s">
        <v>226</v>
      </c>
      <c r="L683" s="3">
        <v>0</v>
      </c>
      <c r="M683" s="7">
        <v>8.5903900000000005E-2</v>
      </c>
      <c r="N683" t="s">
        <v>230</v>
      </c>
      <c r="O683" t="s">
        <v>241</v>
      </c>
      <c r="P683" s="7">
        <v>0.39539999999999997</v>
      </c>
      <c r="Q683" t="s">
        <v>244</v>
      </c>
      <c r="R683" t="s">
        <v>248</v>
      </c>
      <c r="S683">
        <v>0</v>
      </c>
      <c r="T683" t="s">
        <v>251</v>
      </c>
      <c r="U683" t="s">
        <v>253</v>
      </c>
      <c r="V683">
        <v>4.4755000000000003</v>
      </c>
      <c r="W683" s="9">
        <v>45657</v>
      </c>
      <c r="X683" s="11">
        <v>24</v>
      </c>
      <c r="Y683" s="11">
        <v>5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18756349.977728959</v>
      </c>
      <c r="AF683" s="3">
        <v>0</v>
      </c>
      <c r="AG683" s="7">
        <v>9.0648480513104701E-3</v>
      </c>
      <c r="AH683">
        <v>1488</v>
      </c>
      <c r="AI683" t="s">
        <v>260</v>
      </c>
      <c r="AJ683" s="9">
        <v>45808</v>
      </c>
      <c r="AK683" s="9">
        <v>45777</v>
      </c>
      <c r="AL683">
        <v>31</v>
      </c>
      <c r="AM683">
        <v>151</v>
      </c>
      <c r="AN683" s="3">
        <v>0.966480619712067</v>
      </c>
      <c r="AO683" s="3">
        <v>64973.860423901053</v>
      </c>
      <c r="AP683" s="3">
        <v>0</v>
      </c>
      <c r="AQ683" s="7">
        <v>9.0648480513104701E-3</v>
      </c>
      <c r="AR683" s="3">
        <v>64973.860423901053</v>
      </c>
      <c r="AS683" s="3">
        <v>0</v>
      </c>
    </row>
    <row r="684" spans="1:45" hidden="1" x14ac:dyDescent="0.25">
      <c r="A684">
        <v>500642</v>
      </c>
      <c r="B684" t="s">
        <v>120</v>
      </c>
      <c r="C684" s="9">
        <v>41467</v>
      </c>
      <c r="D684" s="9">
        <v>46387</v>
      </c>
      <c r="E684" s="9">
        <v>46387</v>
      </c>
      <c r="F684" t="s">
        <v>221</v>
      </c>
      <c r="G684" s="3">
        <v>18756349.977728959</v>
      </c>
      <c r="H684" s="3">
        <v>2325757.87</v>
      </c>
      <c r="I684" s="3" t="s">
        <v>226</v>
      </c>
      <c r="J684" s="3">
        <v>389039.60909309977</v>
      </c>
      <c r="K684" t="s">
        <v>226</v>
      </c>
      <c r="L684" s="3">
        <v>0</v>
      </c>
      <c r="M684" s="7">
        <v>8.5903900000000005E-2</v>
      </c>
      <c r="N684" t="s">
        <v>230</v>
      </c>
      <c r="O684" t="s">
        <v>241</v>
      </c>
      <c r="P684" s="7">
        <v>0.39539999999999997</v>
      </c>
      <c r="Q684" t="s">
        <v>244</v>
      </c>
      <c r="R684" t="s">
        <v>248</v>
      </c>
      <c r="S684">
        <v>0</v>
      </c>
      <c r="T684" t="s">
        <v>251</v>
      </c>
      <c r="U684" t="s">
        <v>253</v>
      </c>
      <c r="V684">
        <v>4.4755000000000003</v>
      </c>
      <c r="W684" s="9">
        <v>45657</v>
      </c>
      <c r="X684" s="11">
        <v>24</v>
      </c>
      <c r="Y684" s="11">
        <v>6</v>
      </c>
      <c r="Z684" s="3">
        <v>2325757.87</v>
      </c>
      <c r="AA684" s="3">
        <v>389039.60909309977</v>
      </c>
      <c r="AB684" s="3">
        <v>2714797.4790930999</v>
      </c>
      <c r="AC684" s="3">
        <v>0</v>
      </c>
      <c r="AD684" s="3">
        <v>0</v>
      </c>
      <c r="AE684" s="3">
        <v>2467565.1031703632</v>
      </c>
      <c r="AF684" s="3">
        <v>0</v>
      </c>
      <c r="AG684" s="7">
        <v>8.9795079784388276E-3</v>
      </c>
      <c r="AH684">
        <v>1489</v>
      </c>
      <c r="AI684" t="s">
        <v>261</v>
      </c>
      <c r="AJ684" s="9">
        <v>45838</v>
      </c>
      <c r="AK684" s="9">
        <v>45808</v>
      </c>
      <c r="AL684">
        <v>30</v>
      </c>
      <c r="AM684">
        <v>181</v>
      </c>
      <c r="AN684" s="3">
        <v>0.95995614157823339</v>
      </c>
      <c r="AO684" s="3">
        <v>8410.2560260280461</v>
      </c>
      <c r="AP684" s="3">
        <v>0</v>
      </c>
      <c r="AQ684" s="7">
        <v>8.9795079784388276E-3</v>
      </c>
      <c r="AR684" s="3">
        <v>8410.2560260280461</v>
      </c>
      <c r="AS684" s="3">
        <v>0</v>
      </c>
    </row>
    <row r="685" spans="1:45" hidden="1" x14ac:dyDescent="0.25">
      <c r="A685">
        <v>500642</v>
      </c>
      <c r="B685" t="s">
        <v>120</v>
      </c>
      <c r="C685" s="9">
        <v>41467</v>
      </c>
      <c r="D685" s="9">
        <v>46387</v>
      </c>
      <c r="E685" s="9">
        <v>46387</v>
      </c>
      <c r="F685" t="s">
        <v>221</v>
      </c>
      <c r="G685" s="3">
        <v>18756349.977728959</v>
      </c>
      <c r="H685" s="3">
        <v>2325757.87</v>
      </c>
      <c r="I685" s="3" t="s">
        <v>226</v>
      </c>
      <c r="J685" s="3">
        <v>389039.60909309977</v>
      </c>
      <c r="K685" t="s">
        <v>226</v>
      </c>
      <c r="L685" s="3">
        <v>0</v>
      </c>
      <c r="M685" s="7">
        <v>8.5903900000000005E-2</v>
      </c>
      <c r="N685" t="s">
        <v>230</v>
      </c>
      <c r="O685" t="s">
        <v>241</v>
      </c>
      <c r="P685" s="7">
        <v>0.39539999999999997</v>
      </c>
      <c r="Q685" t="s">
        <v>244</v>
      </c>
      <c r="R685" t="s">
        <v>248</v>
      </c>
      <c r="S685">
        <v>0</v>
      </c>
      <c r="T685" t="s">
        <v>251</v>
      </c>
      <c r="U685" t="s">
        <v>253</v>
      </c>
      <c r="V685">
        <v>4.4755000000000003</v>
      </c>
      <c r="W685" s="9">
        <v>45657</v>
      </c>
      <c r="X685" s="11">
        <v>24</v>
      </c>
      <c r="Y685" s="11">
        <v>7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18756349.977728959</v>
      </c>
      <c r="AF685" s="3">
        <v>0</v>
      </c>
      <c r="AG685" s="7">
        <v>8.8949713308420497E-3</v>
      </c>
      <c r="AH685">
        <v>1490</v>
      </c>
      <c r="AI685" t="s">
        <v>262</v>
      </c>
      <c r="AJ685" s="9">
        <v>45869</v>
      </c>
      <c r="AK685" s="9">
        <v>45838</v>
      </c>
      <c r="AL685">
        <v>31</v>
      </c>
      <c r="AM685">
        <v>212</v>
      </c>
      <c r="AN685" s="3">
        <v>0.95326044927425824</v>
      </c>
      <c r="AO685" s="3">
        <v>62884.139128817871</v>
      </c>
      <c r="AP685" s="3">
        <v>0</v>
      </c>
      <c r="AQ685" s="7">
        <v>8.8949713308420497E-3</v>
      </c>
      <c r="AR685" s="3">
        <v>62884.139128817871</v>
      </c>
      <c r="AS685" s="3">
        <v>0</v>
      </c>
    </row>
    <row r="686" spans="1:45" hidden="1" x14ac:dyDescent="0.25">
      <c r="A686">
        <v>500642</v>
      </c>
      <c r="B686" t="s">
        <v>120</v>
      </c>
      <c r="C686" s="9">
        <v>41467</v>
      </c>
      <c r="D686" s="9">
        <v>46387</v>
      </c>
      <c r="E686" s="9">
        <v>46387</v>
      </c>
      <c r="F686" t="s">
        <v>221</v>
      </c>
      <c r="G686" s="3">
        <v>18756349.977728959</v>
      </c>
      <c r="H686" s="3">
        <v>2325757.87</v>
      </c>
      <c r="I686" s="3" t="s">
        <v>226</v>
      </c>
      <c r="J686" s="3">
        <v>389039.60909309977</v>
      </c>
      <c r="K686" t="s">
        <v>226</v>
      </c>
      <c r="L686" s="3">
        <v>0</v>
      </c>
      <c r="M686" s="7">
        <v>8.5903900000000005E-2</v>
      </c>
      <c r="N686" t="s">
        <v>230</v>
      </c>
      <c r="O686" t="s">
        <v>241</v>
      </c>
      <c r="P686" s="7">
        <v>0.39539999999999997</v>
      </c>
      <c r="Q686" t="s">
        <v>244</v>
      </c>
      <c r="R686" t="s">
        <v>248</v>
      </c>
      <c r="S686">
        <v>0</v>
      </c>
      <c r="T686" t="s">
        <v>251</v>
      </c>
      <c r="U686" t="s">
        <v>253</v>
      </c>
      <c r="V686">
        <v>4.4755000000000003</v>
      </c>
      <c r="W686" s="9">
        <v>45657</v>
      </c>
      <c r="X686" s="11">
        <v>24</v>
      </c>
      <c r="Y686" s="11">
        <v>8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18756349.977728959</v>
      </c>
      <c r="AF686" s="3">
        <v>0</v>
      </c>
      <c r="AG686" s="7">
        <v>8.8112305447562989E-3</v>
      </c>
      <c r="AH686">
        <v>1491</v>
      </c>
      <c r="AI686" t="s">
        <v>263</v>
      </c>
      <c r="AJ686" s="9">
        <v>45900</v>
      </c>
      <c r="AK686" s="9">
        <v>45869</v>
      </c>
      <c r="AL686">
        <v>31</v>
      </c>
      <c r="AM686">
        <v>243</v>
      </c>
      <c r="AN686" s="3">
        <v>0.94661145941166303</v>
      </c>
      <c r="AO686" s="3">
        <v>61857.635474109127</v>
      </c>
      <c r="AP686" s="3">
        <v>0</v>
      </c>
      <c r="AQ686" s="7">
        <v>8.8112305447562989E-3</v>
      </c>
      <c r="AR686" s="3">
        <v>61857.635474109127</v>
      </c>
      <c r="AS686" s="3">
        <v>0</v>
      </c>
    </row>
    <row r="687" spans="1:45" hidden="1" x14ac:dyDescent="0.25">
      <c r="A687">
        <v>500642</v>
      </c>
      <c r="B687" t="s">
        <v>120</v>
      </c>
      <c r="C687" s="9">
        <v>41467</v>
      </c>
      <c r="D687" s="9">
        <v>46387</v>
      </c>
      <c r="E687" s="9">
        <v>46387</v>
      </c>
      <c r="F687" t="s">
        <v>221</v>
      </c>
      <c r="G687" s="3">
        <v>18756349.977728959</v>
      </c>
      <c r="H687" s="3">
        <v>2325757.87</v>
      </c>
      <c r="I687" s="3" t="s">
        <v>226</v>
      </c>
      <c r="J687" s="3">
        <v>389039.60909309977</v>
      </c>
      <c r="K687" t="s">
        <v>226</v>
      </c>
      <c r="L687" s="3">
        <v>0</v>
      </c>
      <c r="M687" s="7">
        <v>8.5903900000000005E-2</v>
      </c>
      <c r="N687" t="s">
        <v>230</v>
      </c>
      <c r="O687" t="s">
        <v>241</v>
      </c>
      <c r="P687" s="7">
        <v>0.39539999999999997</v>
      </c>
      <c r="Q687" t="s">
        <v>244</v>
      </c>
      <c r="R687" t="s">
        <v>248</v>
      </c>
      <c r="S687">
        <v>0</v>
      </c>
      <c r="T687" t="s">
        <v>251</v>
      </c>
      <c r="U687" t="s">
        <v>253</v>
      </c>
      <c r="V687">
        <v>4.4755000000000003</v>
      </c>
      <c r="W687" s="9">
        <v>45657</v>
      </c>
      <c r="X687" s="11">
        <v>24</v>
      </c>
      <c r="Y687" s="11">
        <v>9</v>
      </c>
      <c r="Z687" s="3">
        <v>2325757.87</v>
      </c>
      <c r="AA687" s="3">
        <v>389039.60909309977</v>
      </c>
      <c r="AB687" s="3">
        <v>2714797.4790930999</v>
      </c>
      <c r="AC687" s="3">
        <v>0</v>
      </c>
      <c r="AD687" s="3">
        <v>0</v>
      </c>
      <c r="AE687" s="3">
        <v>-5676827.3341089385</v>
      </c>
      <c r="AF687" s="3">
        <v>0</v>
      </c>
      <c r="AG687" s="7">
        <v>8.728278127625666E-3</v>
      </c>
      <c r="AH687">
        <v>1492</v>
      </c>
      <c r="AI687" t="s">
        <v>264</v>
      </c>
      <c r="AJ687" s="9">
        <v>45930</v>
      </c>
      <c r="AK687" s="9">
        <v>45900</v>
      </c>
      <c r="AL687">
        <v>30</v>
      </c>
      <c r="AM687">
        <v>273</v>
      </c>
      <c r="AN687" s="3">
        <v>0.94022111319860835</v>
      </c>
      <c r="AO687" s="3">
        <v>-18420.479280819589</v>
      </c>
      <c r="AP687" s="3">
        <v>0</v>
      </c>
      <c r="AQ687" s="7">
        <v>8.728278127625666E-3</v>
      </c>
      <c r="AR687" s="3">
        <v>-18420.479280819589</v>
      </c>
      <c r="AS687" s="3">
        <v>0</v>
      </c>
    </row>
    <row r="688" spans="1:45" hidden="1" x14ac:dyDescent="0.25">
      <c r="A688">
        <v>500642</v>
      </c>
      <c r="B688" t="s">
        <v>120</v>
      </c>
      <c r="C688" s="9">
        <v>41467</v>
      </c>
      <c r="D688" s="9">
        <v>46387</v>
      </c>
      <c r="E688" s="9">
        <v>46387</v>
      </c>
      <c r="F688" t="s">
        <v>221</v>
      </c>
      <c r="G688" s="3">
        <v>18756349.977728959</v>
      </c>
      <c r="H688" s="3">
        <v>2325757.87</v>
      </c>
      <c r="I688" s="3" t="s">
        <v>226</v>
      </c>
      <c r="J688" s="3">
        <v>389039.60909309977</v>
      </c>
      <c r="K688" t="s">
        <v>226</v>
      </c>
      <c r="L688" s="3">
        <v>0</v>
      </c>
      <c r="M688" s="7">
        <v>8.5903900000000005E-2</v>
      </c>
      <c r="N688" t="s">
        <v>230</v>
      </c>
      <c r="O688" t="s">
        <v>241</v>
      </c>
      <c r="P688" s="7">
        <v>0.39539999999999997</v>
      </c>
      <c r="Q688" t="s">
        <v>244</v>
      </c>
      <c r="R688" t="s">
        <v>248</v>
      </c>
      <c r="S688">
        <v>0</v>
      </c>
      <c r="T688" t="s">
        <v>251</v>
      </c>
      <c r="U688" t="s">
        <v>253</v>
      </c>
      <c r="V688">
        <v>4.4755000000000003</v>
      </c>
      <c r="W688" s="9">
        <v>45657</v>
      </c>
      <c r="X688" s="11">
        <v>24</v>
      </c>
      <c r="Y688" s="11">
        <v>10</v>
      </c>
      <c r="Z688" s="3">
        <v>0</v>
      </c>
      <c r="AA688" s="3">
        <v>0</v>
      </c>
      <c r="AB688" s="3">
        <v>-5676827.3341089385</v>
      </c>
      <c r="AC688" s="3">
        <v>0</v>
      </c>
      <c r="AD688" s="3">
        <v>0</v>
      </c>
      <c r="AE688" s="3">
        <v>75524623.318818331</v>
      </c>
      <c r="AF688" s="3">
        <v>0</v>
      </c>
      <c r="AG688" s="7">
        <v>8.646106657432262E-3</v>
      </c>
      <c r="AH688">
        <v>1493</v>
      </c>
      <c r="AI688" t="s">
        <v>265</v>
      </c>
      <c r="AJ688" s="9">
        <v>45961</v>
      </c>
      <c r="AK688" s="9">
        <v>45930</v>
      </c>
      <c r="AL688">
        <v>31</v>
      </c>
      <c r="AM688">
        <v>304</v>
      </c>
      <c r="AN688" s="3">
        <v>0.93366307268091464</v>
      </c>
      <c r="AO688" s="3">
        <v>241066.02340345961</v>
      </c>
      <c r="AP688" s="3">
        <v>0</v>
      </c>
      <c r="AQ688" s="7">
        <v>8.646106657432262E-3</v>
      </c>
      <c r="AR688" s="3">
        <v>241066.02340345961</v>
      </c>
      <c r="AS688" s="3">
        <v>0</v>
      </c>
    </row>
    <row r="689" spans="1:45" hidden="1" x14ac:dyDescent="0.25">
      <c r="A689">
        <v>500642</v>
      </c>
      <c r="B689" t="s">
        <v>120</v>
      </c>
      <c r="C689" s="9">
        <v>41467</v>
      </c>
      <c r="D689" s="9">
        <v>46387</v>
      </c>
      <c r="E689" s="9">
        <v>46387</v>
      </c>
      <c r="F689" t="s">
        <v>221</v>
      </c>
      <c r="G689" s="3">
        <v>18756349.977728959</v>
      </c>
      <c r="H689" s="3">
        <v>2325757.87</v>
      </c>
      <c r="I689" s="3" t="s">
        <v>226</v>
      </c>
      <c r="J689" s="3">
        <v>389039.60909309977</v>
      </c>
      <c r="K689" t="s">
        <v>226</v>
      </c>
      <c r="L689" s="3">
        <v>0</v>
      </c>
      <c r="M689" s="7">
        <v>8.5903900000000005E-2</v>
      </c>
      <c r="N689" t="s">
        <v>230</v>
      </c>
      <c r="O689" t="s">
        <v>241</v>
      </c>
      <c r="P689" s="7">
        <v>0.39539999999999997</v>
      </c>
      <c r="Q689" t="s">
        <v>244</v>
      </c>
      <c r="R689" t="s">
        <v>248</v>
      </c>
      <c r="S689">
        <v>0</v>
      </c>
      <c r="T689" t="s">
        <v>251</v>
      </c>
      <c r="U689" t="s">
        <v>253</v>
      </c>
      <c r="V689">
        <v>4.4755000000000003</v>
      </c>
      <c r="W689" s="9">
        <v>45657</v>
      </c>
      <c r="X689" s="11">
        <v>24</v>
      </c>
      <c r="Y689" s="11">
        <v>11</v>
      </c>
      <c r="Z689" s="3">
        <v>0</v>
      </c>
      <c r="AA689" s="3">
        <v>0</v>
      </c>
      <c r="AB689" s="3">
        <v>0</v>
      </c>
      <c r="AC689" s="3">
        <v>0</v>
      </c>
      <c r="AD689" s="3">
        <v>0</v>
      </c>
      <c r="AE689" s="3">
        <v>18756349.977728959</v>
      </c>
      <c r="AF689" s="3">
        <v>0</v>
      </c>
      <c r="AG689" s="7">
        <v>8.5647087820321932E-3</v>
      </c>
      <c r="AH689">
        <v>1494</v>
      </c>
      <c r="AI689" t="s">
        <v>266</v>
      </c>
      <c r="AJ689" s="9">
        <v>45991</v>
      </c>
      <c r="AK689" s="9">
        <v>45961</v>
      </c>
      <c r="AL689">
        <v>30</v>
      </c>
      <c r="AM689">
        <v>334</v>
      </c>
      <c r="AN689" s="3">
        <v>0.92736013791136962</v>
      </c>
      <c r="AO689" s="3">
        <v>58904.166812881893</v>
      </c>
      <c r="AP689" s="3">
        <v>0</v>
      </c>
      <c r="AQ689" s="7">
        <v>8.5647087820321932E-3</v>
      </c>
      <c r="AR689" s="3">
        <v>58904.166812881893</v>
      </c>
      <c r="AS689" s="3">
        <v>0</v>
      </c>
    </row>
    <row r="690" spans="1:45" hidden="1" x14ac:dyDescent="0.25">
      <c r="A690">
        <v>500642</v>
      </c>
      <c r="B690" t="s">
        <v>120</v>
      </c>
      <c r="C690" s="9">
        <v>41467</v>
      </c>
      <c r="D690" s="9">
        <v>46387</v>
      </c>
      <c r="E690" s="9">
        <v>46387</v>
      </c>
      <c r="F690" t="s">
        <v>221</v>
      </c>
      <c r="G690" s="3">
        <v>18756349.977728959</v>
      </c>
      <c r="H690" s="3">
        <v>2325757.87</v>
      </c>
      <c r="I690" s="3" t="s">
        <v>226</v>
      </c>
      <c r="J690" s="3">
        <v>389039.60909309977</v>
      </c>
      <c r="K690" t="s">
        <v>226</v>
      </c>
      <c r="L690" s="3">
        <v>0</v>
      </c>
      <c r="M690" s="7">
        <v>8.5903900000000005E-2</v>
      </c>
      <c r="N690" t="s">
        <v>230</v>
      </c>
      <c r="O690" t="s">
        <v>241</v>
      </c>
      <c r="P690" s="7">
        <v>0.39539999999999997</v>
      </c>
      <c r="Q690" t="s">
        <v>244</v>
      </c>
      <c r="R690" t="s">
        <v>248</v>
      </c>
      <c r="S690">
        <v>0</v>
      </c>
      <c r="T690" t="s">
        <v>251</v>
      </c>
      <c r="U690" t="s">
        <v>253</v>
      </c>
      <c r="V690">
        <v>4.4755000000000003</v>
      </c>
      <c r="W690" s="9">
        <v>45657</v>
      </c>
      <c r="X690" s="11">
        <v>24</v>
      </c>
      <c r="Y690" s="11">
        <v>12</v>
      </c>
      <c r="Z690" s="3">
        <v>2325757.87</v>
      </c>
      <c r="AA690" s="3">
        <v>389039.60909309977</v>
      </c>
      <c r="AB690" s="3">
        <v>2714797.4790930999</v>
      </c>
      <c r="AC690" s="3">
        <v>0</v>
      </c>
      <c r="AD690" s="3">
        <v>0</v>
      </c>
      <c r="AE690" s="3">
        <v>-13821219.77138824</v>
      </c>
      <c r="AF690" s="3">
        <v>0</v>
      </c>
      <c r="AG690" s="7">
        <v>8.4840772184974211E-3</v>
      </c>
      <c r="AH690">
        <v>1495</v>
      </c>
      <c r="AI690" t="s">
        <v>267</v>
      </c>
      <c r="AJ690" s="9">
        <v>46022</v>
      </c>
      <c r="AK690" s="9">
        <v>45991</v>
      </c>
      <c r="AL690">
        <v>31</v>
      </c>
      <c r="AM690">
        <v>365</v>
      </c>
      <c r="AN690" s="3">
        <v>0.92089180267240967</v>
      </c>
      <c r="AO690" s="3">
        <v>-42696.891462549072</v>
      </c>
      <c r="AP690" s="3">
        <v>0</v>
      </c>
      <c r="AQ690" s="7">
        <v>8.4840772184974211E-3</v>
      </c>
      <c r="AR690" s="3">
        <v>-42696.891462549072</v>
      </c>
      <c r="AS690" s="3">
        <v>0</v>
      </c>
    </row>
    <row r="691" spans="1:45" hidden="1" x14ac:dyDescent="0.25">
      <c r="A691" t="s">
        <v>46</v>
      </c>
      <c r="B691" t="s">
        <v>121</v>
      </c>
      <c r="C691" s="9">
        <v>45620</v>
      </c>
      <c r="D691" s="9">
        <v>46022</v>
      </c>
      <c r="E691" s="9">
        <v>46022</v>
      </c>
      <c r="F691" t="s">
        <v>222</v>
      </c>
      <c r="G691" s="3">
        <v>0</v>
      </c>
      <c r="H691" s="3">
        <v>0</v>
      </c>
      <c r="I691" s="3">
        <v>0</v>
      </c>
      <c r="J691" s="3">
        <v>0</v>
      </c>
      <c r="K691">
        <v>0</v>
      </c>
      <c r="L691" s="3">
        <v>710165</v>
      </c>
      <c r="M691" s="7">
        <v>1.2E-2</v>
      </c>
      <c r="N691" t="s">
        <v>230</v>
      </c>
      <c r="O691" t="s">
        <v>241</v>
      </c>
      <c r="P691" s="7">
        <v>0.39539999999999997</v>
      </c>
      <c r="Q691" t="s">
        <v>244</v>
      </c>
      <c r="R691" t="s">
        <v>246</v>
      </c>
      <c r="S691">
        <v>0</v>
      </c>
      <c r="T691" t="s">
        <v>251</v>
      </c>
      <c r="U691" t="s">
        <v>253</v>
      </c>
      <c r="V691">
        <v>1</v>
      </c>
      <c r="W691" s="9">
        <v>45657</v>
      </c>
      <c r="X691" s="11">
        <v>12</v>
      </c>
      <c r="Y691" s="11">
        <v>0</v>
      </c>
      <c r="Z691" s="3">
        <v>0</v>
      </c>
      <c r="AA691" s="3">
        <v>0</v>
      </c>
      <c r="AB691" s="3">
        <v>-46398789.520505443</v>
      </c>
      <c r="AC691" s="3">
        <v>0</v>
      </c>
      <c r="AD691" s="3">
        <v>64560.454545454537</v>
      </c>
      <c r="AE691" s="3">
        <v>0</v>
      </c>
      <c r="AF691" s="3">
        <v>0</v>
      </c>
      <c r="AH691">
        <v>1508</v>
      </c>
      <c r="AI691" t="s">
        <v>280</v>
      </c>
      <c r="AJ691" s="9">
        <v>45657</v>
      </c>
      <c r="AK691" s="9">
        <v>46387</v>
      </c>
      <c r="AL691">
        <v>0</v>
      </c>
      <c r="AM691">
        <v>0</v>
      </c>
      <c r="AN691" s="3">
        <v>1</v>
      </c>
    </row>
    <row r="692" spans="1:45" hidden="1" x14ac:dyDescent="0.25">
      <c r="A692" t="s">
        <v>46</v>
      </c>
      <c r="B692" t="s">
        <v>121</v>
      </c>
      <c r="C692" s="9">
        <v>45620</v>
      </c>
      <c r="D692" s="9">
        <v>46022</v>
      </c>
      <c r="E692" s="9">
        <v>46022</v>
      </c>
      <c r="F692" t="s">
        <v>222</v>
      </c>
      <c r="G692" s="3">
        <v>0</v>
      </c>
      <c r="H692" s="3">
        <v>0</v>
      </c>
      <c r="I692" s="3">
        <v>0</v>
      </c>
      <c r="J692" s="3">
        <v>0</v>
      </c>
      <c r="K692">
        <v>0</v>
      </c>
      <c r="L692" s="3">
        <v>710165</v>
      </c>
      <c r="M692" s="7">
        <v>1.2E-2</v>
      </c>
      <c r="N692" t="s">
        <v>230</v>
      </c>
      <c r="O692" t="s">
        <v>241</v>
      </c>
      <c r="P692" s="7">
        <v>0.39539999999999997</v>
      </c>
      <c r="Q692" t="s">
        <v>244</v>
      </c>
      <c r="R692" t="s">
        <v>246</v>
      </c>
      <c r="S692">
        <v>0</v>
      </c>
      <c r="T692" t="s">
        <v>251</v>
      </c>
      <c r="U692" t="s">
        <v>253</v>
      </c>
      <c r="V692">
        <v>1</v>
      </c>
      <c r="W692" s="9">
        <v>45657</v>
      </c>
      <c r="X692" s="11">
        <v>12</v>
      </c>
      <c r="Y692" s="11">
        <v>1</v>
      </c>
      <c r="Z692" s="3">
        <v>0</v>
      </c>
      <c r="AA692" s="3">
        <v>0</v>
      </c>
      <c r="AB692" s="3">
        <v>0</v>
      </c>
      <c r="AC692" s="3">
        <v>0</v>
      </c>
      <c r="AD692" s="3">
        <v>64560.454545454537</v>
      </c>
      <c r="AE692" s="3">
        <v>64560.454545454537</v>
      </c>
      <c r="AF692" s="3">
        <v>64560.454545454537</v>
      </c>
      <c r="AG692" s="7">
        <v>9.4143964011949022E-3</v>
      </c>
      <c r="AH692">
        <v>1509</v>
      </c>
      <c r="AI692" t="s">
        <v>255</v>
      </c>
      <c r="AJ692" s="9">
        <v>45688</v>
      </c>
      <c r="AK692" s="9">
        <v>45657</v>
      </c>
      <c r="AL692">
        <v>31</v>
      </c>
      <c r="AM692">
        <v>31</v>
      </c>
      <c r="AN692" s="3">
        <v>0.99898740152604248</v>
      </c>
      <c r="AO692" s="3">
        <v>240.0798639819385</v>
      </c>
      <c r="AP692" s="3">
        <v>240.0798639819385</v>
      </c>
      <c r="AQ692" s="7">
        <v>9.4143964011949022E-3</v>
      </c>
      <c r="AR692" s="3">
        <v>240.0798639819385</v>
      </c>
      <c r="AS692" s="3">
        <v>240.0798639819385</v>
      </c>
    </row>
    <row r="693" spans="1:45" hidden="1" x14ac:dyDescent="0.25">
      <c r="A693" t="s">
        <v>46</v>
      </c>
      <c r="B693" t="s">
        <v>121</v>
      </c>
      <c r="C693" s="9">
        <v>45620</v>
      </c>
      <c r="D693" s="9">
        <v>46022</v>
      </c>
      <c r="E693" s="9">
        <v>46022</v>
      </c>
      <c r="F693" t="s">
        <v>222</v>
      </c>
      <c r="G693" s="3">
        <v>0</v>
      </c>
      <c r="H693" s="3">
        <v>0</v>
      </c>
      <c r="I693" s="3">
        <v>0</v>
      </c>
      <c r="J693" s="3">
        <v>0</v>
      </c>
      <c r="K693">
        <v>0</v>
      </c>
      <c r="L693" s="3">
        <v>710165</v>
      </c>
      <c r="M693" s="7">
        <v>1.2E-2</v>
      </c>
      <c r="N693" t="s">
        <v>230</v>
      </c>
      <c r="O693" t="s">
        <v>241</v>
      </c>
      <c r="P693" s="7">
        <v>0.39539999999999997</v>
      </c>
      <c r="Q693" t="s">
        <v>244</v>
      </c>
      <c r="R693" t="s">
        <v>246</v>
      </c>
      <c r="S693">
        <v>0</v>
      </c>
      <c r="T693" t="s">
        <v>251</v>
      </c>
      <c r="U693" t="s">
        <v>253</v>
      </c>
      <c r="V693">
        <v>1</v>
      </c>
      <c r="W693" s="9">
        <v>45657</v>
      </c>
      <c r="X693" s="11">
        <v>12</v>
      </c>
      <c r="Y693" s="11">
        <v>2</v>
      </c>
      <c r="Z693" s="3">
        <v>0</v>
      </c>
      <c r="AA693" s="3">
        <v>0</v>
      </c>
      <c r="AB693" s="3">
        <v>0</v>
      </c>
      <c r="AC693" s="3">
        <v>0</v>
      </c>
      <c r="AD693" s="3">
        <v>64560.454545454537</v>
      </c>
      <c r="AE693" s="3">
        <v>129120.9090909091</v>
      </c>
      <c r="AF693" s="3">
        <v>129120.9090909091</v>
      </c>
      <c r="AG693" s="7">
        <v>9.3257655415960317E-3</v>
      </c>
      <c r="AH693">
        <v>1510</v>
      </c>
      <c r="AI693" t="s">
        <v>256</v>
      </c>
      <c r="AJ693" s="9">
        <v>45716</v>
      </c>
      <c r="AK693" s="9">
        <v>45688</v>
      </c>
      <c r="AL693">
        <v>28</v>
      </c>
      <c r="AM693">
        <v>59</v>
      </c>
      <c r="AN693" s="3">
        <v>0.9980736777966569</v>
      </c>
      <c r="AO693" s="3">
        <v>475.20427049681359</v>
      </c>
      <c r="AP693" s="3">
        <v>475.20427049681359</v>
      </c>
      <c r="AQ693" s="7">
        <v>9.3257655415960317E-3</v>
      </c>
      <c r="AR693" s="3">
        <v>475.20427049681359</v>
      </c>
      <c r="AS693" s="3">
        <v>475.20427049681359</v>
      </c>
    </row>
    <row r="694" spans="1:45" hidden="1" x14ac:dyDescent="0.25">
      <c r="A694" t="s">
        <v>46</v>
      </c>
      <c r="B694" t="s">
        <v>121</v>
      </c>
      <c r="C694" s="9">
        <v>45620</v>
      </c>
      <c r="D694" s="9">
        <v>46022</v>
      </c>
      <c r="E694" s="9">
        <v>46022</v>
      </c>
      <c r="F694" t="s">
        <v>222</v>
      </c>
      <c r="G694" s="3">
        <v>0</v>
      </c>
      <c r="H694" s="3">
        <v>0</v>
      </c>
      <c r="I694" s="3">
        <v>0</v>
      </c>
      <c r="J694" s="3">
        <v>0</v>
      </c>
      <c r="K694">
        <v>0</v>
      </c>
      <c r="L694" s="3">
        <v>710165</v>
      </c>
      <c r="M694" s="7">
        <v>1.2E-2</v>
      </c>
      <c r="N694" t="s">
        <v>230</v>
      </c>
      <c r="O694" t="s">
        <v>241</v>
      </c>
      <c r="P694" s="7">
        <v>0.39539999999999997</v>
      </c>
      <c r="Q694" t="s">
        <v>244</v>
      </c>
      <c r="R694" t="s">
        <v>246</v>
      </c>
      <c r="S694">
        <v>0</v>
      </c>
      <c r="T694" t="s">
        <v>251</v>
      </c>
      <c r="U694" t="s">
        <v>253</v>
      </c>
      <c r="V694">
        <v>1</v>
      </c>
      <c r="W694" s="9">
        <v>45657</v>
      </c>
      <c r="X694" s="11">
        <v>12</v>
      </c>
      <c r="Y694" s="11">
        <v>3</v>
      </c>
      <c r="Z694" s="3">
        <v>0</v>
      </c>
      <c r="AA694" s="3">
        <v>0</v>
      </c>
      <c r="AB694" s="3">
        <v>0</v>
      </c>
      <c r="AC694" s="3">
        <v>0</v>
      </c>
      <c r="AD694" s="3">
        <v>64560.454545454537</v>
      </c>
      <c r="AE694" s="3">
        <v>193681.36363636359</v>
      </c>
      <c r="AF694" s="3">
        <v>193681.36363636359</v>
      </c>
      <c r="AG694" s="7">
        <v>9.2379690880428633E-3</v>
      </c>
      <c r="AH694">
        <v>1511</v>
      </c>
      <c r="AI694" t="s">
        <v>257</v>
      </c>
      <c r="AJ694" s="9">
        <v>45747</v>
      </c>
      <c r="AK694" s="9">
        <v>45716</v>
      </c>
      <c r="AL694">
        <v>31</v>
      </c>
      <c r="AM694">
        <v>90</v>
      </c>
      <c r="AN694" s="3">
        <v>0.99706302991362272</v>
      </c>
      <c r="AO694" s="3">
        <v>705.380772191451</v>
      </c>
      <c r="AP694" s="3">
        <v>705.380772191451</v>
      </c>
      <c r="AQ694" s="7">
        <v>9.2379690880428633E-3</v>
      </c>
      <c r="AR694" s="3">
        <v>705.380772191451</v>
      </c>
      <c r="AS694" s="3">
        <v>705.380772191451</v>
      </c>
    </row>
    <row r="695" spans="1:45" hidden="1" x14ac:dyDescent="0.25">
      <c r="A695" t="s">
        <v>46</v>
      </c>
      <c r="B695" t="s">
        <v>121</v>
      </c>
      <c r="C695" s="9">
        <v>45620</v>
      </c>
      <c r="D695" s="9">
        <v>46022</v>
      </c>
      <c r="E695" s="9">
        <v>46022</v>
      </c>
      <c r="F695" t="s">
        <v>222</v>
      </c>
      <c r="G695" s="3">
        <v>0</v>
      </c>
      <c r="H695" s="3">
        <v>0</v>
      </c>
      <c r="I695" s="3">
        <v>0</v>
      </c>
      <c r="J695" s="3">
        <v>0</v>
      </c>
      <c r="K695">
        <v>0</v>
      </c>
      <c r="L695" s="3">
        <v>710165</v>
      </c>
      <c r="M695" s="7">
        <v>1.2E-2</v>
      </c>
      <c r="N695" t="s">
        <v>230</v>
      </c>
      <c r="O695" t="s">
        <v>241</v>
      </c>
      <c r="P695" s="7">
        <v>0.39539999999999997</v>
      </c>
      <c r="Q695" t="s">
        <v>244</v>
      </c>
      <c r="R695" t="s">
        <v>246</v>
      </c>
      <c r="S695">
        <v>0</v>
      </c>
      <c r="T695" t="s">
        <v>251</v>
      </c>
      <c r="U695" t="s">
        <v>253</v>
      </c>
      <c r="V695">
        <v>1</v>
      </c>
      <c r="W695" s="9">
        <v>45657</v>
      </c>
      <c r="X695" s="11">
        <v>12</v>
      </c>
      <c r="Y695" s="11">
        <v>4</v>
      </c>
      <c r="Z695" s="3">
        <v>0</v>
      </c>
      <c r="AA695" s="3">
        <v>0</v>
      </c>
      <c r="AB695" s="3">
        <v>0</v>
      </c>
      <c r="AC695" s="3">
        <v>0</v>
      </c>
      <c r="AD695" s="3">
        <v>64560.454545454537</v>
      </c>
      <c r="AE695" s="3">
        <v>258241.81818181821</v>
      </c>
      <c r="AF695" s="3">
        <v>258241.81818181821</v>
      </c>
      <c r="AG695" s="7">
        <v>9.1509991851060901E-3</v>
      </c>
      <c r="AH695">
        <v>1512</v>
      </c>
      <c r="AI695" t="s">
        <v>258</v>
      </c>
      <c r="AJ695" s="9">
        <v>45777</v>
      </c>
      <c r="AK695" s="9">
        <v>45747</v>
      </c>
      <c r="AL695">
        <v>30</v>
      </c>
      <c r="AM695">
        <v>120</v>
      </c>
      <c r="AN695" s="3">
        <v>0.99608595798036337</v>
      </c>
      <c r="AO695" s="3">
        <v>930.74041023474172</v>
      </c>
      <c r="AP695" s="3">
        <v>930.74041023474172</v>
      </c>
      <c r="AQ695" s="7">
        <v>9.1509991851060901E-3</v>
      </c>
      <c r="AR695" s="3">
        <v>930.74041023474172</v>
      </c>
      <c r="AS695" s="3">
        <v>930.74041023474172</v>
      </c>
    </row>
    <row r="696" spans="1:45" hidden="1" x14ac:dyDescent="0.25">
      <c r="A696" t="s">
        <v>46</v>
      </c>
      <c r="B696" t="s">
        <v>121</v>
      </c>
      <c r="C696" s="9">
        <v>45620</v>
      </c>
      <c r="D696" s="9">
        <v>46022</v>
      </c>
      <c r="E696" s="9">
        <v>46022</v>
      </c>
      <c r="F696" t="s">
        <v>222</v>
      </c>
      <c r="G696" s="3">
        <v>0</v>
      </c>
      <c r="H696" s="3">
        <v>0</v>
      </c>
      <c r="I696" s="3">
        <v>0</v>
      </c>
      <c r="J696" s="3">
        <v>0</v>
      </c>
      <c r="K696">
        <v>0</v>
      </c>
      <c r="L696" s="3">
        <v>710165</v>
      </c>
      <c r="M696" s="7">
        <v>1.2E-2</v>
      </c>
      <c r="N696" t="s">
        <v>230</v>
      </c>
      <c r="O696" t="s">
        <v>241</v>
      </c>
      <c r="P696" s="7">
        <v>0.39539999999999997</v>
      </c>
      <c r="Q696" t="s">
        <v>244</v>
      </c>
      <c r="R696" t="s">
        <v>246</v>
      </c>
      <c r="S696">
        <v>0</v>
      </c>
      <c r="T696" t="s">
        <v>251</v>
      </c>
      <c r="U696" t="s">
        <v>253</v>
      </c>
      <c r="V696">
        <v>1</v>
      </c>
      <c r="W696" s="9">
        <v>45657</v>
      </c>
      <c r="X696" s="11">
        <v>12</v>
      </c>
      <c r="Y696" s="11">
        <v>5</v>
      </c>
      <c r="Z696" s="3">
        <v>0</v>
      </c>
      <c r="AA696" s="3">
        <v>0</v>
      </c>
      <c r="AB696" s="3">
        <v>0</v>
      </c>
      <c r="AC696" s="3">
        <v>0</v>
      </c>
      <c r="AD696" s="3">
        <v>64560.454545454537</v>
      </c>
      <c r="AE696" s="3">
        <v>322802.27272727271</v>
      </c>
      <c r="AF696" s="3">
        <v>322802.27272727271</v>
      </c>
      <c r="AG696" s="7">
        <v>9.0648480513104701E-3</v>
      </c>
      <c r="AH696">
        <v>1513</v>
      </c>
      <c r="AI696" t="s">
        <v>259</v>
      </c>
      <c r="AJ696" s="9">
        <v>45808</v>
      </c>
      <c r="AK696" s="9">
        <v>45777</v>
      </c>
      <c r="AL696">
        <v>31</v>
      </c>
      <c r="AM696">
        <v>151</v>
      </c>
      <c r="AN696" s="3">
        <v>0.99507732285938189</v>
      </c>
      <c r="AO696" s="3">
        <v>1151.305571873309</v>
      </c>
      <c r="AP696" s="3">
        <v>1151.305571873309</v>
      </c>
      <c r="AQ696" s="7">
        <v>9.0648480513104701E-3</v>
      </c>
      <c r="AR696" s="3">
        <v>1151.305571873309</v>
      </c>
      <c r="AS696" s="3">
        <v>1151.305571873309</v>
      </c>
    </row>
    <row r="697" spans="1:45" hidden="1" x14ac:dyDescent="0.25">
      <c r="A697" t="s">
        <v>46</v>
      </c>
      <c r="B697" t="s">
        <v>121</v>
      </c>
      <c r="C697" s="9">
        <v>45620</v>
      </c>
      <c r="D697" s="9">
        <v>46022</v>
      </c>
      <c r="E697" s="9">
        <v>46022</v>
      </c>
      <c r="F697" t="s">
        <v>222</v>
      </c>
      <c r="G697" s="3">
        <v>0</v>
      </c>
      <c r="H697" s="3">
        <v>0</v>
      </c>
      <c r="I697" s="3">
        <v>0</v>
      </c>
      <c r="J697" s="3">
        <v>0</v>
      </c>
      <c r="K697">
        <v>0</v>
      </c>
      <c r="L697" s="3">
        <v>710165</v>
      </c>
      <c r="M697" s="7">
        <v>1.2E-2</v>
      </c>
      <c r="N697" t="s">
        <v>230</v>
      </c>
      <c r="O697" t="s">
        <v>241</v>
      </c>
      <c r="P697" s="7">
        <v>0.39539999999999997</v>
      </c>
      <c r="Q697" t="s">
        <v>244</v>
      </c>
      <c r="R697" t="s">
        <v>246</v>
      </c>
      <c r="S697">
        <v>0</v>
      </c>
      <c r="T697" t="s">
        <v>251</v>
      </c>
      <c r="U697" t="s">
        <v>253</v>
      </c>
      <c r="V697">
        <v>1</v>
      </c>
      <c r="W697" s="9">
        <v>45657</v>
      </c>
      <c r="X697" s="11">
        <v>12</v>
      </c>
      <c r="Y697" s="11">
        <v>6</v>
      </c>
      <c r="Z697" s="3">
        <v>0</v>
      </c>
      <c r="AA697" s="3">
        <v>0</v>
      </c>
      <c r="AB697" s="3">
        <v>0</v>
      </c>
      <c r="AC697" s="3">
        <v>0</v>
      </c>
      <c r="AD697" s="3">
        <v>64560.454545454537</v>
      </c>
      <c r="AE697" s="3">
        <v>387362.72727272729</v>
      </c>
      <c r="AF697" s="3">
        <v>387362.72727272729</v>
      </c>
      <c r="AG697" s="7">
        <v>8.9795079784388276E-3</v>
      </c>
      <c r="AH697">
        <v>1514</v>
      </c>
      <c r="AI697" t="s">
        <v>260</v>
      </c>
      <c r="AJ697" s="9">
        <v>45838</v>
      </c>
      <c r="AK697" s="9">
        <v>45808</v>
      </c>
      <c r="AL697">
        <v>30</v>
      </c>
      <c r="AM697">
        <v>181</v>
      </c>
      <c r="AN697" s="3">
        <v>0.99410219681978451</v>
      </c>
      <c r="AO697" s="3">
        <v>1367.2189493450719</v>
      </c>
      <c r="AP697" s="3">
        <v>1367.2189493450719</v>
      </c>
      <c r="AQ697" s="7">
        <v>8.9795079784388276E-3</v>
      </c>
      <c r="AR697" s="3">
        <v>1367.2189493450719</v>
      </c>
      <c r="AS697" s="3">
        <v>1367.2189493450719</v>
      </c>
    </row>
    <row r="698" spans="1:45" hidden="1" x14ac:dyDescent="0.25">
      <c r="A698" t="s">
        <v>46</v>
      </c>
      <c r="B698" t="s">
        <v>121</v>
      </c>
      <c r="C698" s="9">
        <v>45620</v>
      </c>
      <c r="D698" s="9">
        <v>46022</v>
      </c>
      <c r="E698" s="9">
        <v>46022</v>
      </c>
      <c r="F698" t="s">
        <v>222</v>
      </c>
      <c r="G698" s="3">
        <v>0</v>
      </c>
      <c r="H698" s="3">
        <v>0</v>
      </c>
      <c r="I698" s="3">
        <v>0</v>
      </c>
      <c r="J698" s="3">
        <v>0</v>
      </c>
      <c r="K698">
        <v>0</v>
      </c>
      <c r="L698" s="3">
        <v>710165</v>
      </c>
      <c r="M698" s="7">
        <v>1.2E-2</v>
      </c>
      <c r="N698" t="s">
        <v>230</v>
      </c>
      <c r="O698" t="s">
        <v>241</v>
      </c>
      <c r="P698" s="7">
        <v>0.39539999999999997</v>
      </c>
      <c r="Q698" t="s">
        <v>244</v>
      </c>
      <c r="R698" t="s">
        <v>246</v>
      </c>
      <c r="S698">
        <v>0</v>
      </c>
      <c r="T698" t="s">
        <v>251</v>
      </c>
      <c r="U698" t="s">
        <v>253</v>
      </c>
      <c r="V698">
        <v>1</v>
      </c>
      <c r="W698" s="9">
        <v>45657</v>
      </c>
      <c r="X698" s="11">
        <v>12</v>
      </c>
      <c r="Y698" s="11">
        <v>7</v>
      </c>
      <c r="Z698" s="3">
        <v>0</v>
      </c>
      <c r="AA698" s="3">
        <v>0</v>
      </c>
      <c r="AB698" s="3">
        <v>0</v>
      </c>
      <c r="AC698" s="3">
        <v>0</v>
      </c>
      <c r="AD698" s="3">
        <v>64560.454545454537</v>
      </c>
      <c r="AE698" s="3">
        <v>451923.18181818182</v>
      </c>
      <c r="AF698" s="3">
        <v>451923.18181818182</v>
      </c>
      <c r="AG698" s="7">
        <v>8.8949713308420497E-3</v>
      </c>
      <c r="AH698">
        <v>1515</v>
      </c>
      <c r="AI698" t="s">
        <v>261</v>
      </c>
      <c r="AJ698" s="9">
        <v>45869</v>
      </c>
      <c r="AK698" s="9">
        <v>45838</v>
      </c>
      <c r="AL698">
        <v>31</v>
      </c>
      <c r="AM698">
        <v>212</v>
      </c>
      <c r="AN698" s="3">
        <v>0.99309557045232688</v>
      </c>
      <c r="AO698" s="3">
        <v>1578.4719977482889</v>
      </c>
      <c r="AP698" s="3">
        <v>1578.4719977482889</v>
      </c>
      <c r="AQ698" s="7">
        <v>8.8949713308420497E-3</v>
      </c>
      <c r="AR698" s="3">
        <v>1578.4719977482889</v>
      </c>
      <c r="AS698" s="3">
        <v>1578.4719977482889</v>
      </c>
    </row>
    <row r="699" spans="1:45" hidden="1" x14ac:dyDescent="0.25">
      <c r="A699" t="s">
        <v>46</v>
      </c>
      <c r="B699" t="s">
        <v>121</v>
      </c>
      <c r="C699" s="9">
        <v>45620</v>
      </c>
      <c r="D699" s="9">
        <v>46022</v>
      </c>
      <c r="E699" s="9">
        <v>46022</v>
      </c>
      <c r="F699" t="s">
        <v>222</v>
      </c>
      <c r="G699" s="3">
        <v>0</v>
      </c>
      <c r="H699" s="3">
        <v>0</v>
      </c>
      <c r="I699" s="3">
        <v>0</v>
      </c>
      <c r="J699" s="3">
        <v>0</v>
      </c>
      <c r="K699">
        <v>0</v>
      </c>
      <c r="L699" s="3">
        <v>710165</v>
      </c>
      <c r="M699" s="7">
        <v>1.2E-2</v>
      </c>
      <c r="N699" t="s">
        <v>230</v>
      </c>
      <c r="O699" t="s">
        <v>241</v>
      </c>
      <c r="P699" s="7">
        <v>0.39539999999999997</v>
      </c>
      <c r="Q699" t="s">
        <v>244</v>
      </c>
      <c r="R699" t="s">
        <v>246</v>
      </c>
      <c r="S699">
        <v>0</v>
      </c>
      <c r="T699" t="s">
        <v>251</v>
      </c>
      <c r="U699" t="s">
        <v>253</v>
      </c>
      <c r="V699">
        <v>1</v>
      </c>
      <c r="W699" s="9">
        <v>45657</v>
      </c>
      <c r="X699" s="11">
        <v>12</v>
      </c>
      <c r="Y699" s="11">
        <v>8</v>
      </c>
      <c r="Z699" s="3">
        <v>0</v>
      </c>
      <c r="AA699" s="3">
        <v>0</v>
      </c>
      <c r="AB699" s="3">
        <v>0</v>
      </c>
      <c r="AC699" s="3">
        <v>0</v>
      </c>
      <c r="AD699" s="3">
        <v>64560.454545454537</v>
      </c>
      <c r="AE699" s="3">
        <v>516483.63636363641</v>
      </c>
      <c r="AF699" s="3">
        <v>516483.63636363641</v>
      </c>
      <c r="AG699" s="7">
        <v>8.8112305447562989E-3</v>
      </c>
      <c r="AH699">
        <v>1516</v>
      </c>
      <c r="AI699" t="s">
        <v>262</v>
      </c>
      <c r="AJ699" s="9">
        <v>45900</v>
      </c>
      <c r="AK699" s="9">
        <v>45869</v>
      </c>
      <c r="AL699">
        <v>31</v>
      </c>
      <c r="AM699">
        <v>243</v>
      </c>
      <c r="AN699" s="3">
        <v>0.99208996339319289</v>
      </c>
      <c r="AO699" s="3">
        <v>1785.1752295956269</v>
      </c>
      <c r="AP699" s="3">
        <v>1785.1752295956269</v>
      </c>
      <c r="AQ699" s="7">
        <v>8.8112305447562989E-3</v>
      </c>
      <c r="AR699" s="3">
        <v>1785.1752295956269</v>
      </c>
      <c r="AS699" s="3">
        <v>1785.1752295956269</v>
      </c>
    </row>
    <row r="700" spans="1:45" hidden="1" x14ac:dyDescent="0.25">
      <c r="A700" t="s">
        <v>46</v>
      </c>
      <c r="B700" t="s">
        <v>121</v>
      </c>
      <c r="C700" s="9">
        <v>45620</v>
      </c>
      <c r="D700" s="9">
        <v>46022</v>
      </c>
      <c r="E700" s="9">
        <v>46022</v>
      </c>
      <c r="F700" t="s">
        <v>222</v>
      </c>
      <c r="G700" s="3">
        <v>0</v>
      </c>
      <c r="H700" s="3">
        <v>0</v>
      </c>
      <c r="I700" s="3">
        <v>0</v>
      </c>
      <c r="J700" s="3">
        <v>0</v>
      </c>
      <c r="K700">
        <v>0</v>
      </c>
      <c r="L700" s="3">
        <v>710165</v>
      </c>
      <c r="M700" s="7">
        <v>1.2E-2</v>
      </c>
      <c r="N700" t="s">
        <v>230</v>
      </c>
      <c r="O700" t="s">
        <v>241</v>
      </c>
      <c r="P700" s="7">
        <v>0.39539999999999997</v>
      </c>
      <c r="Q700" t="s">
        <v>244</v>
      </c>
      <c r="R700" t="s">
        <v>246</v>
      </c>
      <c r="S700">
        <v>0</v>
      </c>
      <c r="T700" t="s">
        <v>251</v>
      </c>
      <c r="U700" t="s">
        <v>253</v>
      </c>
      <c r="V700">
        <v>1</v>
      </c>
      <c r="W700" s="9">
        <v>45657</v>
      </c>
      <c r="X700" s="11">
        <v>12</v>
      </c>
      <c r="Y700" s="11">
        <v>9</v>
      </c>
      <c r="Z700" s="3">
        <v>0</v>
      </c>
      <c r="AA700" s="3">
        <v>0</v>
      </c>
      <c r="AB700" s="3">
        <v>0</v>
      </c>
      <c r="AC700" s="3">
        <v>0</v>
      </c>
      <c r="AD700" s="3">
        <v>64560.454545454537</v>
      </c>
      <c r="AE700" s="3">
        <v>581044.09090909094</v>
      </c>
      <c r="AF700" s="3">
        <v>581044.09090909094</v>
      </c>
      <c r="AG700" s="7">
        <v>8.728278127625666E-3</v>
      </c>
      <c r="AH700">
        <v>1517</v>
      </c>
      <c r="AI700" t="s">
        <v>263</v>
      </c>
      <c r="AJ700" s="9">
        <v>45930</v>
      </c>
      <c r="AK700" s="9">
        <v>45900</v>
      </c>
      <c r="AL700">
        <v>30</v>
      </c>
      <c r="AM700">
        <v>273</v>
      </c>
      <c r="AN700" s="3">
        <v>0.99111776481655534</v>
      </c>
      <c r="AO700" s="3">
        <v>1987.465465374813</v>
      </c>
      <c r="AP700" s="3">
        <v>1987.465465374813</v>
      </c>
      <c r="AQ700" s="7">
        <v>8.728278127625666E-3</v>
      </c>
      <c r="AR700" s="3">
        <v>1987.465465374813</v>
      </c>
      <c r="AS700" s="3">
        <v>1987.465465374813</v>
      </c>
    </row>
    <row r="701" spans="1:45" hidden="1" x14ac:dyDescent="0.25">
      <c r="A701" t="s">
        <v>46</v>
      </c>
      <c r="B701" t="s">
        <v>121</v>
      </c>
      <c r="C701" s="9">
        <v>45620</v>
      </c>
      <c r="D701" s="9">
        <v>46022</v>
      </c>
      <c r="E701" s="9">
        <v>46022</v>
      </c>
      <c r="F701" t="s">
        <v>222</v>
      </c>
      <c r="G701" s="3">
        <v>0</v>
      </c>
      <c r="H701" s="3">
        <v>0</v>
      </c>
      <c r="I701" s="3">
        <v>0</v>
      </c>
      <c r="J701" s="3">
        <v>0</v>
      </c>
      <c r="K701">
        <v>0</v>
      </c>
      <c r="L701" s="3">
        <v>710165</v>
      </c>
      <c r="M701" s="7">
        <v>1.2E-2</v>
      </c>
      <c r="N701" t="s">
        <v>230</v>
      </c>
      <c r="O701" t="s">
        <v>241</v>
      </c>
      <c r="P701" s="7">
        <v>0.39539999999999997</v>
      </c>
      <c r="Q701" t="s">
        <v>244</v>
      </c>
      <c r="R701" t="s">
        <v>246</v>
      </c>
      <c r="S701">
        <v>0</v>
      </c>
      <c r="T701" t="s">
        <v>251</v>
      </c>
      <c r="U701" t="s">
        <v>253</v>
      </c>
      <c r="V701">
        <v>1</v>
      </c>
      <c r="W701" s="9">
        <v>45657</v>
      </c>
      <c r="X701" s="11">
        <v>12</v>
      </c>
      <c r="Y701" s="11">
        <v>10</v>
      </c>
      <c r="Z701" s="3">
        <v>0</v>
      </c>
      <c r="AA701" s="3">
        <v>0</v>
      </c>
      <c r="AB701" s="3">
        <v>0</v>
      </c>
      <c r="AC701" s="3">
        <v>0</v>
      </c>
      <c r="AD701" s="3">
        <v>64560.454545454537</v>
      </c>
      <c r="AE701" s="3">
        <v>645604.54545454541</v>
      </c>
      <c r="AF701" s="3">
        <v>645604.54545454541</v>
      </c>
      <c r="AG701" s="7">
        <v>8.646106657432262E-3</v>
      </c>
      <c r="AH701">
        <v>1518</v>
      </c>
      <c r="AI701" t="s">
        <v>264</v>
      </c>
      <c r="AJ701" s="9">
        <v>45961</v>
      </c>
      <c r="AK701" s="9">
        <v>45930</v>
      </c>
      <c r="AL701">
        <v>31</v>
      </c>
      <c r="AM701">
        <v>304</v>
      </c>
      <c r="AN701" s="3">
        <v>0.99011416048039003</v>
      </c>
      <c r="AO701" s="3">
        <v>2185.2901329643232</v>
      </c>
      <c r="AP701" s="3">
        <v>2185.2901329643232</v>
      </c>
      <c r="AQ701" s="7">
        <v>8.646106657432262E-3</v>
      </c>
      <c r="AR701" s="3">
        <v>2185.2901329643232</v>
      </c>
      <c r="AS701" s="3">
        <v>2185.2901329643232</v>
      </c>
    </row>
    <row r="702" spans="1:45" hidden="1" x14ac:dyDescent="0.25">
      <c r="A702" t="s">
        <v>46</v>
      </c>
      <c r="B702" t="s">
        <v>121</v>
      </c>
      <c r="C702" s="9">
        <v>45620</v>
      </c>
      <c r="D702" s="9">
        <v>46022</v>
      </c>
      <c r="E702" s="9">
        <v>46022</v>
      </c>
      <c r="F702" t="s">
        <v>222</v>
      </c>
      <c r="G702" s="3">
        <v>0</v>
      </c>
      <c r="H702" s="3">
        <v>0</v>
      </c>
      <c r="I702" s="3">
        <v>0</v>
      </c>
      <c r="J702" s="3">
        <v>0</v>
      </c>
      <c r="K702">
        <v>0</v>
      </c>
      <c r="L702" s="3">
        <v>710165</v>
      </c>
      <c r="M702" s="7">
        <v>1.2E-2</v>
      </c>
      <c r="N702" t="s">
        <v>230</v>
      </c>
      <c r="O702" t="s">
        <v>241</v>
      </c>
      <c r="P702" s="7">
        <v>0.39539999999999997</v>
      </c>
      <c r="Q702" t="s">
        <v>244</v>
      </c>
      <c r="R702" t="s">
        <v>246</v>
      </c>
      <c r="S702">
        <v>0</v>
      </c>
      <c r="T702" t="s">
        <v>251</v>
      </c>
      <c r="U702" t="s">
        <v>253</v>
      </c>
      <c r="V702">
        <v>1</v>
      </c>
      <c r="W702" s="9">
        <v>45657</v>
      </c>
      <c r="X702" s="11">
        <v>12</v>
      </c>
      <c r="Y702" s="11">
        <v>11</v>
      </c>
      <c r="Z702" s="3">
        <v>0</v>
      </c>
      <c r="AA702" s="3">
        <v>0</v>
      </c>
      <c r="AB702" s="3">
        <v>0</v>
      </c>
      <c r="AC702" s="3">
        <v>0</v>
      </c>
      <c r="AD702" s="3">
        <v>64560.454545454537</v>
      </c>
      <c r="AE702" s="3">
        <v>710165</v>
      </c>
      <c r="AF702" s="3">
        <v>710165</v>
      </c>
      <c r="AG702" s="7">
        <v>8.5647087820321932E-3</v>
      </c>
      <c r="AH702">
        <v>1519</v>
      </c>
      <c r="AI702" t="s">
        <v>265</v>
      </c>
      <c r="AJ702" s="9">
        <v>45991</v>
      </c>
      <c r="AK702" s="9">
        <v>45961</v>
      </c>
      <c r="AL702">
        <v>30</v>
      </c>
      <c r="AM702">
        <v>334</v>
      </c>
      <c r="AN702" s="3">
        <v>0.98914389809185077</v>
      </c>
      <c r="AO702" s="3">
        <v>2378.855194092539</v>
      </c>
      <c r="AP702" s="3">
        <v>2378.855194092539</v>
      </c>
      <c r="AQ702" s="7">
        <v>8.5647087820321932E-3</v>
      </c>
      <c r="AR702" s="3">
        <v>2378.855194092539</v>
      </c>
      <c r="AS702" s="3">
        <v>2378.855194092539</v>
      </c>
    </row>
    <row r="703" spans="1:45" hidden="1" x14ac:dyDescent="0.25">
      <c r="A703" t="s">
        <v>46</v>
      </c>
      <c r="B703" t="s">
        <v>121</v>
      </c>
      <c r="C703" s="9">
        <v>45620</v>
      </c>
      <c r="D703" s="9">
        <v>46022</v>
      </c>
      <c r="E703" s="9">
        <v>46022</v>
      </c>
      <c r="F703" t="s">
        <v>222</v>
      </c>
      <c r="G703" s="3">
        <v>0</v>
      </c>
      <c r="H703" s="3">
        <v>0</v>
      </c>
      <c r="I703" s="3">
        <v>0</v>
      </c>
      <c r="J703" s="3">
        <v>0</v>
      </c>
      <c r="K703">
        <v>0</v>
      </c>
      <c r="L703" s="3">
        <v>710165</v>
      </c>
      <c r="M703" s="7">
        <v>1.2E-2</v>
      </c>
      <c r="N703" t="s">
        <v>230</v>
      </c>
      <c r="O703" t="s">
        <v>241</v>
      </c>
      <c r="P703" s="7">
        <v>0.39539999999999997</v>
      </c>
      <c r="Q703" t="s">
        <v>244</v>
      </c>
      <c r="R703" t="s">
        <v>246</v>
      </c>
      <c r="S703">
        <v>0</v>
      </c>
      <c r="T703" t="s">
        <v>251</v>
      </c>
      <c r="U703" t="s">
        <v>253</v>
      </c>
      <c r="V703">
        <v>1</v>
      </c>
      <c r="W703" s="9">
        <v>45657</v>
      </c>
      <c r="X703" s="11">
        <v>12</v>
      </c>
      <c r="Y703" s="11">
        <v>12</v>
      </c>
      <c r="Z703" s="3">
        <v>0</v>
      </c>
      <c r="AA703" s="3">
        <v>0</v>
      </c>
      <c r="AB703" s="3">
        <v>710165</v>
      </c>
      <c r="AC703" s="3">
        <v>710165</v>
      </c>
      <c r="AD703" s="3">
        <v>0</v>
      </c>
      <c r="AE703" s="3">
        <v>0</v>
      </c>
      <c r="AF703" s="3">
        <v>0</v>
      </c>
      <c r="AG703" s="7">
        <v>8.4840772184974211E-3</v>
      </c>
      <c r="AH703">
        <v>1520</v>
      </c>
      <c r="AI703" t="s">
        <v>266</v>
      </c>
      <c r="AJ703" s="9">
        <v>46022</v>
      </c>
      <c r="AK703" s="9">
        <v>45991</v>
      </c>
      <c r="AL703">
        <v>31</v>
      </c>
      <c r="AM703">
        <v>365</v>
      </c>
      <c r="AN703" s="3">
        <v>0.98814229249011853</v>
      </c>
      <c r="AO703" s="3">
        <v>0</v>
      </c>
      <c r="AP703" s="3">
        <v>0</v>
      </c>
      <c r="AQ703" s="7">
        <v>8.4840772184974211E-3</v>
      </c>
      <c r="AR703" s="3">
        <v>0</v>
      </c>
      <c r="AS703" s="3">
        <v>0</v>
      </c>
    </row>
    <row r="704" spans="1:45" hidden="1" x14ac:dyDescent="0.25">
      <c r="A704" t="s">
        <v>47</v>
      </c>
      <c r="B704" t="s">
        <v>122</v>
      </c>
      <c r="C704" s="9">
        <v>45603</v>
      </c>
      <c r="D704" s="9">
        <v>46022</v>
      </c>
      <c r="E704" s="9">
        <v>46022</v>
      </c>
      <c r="F704" t="s">
        <v>222</v>
      </c>
      <c r="G704" s="3">
        <v>0</v>
      </c>
      <c r="H704" s="3">
        <v>0</v>
      </c>
      <c r="I704" s="3">
        <v>0</v>
      </c>
      <c r="J704" s="3">
        <v>0</v>
      </c>
      <c r="K704">
        <v>0</v>
      </c>
      <c r="L704" s="3">
        <v>2100000</v>
      </c>
      <c r="M704" s="7">
        <v>1.2E-2</v>
      </c>
      <c r="N704" t="s">
        <v>230</v>
      </c>
      <c r="O704" t="s">
        <v>241</v>
      </c>
      <c r="P704" s="7">
        <v>0.39539999999999997</v>
      </c>
      <c r="Q704" t="s">
        <v>244</v>
      </c>
      <c r="R704" t="s">
        <v>246</v>
      </c>
      <c r="S704">
        <v>0</v>
      </c>
      <c r="T704" t="s">
        <v>251</v>
      </c>
      <c r="U704" t="s">
        <v>253</v>
      </c>
      <c r="V704">
        <v>1</v>
      </c>
      <c r="W704" s="9">
        <v>45657</v>
      </c>
      <c r="X704" s="11">
        <v>12</v>
      </c>
      <c r="Y704" s="11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190909.09090909091</v>
      </c>
      <c r="AE704" s="3">
        <v>0</v>
      </c>
      <c r="AF704" s="3">
        <v>0</v>
      </c>
      <c r="AH704">
        <v>1521</v>
      </c>
      <c r="AI704" t="s">
        <v>267</v>
      </c>
      <c r="AJ704" s="9">
        <v>45657</v>
      </c>
      <c r="AK704" s="9">
        <v>46022</v>
      </c>
      <c r="AL704">
        <v>0</v>
      </c>
      <c r="AM704">
        <v>0</v>
      </c>
      <c r="AN704" s="3">
        <v>1</v>
      </c>
    </row>
    <row r="705" spans="1:45" hidden="1" x14ac:dyDescent="0.25">
      <c r="A705" t="s">
        <v>47</v>
      </c>
      <c r="B705" t="s">
        <v>122</v>
      </c>
      <c r="C705" s="9">
        <v>45603</v>
      </c>
      <c r="D705" s="9">
        <v>46022</v>
      </c>
      <c r="E705" s="9">
        <v>46022</v>
      </c>
      <c r="F705" t="s">
        <v>222</v>
      </c>
      <c r="G705" s="3">
        <v>0</v>
      </c>
      <c r="H705" s="3">
        <v>0</v>
      </c>
      <c r="I705" s="3">
        <v>0</v>
      </c>
      <c r="J705" s="3">
        <v>0</v>
      </c>
      <c r="K705">
        <v>0</v>
      </c>
      <c r="L705" s="3">
        <v>2100000</v>
      </c>
      <c r="M705" s="7">
        <v>1.2E-2</v>
      </c>
      <c r="N705" t="s">
        <v>230</v>
      </c>
      <c r="O705" t="s">
        <v>241</v>
      </c>
      <c r="P705" s="7">
        <v>0.39539999999999997</v>
      </c>
      <c r="Q705" t="s">
        <v>244</v>
      </c>
      <c r="R705" t="s">
        <v>246</v>
      </c>
      <c r="S705">
        <v>0</v>
      </c>
      <c r="T705" t="s">
        <v>251</v>
      </c>
      <c r="U705" t="s">
        <v>253</v>
      </c>
      <c r="V705">
        <v>1</v>
      </c>
      <c r="W705" s="9">
        <v>45657</v>
      </c>
      <c r="X705" s="11">
        <v>12</v>
      </c>
      <c r="Y705" s="11">
        <v>1</v>
      </c>
      <c r="Z705" s="3">
        <v>0</v>
      </c>
      <c r="AA705" s="3">
        <v>0</v>
      </c>
      <c r="AB705" s="3">
        <v>0</v>
      </c>
      <c r="AC705" s="3">
        <v>0</v>
      </c>
      <c r="AD705" s="3">
        <v>190909.09090909091</v>
      </c>
      <c r="AE705" s="3">
        <v>190909.09090909091</v>
      </c>
      <c r="AF705" s="3">
        <v>190909.09090909091</v>
      </c>
      <c r="AG705" s="7">
        <v>9.4143964011949022E-3</v>
      </c>
      <c r="AH705">
        <v>1522</v>
      </c>
      <c r="AI705" t="s">
        <v>268</v>
      </c>
      <c r="AJ705" s="9">
        <v>45688</v>
      </c>
      <c r="AK705" s="9">
        <v>45657</v>
      </c>
      <c r="AL705">
        <v>31</v>
      </c>
      <c r="AM705">
        <v>31</v>
      </c>
      <c r="AN705" s="3">
        <v>0.99898740152604248</v>
      </c>
      <c r="AO705" s="3">
        <v>709.93038851826111</v>
      </c>
      <c r="AP705" s="3">
        <v>709.93038851826111</v>
      </c>
      <c r="AQ705" s="7">
        <v>9.4143964011949022E-3</v>
      </c>
      <c r="AR705" s="3">
        <v>709.93038851826111</v>
      </c>
      <c r="AS705" s="3">
        <v>709.93038851826111</v>
      </c>
    </row>
    <row r="706" spans="1:45" hidden="1" x14ac:dyDescent="0.25">
      <c r="A706" t="s">
        <v>47</v>
      </c>
      <c r="B706" t="s">
        <v>122</v>
      </c>
      <c r="C706" s="9">
        <v>45603</v>
      </c>
      <c r="D706" s="9">
        <v>46022</v>
      </c>
      <c r="E706" s="9">
        <v>46022</v>
      </c>
      <c r="F706" t="s">
        <v>222</v>
      </c>
      <c r="G706" s="3">
        <v>0</v>
      </c>
      <c r="H706" s="3">
        <v>0</v>
      </c>
      <c r="I706" s="3">
        <v>0</v>
      </c>
      <c r="J706" s="3">
        <v>0</v>
      </c>
      <c r="K706">
        <v>0</v>
      </c>
      <c r="L706" s="3">
        <v>2100000</v>
      </c>
      <c r="M706" s="7">
        <v>1.2E-2</v>
      </c>
      <c r="N706" t="s">
        <v>230</v>
      </c>
      <c r="O706" t="s">
        <v>241</v>
      </c>
      <c r="P706" s="7">
        <v>0.39539999999999997</v>
      </c>
      <c r="Q706" t="s">
        <v>244</v>
      </c>
      <c r="R706" t="s">
        <v>246</v>
      </c>
      <c r="S706">
        <v>0</v>
      </c>
      <c r="T706" t="s">
        <v>251</v>
      </c>
      <c r="U706" t="s">
        <v>253</v>
      </c>
      <c r="V706">
        <v>1</v>
      </c>
      <c r="W706" s="9">
        <v>45657</v>
      </c>
      <c r="X706" s="11">
        <v>12</v>
      </c>
      <c r="Y706" s="11">
        <v>2</v>
      </c>
      <c r="Z706" s="3">
        <v>0</v>
      </c>
      <c r="AA706" s="3">
        <v>0</v>
      </c>
      <c r="AB706" s="3">
        <v>0</v>
      </c>
      <c r="AC706" s="3">
        <v>0</v>
      </c>
      <c r="AD706" s="3">
        <v>190909.09090909091</v>
      </c>
      <c r="AE706" s="3">
        <v>381818.18181818182</v>
      </c>
      <c r="AF706" s="3">
        <v>381818.18181818182</v>
      </c>
      <c r="AG706" s="7">
        <v>9.3257655415960317E-3</v>
      </c>
      <c r="AH706">
        <v>1523</v>
      </c>
      <c r="AI706" t="s">
        <v>269</v>
      </c>
      <c r="AJ706" s="9">
        <v>45716</v>
      </c>
      <c r="AK706" s="9">
        <v>45688</v>
      </c>
      <c r="AL706">
        <v>28</v>
      </c>
      <c r="AM706">
        <v>59</v>
      </c>
      <c r="AN706" s="3">
        <v>0.9980736777966569</v>
      </c>
      <c r="AO706" s="3">
        <v>1405.2071955718859</v>
      </c>
      <c r="AP706" s="3">
        <v>1405.2071955718859</v>
      </c>
      <c r="AQ706" s="7">
        <v>9.3257655415960317E-3</v>
      </c>
      <c r="AR706" s="3">
        <v>1405.2071955718859</v>
      </c>
      <c r="AS706" s="3">
        <v>1405.2071955718859</v>
      </c>
    </row>
    <row r="707" spans="1:45" hidden="1" x14ac:dyDescent="0.25">
      <c r="A707" t="s">
        <v>47</v>
      </c>
      <c r="B707" t="s">
        <v>122</v>
      </c>
      <c r="C707" s="9">
        <v>45603</v>
      </c>
      <c r="D707" s="9">
        <v>46022</v>
      </c>
      <c r="E707" s="9">
        <v>46022</v>
      </c>
      <c r="F707" t="s">
        <v>222</v>
      </c>
      <c r="G707" s="3">
        <v>0</v>
      </c>
      <c r="H707" s="3">
        <v>0</v>
      </c>
      <c r="I707" s="3">
        <v>0</v>
      </c>
      <c r="J707" s="3">
        <v>0</v>
      </c>
      <c r="K707">
        <v>0</v>
      </c>
      <c r="L707" s="3">
        <v>2100000</v>
      </c>
      <c r="M707" s="7">
        <v>1.2E-2</v>
      </c>
      <c r="N707" t="s">
        <v>230</v>
      </c>
      <c r="O707" t="s">
        <v>241</v>
      </c>
      <c r="P707" s="7">
        <v>0.39539999999999997</v>
      </c>
      <c r="Q707" t="s">
        <v>244</v>
      </c>
      <c r="R707" t="s">
        <v>246</v>
      </c>
      <c r="S707">
        <v>0</v>
      </c>
      <c r="T707" t="s">
        <v>251</v>
      </c>
      <c r="U707" t="s">
        <v>253</v>
      </c>
      <c r="V707">
        <v>1</v>
      </c>
      <c r="W707" s="9">
        <v>45657</v>
      </c>
      <c r="X707" s="11">
        <v>12</v>
      </c>
      <c r="Y707" s="11">
        <v>3</v>
      </c>
      <c r="Z707" s="3">
        <v>0</v>
      </c>
      <c r="AA707" s="3">
        <v>0</v>
      </c>
      <c r="AB707" s="3">
        <v>0</v>
      </c>
      <c r="AC707" s="3">
        <v>0</v>
      </c>
      <c r="AD707" s="3">
        <v>190909.09090909091</v>
      </c>
      <c r="AE707" s="3">
        <v>572727.27272727271</v>
      </c>
      <c r="AF707" s="3">
        <v>572727.27272727271</v>
      </c>
      <c r="AG707" s="7">
        <v>9.2379690880428633E-3</v>
      </c>
      <c r="AH707">
        <v>1524</v>
      </c>
      <c r="AI707" t="s">
        <v>270</v>
      </c>
      <c r="AJ707" s="9">
        <v>45747</v>
      </c>
      <c r="AK707" s="9">
        <v>45716</v>
      </c>
      <c r="AL707">
        <v>31</v>
      </c>
      <c r="AM707">
        <v>90</v>
      </c>
      <c r="AN707" s="3">
        <v>0.99706302991362272</v>
      </c>
      <c r="AO707" s="3">
        <v>2085.8527547852209</v>
      </c>
      <c r="AP707" s="3">
        <v>2085.8527547852209</v>
      </c>
      <c r="AQ707" s="7">
        <v>9.2379690880428633E-3</v>
      </c>
      <c r="AR707" s="3">
        <v>2085.8527547852209</v>
      </c>
      <c r="AS707" s="3">
        <v>2085.8527547852209</v>
      </c>
    </row>
    <row r="708" spans="1:45" hidden="1" x14ac:dyDescent="0.25">
      <c r="A708" t="s">
        <v>47</v>
      </c>
      <c r="B708" t="s">
        <v>122</v>
      </c>
      <c r="C708" s="9">
        <v>45603</v>
      </c>
      <c r="D708" s="9">
        <v>46022</v>
      </c>
      <c r="E708" s="9">
        <v>46022</v>
      </c>
      <c r="F708" t="s">
        <v>222</v>
      </c>
      <c r="G708" s="3">
        <v>0</v>
      </c>
      <c r="H708" s="3">
        <v>0</v>
      </c>
      <c r="I708" s="3">
        <v>0</v>
      </c>
      <c r="J708" s="3">
        <v>0</v>
      </c>
      <c r="K708">
        <v>0</v>
      </c>
      <c r="L708" s="3">
        <v>2100000</v>
      </c>
      <c r="M708" s="7">
        <v>1.2E-2</v>
      </c>
      <c r="N708" t="s">
        <v>230</v>
      </c>
      <c r="O708" t="s">
        <v>241</v>
      </c>
      <c r="P708" s="7">
        <v>0.39539999999999997</v>
      </c>
      <c r="Q708" t="s">
        <v>244</v>
      </c>
      <c r="R708" t="s">
        <v>246</v>
      </c>
      <c r="S708">
        <v>0</v>
      </c>
      <c r="T708" t="s">
        <v>251</v>
      </c>
      <c r="U708" t="s">
        <v>253</v>
      </c>
      <c r="V708">
        <v>1</v>
      </c>
      <c r="W708" s="9">
        <v>45657</v>
      </c>
      <c r="X708" s="11">
        <v>12</v>
      </c>
      <c r="Y708" s="11">
        <v>4</v>
      </c>
      <c r="Z708" s="3">
        <v>0</v>
      </c>
      <c r="AA708" s="3">
        <v>0</v>
      </c>
      <c r="AB708" s="3">
        <v>0</v>
      </c>
      <c r="AC708" s="3">
        <v>0</v>
      </c>
      <c r="AD708" s="3">
        <v>190909.09090909091</v>
      </c>
      <c r="AE708" s="3">
        <v>763636.36363636365</v>
      </c>
      <c r="AF708" s="3">
        <v>763636.36363636365</v>
      </c>
      <c r="AG708" s="7">
        <v>9.1509991851060901E-3</v>
      </c>
      <c r="AH708">
        <v>1525</v>
      </c>
      <c r="AI708" t="s">
        <v>271</v>
      </c>
      <c r="AJ708" s="9">
        <v>45777</v>
      </c>
      <c r="AK708" s="9">
        <v>45747</v>
      </c>
      <c r="AL708">
        <v>30</v>
      </c>
      <c r="AM708">
        <v>120</v>
      </c>
      <c r="AN708" s="3">
        <v>0.99608595798036337</v>
      </c>
      <c r="AO708" s="3">
        <v>2752.2545626621381</v>
      </c>
      <c r="AP708" s="3">
        <v>2752.2545626621381</v>
      </c>
      <c r="AQ708" s="7">
        <v>9.1509991851060901E-3</v>
      </c>
      <c r="AR708" s="3">
        <v>2752.2545626621381</v>
      </c>
      <c r="AS708" s="3">
        <v>2752.2545626621381</v>
      </c>
    </row>
    <row r="709" spans="1:45" hidden="1" x14ac:dyDescent="0.25">
      <c r="A709" t="s">
        <v>47</v>
      </c>
      <c r="B709" t="s">
        <v>122</v>
      </c>
      <c r="C709" s="9">
        <v>45603</v>
      </c>
      <c r="D709" s="9">
        <v>46022</v>
      </c>
      <c r="E709" s="9">
        <v>46022</v>
      </c>
      <c r="F709" t="s">
        <v>222</v>
      </c>
      <c r="G709" s="3">
        <v>0</v>
      </c>
      <c r="H709" s="3">
        <v>0</v>
      </c>
      <c r="I709" s="3">
        <v>0</v>
      </c>
      <c r="J709" s="3">
        <v>0</v>
      </c>
      <c r="K709">
        <v>0</v>
      </c>
      <c r="L709" s="3">
        <v>2100000</v>
      </c>
      <c r="M709" s="7">
        <v>1.2E-2</v>
      </c>
      <c r="N709" t="s">
        <v>230</v>
      </c>
      <c r="O709" t="s">
        <v>241</v>
      </c>
      <c r="P709" s="7">
        <v>0.39539999999999997</v>
      </c>
      <c r="Q709" t="s">
        <v>244</v>
      </c>
      <c r="R709" t="s">
        <v>246</v>
      </c>
      <c r="S709">
        <v>0</v>
      </c>
      <c r="T709" t="s">
        <v>251</v>
      </c>
      <c r="U709" t="s">
        <v>253</v>
      </c>
      <c r="V709">
        <v>1</v>
      </c>
      <c r="W709" s="9">
        <v>45657</v>
      </c>
      <c r="X709" s="11">
        <v>12</v>
      </c>
      <c r="Y709" s="11">
        <v>5</v>
      </c>
      <c r="Z709" s="3">
        <v>0</v>
      </c>
      <c r="AA709" s="3">
        <v>0</v>
      </c>
      <c r="AB709" s="3">
        <v>0</v>
      </c>
      <c r="AC709" s="3">
        <v>0</v>
      </c>
      <c r="AD709" s="3">
        <v>190909.09090909091</v>
      </c>
      <c r="AE709" s="3">
        <v>954545.45454545459</v>
      </c>
      <c r="AF709" s="3">
        <v>954545.45454545459</v>
      </c>
      <c r="AG709" s="7">
        <v>9.0648480513104701E-3</v>
      </c>
      <c r="AH709">
        <v>1526</v>
      </c>
      <c r="AI709" t="s">
        <v>272</v>
      </c>
      <c r="AJ709" s="9">
        <v>45808</v>
      </c>
      <c r="AK709" s="9">
        <v>45777</v>
      </c>
      <c r="AL709">
        <v>31</v>
      </c>
      <c r="AM709">
        <v>151</v>
      </c>
      <c r="AN709" s="3">
        <v>0.99507732285938189</v>
      </c>
      <c r="AO709" s="3">
        <v>3404.4788196179029</v>
      </c>
      <c r="AP709" s="3">
        <v>3404.4788196179029</v>
      </c>
      <c r="AQ709" s="7">
        <v>9.0648480513104701E-3</v>
      </c>
      <c r="AR709" s="3">
        <v>3404.4788196179029</v>
      </c>
      <c r="AS709" s="3">
        <v>3404.4788196179029</v>
      </c>
    </row>
    <row r="710" spans="1:45" hidden="1" x14ac:dyDescent="0.25">
      <c r="A710" t="s">
        <v>47</v>
      </c>
      <c r="B710" t="s">
        <v>122</v>
      </c>
      <c r="C710" s="9">
        <v>45603</v>
      </c>
      <c r="D710" s="9">
        <v>46022</v>
      </c>
      <c r="E710" s="9">
        <v>46022</v>
      </c>
      <c r="F710" t="s">
        <v>222</v>
      </c>
      <c r="G710" s="3">
        <v>0</v>
      </c>
      <c r="H710" s="3">
        <v>0</v>
      </c>
      <c r="I710" s="3">
        <v>0</v>
      </c>
      <c r="J710" s="3">
        <v>0</v>
      </c>
      <c r="K710">
        <v>0</v>
      </c>
      <c r="L710" s="3">
        <v>2100000</v>
      </c>
      <c r="M710" s="7">
        <v>1.2E-2</v>
      </c>
      <c r="N710" t="s">
        <v>230</v>
      </c>
      <c r="O710" t="s">
        <v>241</v>
      </c>
      <c r="P710" s="7">
        <v>0.39539999999999997</v>
      </c>
      <c r="Q710" t="s">
        <v>244</v>
      </c>
      <c r="R710" t="s">
        <v>246</v>
      </c>
      <c r="S710">
        <v>0</v>
      </c>
      <c r="T710" t="s">
        <v>251</v>
      </c>
      <c r="U710" t="s">
        <v>253</v>
      </c>
      <c r="V710">
        <v>1</v>
      </c>
      <c r="W710" s="9">
        <v>45657</v>
      </c>
      <c r="X710" s="11">
        <v>12</v>
      </c>
      <c r="Y710" s="11">
        <v>6</v>
      </c>
      <c r="Z710" s="3">
        <v>0</v>
      </c>
      <c r="AA710" s="3">
        <v>0</v>
      </c>
      <c r="AB710" s="3">
        <v>0</v>
      </c>
      <c r="AC710" s="3">
        <v>0</v>
      </c>
      <c r="AD710" s="3">
        <v>190909.09090909091</v>
      </c>
      <c r="AE710" s="3">
        <v>1145454.5454545449</v>
      </c>
      <c r="AF710" s="3">
        <v>1145454.5454545449</v>
      </c>
      <c r="AG710" s="7">
        <v>8.9795079784388276E-3</v>
      </c>
      <c r="AH710">
        <v>1527</v>
      </c>
      <c r="AI710" t="s">
        <v>273</v>
      </c>
      <c r="AJ710" s="9">
        <v>45838</v>
      </c>
      <c r="AK710" s="9">
        <v>45808</v>
      </c>
      <c r="AL710">
        <v>30</v>
      </c>
      <c r="AM710">
        <v>181</v>
      </c>
      <c r="AN710" s="3">
        <v>0.99410219681978451</v>
      </c>
      <c r="AO710" s="3">
        <v>4042.9474750581198</v>
      </c>
      <c r="AP710" s="3">
        <v>4042.9474750581198</v>
      </c>
      <c r="AQ710" s="7">
        <v>8.9795079784388276E-3</v>
      </c>
      <c r="AR710" s="3">
        <v>4042.9474750581198</v>
      </c>
      <c r="AS710" s="3">
        <v>4042.9474750581198</v>
      </c>
    </row>
    <row r="711" spans="1:45" hidden="1" x14ac:dyDescent="0.25">
      <c r="A711" t="s">
        <v>47</v>
      </c>
      <c r="B711" t="s">
        <v>122</v>
      </c>
      <c r="C711" s="9">
        <v>45603</v>
      </c>
      <c r="D711" s="9">
        <v>46022</v>
      </c>
      <c r="E711" s="9">
        <v>46022</v>
      </c>
      <c r="F711" t="s">
        <v>222</v>
      </c>
      <c r="G711" s="3">
        <v>0</v>
      </c>
      <c r="H711" s="3">
        <v>0</v>
      </c>
      <c r="I711" s="3">
        <v>0</v>
      </c>
      <c r="J711" s="3">
        <v>0</v>
      </c>
      <c r="K711">
        <v>0</v>
      </c>
      <c r="L711" s="3">
        <v>2100000</v>
      </c>
      <c r="M711" s="7">
        <v>1.2E-2</v>
      </c>
      <c r="N711" t="s">
        <v>230</v>
      </c>
      <c r="O711" t="s">
        <v>241</v>
      </c>
      <c r="P711" s="7">
        <v>0.39539999999999997</v>
      </c>
      <c r="Q711" t="s">
        <v>244</v>
      </c>
      <c r="R711" t="s">
        <v>246</v>
      </c>
      <c r="S711">
        <v>0</v>
      </c>
      <c r="T711" t="s">
        <v>251</v>
      </c>
      <c r="U711" t="s">
        <v>253</v>
      </c>
      <c r="V711">
        <v>1</v>
      </c>
      <c r="W711" s="9">
        <v>45657</v>
      </c>
      <c r="X711" s="11">
        <v>12</v>
      </c>
      <c r="Y711" s="11">
        <v>7</v>
      </c>
      <c r="Z711" s="3">
        <v>0</v>
      </c>
      <c r="AA711" s="3">
        <v>0</v>
      </c>
      <c r="AB711" s="3">
        <v>0</v>
      </c>
      <c r="AC711" s="3">
        <v>0</v>
      </c>
      <c r="AD711" s="3">
        <v>190909.09090909091</v>
      </c>
      <c r="AE711" s="3">
        <v>1336363.636363636</v>
      </c>
      <c r="AF711" s="3">
        <v>1336363.636363636</v>
      </c>
      <c r="AG711" s="7">
        <v>8.8949713308420497E-3</v>
      </c>
      <c r="AH711">
        <v>1528</v>
      </c>
      <c r="AI711" t="s">
        <v>274</v>
      </c>
      <c r="AJ711" s="9">
        <v>45869</v>
      </c>
      <c r="AK711" s="9">
        <v>45838</v>
      </c>
      <c r="AL711">
        <v>31</v>
      </c>
      <c r="AM711">
        <v>212</v>
      </c>
      <c r="AN711" s="3">
        <v>0.99309557045232688</v>
      </c>
      <c r="AO711" s="3">
        <v>4667.6352612018436</v>
      </c>
      <c r="AP711" s="3">
        <v>4667.6352612018436</v>
      </c>
      <c r="AQ711" s="7">
        <v>8.8949713308420497E-3</v>
      </c>
      <c r="AR711" s="3">
        <v>4667.6352612018436</v>
      </c>
      <c r="AS711" s="3">
        <v>4667.6352612018436</v>
      </c>
    </row>
    <row r="712" spans="1:45" hidden="1" x14ac:dyDescent="0.25">
      <c r="A712" t="s">
        <v>47</v>
      </c>
      <c r="B712" t="s">
        <v>122</v>
      </c>
      <c r="C712" s="9">
        <v>45603</v>
      </c>
      <c r="D712" s="9">
        <v>46022</v>
      </c>
      <c r="E712" s="9">
        <v>46022</v>
      </c>
      <c r="F712" t="s">
        <v>222</v>
      </c>
      <c r="G712" s="3">
        <v>0</v>
      </c>
      <c r="H712" s="3">
        <v>0</v>
      </c>
      <c r="I712" s="3">
        <v>0</v>
      </c>
      <c r="J712" s="3">
        <v>0</v>
      </c>
      <c r="K712">
        <v>0</v>
      </c>
      <c r="L712" s="3">
        <v>2100000</v>
      </c>
      <c r="M712" s="7">
        <v>1.2E-2</v>
      </c>
      <c r="N712" t="s">
        <v>230</v>
      </c>
      <c r="O712" t="s">
        <v>241</v>
      </c>
      <c r="P712" s="7">
        <v>0.39539999999999997</v>
      </c>
      <c r="Q712" t="s">
        <v>244</v>
      </c>
      <c r="R712" t="s">
        <v>246</v>
      </c>
      <c r="S712">
        <v>0</v>
      </c>
      <c r="T712" t="s">
        <v>251</v>
      </c>
      <c r="U712" t="s">
        <v>253</v>
      </c>
      <c r="V712">
        <v>1</v>
      </c>
      <c r="W712" s="9">
        <v>45657</v>
      </c>
      <c r="X712" s="11">
        <v>12</v>
      </c>
      <c r="Y712" s="11">
        <v>8</v>
      </c>
      <c r="Z712" s="3">
        <v>0</v>
      </c>
      <c r="AA712" s="3">
        <v>0</v>
      </c>
      <c r="AB712" s="3">
        <v>0</v>
      </c>
      <c r="AC712" s="3">
        <v>0</v>
      </c>
      <c r="AD712" s="3">
        <v>190909.09090909091</v>
      </c>
      <c r="AE712" s="3">
        <v>1527272.7272727271</v>
      </c>
      <c r="AF712" s="3">
        <v>1527272.7272727271</v>
      </c>
      <c r="AG712" s="7">
        <v>8.8112305447562989E-3</v>
      </c>
      <c r="AH712">
        <v>1529</v>
      </c>
      <c r="AI712" t="s">
        <v>275</v>
      </c>
      <c r="AJ712" s="9">
        <v>45900</v>
      </c>
      <c r="AK712" s="9">
        <v>45869</v>
      </c>
      <c r="AL712">
        <v>31</v>
      </c>
      <c r="AM712">
        <v>243</v>
      </c>
      <c r="AN712" s="3">
        <v>0.99208996339319289</v>
      </c>
      <c r="AO712" s="3">
        <v>5278.8689700996492</v>
      </c>
      <c r="AP712" s="3">
        <v>5278.8689700996492</v>
      </c>
      <c r="AQ712" s="7">
        <v>8.8112305447562989E-3</v>
      </c>
      <c r="AR712" s="3">
        <v>5278.8689700996492</v>
      </c>
      <c r="AS712" s="3">
        <v>5278.8689700996492</v>
      </c>
    </row>
    <row r="713" spans="1:45" hidden="1" x14ac:dyDescent="0.25">
      <c r="A713" t="s">
        <v>47</v>
      </c>
      <c r="B713" t="s">
        <v>122</v>
      </c>
      <c r="C713" s="9">
        <v>45603</v>
      </c>
      <c r="D713" s="9">
        <v>46022</v>
      </c>
      <c r="E713" s="9">
        <v>46022</v>
      </c>
      <c r="F713" t="s">
        <v>222</v>
      </c>
      <c r="G713" s="3">
        <v>0</v>
      </c>
      <c r="H713" s="3">
        <v>0</v>
      </c>
      <c r="I713" s="3">
        <v>0</v>
      </c>
      <c r="J713" s="3">
        <v>0</v>
      </c>
      <c r="K713">
        <v>0</v>
      </c>
      <c r="L713" s="3">
        <v>2100000</v>
      </c>
      <c r="M713" s="7">
        <v>1.2E-2</v>
      </c>
      <c r="N713" t="s">
        <v>230</v>
      </c>
      <c r="O713" t="s">
        <v>241</v>
      </c>
      <c r="P713" s="7">
        <v>0.39539999999999997</v>
      </c>
      <c r="Q713" t="s">
        <v>244</v>
      </c>
      <c r="R713" t="s">
        <v>246</v>
      </c>
      <c r="S713">
        <v>0</v>
      </c>
      <c r="T713" t="s">
        <v>251</v>
      </c>
      <c r="U713" t="s">
        <v>253</v>
      </c>
      <c r="V713">
        <v>1</v>
      </c>
      <c r="W713" s="9">
        <v>45657</v>
      </c>
      <c r="X713" s="11">
        <v>12</v>
      </c>
      <c r="Y713" s="11">
        <v>9</v>
      </c>
      <c r="Z713" s="3">
        <v>0</v>
      </c>
      <c r="AA713" s="3">
        <v>0</v>
      </c>
      <c r="AB713" s="3">
        <v>0</v>
      </c>
      <c r="AC713" s="3">
        <v>0</v>
      </c>
      <c r="AD713" s="3">
        <v>190909.09090909091</v>
      </c>
      <c r="AE713" s="3">
        <v>1718181.8181818179</v>
      </c>
      <c r="AF713" s="3">
        <v>1718181.8181818179</v>
      </c>
      <c r="AG713" s="7">
        <v>8.728278127625666E-3</v>
      </c>
      <c r="AH713">
        <v>1530</v>
      </c>
      <c r="AI713" t="s">
        <v>276</v>
      </c>
      <c r="AJ713" s="9">
        <v>45930</v>
      </c>
      <c r="AK713" s="9">
        <v>45900</v>
      </c>
      <c r="AL713">
        <v>30</v>
      </c>
      <c r="AM713">
        <v>273</v>
      </c>
      <c r="AN713" s="3">
        <v>0.99111776481655534</v>
      </c>
      <c r="AO713" s="3">
        <v>5877.0531880437729</v>
      </c>
      <c r="AP713" s="3">
        <v>5877.0531880437729</v>
      </c>
      <c r="AQ713" s="7">
        <v>8.728278127625666E-3</v>
      </c>
      <c r="AR713" s="3">
        <v>5877.0531880437729</v>
      </c>
      <c r="AS713" s="3">
        <v>5877.0531880437729</v>
      </c>
    </row>
    <row r="714" spans="1:45" hidden="1" x14ac:dyDescent="0.25">
      <c r="A714" t="s">
        <v>47</v>
      </c>
      <c r="B714" t="s">
        <v>122</v>
      </c>
      <c r="C714" s="9">
        <v>45603</v>
      </c>
      <c r="D714" s="9">
        <v>46022</v>
      </c>
      <c r="E714" s="9">
        <v>46022</v>
      </c>
      <c r="F714" t="s">
        <v>222</v>
      </c>
      <c r="G714" s="3">
        <v>0</v>
      </c>
      <c r="H714" s="3">
        <v>0</v>
      </c>
      <c r="I714" s="3">
        <v>0</v>
      </c>
      <c r="J714" s="3">
        <v>0</v>
      </c>
      <c r="K714">
        <v>0</v>
      </c>
      <c r="L714" s="3">
        <v>2100000</v>
      </c>
      <c r="M714" s="7">
        <v>1.2E-2</v>
      </c>
      <c r="N714" t="s">
        <v>230</v>
      </c>
      <c r="O714" t="s">
        <v>241</v>
      </c>
      <c r="P714" s="7">
        <v>0.39539999999999997</v>
      </c>
      <c r="Q714" t="s">
        <v>244</v>
      </c>
      <c r="R714" t="s">
        <v>246</v>
      </c>
      <c r="S714">
        <v>0</v>
      </c>
      <c r="T714" t="s">
        <v>251</v>
      </c>
      <c r="U714" t="s">
        <v>253</v>
      </c>
      <c r="V714">
        <v>1</v>
      </c>
      <c r="W714" s="9">
        <v>45657</v>
      </c>
      <c r="X714" s="11">
        <v>12</v>
      </c>
      <c r="Y714" s="11">
        <v>10</v>
      </c>
      <c r="Z714" s="3">
        <v>0</v>
      </c>
      <c r="AA714" s="3">
        <v>0</v>
      </c>
      <c r="AB714" s="3">
        <v>0</v>
      </c>
      <c r="AC714" s="3">
        <v>0</v>
      </c>
      <c r="AD714" s="3">
        <v>190909.09090909091</v>
      </c>
      <c r="AE714" s="3">
        <v>1909090.9090909089</v>
      </c>
      <c r="AF714" s="3">
        <v>1909090.9090909089</v>
      </c>
      <c r="AG714" s="7">
        <v>8.646106657432262E-3</v>
      </c>
      <c r="AH714">
        <v>1531</v>
      </c>
      <c r="AI714" t="s">
        <v>277</v>
      </c>
      <c r="AJ714" s="9">
        <v>45961</v>
      </c>
      <c r="AK714" s="9">
        <v>45930</v>
      </c>
      <c r="AL714">
        <v>31</v>
      </c>
      <c r="AM714">
        <v>304</v>
      </c>
      <c r="AN714" s="3">
        <v>0.99011416048039003</v>
      </c>
      <c r="AO714" s="3">
        <v>6462.0324561546668</v>
      </c>
      <c r="AP714" s="3">
        <v>6462.0324561546668</v>
      </c>
      <c r="AQ714" s="7">
        <v>8.646106657432262E-3</v>
      </c>
      <c r="AR714" s="3">
        <v>6462.0324561546668</v>
      </c>
      <c r="AS714" s="3">
        <v>6462.0324561546668</v>
      </c>
    </row>
    <row r="715" spans="1:45" hidden="1" x14ac:dyDescent="0.25">
      <c r="A715" t="s">
        <v>47</v>
      </c>
      <c r="B715" t="s">
        <v>122</v>
      </c>
      <c r="C715" s="9">
        <v>45603</v>
      </c>
      <c r="D715" s="9">
        <v>46022</v>
      </c>
      <c r="E715" s="9">
        <v>46022</v>
      </c>
      <c r="F715" t="s">
        <v>222</v>
      </c>
      <c r="G715" s="3">
        <v>0</v>
      </c>
      <c r="H715" s="3">
        <v>0</v>
      </c>
      <c r="I715" s="3">
        <v>0</v>
      </c>
      <c r="J715" s="3">
        <v>0</v>
      </c>
      <c r="K715">
        <v>0</v>
      </c>
      <c r="L715" s="3">
        <v>2100000</v>
      </c>
      <c r="M715" s="7">
        <v>1.2E-2</v>
      </c>
      <c r="N715" t="s">
        <v>230</v>
      </c>
      <c r="O715" t="s">
        <v>241</v>
      </c>
      <c r="P715" s="7">
        <v>0.39539999999999997</v>
      </c>
      <c r="Q715" t="s">
        <v>244</v>
      </c>
      <c r="R715" t="s">
        <v>246</v>
      </c>
      <c r="S715">
        <v>0</v>
      </c>
      <c r="T715" t="s">
        <v>251</v>
      </c>
      <c r="U715" t="s">
        <v>253</v>
      </c>
      <c r="V715">
        <v>1</v>
      </c>
      <c r="W715" s="9">
        <v>45657</v>
      </c>
      <c r="X715" s="11">
        <v>12</v>
      </c>
      <c r="Y715" s="11">
        <v>11</v>
      </c>
      <c r="Z715" s="3">
        <v>0</v>
      </c>
      <c r="AA715" s="3">
        <v>0</v>
      </c>
      <c r="AB715" s="3">
        <v>0</v>
      </c>
      <c r="AC715" s="3">
        <v>0</v>
      </c>
      <c r="AD715" s="3">
        <v>190909.09090909091</v>
      </c>
      <c r="AE715" s="3">
        <v>2100000</v>
      </c>
      <c r="AF715" s="3">
        <v>2100000</v>
      </c>
      <c r="AG715" s="7">
        <v>8.5647087820321932E-3</v>
      </c>
      <c r="AH715">
        <v>1532</v>
      </c>
      <c r="AI715" t="s">
        <v>278</v>
      </c>
      <c r="AJ715" s="9">
        <v>45991</v>
      </c>
      <c r="AK715" s="9">
        <v>45961</v>
      </c>
      <c r="AL715">
        <v>30</v>
      </c>
      <c r="AM715">
        <v>334</v>
      </c>
      <c r="AN715" s="3">
        <v>0.98914389809185077</v>
      </c>
      <c r="AO715" s="3">
        <v>7034.4158154715205</v>
      </c>
      <c r="AP715" s="3">
        <v>7034.4158154715205</v>
      </c>
      <c r="AQ715" s="7">
        <v>8.5647087820321932E-3</v>
      </c>
      <c r="AR715" s="3">
        <v>7034.4158154715205</v>
      </c>
      <c r="AS715" s="3">
        <v>7034.4158154715205</v>
      </c>
    </row>
    <row r="716" spans="1:45" hidden="1" x14ac:dyDescent="0.25">
      <c r="A716" t="s">
        <v>47</v>
      </c>
      <c r="B716" t="s">
        <v>122</v>
      </c>
      <c r="C716" s="9">
        <v>45603</v>
      </c>
      <c r="D716" s="9">
        <v>46022</v>
      </c>
      <c r="E716" s="9">
        <v>46022</v>
      </c>
      <c r="F716" t="s">
        <v>222</v>
      </c>
      <c r="G716" s="3">
        <v>0</v>
      </c>
      <c r="H716" s="3">
        <v>0</v>
      </c>
      <c r="I716" s="3">
        <v>0</v>
      </c>
      <c r="J716" s="3">
        <v>0</v>
      </c>
      <c r="K716">
        <v>0</v>
      </c>
      <c r="L716" s="3">
        <v>2100000</v>
      </c>
      <c r="M716" s="7">
        <v>1.2E-2</v>
      </c>
      <c r="N716" t="s">
        <v>230</v>
      </c>
      <c r="O716" t="s">
        <v>241</v>
      </c>
      <c r="P716" s="7">
        <v>0.39539999999999997</v>
      </c>
      <c r="Q716" t="s">
        <v>244</v>
      </c>
      <c r="R716" t="s">
        <v>246</v>
      </c>
      <c r="S716">
        <v>0</v>
      </c>
      <c r="T716" t="s">
        <v>251</v>
      </c>
      <c r="U716" t="s">
        <v>253</v>
      </c>
      <c r="V716">
        <v>1</v>
      </c>
      <c r="W716" s="9">
        <v>45657</v>
      </c>
      <c r="X716" s="11">
        <v>12</v>
      </c>
      <c r="Y716" s="11">
        <v>12</v>
      </c>
      <c r="Z716" s="3">
        <v>0</v>
      </c>
      <c r="AA716" s="3">
        <v>0</v>
      </c>
      <c r="AB716" s="3">
        <v>2100000</v>
      </c>
      <c r="AC716" s="3">
        <v>2100000</v>
      </c>
      <c r="AD716" s="3">
        <v>0</v>
      </c>
      <c r="AE716" s="3">
        <v>0</v>
      </c>
      <c r="AF716" s="3">
        <v>0</v>
      </c>
      <c r="AG716" s="7">
        <v>8.4840772184974211E-3</v>
      </c>
      <c r="AH716">
        <v>1533</v>
      </c>
      <c r="AI716" t="s">
        <v>279</v>
      </c>
      <c r="AJ716" s="9">
        <v>46022</v>
      </c>
      <c r="AK716" s="9">
        <v>45991</v>
      </c>
      <c r="AL716">
        <v>31</v>
      </c>
      <c r="AM716">
        <v>365</v>
      </c>
      <c r="AN716" s="3">
        <v>0.98814229249011853</v>
      </c>
      <c r="AO716" s="3">
        <v>0</v>
      </c>
      <c r="AP716" s="3">
        <v>0</v>
      </c>
      <c r="AQ716" s="7">
        <v>8.4840772184974211E-3</v>
      </c>
      <c r="AR716" s="3">
        <v>0</v>
      </c>
      <c r="AS716" s="3">
        <v>0</v>
      </c>
    </row>
    <row r="717" spans="1:45" hidden="1" x14ac:dyDescent="0.25">
      <c r="A717" t="s">
        <v>48</v>
      </c>
      <c r="B717" t="s">
        <v>123</v>
      </c>
      <c r="C717" s="9">
        <v>45603</v>
      </c>
      <c r="D717" s="9">
        <v>46022</v>
      </c>
      <c r="E717" s="9">
        <v>46022</v>
      </c>
      <c r="F717" t="s">
        <v>222</v>
      </c>
      <c r="G717" s="3">
        <v>0</v>
      </c>
      <c r="H717" s="3">
        <v>0</v>
      </c>
      <c r="I717" s="3">
        <v>0</v>
      </c>
      <c r="J717" s="3">
        <v>0</v>
      </c>
      <c r="K717">
        <v>0</v>
      </c>
      <c r="L717" s="3">
        <v>4200000</v>
      </c>
      <c r="M717" s="7">
        <v>1.2E-2</v>
      </c>
      <c r="N717" t="s">
        <v>230</v>
      </c>
      <c r="O717" t="s">
        <v>241</v>
      </c>
      <c r="P717" s="7">
        <v>0.39539999999999997</v>
      </c>
      <c r="Q717" t="s">
        <v>244</v>
      </c>
      <c r="R717" t="s">
        <v>246</v>
      </c>
      <c r="S717">
        <v>0</v>
      </c>
      <c r="T717" t="s">
        <v>251</v>
      </c>
      <c r="U717" t="s">
        <v>253</v>
      </c>
      <c r="V717">
        <v>1</v>
      </c>
      <c r="W717" s="9">
        <v>45657</v>
      </c>
      <c r="X717" s="11">
        <v>12</v>
      </c>
      <c r="Y717" s="11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381818.18181818182</v>
      </c>
      <c r="AE717" s="3">
        <v>0</v>
      </c>
      <c r="AF717" s="3">
        <v>0</v>
      </c>
      <c r="AH717">
        <v>1534</v>
      </c>
      <c r="AI717" t="s">
        <v>280</v>
      </c>
      <c r="AJ717" s="9">
        <v>45657</v>
      </c>
      <c r="AK717" s="9">
        <v>46022</v>
      </c>
      <c r="AL717">
        <v>0</v>
      </c>
      <c r="AM717">
        <v>0</v>
      </c>
      <c r="AN717" s="3">
        <v>1</v>
      </c>
    </row>
    <row r="718" spans="1:45" hidden="1" x14ac:dyDescent="0.25">
      <c r="A718" t="s">
        <v>48</v>
      </c>
      <c r="B718" t="s">
        <v>123</v>
      </c>
      <c r="C718" s="9">
        <v>45603</v>
      </c>
      <c r="D718" s="9">
        <v>46022</v>
      </c>
      <c r="E718" s="9">
        <v>46022</v>
      </c>
      <c r="F718" t="s">
        <v>222</v>
      </c>
      <c r="G718" s="3">
        <v>0</v>
      </c>
      <c r="H718" s="3">
        <v>0</v>
      </c>
      <c r="I718" s="3">
        <v>0</v>
      </c>
      <c r="J718" s="3">
        <v>0</v>
      </c>
      <c r="K718">
        <v>0</v>
      </c>
      <c r="L718" s="3">
        <v>4200000</v>
      </c>
      <c r="M718" s="7">
        <v>1.2E-2</v>
      </c>
      <c r="N718" t="s">
        <v>230</v>
      </c>
      <c r="O718" t="s">
        <v>241</v>
      </c>
      <c r="P718" s="7">
        <v>0.39539999999999997</v>
      </c>
      <c r="Q718" t="s">
        <v>244</v>
      </c>
      <c r="R718" t="s">
        <v>246</v>
      </c>
      <c r="S718">
        <v>0</v>
      </c>
      <c r="T718" t="s">
        <v>251</v>
      </c>
      <c r="U718" t="s">
        <v>253</v>
      </c>
      <c r="V718">
        <v>1</v>
      </c>
      <c r="W718" s="9">
        <v>45657</v>
      </c>
      <c r="X718" s="11">
        <v>12</v>
      </c>
      <c r="Y718" s="11">
        <v>1</v>
      </c>
      <c r="Z718" s="3">
        <v>0</v>
      </c>
      <c r="AA718" s="3">
        <v>0</v>
      </c>
      <c r="AB718" s="3">
        <v>0</v>
      </c>
      <c r="AC718" s="3">
        <v>0</v>
      </c>
      <c r="AD718" s="3">
        <v>381818.18181818182</v>
      </c>
      <c r="AE718" s="3">
        <v>381818.18181818182</v>
      </c>
      <c r="AF718" s="3">
        <v>381818.18181818182</v>
      </c>
      <c r="AG718" s="7">
        <v>9.4143964011949022E-3</v>
      </c>
      <c r="AH718">
        <v>1535</v>
      </c>
      <c r="AI718" t="s">
        <v>255</v>
      </c>
      <c r="AJ718" s="9">
        <v>45688</v>
      </c>
      <c r="AK718" s="9">
        <v>45657</v>
      </c>
      <c r="AL718">
        <v>31</v>
      </c>
      <c r="AM718">
        <v>31</v>
      </c>
      <c r="AN718" s="3">
        <v>0.99898740152604248</v>
      </c>
      <c r="AO718" s="3">
        <v>1419.860777036522</v>
      </c>
      <c r="AP718" s="3">
        <v>1419.860777036522</v>
      </c>
      <c r="AQ718" s="7">
        <v>9.4143964011949022E-3</v>
      </c>
      <c r="AR718" s="3">
        <v>1419.860777036522</v>
      </c>
      <c r="AS718" s="3">
        <v>1419.860777036522</v>
      </c>
    </row>
    <row r="719" spans="1:45" hidden="1" x14ac:dyDescent="0.25">
      <c r="A719" t="s">
        <v>48</v>
      </c>
      <c r="B719" t="s">
        <v>123</v>
      </c>
      <c r="C719" s="9">
        <v>45603</v>
      </c>
      <c r="D719" s="9">
        <v>46022</v>
      </c>
      <c r="E719" s="9">
        <v>46022</v>
      </c>
      <c r="F719" t="s">
        <v>222</v>
      </c>
      <c r="G719" s="3">
        <v>0</v>
      </c>
      <c r="H719" s="3">
        <v>0</v>
      </c>
      <c r="I719" s="3">
        <v>0</v>
      </c>
      <c r="J719" s="3">
        <v>0</v>
      </c>
      <c r="K719">
        <v>0</v>
      </c>
      <c r="L719" s="3">
        <v>4200000</v>
      </c>
      <c r="M719" s="7">
        <v>1.2E-2</v>
      </c>
      <c r="N719" t="s">
        <v>230</v>
      </c>
      <c r="O719" t="s">
        <v>241</v>
      </c>
      <c r="P719" s="7">
        <v>0.39539999999999997</v>
      </c>
      <c r="Q719" t="s">
        <v>244</v>
      </c>
      <c r="R719" t="s">
        <v>246</v>
      </c>
      <c r="S719">
        <v>0</v>
      </c>
      <c r="T719" t="s">
        <v>251</v>
      </c>
      <c r="U719" t="s">
        <v>253</v>
      </c>
      <c r="V719">
        <v>1</v>
      </c>
      <c r="W719" s="9">
        <v>45657</v>
      </c>
      <c r="X719" s="11">
        <v>12</v>
      </c>
      <c r="Y719" s="11">
        <v>2</v>
      </c>
      <c r="Z719" s="3">
        <v>0</v>
      </c>
      <c r="AA719" s="3">
        <v>0</v>
      </c>
      <c r="AB719" s="3">
        <v>0</v>
      </c>
      <c r="AC719" s="3">
        <v>0</v>
      </c>
      <c r="AD719" s="3">
        <v>381818.18181818182</v>
      </c>
      <c r="AE719" s="3">
        <v>763636.36363636365</v>
      </c>
      <c r="AF719" s="3">
        <v>763636.36363636365</v>
      </c>
      <c r="AG719" s="7">
        <v>9.3257655415960317E-3</v>
      </c>
      <c r="AH719">
        <v>1536</v>
      </c>
      <c r="AI719" t="s">
        <v>256</v>
      </c>
      <c r="AJ719" s="9">
        <v>45716</v>
      </c>
      <c r="AK719" s="9">
        <v>45688</v>
      </c>
      <c r="AL719">
        <v>28</v>
      </c>
      <c r="AM719">
        <v>59</v>
      </c>
      <c r="AN719" s="3">
        <v>0.9980736777966569</v>
      </c>
      <c r="AO719" s="3">
        <v>2810.4143911437732</v>
      </c>
      <c r="AP719" s="3">
        <v>2810.4143911437732</v>
      </c>
      <c r="AQ719" s="7">
        <v>9.3257655415960317E-3</v>
      </c>
      <c r="AR719" s="3">
        <v>2810.4143911437732</v>
      </c>
      <c r="AS719" s="3">
        <v>2810.4143911437732</v>
      </c>
    </row>
    <row r="720" spans="1:45" hidden="1" x14ac:dyDescent="0.25">
      <c r="A720" t="s">
        <v>48</v>
      </c>
      <c r="B720" t="s">
        <v>123</v>
      </c>
      <c r="C720" s="9">
        <v>45603</v>
      </c>
      <c r="D720" s="9">
        <v>46022</v>
      </c>
      <c r="E720" s="9">
        <v>46022</v>
      </c>
      <c r="F720" t="s">
        <v>222</v>
      </c>
      <c r="G720" s="3">
        <v>0</v>
      </c>
      <c r="H720" s="3">
        <v>0</v>
      </c>
      <c r="I720" s="3">
        <v>0</v>
      </c>
      <c r="J720" s="3">
        <v>0</v>
      </c>
      <c r="K720">
        <v>0</v>
      </c>
      <c r="L720" s="3">
        <v>4200000</v>
      </c>
      <c r="M720" s="7">
        <v>1.2E-2</v>
      </c>
      <c r="N720" t="s">
        <v>230</v>
      </c>
      <c r="O720" t="s">
        <v>241</v>
      </c>
      <c r="P720" s="7">
        <v>0.39539999999999997</v>
      </c>
      <c r="Q720" t="s">
        <v>244</v>
      </c>
      <c r="R720" t="s">
        <v>246</v>
      </c>
      <c r="S720">
        <v>0</v>
      </c>
      <c r="T720" t="s">
        <v>251</v>
      </c>
      <c r="U720" t="s">
        <v>253</v>
      </c>
      <c r="V720">
        <v>1</v>
      </c>
      <c r="W720" s="9">
        <v>45657</v>
      </c>
      <c r="X720" s="11">
        <v>12</v>
      </c>
      <c r="Y720" s="11">
        <v>3</v>
      </c>
      <c r="Z720" s="3">
        <v>0</v>
      </c>
      <c r="AA720" s="3">
        <v>0</v>
      </c>
      <c r="AB720" s="3">
        <v>0</v>
      </c>
      <c r="AC720" s="3">
        <v>0</v>
      </c>
      <c r="AD720" s="3">
        <v>381818.18181818182</v>
      </c>
      <c r="AE720" s="3">
        <v>1145454.5454545449</v>
      </c>
      <c r="AF720" s="3">
        <v>1145454.5454545449</v>
      </c>
      <c r="AG720" s="7">
        <v>9.2379690880428633E-3</v>
      </c>
      <c r="AH720">
        <v>1537</v>
      </c>
      <c r="AI720" t="s">
        <v>257</v>
      </c>
      <c r="AJ720" s="9">
        <v>45747</v>
      </c>
      <c r="AK720" s="9">
        <v>45716</v>
      </c>
      <c r="AL720">
        <v>31</v>
      </c>
      <c r="AM720">
        <v>90</v>
      </c>
      <c r="AN720" s="3">
        <v>0.99706302991362272</v>
      </c>
      <c r="AO720" s="3">
        <v>4171.7055095704427</v>
      </c>
      <c r="AP720" s="3">
        <v>4171.7055095704427</v>
      </c>
      <c r="AQ720" s="7">
        <v>9.2379690880428633E-3</v>
      </c>
      <c r="AR720" s="3">
        <v>4171.7055095704427</v>
      </c>
      <c r="AS720" s="3">
        <v>4171.7055095704427</v>
      </c>
    </row>
    <row r="721" spans="1:45" hidden="1" x14ac:dyDescent="0.25">
      <c r="A721" t="s">
        <v>48</v>
      </c>
      <c r="B721" t="s">
        <v>123</v>
      </c>
      <c r="C721" s="9">
        <v>45603</v>
      </c>
      <c r="D721" s="9">
        <v>46022</v>
      </c>
      <c r="E721" s="9">
        <v>46022</v>
      </c>
      <c r="F721" t="s">
        <v>222</v>
      </c>
      <c r="G721" s="3">
        <v>0</v>
      </c>
      <c r="H721" s="3">
        <v>0</v>
      </c>
      <c r="I721" s="3">
        <v>0</v>
      </c>
      <c r="J721" s="3">
        <v>0</v>
      </c>
      <c r="K721">
        <v>0</v>
      </c>
      <c r="L721" s="3">
        <v>4200000</v>
      </c>
      <c r="M721" s="7">
        <v>1.2E-2</v>
      </c>
      <c r="N721" t="s">
        <v>230</v>
      </c>
      <c r="O721" t="s">
        <v>241</v>
      </c>
      <c r="P721" s="7">
        <v>0.39539999999999997</v>
      </c>
      <c r="Q721" t="s">
        <v>244</v>
      </c>
      <c r="R721" t="s">
        <v>246</v>
      </c>
      <c r="S721">
        <v>0</v>
      </c>
      <c r="T721" t="s">
        <v>251</v>
      </c>
      <c r="U721" t="s">
        <v>253</v>
      </c>
      <c r="V721">
        <v>1</v>
      </c>
      <c r="W721" s="9">
        <v>45657</v>
      </c>
      <c r="X721" s="11">
        <v>12</v>
      </c>
      <c r="Y721" s="11">
        <v>4</v>
      </c>
      <c r="Z721" s="3">
        <v>0</v>
      </c>
      <c r="AA721" s="3">
        <v>0</v>
      </c>
      <c r="AB721" s="3">
        <v>0</v>
      </c>
      <c r="AC721" s="3">
        <v>0</v>
      </c>
      <c r="AD721" s="3">
        <v>381818.18181818182</v>
      </c>
      <c r="AE721" s="3">
        <v>1527272.7272727271</v>
      </c>
      <c r="AF721" s="3">
        <v>1527272.7272727271</v>
      </c>
      <c r="AG721" s="7">
        <v>9.1509991851060901E-3</v>
      </c>
      <c r="AH721">
        <v>1538</v>
      </c>
      <c r="AI721" t="s">
        <v>258</v>
      </c>
      <c r="AJ721" s="9">
        <v>45777</v>
      </c>
      <c r="AK721" s="9">
        <v>45747</v>
      </c>
      <c r="AL721">
        <v>30</v>
      </c>
      <c r="AM721">
        <v>120</v>
      </c>
      <c r="AN721" s="3">
        <v>0.99608595798036337</v>
      </c>
      <c r="AO721" s="3">
        <v>5504.5091253242763</v>
      </c>
      <c r="AP721" s="3">
        <v>5504.5091253242763</v>
      </c>
      <c r="AQ721" s="7">
        <v>9.1509991851060901E-3</v>
      </c>
      <c r="AR721" s="3">
        <v>5504.5091253242763</v>
      </c>
      <c r="AS721" s="3">
        <v>5504.5091253242763</v>
      </c>
    </row>
    <row r="722" spans="1:45" hidden="1" x14ac:dyDescent="0.25">
      <c r="A722" t="s">
        <v>48</v>
      </c>
      <c r="B722" t="s">
        <v>123</v>
      </c>
      <c r="C722" s="9">
        <v>45603</v>
      </c>
      <c r="D722" s="9">
        <v>46022</v>
      </c>
      <c r="E722" s="9">
        <v>46022</v>
      </c>
      <c r="F722" t="s">
        <v>222</v>
      </c>
      <c r="G722" s="3">
        <v>0</v>
      </c>
      <c r="H722" s="3">
        <v>0</v>
      </c>
      <c r="I722" s="3">
        <v>0</v>
      </c>
      <c r="J722" s="3">
        <v>0</v>
      </c>
      <c r="K722">
        <v>0</v>
      </c>
      <c r="L722" s="3">
        <v>4200000</v>
      </c>
      <c r="M722" s="7">
        <v>1.2E-2</v>
      </c>
      <c r="N722" t="s">
        <v>230</v>
      </c>
      <c r="O722" t="s">
        <v>241</v>
      </c>
      <c r="P722" s="7">
        <v>0.39539999999999997</v>
      </c>
      <c r="Q722" t="s">
        <v>244</v>
      </c>
      <c r="R722" t="s">
        <v>246</v>
      </c>
      <c r="S722">
        <v>0</v>
      </c>
      <c r="T722" t="s">
        <v>251</v>
      </c>
      <c r="U722" t="s">
        <v>253</v>
      </c>
      <c r="V722">
        <v>1</v>
      </c>
      <c r="W722" s="9">
        <v>45657</v>
      </c>
      <c r="X722" s="11">
        <v>12</v>
      </c>
      <c r="Y722" s="11">
        <v>5</v>
      </c>
      <c r="Z722" s="3">
        <v>0</v>
      </c>
      <c r="AA722" s="3">
        <v>0</v>
      </c>
      <c r="AB722" s="3">
        <v>0</v>
      </c>
      <c r="AC722" s="3">
        <v>0</v>
      </c>
      <c r="AD722" s="3">
        <v>381818.18181818182</v>
      </c>
      <c r="AE722" s="3">
        <v>1909090.9090909089</v>
      </c>
      <c r="AF722" s="3">
        <v>1909090.9090909089</v>
      </c>
      <c r="AG722" s="7">
        <v>9.0648480513104701E-3</v>
      </c>
      <c r="AH722">
        <v>1539</v>
      </c>
      <c r="AI722" t="s">
        <v>259</v>
      </c>
      <c r="AJ722" s="9">
        <v>45808</v>
      </c>
      <c r="AK722" s="9">
        <v>45777</v>
      </c>
      <c r="AL722">
        <v>31</v>
      </c>
      <c r="AM722">
        <v>151</v>
      </c>
      <c r="AN722" s="3">
        <v>0.99507732285938189</v>
      </c>
      <c r="AO722" s="3">
        <v>6808.9576392358067</v>
      </c>
      <c r="AP722" s="3">
        <v>6808.9576392358067</v>
      </c>
      <c r="AQ722" s="7">
        <v>9.0648480513104701E-3</v>
      </c>
      <c r="AR722" s="3">
        <v>6808.9576392358067</v>
      </c>
      <c r="AS722" s="3">
        <v>6808.9576392358067</v>
      </c>
    </row>
    <row r="723" spans="1:45" hidden="1" x14ac:dyDescent="0.25">
      <c r="A723" t="s">
        <v>48</v>
      </c>
      <c r="B723" t="s">
        <v>123</v>
      </c>
      <c r="C723" s="9">
        <v>45603</v>
      </c>
      <c r="D723" s="9">
        <v>46022</v>
      </c>
      <c r="E723" s="9">
        <v>46022</v>
      </c>
      <c r="F723" t="s">
        <v>222</v>
      </c>
      <c r="G723" s="3">
        <v>0</v>
      </c>
      <c r="H723" s="3">
        <v>0</v>
      </c>
      <c r="I723" s="3">
        <v>0</v>
      </c>
      <c r="J723" s="3">
        <v>0</v>
      </c>
      <c r="K723">
        <v>0</v>
      </c>
      <c r="L723" s="3">
        <v>4200000</v>
      </c>
      <c r="M723" s="7">
        <v>1.2E-2</v>
      </c>
      <c r="N723" t="s">
        <v>230</v>
      </c>
      <c r="O723" t="s">
        <v>241</v>
      </c>
      <c r="P723" s="7">
        <v>0.39539999999999997</v>
      </c>
      <c r="Q723" t="s">
        <v>244</v>
      </c>
      <c r="R723" t="s">
        <v>246</v>
      </c>
      <c r="S723">
        <v>0</v>
      </c>
      <c r="T723" t="s">
        <v>251</v>
      </c>
      <c r="U723" t="s">
        <v>253</v>
      </c>
      <c r="V723">
        <v>1</v>
      </c>
      <c r="W723" s="9">
        <v>45657</v>
      </c>
      <c r="X723" s="11">
        <v>12</v>
      </c>
      <c r="Y723" s="11">
        <v>6</v>
      </c>
      <c r="Z723" s="3">
        <v>0</v>
      </c>
      <c r="AA723" s="3">
        <v>0</v>
      </c>
      <c r="AB723" s="3">
        <v>0</v>
      </c>
      <c r="AC723" s="3">
        <v>0</v>
      </c>
      <c r="AD723" s="3">
        <v>381818.18181818182</v>
      </c>
      <c r="AE723" s="3">
        <v>2290909.0909090908</v>
      </c>
      <c r="AF723" s="3">
        <v>2290909.0909090908</v>
      </c>
      <c r="AG723" s="7">
        <v>8.9795079784388276E-3</v>
      </c>
      <c r="AH723">
        <v>1540</v>
      </c>
      <c r="AI723" t="s">
        <v>260</v>
      </c>
      <c r="AJ723" s="9">
        <v>45838</v>
      </c>
      <c r="AK723" s="9">
        <v>45808</v>
      </c>
      <c r="AL723">
        <v>30</v>
      </c>
      <c r="AM723">
        <v>181</v>
      </c>
      <c r="AN723" s="3">
        <v>0.99410219681978451</v>
      </c>
      <c r="AO723" s="3">
        <v>8085.8949501162406</v>
      </c>
      <c r="AP723" s="3">
        <v>8085.8949501162406</v>
      </c>
      <c r="AQ723" s="7">
        <v>8.9795079784388276E-3</v>
      </c>
      <c r="AR723" s="3">
        <v>8085.8949501162406</v>
      </c>
      <c r="AS723" s="3">
        <v>8085.8949501162406</v>
      </c>
    </row>
    <row r="724" spans="1:45" hidden="1" x14ac:dyDescent="0.25">
      <c r="A724" t="s">
        <v>48</v>
      </c>
      <c r="B724" t="s">
        <v>123</v>
      </c>
      <c r="C724" s="9">
        <v>45603</v>
      </c>
      <c r="D724" s="9">
        <v>46022</v>
      </c>
      <c r="E724" s="9">
        <v>46022</v>
      </c>
      <c r="F724" t="s">
        <v>222</v>
      </c>
      <c r="G724" s="3">
        <v>0</v>
      </c>
      <c r="H724" s="3">
        <v>0</v>
      </c>
      <c r="I724" s="3">
        <v>0</v>
      </c>
      <c r="J724" s="3">
        <v>0</v>
      </c>
      <c r="K724">
        <v>0</v>
      </c>
      <c r="L724" s="3">
        <v>4200000</v>
      </c>
      <c r="M724" s="7">
        <v>1.2E-2</v>
      </c>
      <c r="N724" t="s">
        <v>230</v>
      </c>
      <c r="O724" t="s">
        <v>241</v>
      </c>
      <c r="P724" s="7">
        <v>0.39539999999999997</v>
      </c>
      <c r="Q724" t="s">
        <v>244</v>
      </c>
      <c r="R724" t="s">
        <v>246</v>
      </c>
      <c r="S724">
        <v>0</v>
      </c>
      <c r="T724" t="s">
        <v>251</v>
      </c>
      <c r="U724" t="s">
        <v>253</v>
      </c>
      <c r="V724">
        <v>1</v>
      </c>
      <c r="W724" s="9">
        <v>45657</v>
      </c>
      <c r="X724" s="11">
        <v>12</v>
      </c>
      <c r="Y724" s="11">
        <v>7</v>
      </c>
      <c r="Z724" s="3">
        <v>0</v>
      </c>
      <c r="AA724" s="3">
        <v>0</v>
      </c>
      <c r="AB724" s="3">
        <v>0</v>
      </c>
      <c r="AC724" s="3">
        <v>0</v>
      </c>
      <c r="AD724" s="3">
        <v>381818.18181818182</v>
      </c>
      <c r="AE724" s="3">
        <v>2672727.2727272729</v>
      </c>
      <c r="AF724" s="3">
        <v>2672727.2727272729</v>
      </c>
      <c r="AG724" s="7">
        <v>8.8949713308420497E-3</v>
      </c>
      <c r="AH724">
        <v>1541</v>
      </c>
      <c r="AI724" t="s">
        <v>261</v>
      </c>
      <c r="AJ724" s="9">
        <v>45869</v>
      </c>
      <c r="AK724" s="9">
        <v>45838</v>
      </c>
      <c r="AL724">
        <v>31</v>
      </c>
      <c r="AM724">
        <v>212</v>
      </c>
      <c r="AN724" s="3">
        <v>0.99309557045232688</v>
      </c>
      <c r="AO724" s="3">
        <v>9335.2705224036872</v>
      </c>
      <c r="AP724" s="3">
        <v>9335.2705224036872</v>
      </c>
      <c r="AQ724" s="7">
        <v>8.8949713308420497E-3</v>
      </c>
      <c r="AR724" s="3">
        <v>9335.2705224036872</v>
      </c>
      <c r="AS724" s="3">
        <v>9335.2705224036872</v>
      </c>
    </row>
    <row r="725" spans="1:45" hidden="1" x14ac:dyDescent="0.25">
      <c r="A725" t="s">
        <v>48</v>
      </c>
      <c r="B725" t="s">
        <v>123</v>
      </c>
      <c r="C725" s="9">
        <v>45603</v>
      </c>
      <c r="D725" s="9">
        <v>46022</v>
      </c>
      <c r="E725" s="9">
        <v>46022</v>
      </c>
      <c r="F725" t="s">
        <v>222</v>
      </c>
      <c r="G725" s="3">
        <v>0</v>
      </c>
      <c r="H725" s="3">
        <v>0</v>
      </c>
      <c r="I725" s="3">
        <v>0</v>
      </c>
      <c r="J725" s="3">
        <v>0</v>
      </c>
      <c r="K725">
        <v>0</v>
      </c>
      <c r="L725" s="3">
        <v>4200000</v>
      </c>
      <c r="M725" s="7">
        <v>1.2E-2</v>
      </c>
      <c r="N725" t="s">
        <v>230</v>
      </c>
      <c r="O725" t="s">
        <v>241</v>
      </c>
      <c r="P725" s="7">
        <v>0.39539999999999997</v>
      </c>
      <c r="Q725" t="s">
        <v>244</v>
      </c>
      <c r="R725" t="s">
        <v>246</v>
      </c>
      <c r="S725">
        <v>0</v>
      </c>
      <c r="T725" t="s">
        <v>251</v>
      </c>
      <c r="U725" t="s">
        <v>253</v>
      </c>
      <c r="V725">
        <v>1</v>
      </c>
      <c r="W725" s="9">
        <v>45657</v>
      </c>
      <c r="X725" s="11">
        <v>12</v>
      </c>
      <c r="Y725" s="11">
        <v>8</v>
      </c>
      <c r="Z725" s="3">
        <v>0</v>
      </c>
      <c r="AA725" s="3">
        <v>0</v>
      </c>
      <c r="AB725" s="3">
        <v>0</v>
      </c>
      <c r="AC725" s="3">
        <v>0</v>
      </c>
      <c r="AD725" s="3">
        <v>381818.18181818182</v>
      </c>
      <c r="AE725" s="3">
        <v>3054545.4545454551</v>
      </c>
      <c r="AF725" s="3">
        <v>3054545.4545454551</v>
      </c>
      <c r="AG725" s="7">
        <v>8.8112305447562989E-3</v>
      </c>
      <c r="AH725">
        <v>1542</v>
      </c>
      <c r="AI725" t="s">
        <v>262</v>
      </c>
      <c r="AJ725" s="9">
        <v>45900</v>
      </c>
      <c r="AK725" s="9">
        <v>45869</v>
      </c>
      <c r="AL725">
        <v>31</v>
      </c>
      <c r="AM725">
        <v>243</v>
      </c>
      <c r="AN725" s="3">
        <v>0.99208996339319289</v>
      </c>
      <c r="AO725" s="3">
        <v>10557.7379401993</v>
      </c>
      <c r="AP725" s="3">
        <v>10557.7379401993</v>
      </c>
      <c r="AQ725" s="7">
        <v>8.8112305447562989E-3</v>
      </c>
      <c r="AR725" s="3">
        <v>10557.7379401993</v>
      </c>
      <c r="AS725" s="3">
        <v>10557.7379401993</v>
      </c>
    </row>
    <row r="726" spans="1:45" hidden="1" x14ac:dyDescent="0.25">
      <c r="A726" t="s">
        <v>48</v>
      </c>
      <c r="B726" t="s">
        <v>123</v>
      </c>
      <c r="C726" s="9">
        <v>45603</v>
      </c>
      <c r="D726" s="9">
        <v>46022</v>
      </c>
      <c r="E726" s="9">
        <v>46022</v>
      </c>
      <c r="F726" t="s">
        <v>222</v>
      </c>
      <c r="G726" s="3">
        <v>0</v>
      </c>
      <c r="H726" s="3">
        <v>0</v>
      </c>
      <c r="I726" s="3">
        <v>0</v>
      </c>
      <c r="J726" s="3">
        <v>0</v>
      </c>
      <c r="K726">
        <v>0</v>
      </c>
      <c r="L726" s="3">
        <v>4200000</v>
      </c>
      <c r="M726" s="7">
        <v>1.2E-2</v>
      </c>
      <c r="N726" t="s">
        <v>230</v>
      </c>
      <c r="O726" t="s">
        <v>241</v>
      </c>
      <c r="P726" s="7">
        <v>0.39539999999999997</v>
      </c>
      <c r="Q726" t="s">
        <v>244</v>
      </c>
      <c r="R726" t="s">
        <v>246</v>
      </c>
      <c r="S726">
        <v>0</v>
      </c>
      <c r="T726" t="s">
        <v>251</v>
      </c>
      <c r="U726" t="s">
        <v>253</v>
      </c>
      <c r="V726">
        <v>1</v>
      </c>
      <c r="W726" s="9">
        <v>45657</v>
      </c>
      <c r="X726" s="11">
        <v>12</v>
      </c>
      <c r="Y726" s="11">
        <v>9</v>
      </c>
      <c r="Z726" s="3">
        <v>0</v>
      </c>
      <c r="AA726" s="3">
        <v>0</v>
      </c>
      <c r="AB726" s="3">
        <v>0</v>
      </c>
      <c r="AC726" s="3">
        <v>0</v>
      </c>
      <c r="AD726" s="3">
        <v>381818.18181818182</v>
      </c>
      <c r="AE726" s="3">
        <v>3436363.6363636358</v>
      </c>
      <c r="AF726" s="3">
        <v>3436363.6363636358</v>
      </c>
      <c r="AG726" s="7">
        <v>8.728278127625666E-3</v>
      </c>
      <c r="AH726">
        <v>1543</v>
      </c>
      <c r="AI726" t="s">
        <v>263</v>
      </c>
      <c r="AJ726" s="9">
        <v>45930</v>
      </c>
      <c r="AK726" s="9">
        <v>45900</v>
      </c>
      <c r="AL726">
        <v>30</v>
      </c>
      <c r="AM726">
        <v>273</v>
      </c>
      <c r="AN726" s="3">
        <v>0.99111776481655534</v>
      </c>
      <c r="AO726" s="3">
        <v>11754.10637608755</v>
      </c>
      <c r="AP726" s="3">
        <v>11754.10637608755</v>
      </c>
      <c r="AQ726" s="7">
        <v>8.728278127625666E-3</v>
      </c>
      <c r="AR726" s="3">
        <v>11754.10637608755</v>
      </c>
      <c r="AS726" s="3">
        <v>11754.10637608755</v>
      </c>
    </row>
    <row r="727" spans="1:45" hidden="1" x14ac:dyDescent="0.25">
      <c r="A727" t="s">
        <v>48</v>
      </c>
      <c r="B727" t="s">
        <v>123</v>
      </c>
      <c r="C727" s="9">
        <v>45603</v>
      </c>
      <c r="D727" s="9">
        <v>46022</v>
      </c>
      <c r="E727" s="9">
        <v>46022</v>
      </c>
      <c r="F727" t="s">
        <v>222</v>
      </c>
      <c r="G727" s="3">
        <v>0</v>
      </c>
      <c r="H727" s="3">
        <v>0</v>
      </c>
      <c r="I727" s="3">
        <v>0</v>
      </c>
      <c r="J727" s="3">
        <v>0</v>
      </c>
      <c r="K727">
        <v>0</v>
      </c>
      <c r="L727" s="3">
        <v>4200000</v>
      </c>
      <c r="M727" s="7">
        <v>1.2E-2</v>
      </c>
      <c r="N727" t="s">
        <v>230</v>
      </c>
      <c r="O727" t="s">
        <v>241</v>
      </c>
      <c r="P727" s="7">
        <v>0.39539999999999997</v>
      </c>
      <c r="Q727" t="s">
        <v>244</v>
      </c>
      <c r="R727" t="s">
        <v>246</v>
      </c>
      <c r="S727">
        <v>0</v>
      </c>
      <c r="T727" t="s">
        <v>251</v>
      </c>
      <c r="U727" t="s">
        <v>253</v>
      </c>
      <c r="V727">
        <v>1</v>
      </c>
      <c r="W727" s="9">
        <v>45657</v>
      </c>
      <c r="X727" s="11">
        <v>12</v>
      </c>
      <c r="Y727" s="11">
        <v>10</v>
      </c>
      <c r="Z727" s="3">
        <v>0</v>
      </c>
      <c r="AA727" s="3">
        <v>0</v>
      </c>
      <c r="AB727" s="3">
        <v>0</v>
      </c>
      <c r="AC727" s="3">
        <v>0</v>
      </c>
      <c r="AD727" s="3">
        <v>381818.18181818182</v>
      </c>
      <c r="AE727" s="3">
        <v>3818181.8181818179</v>
      </c>
      <c r="AF727" s="3">
        <v>3818181.8181818179</v>
      </c>
      <c r="AG727" s="7">
        <v>8.646106657432262E-3</v>
      </c>
      <c r="AH727">
        <v>1544</v>
      </c>
      <c r="AI727" t="s">
        <v>264</v>
      </c>
      <c r="AJ727" s="9">
        <v>45961</v>
      </c>
      <c r="AK727" s="9">
        <v>45930</v>
      </c>
      <c r="AL727">
        <v>31</v>
      </c>
      <c r="AM727">
        <v>304</v>
      </c>
      <c r="AN727" s="3">
        <v>0.99011416048039003</v>
      </c>
      <c r="AO727" s="3">
        <v>12924.06491230933</v>
      </c>
      <c r="AP727" s="3">
        <v>12924.06491230933</v>
      </c>
      <c r="AQ727" s="7">
        <v>8.646106657432262E-3</v>
      </c>
      <c r="AR727" s="3">
        <v>12924.06491230933</v>
      </c>
      <c r="AS727" s="3">
        <v>12924.06491230933</v>
      </c>
    </row>
    <row r="728" spans="1:45" hidden="1" x14ac:dyDescent="0.25">
      <c r="A728" t="s">
        <v>48</v>
      </c>
      <c r="B728" t="s">
        <v>123</v>
      </c>
      <c r="C728" s="9">
        <v>45603</v>
      </c>
      <c r="D728" s="9">
        <v>46022</v>
      </c>
      <c r="E728" s="9">
        <v>46022</v>
      </c>
      <c r="F728" t="s">
        <v>222</v>
      </c>
      <c r="G728" s="3">
        <v>0</v>
      </c>
      <c r="H728" s="3">
        <v>0</v>
      </c>
      <c r="I728" s="3">
        <v>0</v>
      </c>
      <c r="J728" s="3">
        <v>0</v>
      </c>
      <c r="K728">
        <v>0</v>
      </c>
      <c r="L728" s="3">
        <v>4200000</v>
      </c>
      <c r="M728" s="7">
        <v>1.2E-2</v>
      </c>
      <c r="N728" t="s">
        <v>230</v>
      </c>
      <c r="O728" t="s">
        <v>241</v>
      </c>
      <c r="P728" s="7">
        <v>0.39539999999999997</v>
      </c>
      <c r="Q728" t="s">
        <v>244</v>
      </c>
      <c r="R728" t="s">
        <v>246</v>
      </c>
      <c r="S728">
        <v>0</v>
      </c>
      <c r="T728" t="s">
        <v>251</v>
      </c>
      <c r="U728" t="s">
        <v>253</v>
      </c>
      <c r="V728">
        <v>1</v>
      </c>
      <c r="W728" s="9">
        <v>45657</v>
      </c>
      <c r="X728" s="11">
        <v>12</v>
      </c>
      <c r="Y728" s="11">
        <v>11</v>
      </c>
      <c r="Z728" s="3">
        <v>0</v>
      </c>
      <c r="AA728" s="3">
        <v>0</v>
      </c>
      <c r="AB728" s="3">
        <v>0</v>
      </c>
      <c r="AC728" s="3">
        <v>0</v>
      </c>
      <c r="AD728" s="3">
        <v>381818.18181818182</v>
      </c>
      <c r="AE728" s="3">
        <v>4200000</v>
      </c>
      <c r="AF728" s="3">
        <v>4200000</v>
      </c>
      <c r="AG728" s="7">
        <v>8.5647087820321932E-3</v>
      </c>
      <c r="AH728">
        <v>1545</v>
      </c>
      <c r="AI728" t="s">
        <v>265</v>
      </c>
      <c r="AJ728" s="9">
        <v>45991</v>
      </c>
      <c r="AK728" s="9">
        <v>45961</v>
      </c>
      <c r="AL728">
        <v>30</v>
      </c>
      <c r="AM728">
        <v>334</v>
      </c>
      <c r="AN728" s="3">
        <v>0.98914389809185077</v>
      </c>
      <c r="AO728" s="3">
        <v>14068.831630943039</v>
      </c>
      <c r="AP728" s="3">
        <v>14068.831630943039</v>
      </c>
      <c r="AQ728" s="7">
        <v>8.5647087820321932E-3</v>
      </c>
      <c r="AR728" s="3">
        <v>14068.831630943039</v>
      </c>
      <c r="AS728" s="3">
        <v>14068.831630943039</v>
      </c>
    </row>
    <row r="729" spans="1:45" hidden="1" x14ac:dyDescent="0.25">
      <c r="A729" t="s">
        <v>48</v>
      </c>
      <c r="B729" t="s">
        <v>123</v>
      </c>
      <c r="C729" s="9">
        <v>45603</v>
      </c>
      <c r="D729" s="9">
        <v>46022</v>
      </c>
      <c r="E729" s="9">
        <v>46022</v>
      </c>
      <c r="F729" t="s">
        <v>222</v>
      </c>
      <c r="G729" s="3">
        <v>0</v>
      </c>
      <c r="H729" s="3">
        <v>0</v>
      </c>
      <c r="I729" s="3">
        <v>0</v>
      </c>
      <c r="J729" s="3">
        <v>0</v>
      </c>
      <c r="K729">
        <v>0</v>
      </c>
      <c r="L729" s="3">
        <v>4200000</v>
      </c>
      <c r="M729" s="7">
        <v>1.2E-2</v>
      </c>
      <c r="N729" t="s">
        <v>230</v>
      </c>
      <c r="O729" t="s">
        <v>241</v>
      </c>
      <c r="P729" s="7">
        <v>0.39539999999999997</v>
      </c>
      <c r="Q729" t="s">
        <v>244</v>
      </c>
      <c r="R729" t="s">
        <v>246</v>
      </c>
      <c r="S729">
        <v>0</v>
      </c>
      <c r="T729" t="s">
        <v>251</v>
      </c>
      <c r="U729" t="s">
        <v>253</v>
      </c>
      <c r="V729">
        <v>1</v>
      </c>
      <c r="W729" s="9">
        <v>45657</v>
      </c>
      <c r="X729" s="11">
        <v>12</v>
      </c>
      <c r="Y729" s="11">
        <v>12</v>
      </c>
      <c r="Z729" s="3">
        <v>0</v>
      </c>
      <c r="AA729" s="3">
        <v>0</v>
      </c>
      <c r="AB729" s="3">
        <v>4200000</v>
      </c>
      <c r="AC729" s="3">
        <v>4200000</v>
      </c>
      <c r="AD729" s="3">
        <v>0</v>
      </c>
      <c r="AE729" s="3">
        <v>0</v>
      </c>
      <c r="AF729" s="3">
        <v>0</v>
      </c>
      <c r="AG729" s="7">
        <v>8.4840772184974211E-3</v>
      </c>
      <c r="AH729">
        <v>1546</v>
      </c>
      <c r="AI729" t="s">
        <v>266</v>
      </c>
      <c r="AJ729" s="9">
        <v>46022</v>
      </c>
      <c r="AK729" s="9">
        <v>45991</v>
      </c>
      <c r="AL729">
        <v>31</v>
      </c>
      <c r="AM729">
        <v>365</v>
      </c>
      <c r="AN729" s="3">
        <v>0.98814229249011853</v>
      </c>
      <c r="AO729" s="3">
        <v>0</v>
      </c>
      <c r="AP729" s="3">
        <v>0</v>
      </c>
      <c r="AQ729" s="7">
        <v>8.4840772184974211E-3</v>
      </c>
      <c r="AR729" s="3">
        <v>0</v>
      </c>
      <c r="AS729" s="3">
        <v>0</v>
      </c>
    </row>
    <row r="730" spans="1:45" hidden="1" x14ac:dyDescent="0.25">
      <c r="A730" t="s">
        <v>49</v>
      </c>
      <c r="B730" t="s">
        <v>124</v>
      </c>
      <c r="C730" s="9">
        <v>45603</v>
      </c>
      <c r="D730" s="9">
        <v>46022</v>
      </c>
      <c r="E730" s="9">
        <v>46022</v>
      </c>
      <c r="F730" t="s">
        <v>222</v>
      </c>
      <c r="G730" s="3">
        <v>0</v>
      </c>
      <c r="H730" s="3">
        <v>0</v>
      </c>
      <c r="I730" s="3">
        <v>0</v>
      </c>
      <c r="J730" s="3">
        <v>0</v>
      </c>
      <c r="K730">
        <v>0</v>
      </c>
      <c r="L730" s="3">
        <v>15400000</v>
      </c>
      <c r="M730" s="7">
        <v>1.2E-2</v>
      </c>
      <c r="N730" t="s">
        <v>230</v>
      </c>
      <c r="O730" t="s">
        <v>241</v>
      </c>
      <c r="P730" s="7">
        <v>0.39539999999999997</v>
      </c>
      <c r="Q730" t="s">
        <v>244</v>
      </c>
      <c r="R730" t="s">
        <v>246</v>
      </c>
      <c r="S730">
        <v>0</v>
      </c>
      <c r="T730" t="s">
        <v>251</v>
      </c>
      <c r="U730" t="s">
        <v>253</v>
      </c>
      <c r="V730">
        <v>1</v>
      </c>
      <c r="W730" s="9">
        <v>45657</v>
      </c>
      <c r="X730" s="11">
        <v>12</v>
      </c>
      <c r="Y730" s="11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1400000</v>
      </c>
      <c r="AE730" s="3">
        <v>0</v>
      </c>
      <c r="AF730" s="3">
        <v>0</v>
      </c>
      <c r="AH730">
        <v>1547</v>
      </c>
      <c r="AI730" t="s">
        <v>267</v>
      </c>
      <c r="AJ730" s="9">
        <v>45657</v>
      </c>
      <c r="AK730" s="9">
        <v>46022</v>
      </c>
      <c r="AL730">
        <v>0</v>
      </c>
      <c r="AM730">
        <v>0</v>
      </c>
      <c r="AN730" s="3">
        <v>1</v>
      </c>
    </row>
    <row r="731" spans="1:45" hidden="1" x14ac:dyDescent="0.25">
      <c r="A731" t="s">
        <v>49</v>
      </c>
      <c r="B731" t="s">
        <v>124</v>
      </c>
      <c r="C731" s="9">
        <v>45603</v>
      </c>
      <c r="D731" s="9">
        <v>46022</v>
      </c>
      <c r="E731" s="9">
        <v>46022</v>
      </c>
      <c r="F731" t="s">
        <v>222</v>
      </c>
      <c r="G731" s="3">
        <v>0</v>
      </c>
      <c r="H731" s="3">
        <v>0</v>
      </c>
      <c r="I731" s="3">
        <v>0</v>
      </c>
      <c r="J731" s="3">
        <v>0</v>
      </c>
      <c r="K731">
        <v>0</v>
      </c>
      <c r="L731" s="3">
        <v>15400000</v>
      </c>
      <c r="M731" s="7">
        <v>1.2E-2</v>
      </c>
      <c r="N731" t="s">
        <v>230</v>
      </c>
      <c r="O731" t="s">
        <v>241</v>
      </c>
      <c r="P731" s="7">
        <v>0.39539999999999997</v>
      </c>
      <c r="Q731" t="s">
        <v>244</v>
      </c>
      <c r="R731" t="s">
        <v>246</v>
      </c>
      <c r="S731">
        <v>0</v>
      </c>
      <c r="T731" t="s">
        <v>251</v>
      </c>
      <c r="U731" t="s">
        <v>253</v>
      </c>
      <c r="V731">
        <v>1</v>
      </c>
      <c r="W731" s="9">
        <v>45657</v>
      </c>
      <c r="X731" s="11">
        <v>12</v>
      </c>
      <c r="Y731" s="11">
        <v>1</v>
      </c>
      <c r="Z731" s="3">
        <v>0</v>
      </c>
      <c r="AA731" s="3">
        <v>0</v>
      </c>
      <c r="AB731" s="3">
        <v>0</v>
      </c>
      <c r="AC731" s="3">
        <v>0</v>
      </c>
      <c r="AD731" s="3">
        <v>1400000</v>
      </c>
      <c r="AE731" s="3">
        <v>1400000</v>
      </c>
      <c r="AF731" s="3">
        <v>1400000</v>
      </c>
      <c r="AG731" s="7">
        <v>9.4143964011949022E-3</v>
      </c>
      <c r="AH731">
        <v>1548</v>
      </c>
      <c r="AI731" t="s">
        <v>268</v>
      </c>
      <c r="AJ731" s="9">
        <v>45688</v>
      </c>
      <c r="AK731" s="9">
        <v>45657</v>
      </c>
      <c r="AL731">
        <v>31</v>
      </c>
      <c r="AM731">
        <v>31</v>
      </c>
      <c r="AN731" s="3">
        <v>0.99898740152604248</v>
      </c>
      <c r="AO731" s="3">
        <v>5206.1561824672481</v>
      </c>
      <c r="AP731" s="3">
        <v>5206.1561824672481</v>
      </c>
      <c r="AQ731" s="7">
        <v>9.4143964011949022E-3</v>
      </c>
      <c r="AR731" s="3">
        <v>5206.1561824672481</v>
      </c>
      <c r="AS731" s="3">
        <v>5206.1561824672481</v>
      </c>
    </row>
    <row r="732" spans="1:45" hidden="1" x14ac:dyDescent="0.25">
      <c r="A732" t="s">
        <v>49</v>
      </c>
      <c r="B732" t="s">
        <v>124</v>
      </c>
      <c r="C732" s="9">
        <v>45603</v>
      </c>
      <c r="D732" s="9">
        <v>46022</v>
      </c>
      <c r="E732" s="9">
        <v>46022</v>
      </c>
      <c r="F732" t="s">
        <v>222</v>
      </c>
      <c r="G732" s="3">
        <v>0</v>
      </c>
      <c r="H732" s="3">
        <v>0</v>
      </c>
      <c r="I732" s="3">
        <v>0</v>
      </c>
      <c r="J732" s="3">
        <v>0</v>
      </c>
      <c r="K732">
        <v>0</v>
      </c>
      <c r="L732" s="3">
        <v>15400000</v>
      </c>
      <c r="M732" s="7">
        <v>1.2E-2</v>
      </c>
      <c r="N732" t="s">
        <v>230</v>
      </c>
      <c r="O732" t="s">
        <v>241</v>
      </c>
      <c r="P732" s="7">
        <v>0.39539999999999997</v>
      </c>
      <c r="Q732" t="s">
        <v>244</v>
      </c>
      <c r="R732" t="s">
        <v>246</v>
      </c>
      <c r="S732">
        <v>0</v>
      </c>
      <c r="T732" t="s">
        <v>251</v>
      </c>
      <c r="U732" t="s">
        <v>253</v>
      </c>
      <c r="V732">
        <v>1</v>
      </c>
      <c r="W732" s="9">
        <v>45657</v>
      </c>
      <c r="X732" s="11">
        <v>12</v>
      </c>
      <c r="Y732" s="11">
        <v>2</v>
      </c>
      <c r="Z732" s="3">
        <v>0</v>
      </c>
      <c r="AA732" s="3">
        <v>0</v>
      </c>
      <c r="AB732" s="3">
        <v>0</v>
      </c>
      <c r="AC732" s="3">
        <v>0</v>
      </c>
      <c r="AD732" s="3">
        <v>1400000</v>
      </c>
      <c r="AE732" s="3">
        <v>2800000</v>
      </c>
      <c r="AF732" s="3">
        <v>2800000</v>
      </c>
      <c r="AG732" s="7">
        <v>9.3257655415960317E-3</v>
      </c>
      <c r="AH732">
        <v>1549</v>
      </c>
      <c r="AI732" t="s">
        <v>269</v>
      </c>
      <c r="AJ732" s="9">
        <v>45716</v>
      </c>
      <c r="AK732" s="9">
        <v>45688</v>
      </c>
      <c r="AL732">
        <v>28</v>
      </c>
      <c r="AM732">
        <v>59</v>
      </c>
      <c r="AN732" s="3">
        <v>0.9980736777966569</v>
      </c>
      <c r="AO732" s="3">
        <v>10304.852767527171</v>
      </c>
      <c r="AP732" s="3">
        <v>10304.852767527171</v>
      </c>
      <c r="AQ732" s="7">
        <v>9.3257655415960317E-3</v>
      </c>
      <c r="AR732" s="3">
        <v>10304.852767527171</v>
      </c>
      <c r="AS732" s="3">
        <v>10304.852767527171</v>
      </c>
    </row>
    <row r="733" spans="1:45" hidden="1" x14ac:dyDescent="0.25">
      <c r="A733" t="s">
        <v>49</v>
      </c>
      <c r="B733" t="s">
        <v>124</v>
      </c>
      <c r="C733" s="9">
        <v>45603</v>
      </c>
      <c r="D733" s="9">
        <v>46022</v>
      </c>
      <c r="E733" s="9">
        <v>46022</v>
      </c>
      <c r="F733" t="s">
        <v>222</v>
      </c>
      <c r="G733" s="3">
        <v>0</v>
      </c>
      <c r="H733" s="3">
        <v>0</v>
      </c>
      <c r="I733" s="3">
        <v>0</v>
      </c>
      <c r="J733" s="3">
        <v>0</v>
      </c>
      <c r="K733">
        <v>0</v>
      </c>
      <c r="L733" s="3">
        <v>15400000</v>
      </c>
      <c r="M733" s="7">
        <v>1.2E-2</v>
      </c>
      <c r="N733" t="s">
        <v>230</v>
      </c>
      <c r="O733" t="s">
        <v>241</v>
      </c>
      <c r="P733" s="7">
        <v>0.39539999999999997</v>
      </c>
      <c r="Q733" t="s">
        <v>244</v>
      </c>
      <c r="R733" t="s">
        <v>246</v>
      </c>
      <c r="S733">
        <v>0</v>
      </c>
      <c r="T733" t="s">
        <v>251</v>
      </c>
      <c r="U733" t="s">
        <v>253</v>
      </c>
      <c r="V733">
        <v>1</v>
      </c>
      <c r="W733" s="9">
        <v>45657</v>
      </c>
      <c r="X733" s="11">
        <v>12</v>
      </c>
      <c r="Y733" s="11">
        <v>3</v>
      </c>
      <c r="Z733" s="3">
        <v>0</v>
      </c>
      <c r="AA733" s="3">
        <v>0</v>
      </c>
      <c r="AB733" s="3">
        <v>0</v>
      </c>
      <c r="AC733" s="3">
        <v>0</v>
      </c>
      <c r="AD733" s="3">
        <v>1400000</v>
      </c>
      <c r="AE733" s="3">
        <v>4200000</v>
      </c>
      <c r="AF733" s="3">
        <v>4200000</v>
      </c>
      <c r="AG733" s="7">
        <v>9.2379690880428633E-3</v>
      </c>
      <c r="AH733">
        <v>1550</v>
      </c>
      <c r="AI733" t="s">
        <v>270</v>
      </c>
      <c r="AJ733" s="9">
        <v>45747</v>
      </c>
      <c r="AK733" s="9">
        <v>45716</v>
      </c>
      <c r="AL733">
        <v>31</v>
      </c>
      <c r="AM733">
        <v>90</v>
      </c>
      <c r="AN733" s="3">
        <v>0.99706302991362272</v>
      </c>
      <c r="AO733" s="3">
        <v>15296.25353509163</v>
      </c>
      <c r="AP733" s="3">
        <v>15296.25353509163</v>
      </c>
      <c r="AQ733" s="7">
        <v>9.2379690880428633E-3</v>
      </c>
      <c r="AR733" s="3">
        <v>15296.25353509163</v>
      </c>
      <c r="AS733" s="3">
        <v>15296.25353509163</v>
      </c>
    </row>
    <row r="734" spans="1:45" hidden="1" x14ac:dyDescent="0.25">
      <c r="A734" t="s">
        <v>49</v>
      </c>
      <c r="B734" t="s">
        <v>124</v>
      </c>
      <c r="C734" s="9">
        <v>45603</v>
      </c>
      <c r="D734" s="9">
        <v>46022</v>
      </c>
      <c r="E734" s="9">
        <v>46022</v>
      </c>
      <c r="F734" t="s">
        <v>222</v>
      </c>
      <c r="G734" s="3">
        <v>0</v>
      </c>
      <c r="H734" s="3">
        <v>0</v>
      </c>
      <c r="I734" s="3">
        <v>0</v>
      </c>
      <c r="J734" s="3">
        <v>0</v>
      </c>
      <c r="K734">
        <v>0</v>
      </c>
      <c r="L734" s="3">
        <v>15400000</v>
      </c>
      <c r="M734" s="7">
        <v>1.2E-2</v>
      </c>
      <c r="N734" t="s">
        <v>230</v>
      </c>
      <c r="O734" t="s">
        <v>241</v>
      </c>
      <c r="P734" s="7">
        <v>0.39539999999999997</v>
      </c>
      <c r="Q734" t="s">
        <v>244</v>
      </c>
      <c r="R734" t="s">
        <v>246</v>
      </c>
      <c r="S734">
        <v>0</v>
      </c>
      <c r="T734" t="s">
        <v>251</v>
      </c>
      <c r="U734" t="s">
        <v>253</v>
      </c>
      <c r="V734">
        <v>1</v>
      </c>
      <c r="W734" s="9">
        <v>45657</v>
      </c>
      <c r="X734" s="11">
        <v>12</v>
      </c>
      <c r="Y734" s="11">
        <v>4</v>
      </c>
      <c r="Z734" s="3">
        <v>0</v>
      </c>
      <c r="AA734" s="3">
        <v>0</v>
      </c>
      <c r="AB734" s="3">
        <v>0</v>
      </c>
      <c r="AC734" s="3">
        <v>0</v>
      </c>
      <c r="AD734" s="3">
        <v>1400000</v>
      </c>
      <c r="AE734" s="3">
        <v>5600000</v>
      </c>
      <c r="AF734" s="3">
        <v>5600000</v>
      </c>
      <c r="AG734" s="7">
        <v>9.1509991851060901E-3</v>
      </c>
      <c r="AH734">
        <v>1551</v>
      </c>
      <c r="AI734" t="s">
        <v>271</v>
      </c>
      <c r="AJ734" s="9">
        <v>45777</v>
      </c>
      <c r="AK734" s="9">
        <v>45747</v>
      </c>
      <c r="AL734">
        <v>30</v>
      </c>
      <c r="AM734">
        <v>120</v>
      </c>
      <c r="AN734" s="3">
        <v>0.99608595798036337</v>
      </c>
      <c r="AO734" s="3">
        <v>20183.200126189011</v>
      </c>
      <c r="AP734" s="3">
        <v>20183.200126189011</v>
      </c>
      <c r="AQ734" s="7">
        <v>9.1509991851060901E-3</v>
      </c>
      <c r="AR734" s="3">
        <v>20183.200126189011</v>
      </c>
      <c r="AS734" s="3">
        <v>20183.200126189011</v>
      </c>
    </row>
    <row r="735" spans="1:45" hidden="1" x14ac:dyDescent="0.25">
      <c r="A735" t="s">
        <v>49</v>
      </c>
      <c r="B735" t="s">
        <v>124</v>
      </c>
      <c r="C735" s="9">
        <v>45603</v>
      </c>
      <c r="D735" s="9">
        <v>46022</v>
      </c>
      <c r="E735" s="9">
        <v>46022</v>
      </c>
      <c r="F735" t="s">
        <v>222</v>
      </c>
      <c r="G735" s="3">
        <v>0</v>
      </c>
      <c r="H735" s="3">
        <v>0</v>
      </c>
      <c r="I735" s="3">
        <v>0</v>
      </c>
      <c r="J735" s="3">
        <v>0</v>
      </c>
      <c r="K735">
        <v>0</v>
      </c>
      <c r="L735" s="3">
        <v>15400000</v>
      </c>
      <c r="M735" s="7">
        <v>1.2E-2</v>
      </c>
      <c r="N735" t="s">
        <v>230</v>
      </c>
      <c r="O735" t="s">
        <v>241</v>
      </c>
      <c r="P735" s="7">
        <v>0.39539999999999997</v>
      </c>
      <c r="Q735" t="s">
        <v>244</v>
      </c>
      <c r="R735" t="s">
        <v>246</v>
      </c>
      <c r="S735">
        <v>0</v>
      </c>
      <c r="T735" t="s">
        <v>251</v>
      </c>
      <c r="U735" t="s">
        <v>253</v>
      </c>
      <c r="V735">
        <v>1</v>
      </c>
      <c r="W735" s="9">
        <v>45657</v>
      </c>
      <c r="X735" s="11">
        <v>12</v>
      </c>
      <c r="Y735" s="11">
        <v>5</v>
      </c>
      <c r="Z735" s="3">
        <v>0</v>
      </c>
      <c r="AA735" s="3">
        <v>0</v>
      </c>
      <c r="AB735" s="3">
        <v>0</v>
      </c>
      <c r="AC735" s="3">
        <v>0</v>
      </c>
      <c r="AD735" s="3">
        <v>1400000</v>
      </c>
      <c r="AE735" s="3">
        <v>7000000</v>
      </c>
      <c r="AF735" s="3">
        <v>7000000</v>
      </c>
      <c r="AG735" s="7">
        <v>9.0648480513104701E-3</v>
      </c>
      <c r="AH735">
        <v>1552</v>
      </c>
      <c r="AI735" t="s">
        <v>272</v>
      </c>
      <c r="AJ735" s="9">
        <v>45808</v>
      </c>
      <c r="AK735" s="9">
        <v>45777</v>
      </c>
      <c r="AL735">
        <v>31</v>
      </c>
      <c r="AM735">
        <v>151</v>
      </c>
      <c r="AN735" s="3">
        <v>0.99507732285938189</v>
      </c>
      <c r="AO735" s="3">
        <v>24966.17801053129</v>
      </c>
      <c r="AP735" s="3">
        <v>24966.17801053129</v>
      </c>
      <c r="AQ735" s="7">
        <v>9.0648480513104701E-3</v>
      </c>
      <c r="AR735" s="3">
        <v>24966.17801053129</v>
      </c>
      <c r="AS735" s="3">
        <v>24966.17801053129</v>
      </c>
    </row>
    <row r="736" spans="1:45" hidden="1" x14ac:dyDescent="0.25">
      <c r="A736" t="s">
        <v>49</v>
      </c>
      <c r="B736" t="s">
        <v>124</v>
      </c>
      <c r="C736" s="9">
        <v>45603</v>
      </c>
      <c r="D736" s="9">
        <v>46022</v>
      </c>
      <c r="E736" s="9">
        <v>46022</v>
      </c>
      <c r="F736" t="s">
        <v>222</v>
      </c>
      <c r="G736" s="3">
        <v>0</v>
      </c>
      <c r="H736" s="3">
        <v>0</v>
      </c>
      <c r="I736" s="3">
        <v>0</v>
      </c>
      <c r="J736" s="3">
        <v>0</v>
      </c>
      <c r="K736">
        <v>0</v>
      </c>
      <c r="L736" s="3">
        <v>15400000</v>
      </c>
      <c r="M736" s="7">
        <v>1.2E-2</v>
      </c>
      <c r="N736" t="s">
        <v>230</v>
      </c>
      <c r="O736" t="s">
        <v>241</v>
      </c>
      <c r="P736" s="7">
        <v>0.39539999999999997</v>
      </c>
      <c r="Q736" t="s">
        <v>244</v>
      </c>
      <c r="R736" t="s">
        <v>246</v>
      </c>
      <c r="S736">
        <v>0</v>
      </c>
      <c r="T736" t="s">
        <v>251</v>
      </c>
      <c r="U736" t="s">
        <v>253</v>
      </c>
      <c r="V736">
        <v>1</v>
      </c>
      <c r="W736" s="9">
        <v>45657</v>
      </c>
      <c r="X736" s="11">
        <v>12</v>
      </c>
      <c r="Y736" s="11">
        <v>6</v>
      </c>
      <c r="Z736" s="3">
        <v>0</v>
      </c>
      <c r="AA736" s="3">
        <v>0</v>
      </c>
      <c r="AB736" s="3">
        <v>0</v>
      </c>
      <c r="AC736" s="3">
        <v>0</v>
      </c>
      <c r="AD736" s="3">
        <v>1400000</v>
      </c>
      <c r="AE736" s="3">
        <v>8400000</v>
      </c>
      <c r="AF736" s="3">
        <v>8400000</v>
      </c>
      <c r="AG736" s="7">
        <v>8.9795079784388276E-3</v>
      </c>
      <c r="AH736">
        <v>1553</v>
      </c>
      <c r="AI736" t="s">
        <v>273</v>
      </c>
      <c r="AJ736" s="9">
        <v>45838</v>
      </c>
      <c r="AK736" s="9">
        <v>45808</v>
      </c>
      <c r="AL736">
        <v>30</v>
      </c>
      <c r="AM736">
        <v>181</v>
      </c>
      <c r="AN736" s="3">
        <v>0.99410219681978451</v>
      </c>
      <c r="AO736" s="3">
        <v>29648.281483759551</v>
      </c>
      <c r="AP736" s="3">
        <v>29648.281483759551</v>
      </c>
      <c r="AQ736" s="7">
        <v>8.9795079784388276E-3</v>
      </c>
      <c r="AR736" s="3">
        <v>29648.281483759551</v>
      </c>
      <c r="AS736" s="3">
        <v>29648.281483759551</v>
      </c>
    </row>
    <row r="737" spans="1:45" hidden="1" x14ac:dyDescent="0.25">
      <c r="A737" t="s">
        <v>49</v>
      </c>
      <c r="B737" t="s">
        <v>124</v>
      </c>
      <c r="C737" s="9">
        <v>45603</v>
      </c>
      <c r="D737" s="9">
        <v>46022</v>
      </c>
      <c r="E737" s="9">
        <v>46022</v>
      </c>
      <c r="F737" t="s">
        <v>222</v>
      </c>
      <c r="G737" s="3">
        <v>0</v>
      </c>
      <c r="H737" s="3">
        <v>0</v>
      </c>
      <c r="I737" s="3">
        <v>0</v>
      </c>
      <c r="J737" s="3">
        <v>0</v>
      </c>
      <c r="K737">
        <v>0</v>
      </c>
      <c r="L737" s="3">
        <v>15400000</v>
      </c>
      <c r="M737" s="7">
        <v>1.2E-2</v>
      </c>
      <c r="N737" t="s">
        <v>230</v>
      </c>
      <c r="O737" t="s">
        <v>241</v>
      </c>
      <c r="P737" s="7">
        <v>0.39539999999999997</v>
      </c>
      <c r="Q737" t="s">
        <v>244</v>
      </c>
      <c r="R737" t="s">
        <v>246</v>
      </c>
      <c r="S737">
        <v>0</v>
      </c>
      <c r="T737" t="s">
        <v>251</v>
      </c>
      <c r="U737" t="s">
        <v>253</v>
      </c>
      <c r="V737">
        <v>1</v>
      </c>
      <c r="W737" s="9">
        <v>45657</v>
      </c>
      <c r="X737" s="11">
        <v>12</v>
      </c>
      <c r="Y737" s="11">
        <v>7</v>
      </c>
      <c r="Z737" s="3">
        <v>0</v>
      </c>
      <c r="AA737" s="3">
        <v>0</v>
      </c>
      <c r="AB737" s="3">
        <v>0</v>
      </c>
      <c r="AC737" s="3">
        <v>0</v>
      </c>
      <c r="AD737" s="3">
        <v>1400000</v>
      </c>
      <c r="AE737" s="3">
        <v>9800000</v>
      </c>
      <c r="AF737" s="3">
        <v>9800000</v>
      </c>
      <c r="AG737" s="7">
        <v>8.8949713308420497E-3</v>
      </c>
      <c r="AH737">
        <v>1554</v>
      </c>
      <c r="AI737" t="s">
        <v>274</v>
      </c>
      <c r="AJ737" s="9">
        <v>45869</v>
      </c>
      <c r="AK737" s="9">
        <v>45838</v>
      </c>
      <c r="AL737">
        <v>31</v>
      </c>
      <c r="AM737">
        <v>212</v>
      </c>
      <c r="AN737" s="3">
        <v>0.99309557045232688</v>
      </c>
      <c r="AO737" s="3">
        <v>34229.325248813519</v>
      </c>
      <c r="AP737" s="3">
        <v>34229.325248813519</v>
      </c>
      <c r="AQ737" s="7">
        <v>8.8949713308420497E-3</v>
      </c>
      <c r="AR737" s="3">
        <v>34229.325248813519</v>
      </c>
      <c r="AS737" s="3">
        <v>34229.325248813519</v>
      </c>
    </row>
    <row r="738" spans="1:45" hidden="1" x14ac:dyDescent="0.25">
      <c r="A738" t="s">
        <v>49</v>
      </c>
      <c r="B738" t="s">
        <v>124</v>
      </c>
      <c r="C738" s="9">
        <v>45603</v>
      </c>
      <c r="D738" s="9">
        <v>46022</v>
      </c>
      <c r="E738" s="9">
        <v>46022</v>
      </c>
      <c r="F738" t="s">
        <v>222</v>
      </c>
      <c r="G738" s="3">
        <v>0</v>
      </c>
      <c r="H738" s="3">
        <v>0</v>
      </c>
      <c r="I738" s="3">
        <v>0</v>
      </c>
      <c r="J738" s="3">
        <v>0</v>
      </c>
      <c r="K738">
        <v>0</v>
      </c>
      <c r="L738" s="3">
        <v>15400000</v>
      </c>
      <c r="M738" s="7">
        <v>1.2E-2</v>
      </c>
      <c r="N738" t="s">
        <v>230</v>
      </c>
      <c r="O738" t="s">
        <v>241</v>
      </c>
      <c r="P738" s="7">
        <v>0.39539999999999997</v>
      </c>
      <c r="Q738" t="s">
        <v>244</v>
      </c>
      <c r="R738" t="s">
        <v>246</v>
      </c>
      <c r="S738">
        <v>0</v>
      </c>
      <c r="T738" t="s">
        <v>251</v>
      </c>
      <c r="U738" t="s">
        <v>253</v>
      </c>
      <c r="V738">
        <v>1</v>
      </c>
      <c r="W738" s="9">
        <v>45657</v>
      </c>
      <c r="X738" s="11">
        <v>12</v>
      </c>
      <c r="Y738" s="11">
        <v>8</v>
      </c>
      <c r="Z738" s="3">
        <v>0</v>
      </c>
      <c r="AA738" s="3">
        <v>0</v>
      </c>
      <c r="AB738" s="3">
        <v>0</v>
      </c>
      <c r="AC738" s="3">
        <v>0</v>
      </c>
      <c r="AD738" s="3">
        <v>1400000</v>
      </c>
      <c r="AE738" s="3">
        <v>11200000</v>
      </c>
      <c r="AF738" s="3">
        <v>11200000</v>
      </c>
      <c r="AG738" s="7">
        <v>8.8112305447562989E-3</v>
      </c>
      <c r="AH738">
        <v>1555</v>
      </c>
      <c r="AI738" t="s">
        <v>275</v>
      </c>
      <c r="AJ738" s="9">
        <v>45900</v>
      </c>
      <c r="AK738" s="9">
        <v>45869</v>
      </c>
      <c r="AL738">
        <v>31</v>
      </c>
      <c r="AM738">
        <v>243</v>
      </c>
      <c r="AN738" s="3">
        <v>0.99208996339319289</v>
      </c>
      <c r="AO738" s="3">
        <v>38711.705780730757</v>
      </c>
      <c r="AP738" s="3">
        <v>38711.705780730757</v>
      </c>
      <c r="AQ738" s="7">
        <v>8.8112305447562989E-3</v>
      </c>
      <c r="AR738" s="3">
        <v>38711.705780730757</v>
      </c>
      <c r="AS738" s="3">
        <v>38711.705780730757</v>
      </c>
    </row>
    <row r="739" spans="1:45" hidden="1" x14ac:dyDescent="0.25">
      <c r="A739" t="s">
        <v>49</v>
      </c>
      <c r="B739" t="s">
        <v>124</v>
      </c>
      <c r="C739" s="9">
        <v>45603</v>
      </c>
      <c r="D739" s="9">
        <v>46022</v>
      </c>
      <c r="E739" s="9">
        <v>46022</v>
      </c>
      <c r="F739" t="s">
        <v>222</v>
      </c>
      <c r="G739" s="3">
        <v>0</v>
      </c>
      <c r="H739" s="3">
        <v>0</v>
      </c>
      <c r="I739" s="3">
        <v>0</v>
      </c>
      <c r="J739" s="3">
        <v>0</v>
      </c>
      <c r="K739">
        <v>0</v>
      </c>
      <c r="L739" s="3">
        <v>15400000</v>
      </c>
      <c r="M739" s="7">
        <v>1.2E-2</v>
      </c>
      <c r="N739" t="s">
        <v>230</v>
      </c>
      <c r="O739" t="s">
        <v>241</v>
      </c>
      <c r="P739" s="7">
        <v>0.39539999999999997</v>
      </c>
      <c r="Q739" t="s">
        <v>244</v>
      </c>
      <c r="R739" t="s">
        <v>246</v>
      </c>
      <c r="S739">
        <v>0</v>
      </c>
      <c r="T739" t="s">
        <v>251</v>
      </c>
      <c r="U739" t="s">
        <v>253</v>
      </c>
      <c r="V739">
        <v>1</v>
      </c>
      <c r="W739" s="9">
        <v>45657</v>
      </c>
      <c r="X739" s="11">
        <v>12</v>
      </c>
      <c r="Y739" s="11">
        <v>9</v>
      </c>
      <c r="Z739" s="3">
        <v>0</v>
      </c>
      <c r="AA739" s="3">
        <v>0</v>
      </c>
      <c r="AB739" s="3">
        <v>0</v>
      </c>
      <c r="AC739" s="3">
        <v>0</v>
      </c>
      <c r="AD739" s="3">
        <v>1400000</v>
      </c>
      <c r="AE739" s="3">
        <v>12600000</v>
      </c>
      <c r="AF739" s="3">
        <v>12600000</v>
      </c>
      <c r="AG739" s="7">
        <v>8.728278127625666E-3</v>
      </c>
      <c r="AH739">
        <v>1556</v>
      </c>
      <c r="AI739" t="s">
        <v>276</v>
      </c>
      <c r="AJ739" s="9">
        <v>45930</v>
      </c>
      <c r="AK739" s="9">
        <v>45900</v>
      </c>
      <c r="AL739">
        <v>30</v>
      </c>
      <c r="AM739">
        <v>273</v>
      </c>
      <c r="AN739" s="3">
        <v>0.99111776481655534</v>
      </c>
      <c r="AO739" s="3">
        <v>43098.390045654342</v>
      </c>
      <c r="AP739" s="3">
        <v>43098.390045654342</v>
      </c>
      <c r="AQ739" s="7">
        <v>8.728278127625666E-3</v>
      </c>
      <c r="AR739" s="3">
        <v>43098.390045654342</v>
      </c>
      <c r="AS739" s="3">
        <v>43098.390045654342</v>
      </c>
    </row>
    <row r="740" spans="1:45" hidden="1" x14ac:dyDescent="0.25">
      <c r="A740" t="s">
        <v>49</v>
      </c>
      <c r="B740" t="s">
        <v>124</v>
      </c>
      <c r="C740" s="9">
        <v>45603</v>
      </c>
      <c r="D740" s="9">
        <v>46022</v>
      </c>
      <c r="E740" s="9">
        <v>46022</v>
      </c>
      <c r="F740" t="s">
        <v>222</v>
      </c>
      <c r="G740" s="3">
        <v>0</v>
      </c>
      <c r="H740" s="3">
        <v>0</v>
      </c>
      <c r="I740" s="3">
        <v>0</v>
      </c>
      <c r="J740" s="3">
        <v>0</v>
      </c>
      <c r="K740">
        <v>0</v>
      </c>
      <c r="L740" s="3">
        <v>15400000</v>
      </c>
      <c r="M740" s="7">
        <v>1.2E-2</v>
      </c>
      <c r="N740" t="s">
        <v>230</v>
      </c>
      <c r="O740" t="s">
        <v>241</v>
      </c>
      <c r="P740" s="7">
        <v>0.39539999999999997</v>
      </c>
      <c r="Q740" t="s">
        <v>244</v>
      </c>
      <c r="R740" t="s">
        <v>246</v>
      </c>
      <c r="S740">
        <v>0</v>
      </c>
      <c r="T740" t="s">
        <v>251</v>
      </c>
      <c r="U740" t="s">
        <v>253</v>
      </c>
      <c r="V740">
        <v>1</v>
      </c>
      <c r="W740" s="9">
        <v>45657</v>
      </c>
      <c r="X740" s="11">
        <v>12</v>
      </c>
      <c r="Y740" s="11">
        <v>10</v>
      </c>
      <c r="Z740" s="3">
        <v>0</v>
      </c>
      <c r="AA740" s="3">
        <v>0</v>
      </c>
      <c r="AB740" s="3">
        <v>0</v>
      </c>
      <c r="AC740" s="3">
        <v>0</v>
      </c>
      <c r="AD740" s="3">
        <v>1400000</v>
      </c>
      <c r="AE740" s="3">
        <v>14000000</v>
      </c>
      <c r="AF740" s="3">
        <v>14000000</v>
      </c>
      <c r="AG740" s="7">
        <v>8.646106657432262E-3</v>
      </c>
      <c r="AH740">
        <v>1557</v>
      </c>
      <c r="AI740" t="s">
        <v>277</v>
      </c>
      <c r="AJ740" s="9">
        <v>45961</v>
      </c>
      <c r="AK740" s="9">
        <v>45930</v>
      </c>
      <c r="AL740">
        <v>31</v>
      </c>
      <c r="AM740">
        <v>304</v>
      </c>
      <c r="AN740" s="3">
        <v>0.99011416048039003</v>
      </c>
      <c r="AO740" s="3">
        <v>47388.238011800902</v>
      </c>
      <c r="AP740" s="3">
        <v>47388.238011800902</v>
      </c>
      <c r="AQ740" s="7">
        <v>8.646106657432262E-3</v>
      </c>
      <c r="AR740" s="3">
        <v>47388.238011800902</v>
      </c>
      <c r="AS740" s="3">
        <v>47388.238011800902</v>
      </c>
    </row>
    <row r="741" spans="1:45" hidden="1" x14ac:dyDescent="0.25">
      <c r="A741" t="s">
        <v>49</v>
      </c>
      <c r="B741" t="s">
        <v>124</v>
      </c>
      <c r="C741" s="9">
        <v>45603</v>
      </c>
      <c r="D741" s="9">
        <v>46022</v>
      </c>
      <c r="E741" s="9">
        <v>46022</v>
      </c>
      <c r="F741" t="s">
        <v>222</v>
      </c>
      <c r="G741" s="3">
        <v>0</v>
      </c>
      <c r="H741" s="3">
        <v>0</v>
      </c>
      <c r="I741" s="3">
        <v>0</v>
      </c>
      <c r="J741" s="3">
        <v>0</v>
      </c>
      <c r="K741">
        <v>0</v>
      </c>
      <c r="L741" s="3">
        <v>15400000</v>
      </c>
      <c r="M741" s="7">
        <v>1.2E-2</v>
      </c>
      <c r="N741" t="s">
        <v>230</v>
      </c>
      <c r="O741" t="s">
        <v>241</v>
      </c>
      <c r="P741" s="7">
        <v>0.39539999999999997</v>
      </c>
      <c r="Q741" t="s">
        <v>244</v>
      </c>
      <c r="R741" t="s">
        <v>246</v>
      </c>
      <c r="S741">
        <v>0</v>
      </c>
      <c r="T741" t="s">
        <v>251</v>
      </c>
      <c r="U741" t="s">
        <v>253</v>
      </c>
      <c r="V741">
        <v>1</v>
      </c>
      <c r="W741" s="9">
        <v>45657</v>
      </c>
      <c r="X741" s="11">
        <v>12</v>
      </c>
      <c r="Y741" s="11">
        <v>11</v>
      </c>
      <c r="Z741" s="3">
        <v>0</v>
      </c>
      <c r="AA741" s="3">
        <v>0</v>
      </c>
      <c r="AB741" s="3">
        <v>0</v>
      </c>
      <c r="AC741" s="3">
        <v>0</v>
      </c>
      <c r="AD741" s="3">
        <v>1400000</v>
      </c>
      <c r="AE741" s="3">
        <v>15400000</v>
      </c>
      <c r="AF741" s="3">
        <v>15400000</v>
      </c>
      <c r="AG741" s="7">
        <v>8.5647087820321932E-3</v>
      </c>
      <c r="AH741">
        <v>1558</v>
      </c>
      <c r="AI741" t="s">
        <v>278</v>
      </c>
      <c r="AJ741" s="9">
        <v>45991</v>
      </c>
      <c r="AK741" s="9">
        <v>45961</v>
      </c>
      <c r="AL741">
        <v>30</v>
      </c>
      <c r="AM741">
        <v>334</v>
      </c>
      <c r="AN741" s="3">
        <v>0.98914389809185077</v>
      </c>
      <c r="AO741" s="3">
        <v>51585.715980124492</v>
      </c>
      <c r="AP741" s="3">
        <v>51585.715980124492</v>
      </c>
      <c r="AQ741" s="7">
        <v>8.5647087820321932E-3</v>
      </c>
      <c r="AR741" s="3">
        <v>51585.715980124492</v>
      </c>
      <c r="AS741" s="3">
        <v>51585.715980124492</v>
      </c>
    </row>
    <row r="742" spans="1:45" hidden="1" x14ac:dyDescent="0.25">
      <c r="A742" t="s">
        <v>49</v>
      </c>
      <c r="B742" t="s">
        <v>124</v>
      </c>
      <c r="C742" s="9">
        <v>45603</v>
      </c>
      <c r="D742" s="9">
        <v>46022</v>
      </c>
      <c r="E742" s="9">
        <v>46022</v>
      </c>
      <c r="F742" t="s">
        <v>222</v>
      </c>
      <c r="G742" s="3">
        <v>0</v>
      </c>
      <c r="H742" s="3">
        <v>0</v>
      </c>
      <c r="I742" s="3">
        <v>0</v>
      </c>
      <c r="J742" s="3">
        <v>0</v>
      </c>
      <c r="K742">
        <v>0</v>
      </c>
      <c r="L742" s="3">
        <v>15400000</v>
      </c>
      <c r="M742" s="7">
        <v>1.2E-2</v>
      </c>
      <c r="N742" t="s">
        <v>230</v>
      </c>
      <c r="O742" t="s">
        <v>241</v>
      </c>
      <c r="P742" s="7">
        <v>0.39539999999999997</v>
      </c>
      <c r="Q742" t="s">
        <v>244</v>
      </c>
      <c r="R742" t="s">
        <v>246</v>
      </c>
      <c r="S742">
        <v>0</v>
      </c>
      <c r="T742" t="s">
        <v>251</v>
      </c>
      <c r="U742" t="s">
        <v>253</v>
      </c>
      <c r="V742">
        <v>1</v>
      </c>
      <c r="W742" s="9">
        <v>45657</v>
      </c>
      <c r="X742" s="11">
        <v>12</v>
      </c>
      <c r="Y742" s="11">
        <v>12</v>
      </c>
      <c r="Z742" s="3">
        <v>0</v>
      </c>
      <c r="AA742" s="3">
        <v>0</v>
      </c>
      <c r="AB742" s="3">
        <v>15400000</v>
      </c>
      <c r="AC742" s="3">
        <v>15400000</v>
      </c>
      <c r="AD742" s="3">
        <v>0</v>
      </c>
      <c r="AE742" s="3">
        <v>0</v>
      </c>
      <c r="AF742" s="3">
        <v>0</v>
      </c>
      <c r="AG742" s="7">
        <v>8.4840772184974211E-3</v>
      </c>
      <c r="AH742">
        <v>1559</v>
      </c>
      <c r="AI742" t="s">
        <v>279</v>
      </c>
      <c r="AJ742" s="9">
        <v>46022</v>
      </c>
      <c r="AK742" s="9">
        <v>45991</v>
      </c>
      <c r="AL742">
        <v>31</v>
      </c>
      <c r="AM742">
        <v>365</v>
      </c>
      <c r="AN742" s="3">
        <v>0.98814229249011853</v>
      </c>
      <c r="AO742" s="3">
        <v>0</v>
      </c>
      <c r="AP742" s="3">
        <v>0</v>
      </c>
      <c r="AQ742" s="7">
        <v>8.4840772184974211E-3</v>
      </c>
      <c r="AR742" s="3">
        <v>0</v>
      </c>
      <c r="AS742" s="3">
        <v>0</v>
      </c>
    </row>
    <row r="743" spans="1:45" hidden="1" x14ac:dyDescent="0.25">
      <c r="A743" t="s">
        <v>50</v>
      </c>
      <c r="B743" t="s">
        <v>125</v>
      </c>
      <c r="C743" s="9">
        <v>45603</v>
      </c>
      <c r="D743" s="9">
        <v>46022</v>
      </c>
      <c r="E743" s="9">
        <v>46022</v>
      </c>
      <c r="F743" t="s">
        <v>222</v>
      </c>
      <c r="G743" s="3">
        <v>0</v>
      </c>
      <c r="H743" s="3">
        <v>0</v>
      </c>
      <c r="I743" s="3">
        <v>0</v>
      </c>
      <c r="J743" s="3">
        <v>0</v>
      </c>
      <c r="K743">
        <v>0</v>
      </c>
      <c r="L743" s="3">
        <v>3300000</v>
      </c>
      <c r="M743" s="7">
        <v>1.2E-2</v>
      </c>
      <c r="N743" t="s">
        <v>230</v>
      </c>
      <c r="O743" t="s">
        <v>241</v>
      </c>
      <c r="P743" s="7">
        <v>0.39539999999999997</v>
      </c>
      <c r="Q743" t="s">
        <v>244</v>
      </c>
      <c r="R743" t="s">
        <v>246</v>
      </c>
      <c r="S743">
        <v>0</v>
      </c>
      <c r="T743" t="s">
        <v>251</v>
      </c>
      <c r="U743" t="s">
        <v>253</v>
      </c>
      <c r="V743">
        <v>1</v>
      </c>
      <c r="W743" s="9">
        <v>45657</v>
      </c>
      <c r="X743" s="11">
        <v>12</v>
      </c>
      <c r="Y743" s="11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300000</v>
      </c>
      <c r="AE743" s="3">
        <v>0</v>
      </c>
      <c r="AF743" s="3">
        <v>0</v>
      </c>
      <c r="AH743">
        <v>1560</v>
      </c>
      <c r="AI743" t="s">
        <v>280</v>
      </c>
      <c r="AJ743" s="9">
        <v>45657</v>
      </c>
      <c r="AK743" s="9">
        <v>46022</v>
      </c>
      <c r="AL743">
        <v>0</v>
      </c>
      <c r="AM743">
        <v>0</v>
      </c>
      <c r="AN743" s="3">
        <v>1</v>
      </c>
    </row>
    <row r="744" spans="1:45" hidden="1" x14ac:dyDescent="0.25">
      <c r="A744" t="s">
        <v>50</v>
      </c>
      <c r="B744" t="s">
        <v>125</v>
      </c>
      <c r="C744" s="9">
        <v>45603</v>
      </c>
      <c r="D744" s="9">
        <v>46022</v>
      </c>
      <c r="E744" s="9">
        <v>46022</v>
      </c>
      <c r="F744" t="s">
        <v>222</v>
      </c>
      <c r="G744" s="3">
        <v>0</v>
      </c>
      <c r="H744" s="3">
        <v>0</v>
      </c>
      <c r="I744" s="3">
        <v>0</v>
      </c>
      <c r="J744" s="3">
        <v>0</v>
      </c>
      <c r="K744">
        <v>0</v>
      </c>
      <c r="L744" s="3">
        <v>3300000</v>
      </c>
      <c r="M744" s="7">
        <v>1.2E-2</v>
      </c>
      <c r="N744" t="s">
        <v>230</v>
      </c>
      <c r="O744" t="s">
        <v>241</v>
      </c>
      <c r="P744" s="7">
        <v>0.39539999999999997</v>
      </c>
      <c r="Q744" t="s">
        <v>244</v>
      </c>
      <c r="R744" t="s">
        <v>246</v>
      </c>
      <c r="S744">
        <v>0</v>
      </c>
      <c r="T744" t="s">
        <v>251</v>
      </c>
      <c r="U744" t="s">
        <v>253</v>
      </c>
      <c r="V744">
        <v>1</v>
      </c>
      <c r="W744" s="9">
        <v>45657</v>
      </c>
      <c r="X744" s="11">
        <v>12</v>
      </c>
      <c r="Y744" s="11">
        <v>1</v>
      </c>
      <c r="Z744" s="3">
        <v>0</v>
      </c>
      <c r="AA744" s="3">
        <v>0</v>
      </c>
      <c r="AB744" s="3">
        <v>0</v>
      </c>
      <c r="AC744" s="3">
        <v>0</v>
      </c>
      <c r="AD744" s="3">
        <v>300000</v>
      </c>
      <c r="AE744" s="3">
        <v>300000</v>
      </c>
      <c r="AF744" s="3">
        <v>300000</v>
      </c>
      <c r="AG744" s="7">
        <v>9.4143964011949022E-3</v>
      </c>
      <c r="AH744">
        <v>1561</v>
      </c>
      <c r="AI744" t="s">
        <v>255</v>
      </c>
      <c r="AJ744" s="9">
        <v>45688</v>
      </c>
      <c r="AK744" s="9">
        <v>45657</v>
      </c>
      <c r="AL744">
        <v>31</v>
      </c>
      <c r="AM744">
        <v>31</v>
      </c>
      <c r="AN744" s="3">
        <v>0.99898740152604248</v>
      </c>
      <c r="AO744" s="3">
        <v>1115.604896242982</v>
      </c>
      <c r="AP744" s="3">
        <v>1115.604896242982</v>
      </c>
      <c r="AQ744" s="7">
        <v>9.4143964011949022E-3</v>
      </c>
      <c r="AR744" s="3">
        <v>1115.604896242982</v>
      </c>
      <c r="AS744" s="3">
        <v>1115.604896242982</v>
      </c>
    </row>
    <row r="745" spans="1:45" hidden="1" x14ac:dyDescent="0.25">
      <c r="A745" t="s">
        <v>50</v>
      </c>
      <c r="B745" t="s">
        <v>125</v>
      </c>
      <c r="C745" s="9">
        <v>45603</v>
      </c>
      <c r="D745" s="9">
        <v>46022</v>
      </c>
      <c r="E745" s="9">
        <v>46022</v>
      </c>
      <c r="F745" t="s">
        <v>222</v>
      </c>
      <c r="G745" s="3">
        <v>0</v>
      </c>
      <c r="H745" s="3">
        <v>0</v>
      </c>
      <c r="I745" s="3">
        <v>0</v>
      </c>
      <c r="J745" s="3">
        <v>0</v>
      </c>
      <c r="K745">
        <v>0</v>
      </c>
      <c r="L745" s="3">
        <v>3300000</v>
      </c>
      <c r="M745" s="7">
        <v>1.2E-2</v>
      </c>
      <c r="N745" t="s">
        <v>230</v>
      </c>
      <c r="O745" t="s">
        <v>241</v>
      </c>
      <c r="P745" s="7">
        <v>0.39539999999999997</v>
      </c>
      <c r="Q745" t="s">
        <v>244</v>
      </c>
      <c r="R745" t="s">
        <v>246</v>
      </c>
      <c r="S745">
        <v>0</v>
      </c>
      <c r="T745" t="s">
        <v>251</v>
      </c>
      <c r="U745" t="s">
        <v>253</v>
      </c>
      <c r="V745">
        <v>1</v>
      </c>
      <c r="W745" s="9">
        <v>45657</v>
      </c>
      <c r="X745" s="11">
        <v>12</v>
      </c>
      <c r="Y745" s="11">
        <v>2</v>
      </c>
      <c r="Z745" s="3">
        <v>0</v>
      </c>
      <c r="AA745" s="3">
        <v>0</v>
      </c>
      <c r="AB745" s="3">
        <v>0</v>
      </c>
      <c r="AC745" s="3">
        <v>0</v>
      </c>
      <c r="AD745" s="3">
        <v>300000</v>
      </c>
      <c r="AE745" s="3">
        <v>600000</v>
      </c>
      <c r="AF745" s="3">
        <v>600000</v>
      </c>
      <c r="AG745" s="7">
        <v>9.3257655415960317E-3</v>
      </c>
      <c r="AH745">
        <v>1562</v>
      </c>
      <c r="AI745" t="s">
        <v>256</v>
      </c>
      <c r="AJ745" s="9">
        <v>45716</v>
      </c>
      <c r="AK745" s="9">
        <v>45688</v>
      </c>
      <c r="AL745">
        <v>28</v>
      </c>
      <c r="AM745">
        <v>59</v>
      </c>
      <c r="AN745" s="3">
        <v>0.9980736777966569</v>
      </c>
      <c r="AO745" s="3">
        <v>2208.1827358986779</v>
      </c>
      <c r="AP745" s="3">
        <v>2208.1827358986779</v>
      </c>
      <c r="AQ745" s="7">
        <v>9.3257655415960317E-3</v>
      </c>
      <c r="AR745" s="3">
        <v>2208.1827358986779</v>
      </c>
      <c r="AS745" s="3">
        <v>2208.1827358986779</v>
      </c>
    </row>
    <row r="746" spans="1:45" hidden="1" x14ac:dyDescent="0.25">
      <c r="A746" t="s">
        <v>50</v>
      </c>
      <c r="B746" t="s">
        <v>125</v>
      </c>
      <c r="C746" s="9">
        <v>45603</v>
      </c>
      <c r="D746" s="9">
        <v>46022</v>
      </c>
      <c r="E746" s="9">
        <v>46022</v>
      </c>
      <c r="F746" t="s">
        <v>222</v>
      </c>
      <c r="G746" s="3">
        <v>0</v>
      </c>
      <c r="H746" s="3">
        <v>0</v>
      </c>
      <c r="I746" s="3">
        <v>0</v>
      </c>
      <c r="J746" s="3">
        <v>0</v>
      </c>
      <c r="K746">
        <v>0</v>
      </c>
      <c r="L746" s="3">
        <v>3300000</v>
      </c>
      <c r="M746" s="7">
        <v>1.2E-2</v>
      </c>
      <c r="N746" t="s">
        <v>230</v>
      </c>
      <c r="O746" t="s">
        <v>241</v>
      </c>
      <c r="P746" s="7">
        <v>0.39539999999999997</v>
      </c>
      <c r="Q746" t="s">
        <v>244</v>
      </c>
      <c r="R746" t="s">
        <v>246</v>
      </c>
      <c r="S746">
        <v>0</v>
      </c>
      <c r="T746" t="s">
        <v>251</v>
      </c>
      <c r="U746" t="s">
        <v>253</v>
      </c>
      <c r="V746">
        <v>1</v>
      </c>
      <c r="W746" s="9">
        <v>45657</v>
      </c>
      <c r="X746" s="11">
        <v>12</v>
      </c>
      <c r="Y746" s="11">
        <v>3</v>
      </c>
      <c r="Z746" s="3">
        <v>0</v>
      </c>
      <c r="AA746" s="3">
        <v>0</v>
      </c>
      <c r="AB746" s="3">
        <v>0</v>
      </c>
      <c r="AC746" s="3">
        <v>0</v>
      </c>
      <c r="AD746" s="3">
        <v>300000</v>
      </c>
      <c r="AE746" s="3">
        <v>900000</v>
      </c>
      <c r="AF746" s="3">
        <v>900000</v>
      </c>
      <c r="AG746" s="7">
        <v>9.2379690880428633E-3</v>
      </c>
      <c r="AH746">
        <v>1563</v>
      </c>
      <c r="AI746" t="s">
        <v>257</v>
      </c>
      <c r="AJ746" s="9">
        <v>45747</v>
      </c>
      <c r="AK746" s="9">
        <v>45716</v>
      </c>
      <c r="AL746">
        <v>31</v>
      </c>
      <c r="AM746">
        <v>90</v>
      </c>
      <c r="AN746" s="3">
        <v>0.99706302991362272</v>
      </c>
      <c r="AO746" s="3">
        <v>3277.768614662491</v>
      </c>
      <c r="AP746" s="3">
        <v>3277.768614662491</v>
      </c>
      <c r="AQ746" s="7">
        <v>9.2379690880428633E-3</v>
      </c>
      <c r="AR746" s="3">
        <v>3277.768614662491</v>
      </c>
      <c r="AS746" s="3">
        <v>3277.768614662491</v>
      </c>
    </row>
    <row r="747" spans="1:45" hidden="1" x14ac:dyDescent="0.25">
      <c r="A747" t="s">
        <v>50</v>
      </c>
      <c r="B747" t="s">
        <v>125</v>
      </c>
      <c r="C747" s="9">
        <v>45603</v>
      </c>
      <c r="D747" s="9">
        <v>46022</v>
      </c>
      <c r="E747" s="9">
        <v>46022</v>
      </c>
      <c r="F747" t="s">
        <v>222</v>
      </c>
      <c r="G747" s="3">
        <v>0</v>
      </c>
      <c r="H747" s="3">
        <v>0</v>
      </c>
      <c r="I747" s="3">
        <v>0</v>
      </c>
      <c r="J747" s="3">
        <v>0</v>
      </c>
      <c r="K747">
        <v>0</v>
      </c>
      <c r="L747" s="3">
        <v>3300000</v>
      </c>
      <c r="M747" s="7">
        <v>1.2E-2</v>
      </c>
      <c r="N747" t="s">
        <v>230</v>
      </c>
      <c r="O747" t="s">
        <v>241</v>
      </c>
      <c r="P747" s="7">
        <v>0.39539999999999997</v>
      </c>
      <c r="Q747" t="s">
        <v>244</v>
      </c>
      <c r="R747" t="s">
        <v>246</v>
      </c>
      <c r="S747">
        <v>0</v>
      </c>
      <c r="T747" t="s">
        <v>251</v>
      </c>
      <c r="U747" t="s">
        <v>253</v>
      </c>
      <c r="V747">
        <v>1</v>
      </c>
      <c r="W747" s="9">
        <v>45657</v>
      </c>
      <c r="X747" s="11">
        <v>12</v>
      </c>
      <c r="Y747" s="11">
        <v>4</v>
      </c>
      <c r="Z747" s="3">
        <v>0</v>
      </c>
      <c r="AA747" s="3">
        <v>0</v>
      </c>
      <c r="AB747" s="3">
        <v>0</v>
      </c>
      <c r="AC747" s="3">
        <v>0</v>
      </c>
      <c r="AD747" s="3">
        <v>300000</v>
      </c>
      <c r="AE747" s="3">
        <v>1200000</v>
      </c>
      <c r="AF747" s="3">
        <v>1200000</v>
      </c>
      <c r="AG747" s="7">
        <v>9.1509991851060901E-3</v>
      </c>
      <c r="AH747">
        <v>1564</v>
      </c>
      <c r="AI747" t="s">
        <v>258</v>
      </c>
      <c r="AJ747" s="9">
        <v>45777</v>
      </c>
      <c r="AK747" s="9">
        <v>45747</v>
      </c>
      <c r="AL747">
        <v>30</v>
      </c>
      <c r="AM747">
        <v>120</v>
      </c>
      <c r="AN747" s="3">
        <v>0.99608595798036337</v>
      </c>
      <c r="AO747" s="3">
        <v>4324.9714556119316</v>
      </c>
      <c r="AP747" s="3">
        <v>4324.9714556119316</v>
      </c>
      <c r="AQ747" s="7">
        <v>9.1509991851060901E-3</v>
      </c>
      <c r="AR747" s="3">
        <v>4324.9714556119316</v>
      </c>
      <c r="AS747" s="3">
        <v>4324.9714556119316</v>
      </c>
    </row>
    <row r="748" spans="1:45" hidden="1" x14ac:dyDescent="0.25">
      <c r="A748" t="s">
        <v>50</v>
      </c>
      <c r="B748" t="s">
        <v>125</v>
      </c>
      <c r="C748" s="9">
        <v>45603</v>
      </c>
      <c r="D748" s="9">
        <v>46022</v>
      </c>
      <c r="E748" s="9">
        <v>46022</v>
      </c>
      <c r="F748" t="s">
        <v>222</v>
      </c>
      <c r="G748" s="3">
        <v>0</v>
      </c>
      <c r="H748" s="3">
        <v>0</v>
      </c>
      <c r="I748" s="3">
        <v>0</v>
      </c>
      <c r="J748" s="3">
        <v>0</v>
      </c>
      <c r="K748">
        <v>0</v>
      </c>
      <c r="L748" s="3">
        <v>3300000</v>
      </c>
      <c r="M748" s="7">
        <v>1.2E-2</v>
      </c>
      <c r="N748" t="s">
        <v>230</v>
      </c>
      <c r="O748" t="s">
        <v>241</v>
      </c>
      <c r="P748" s="7">
        <v>0.39539999999999997</v>
      </c>
      <c r="Q748" t="s">
        <v>244</v>
      </c>
      <c r="R748" t="s">
        <v>246</v>
      </c>
      <c r="S748">
        <v>0</v>
      </c>
      <c r="T748" t="s">
        <v>251</v>
      </c>
      <c r="U748" t="s">
        <v>253</v>
      </c>
      <c r="V748">
        <v>1</v>
      </c>
      <c r="W748" s="9">
        <v>45657</v>
      </c>
      <c r="X748" s="11">
        <v>12</v>
      </c>
      <c r="Y748" s="11">
        <v>5</v>
      </c>
      <c r="Z748" s="3">
        <v>0</v>
      </c>
      <c r="AA748" s="3">
        <v>0</v>
      </c>
      <c r="AB748" s="3">
        <v>0</v>
      </c>
      <c r="AC748" s="3">
        <v>0</v>
      </c>
      <c r="AD748" s="3">
        <v>300000</v>
      </c>
      <c r="AE748" s="3">
        <v>1500000</v>
      </c>
      <c r="AF748" s="3">
        <v>1500000</v>
      </c>
      <c r="AG748" s="7">
        <v>9.0648480513104701E-3</v>
      </c>
      <c r="AH748">
        <v>1565</v>
      </c>
      <c r="AI748" t="s">
        <v>259</v>
      </c>
      <c r="AJ748" s="9">
        <v>45808</v>
      </c>
      <c r="AK748" s="9">
        <v>45777</v>
      </c>
      <c r="AL748">
        <v>31</v>
      </c>
      <c r="AM748">
        <v>151</v>
      </c>
      <c r="AN748" s="3">
        <v>0.99507732285938189</v>
      </c>
      <c r="AO748" s="3">
        <v>5349.8952879709896</v>
      </c>
      <c r="AP748" s="3">
        <v>5349.8952879709896</v>
      </c>
      <c r="AQ748" s="7">
        <v>9.0648480513104701E-3</v>
      </c>
      <c r="AR748" s="3">
        <v>5349.8952879709896</v>
      </c>
      <c r="AS748" s="3">
        <v>5349.8952879709896</v>
      </c>
    </row>
    <row r="749" spans="1:45" hidden="1" x14ac:dyDescent="0.25">
      <c r="A749" t="s">
        <v>50</v>
      </c>
      <c r="B749" t="s">
        <v>125</v>
      </c>
      <c r="C749" s="9">
        <v>45603</v>
      </c>
      <c r="D749" s="9">
        <v>46022</v>
      </c>
      <c r="E749" s="9">
        <v>46022</v>
      </c>
      <c r="F749" t="s">
        <v>222</v>
      </c>
      <c r="G749" s="3">
        <v>0</v>
      </c>
      <c r="H749" s="3">
        <v>0</v>
      </c>
      <c r="I749" s="3">
        <v>0</v>
      </c>
      <c r="J749" s="3">
        <v>0</v>
      </c>
      <c r="K749">
        <v>0</v>
      </c>
      <c r="L749" s="3">
        <v>3300000</v>
      </c>
      <c r="M749" s="7">
        <v>1.2E-2</v>
      </c>
      <c r="N749" t="s">
        <v>230</v>
      </c>
      <c r="O749" t="s">
        <v>241</v>
      </c>
      <c r="P749" s="7">
        <v>0.39539999999999997</v>
      </c>
      <c r="Q749" t="s">
        <v>244</v>
      </c>
      <c r="R749" t="s">
        <v>246</v>
      </c>
      <c r="S749">
        <v>0</v>
      </c>
      <c r="T749" t="s">
        <v>251</v>
      </c>
      <c r="U749" t="s">
        <v>253</v>
      </c>
      <c r="V749">
        <v>1</v>
      </c>
      <c r="W749" s="9">
        <v>45657</v>
      </c>
      <c r="X749" s="11">
        <v>12</v>
      </c>
      <c r="Y749" s="11">
        <v>6</v>
      </c>
      <c r="Z749" s="3">
        <v>0</v>
      </c>
      <c r="AA749" s="3">
        <v>0</v>
      </c>
      <c r="AB749" s="3">
        <v>0</v>
      </c>
      <c r="AC749" s="3">
        <v>0</v>
      </c>
      <c r="AD749" s="3">
        <v>300000</v>
      </c>
      <c r="AE749" s="3">
        <v>1800000</v>
      </c>
      <c r="AF749" s="3">
        <v>1800000</v>
      </c>
      <c r="AG749" s="7">
        <v>8.9795079784388276E-3</v>
      </c>
      <c r="AH749">
        <v>1566</v>
      </c>
      <c r="AI749" t="s">
        <v>260</v>
      </c>
      <c r="AJ749" s="9">
        <v>45838</v>
      </c>
      <c r="AK749" s="9">
        <v>45808</v>
      </c>
      <c r="AL749">
        <v>30</v>
      </c>
      <c r="AM749">
        <v>181</v>
      </c>
      <c r="AN749" s="3">
        <v>0.99410219681978451</v>
      </c>
      <c r="AO749" s="3">
        <v>6353.2031750913329</v>
      </c>
      <c r="AP749" s="3">
        <v>6353.2031750913329</v>
      </c>
      <c r="AQ749" s="7">
        <v>8.9795079784388276E-3</v>
      </c>
      <c r="AR749" s="3">
        <v>6353.2031750913329</v>
      </c>
      <c r="AS749" s="3">
        <v>6353.2031750913329</v>
      </c>
    </row>
    <row r="750" spans="1:45" hidden="1" x14ac:dyDescent="0.25">
      <c r="A750" t="s">
        <v>50</v>
      </c>
      <c r="B750" t="s">
        <v>125</v>
      </c>
      <c r="C750" s="9">
        <v>45603</v>
      </c>
      <c r="D750" s="9">
        <v>46022</v>
      </c>
      <c r="E750" s="9">
        <v>46022</v>
      </c>
      <c r="F750" t="s">
        <v>222</v>
      </c>
      <c r="G750" s="3">
        <v>0</v>
      </c>
      <c r="H750" s="3">
        <v>0</v>
      </c>
      <c r="I750" s="3">
        <v>0</v>
      </c>
      <c r="J750" s="3">
        <v>0</v>
      </c>
      <c r="K750">
        <v>0</v>
      </c>
      <c r="L750" s="3">
        <v>3300000</v>
      </c>
      <c r="M750" s="7">
        <v>1.2E-2</v>
      </c>
      <c r="N750" t="s">
        <v>230</v>
      </c>
      <c r="O750" t="s">
        <v>241</v>
      </c>
      <c r="P750" s="7">
        <v>0.39539999999999997</v>
      </c>
      <c r="Q750" t="s">
        <v>244</v>
      </c>
      <c r="R750" t="s">
        <v>246</v>
      </c>
      <c r="S750">
        <v>0</v>
      </c>
      <c r="T750" t="s">
        <v>251</v>
      </c>
      <c r="U750" t="s">
        <v>253</v>
      </c>
      <c r="V750">
        <v>1</v>
      </c>
      <c r="W750" s="9">
        <v>45657</v>
      </c>
      <c r="X750" s="11">
        <v>12</v>
      </c>
      <c r="Y750" s="11">
        <v>7</v>
      </c>
      <c r="Z750" s="3">
        <v>0</v>
      </c>
      <c r="AA750" s="3">
        <v>0</v>
      </c>
      <c r="AB750" s="3">
        <v>0</v>
      </c>
      <c r="AC750" s="3">
        <v>0</v>
      </c>
      <c r="AD750" s="3">
        <v>300000</v>
      </c>
      <c r="AE750" s="3">
        <v>2100000</v>
      </c>
      <c r="AF750" s="3">
        <v>2100000</v>
      </c>
      <c r="AG750" s="7">
        <v>8.8949713308420497E-3</v>
      </c>
      <c r="AH750">
        <v>1567</v>
      </c>
      <c r="AI750" t="s">
        <v>261</v>
      </c>
      <c r="AJ750" s="9">
        <v>45869</v>
      </c>
      <c r="AK750" s="9">
        <v>45838</v>
      </c>
      <c r="AL750">
        <v>31</v>
      </c>
      <c r="AM750">
        <v>212</v>
      </c>
      <c r="AN750" s="3">
        <v>0.99309557045232688</v>
      </c>
      <c r="AO750" s="3">
        <v>7334.855410460038</v>
      </c>
      <c r="AP750" s="3">
        <v>7334.855410460038</v>
      </c>
      <c r="AQ750" s="7">
        <v>8.8949713308420497E-3</v>
      </c>
      <c r="AR750" s="3">
        <v>7334.855410460038</v>
      </c>
      <c r="AS750" s="3">
        <v>7334.855410460038</v>
      </c>
    </row>
    <row r="751" spans="1:45" hidden="1" x14ac:dyDescent="0.25">
      <c r="A751" t="s">
        <v>50</v>
      </c>
      <c r="B751" t="s">
        <v>125</v>
      </c>
      <c r="C751" s="9">
        <v>45603</v>
      </c>
      <c r="D751" s="9">
        <v>46022</v>
      </c>
      <c r="E751" s="9">
        <v>46022</v>
      </c>
      <c r="F751" t="s">
        <v>222</v>
      </c>
      <c r="G751" s="3">
        <v>0</v>
      </c>
      <c r="H751" s="3">
        <v>0</v>
      </c>
      <c r="I751" s="3">
        <v>0</v>
      </c>
      <c r="J751" s="3">
        <v>0</v>
      </c>
      <c r="K751">
        <v>0</v>
      </c>
      <c r="L751" s="3">
        <v>3300000</v>
      </c>
      <c r="M751" s="7">
        <v>1.2E-2</v>
      </c>
      <c r="N751" t="s">
        <v>230</v>
      </c>
      <c r="O751" t="s">
        <v>241</v>
      </c>
      <c r="P751" s="7">
        <v>0.39539999999999997</v>
      </c>
      <c r="Q751" t="s">
        <v>244</v>
      </c>
      <c r="R751" t="s">
        <v>246</v>
      </c>
      <c r="S751">
        <v>0</v>
      </c>
      <c r="T751" t="s">
        <v>251</v>
      </c>
      <c r="U751" t="s">
        <v>253</v>
      </c>
      <c r="V751">
        <v>1</v>
      </c>
      <c r="W751" s="9">
        <v>45657</v>
      </c>
      <c r="X751" s="11">
        <v>12</v>
      </c>
      <c r="Y751" s="11">
        <v>8</v>
      </c>
      <c r="Z751" s="3">
        <v>0</v>
      </c>
      <c r="AA751" s="3">
        <v>0</v>
      </c>
      <c r="AB751" s="3">
        <v>0</v>
      </c>
      <c r="AC751" s="3">
        <v>0</v>
      </c>
      <c r="AD751" s="3">
        <v>300000</v>
      </c>
      <c r="AE751" s="3">
        <v>2400000</v>
      </c>
      <c r="AF751" s="3">
        <v>2400000</v>
      </c>
      <c r="AG751" s="7">
        <v>8.8112305447562989E-3</v>
      </c>
      <c r="AH751">
        <v>1568</v>
      </c>
      <c r="AI751" t="s">
        <v>262</v>
      </c>
      <c r="AJ751" s="9">
        <v>45900</v>
      </c>
      <c r="AK751" s="9">
        <v>45869</v>
      </c>
      <c r="AL751">
        <v>31</v>
      </c>
      <c r="AM751">
        <v>243</v>
      </c>
      <c r="AN751" s="3">
        <v>0.99208996339319289</v>
      </c>
      <c r="AO751" s="3">
        <v>8295.3655244423062</v>
      </c>
      <c r="AP751" s="3">
        <v>8295.3655244423062</v>
      </c>
      <c r="AQ751" s="7">
        <v>8.8112305447562989E-3</v>
      </c>
      <c r="AR751" s="3">
        <v>8295.3655244423062</v>
      </c>
      <c r="AS751" s="3">
        <v>8295.3655244423062</v>
      </c>
    </row>
    <row r="752" spans="1:45" hidden="1" x14ac:dyDescent="0.25">
      <c r="A752" t="s">
        <v>50</v>
      </c>
      <c r="B752" t="s">
        <v>125</v>
      </c>
      <c r="C752" s="9">
        <v>45603</v>
      </c>
      <c r="D752" s="9">
        <v>46022</v>
      </c>
      <c r="E752" s="9">
        <v>46022</v>
      </c>
      <c r="F752" t="s">
        <v>222</v>
      </c>
      <c r="G752" s="3">
        <v>0</v>
      </c>
      <c r="H752" s="3">
        <v>0</v>
      </c>
      <c r="I752" s="3">
        <v>0</v>
      </c>
      <c r="J752" s="3">
        <v>0</v>
      </c>
      <c r="K752">
        <v>0</v>
      </c>
      <c r="L752" s="3">
        <v>3300000</v>
      </c>
      <c r="M752" s="7">
        <v>1.2E-2</v>
      </c>
      <c r="N752" t="s">
        <v>230</v>
      </c>
      <c r="O752" t="s">
        <v>241</v>
      </c>
      <c r="P752" s="7">
        <v>0.39539999999999997</v>
      </c>
      <c r="Q752" t="s">
        <v>244</v>
      </c>
      <c r="R752" t="s">
        <v>246</v>
      </c>
      <c r="S752">
        <v>0</v>
      </c>
      <c r="T752" t="s">
        <v>251</v>
      </c>
      <c r="U752" t="s">
        <v>253</v>
      </c>
      <c r="V752">
        <v>1</v>
      </c>
      <c r="W752" s="9">
        <v>45657</v>
      </c>
      <c r="X752" s="11">
        <v>12</v>
      </c>
      <c r="Y752" s="11">
        <v>9</v>
      </c>
      <c r="Z752" s="3">
        <v>0</v>
      </c>
      <c r="AA752" s="3">
        <v>0</v>
      </c>
      <c r="AB752" s="3">
        <v>0</v>
      </c>
      <c r="AC752" s="3">
        <v>0</v>
      </c>
      <c r="AD752" s="3">
        <v>300000</v>
      </c>
      <c r="AE752" s="3">
        <v>2700000</v>
      </c>
      <c r="AF752" s="3">
        <v>2700000</v>
      </c>
      <c r="AG752" s="7">
        <v>8.728278127625666E-3</v>
      </c>
      <c r="AH752">
        <v>1569</v>
      </c>
      <c r="AI752" t="s">
        <v>263</v>
      </c>
      <c r="AJ752" s="9">
        <v>45930</v>
      </c>
      <c r="AK752" s="9">
        <v>45900</v>
      </c>
      <c r="AL752">
        <v>30</v>
      </c>
      <c r="AM752">
        <v>273</v>
      </c>
      <c r="AN752" s="3">
        <v>0.99111776481655534</v>
      </c>
      <c r="AO752" s="3">
        <v>9235.3692954973594</v>
      </c>
      <c r="AP752" s="3">
        <v>9235.3692954973594</v>
      </c>
      <c r="AQ752" s="7">
        <v>8.728278127625666E-3</v>
      </c>
      <c r="AR752" s="3">
        <v>9235.3692954973594</v>
      </c>
      <c r="AS752" s="3">
        <v>9235.3692954973594</v>
      </c>
    </row>
    <row r="753" spans="1:45" hidden="1" x14ac:dyDescent="0.25">
      <c r="A753" t="s">
        <v>50</v>
      </c>
      <c r="B753" t="s">
        <v>125</v>
      </c>
      <c r="C753" s="9">
        <v>45603</v>
      </c>
      <c r="D753" s="9">
        <v>46022</v>
      </c>
      <c r="E753" s="9">
        <v>46022</v>
      </c>
      <c r="F753" t="s">
        <v>222</v>
      </c>
      <c r="G753" s="3">
        <v>0</v>
      </c>
      <c r="H753" s="3">
        <v>0</v>
      </c>
      <c r="I753" s="3">
        <v>0</v>
      </c>
      <c r="J753" s="3">
        <v>0</v>
      </c>
      <c r="K753">
        <v>0</v>
      </c>
      <c r="L753" s="3">
        <v>3300000</v>
      </c>
      <c r="M753" s="7">
        <v>1.2E-2</v>
      </c>
      <c r="N753" t="s">
        <v>230</v>
      </c>
      <c r="O753" t="s">
        <v>241</v>
      </c>
      <c r="P753" s="7">
        <v>0.39539999999999997</v>
      </c>
      <c r="Q753" t="s">
        <v>244</v>
      </c>
      <c r="R753" t="s">
        <v>246</v>
      </c>
      <c r="S753">
        <v>0</v>
      </c>
      <c r="T753" t="s">
        <v>251</v>
      </c>
      <c r="U753" t="s">
        <v>253</v>
      </c>
      <c r="V753">
        <v>1</v>
      </c>
      <c r="W753" s="9">
        <v>45657</v>
      </c>
      <c r="X753" s="11">
        <v>12</v>
      </c>
      <c r="Y753" s="11">
        <v>10</v>
      </c>
      <c r="Z753" s="3">
        <v>0</v>
      </c>
      <c r="AA753" s="3">
        <v>0</v>
      </c>
      <c r="AB753" s="3">
        <v>0</v>
      </c>
      <c r="AC753" s="3">
        <v>0</v>
      </c>
      <c r="AD753" s="3">
        <v>300000</v>
      </c>
      <c r="AE753" s="3">
        <v>3000000</v>
      </c>
      <c r="AF753" s="3">
        <v>3000000</v>
      </c>
      <c r="AG753" s="7">
        <v>8.646106657432262E-3</v>
      </c>
      <c r="AH753">
        <v>1570</v>
      </c>
      <c r="AI753" t="s">
        <v>264</v>
      </c>
      <c r="AJ753" s="9">
        <v>45961</v>
      </c>
      <c r="AK753" s="9">
        <v>45930</v>
      </c>
      <c r="AL753">
        <v>31</v>
      </c>
      <c r="AM753">
        <v>304</v>
      </c>
      <c r="AN753" s="3">
        <v>0.99011416048039003</v>
      </c>
      <c r="AO753" s="3">
        <v>10154.62243110019</v>
      </c>
      <c r="AP753" s="3">
        <v>10154.62243110019</v>
      </c>
      <c r="AQ753" s="7">
        <v>8.646106657432262E-3</v>
      </c>
      <c r="AR753" s="3">
        <v>10154.62243110019</v>
      </c>
      <c r="AS753" s="3">
        <v>10154.62243110019</v>
      </c>
    </row>
    <row r="754" spans="1:45" hidden="1" x14ac:dyDescent="0.25">
      <c r="A754" t="s">
        <v>50</v>
      </c>
      <c r="B754" t="s">
        <v>125</v>
      </c>
      <c r="C754" s="9">
        <v>45603</v>
      </c>
      <c r="D754" s="9">
        <v>46022</v>
      </c>
      <c r="E754" s="9">
        <v>46022</v>
      </c>
      <c r="F754" t="s">
        <v>222</v>
      </c>
      <c r="G754" s="3">
        <v>0</v>
      </c>
      <c r="H754" s="3">
        <v>0</v>
      </c>
      <c r="I754" s="3">
        <v>0</v>
      </c>
      <c r="J754" s="3">
        <v>0</v>
      </c>
      <c r="K754">
        <v>0</v>
      </c>
      <c r="L754" s="3">
        <v>3300000</v>
      </c>
      <c r="M754" s="7">
        <v>1.2E-2</v>
      </c>
      <c r="N754" t="s">
        <v>230</v>
      </c>
      <c r="O754" t="s">
        <v>241</v>
      </c>
      <c r="P754" s="7">
        <v>0.39539999999999997</v>
      </c>
      <c r="Q754" t="s">
        <v>244</v>
      </c>
      <c r="R754" t="s">
        <v>246</v>
      </c>
      <c r="S754">
        <v>0</v>
      </c>
      <c r="T754" t="s">
        <v>251</v>
      </c>
      <c r="U754" t="s">
        <v>253</v>
      </c>
      <c r="V754">
        <v>1</v>
      </c>
      <c r="W754" s="9">
        <v>45657</v>
      </c>
      <c r="X754" s="11">
        <v>12</v>
      </c>
      <c r="Y754" s="11">
        <v>11</v>
      </c>
      <c r="Z754" s="3">
        <v>0</v>
      </c>
      <c r="AA754" s="3">
        <v>0</v>
      </c>
      <c r="AB754" s="3">
        <v>0</v>
      </c>
      <c r="AC754" s="3">
        <v>0</v>
      </c>
      <c r="AD754" s="3">
        <v>300000</v>
      </c>
      <c r="AE754" s="3">
        <v>3300000</v>
      </c>
      <c r="AF754" s="3">
        <v>3300000</v>
      </c>
      <c r="AG754" s="7">
        <v>8.5647087820321932E-3</v>
      </c>
      <c r="AH754">
        <v>1571</v>
      </c>
      <c r="AI754" t="s">
        <v>265</v>
      </c>
      <c r="AJ754" s="9">
        <v>45991</v>
      </c>
      <c r="AK754" s="9">
        <v>45961</v>
      </c>
      <c r="AL754">
        <v>30</v>
      </c>
      <c r="AM754">
        <v>334</v>
      </c>
      <c r="AN754" s="3">
        <v>0.98914389809185077</v>
      </c>
      <c r="AO754" s="3">
        <v>11054.08199574096</v>
      </c>
      <c r="AP754" s="3">
        <v>11054.08199574096</v>
      </c>
      <c r="AQ754" s="7">
        <v>8.5647087820321932E-3</v>
      </c>
      <c r="AR754" s="3">
        <v>11054.08199574096</v>
      </c>
      <c r="AS754" s="3">
        <v>11054.08199574096</v>
      </c>
    </row>
    <row r="755" spans="1:45" hidden="1" x14ac:dyDescent="0.25">
      <c r="A755" t="s">
        <v>50</v>
      </c>
      <c r="B755" t="s">
        <v>125</v>
      </c>
      <c r="C755" s="9">
        <v>45603</v>
      </c>
      <c r="D755" s="9">
        <v>46022</v>
      </c>
      <c r="E755" s="9">
        <v>46022</v>
      </c>
      <c r="F755" t="s">
        <v>222</v>
      </c>
      <c r="G755" s="3">
        <v>0</v>
      </c>
      <c r="H755" s="3">
        <v>0</v>
      </c>
      <c r="I755" s="3">
        <v>0</v>
      </c>
      <c r="J755" s="3">
        <v>0</v>
      </c>
      <c r="K755">
        <v>0</v>
      </c>
      <c r="L755" s="3">
        <v>3300000</v>
      </c>
      <c r="M755" s="7">
        <v>1.2E-2</v>
      </c>
      <c r="N755" t="s">
        <v>230</v>
      </c>
      <c r="O755" t="s">
        <v>241</v>
      </c>
      <c r="P755" s="7">
        <v>0.39539999999999997</v>
      </c>
      <c r="Q755" t="s">
        <v>244</v>
      </c>
      <c r="R755" t="s">
        <v>246</v>
      </c>
      <c r="S755">
        <v>0</v>
      </c>
      <c r="T755" t="s">
        <v>251</v>
      </c>
      <c r="U755" t="s">
        <v>253</v>
      </c>
      <c r="V755">
        <v>1</v>
      </c>
      <c r="W755" s="9">
        <v>45657</v>
      </c>
      <c r="X755" s="11">
        <v>12</v>
      </c>
      <c r="Y755" s="11">
        <v>12</v>
      </c>
      <c r="Z755" s="3">
        <v>0</v>
      </c>
      <c r="AA755" s="3">
        <v>0</v>
      </c>
      <c r="AB755" s="3">
        <v>3300000</v>
      </c>
      <c r="AC755" s="3">
        <v>3300000</v>
      </c>
      <c r="AD755" s="3">
        <v>0</v>
      </c>
      <c r="AE755" s="3">
        <v>0</v>
      </c>
      <c r="AF755" s="3">
        <v>0</v>
      </c>
      <c r="AG755" s="7">
        <v>8.4840772184974211E-3</v>
      </c>
      <c r="AH755">
        <v>1572</v>
      </c>
      <c r="AI755" t="s">
        <v>266</v>
      </c>
      <c r="AJ755" s="9">
        <v>46022</v>
      </c>
      <c r="AK755" s="9">
        <v>45991</v>
      </c>
      <c r="AL755">
        <v>31</v>
      </c>
      <c r="AM755">
        <v>365</v>
      </c>
      <c r="AN755" s="3">
        <v>0.98814229249011853</v>
      </c>
      <c r="AO755" s="3">
        <v>0</v>
      </c>
      <c r="AP755" s="3">
        <v>0</v>
      </c>
      <c r="AQ755" s="7">
        <v>8.4840772184974211E-3</v>
      </c>
      <c r="AR755" s="3">
        <v>0</v>
      </c>
      <c r="AS755" s="3">
        <v>0</v>
      </c>
    </row>
    <row r="756" spans="1:45" hidden="1" x14ac:dyDescent="0.25">
      <c r="A756" t="s">
        <v>51</v>
      </c>
      <c r="B756" t="s">
        <v>126</v>
      </c>
      <c r="C756" s="9">
        <v>45603</v>
      </c>
      <c r="D756" s="9">
        <v>46022</v>
      </c>
      <c r="E756" s="9">
        <v>46022</v>
      </c>
      <c r="F756" t="s">
        <v>222</v>
      </c>
      <c r="G756" s="3">
        <v>0</v>
      </c>
      <c r="H756" s="3">
        <v>0</v>
      </c>
      <c r="I756" s="3">
        <v>0</v>
      </c>
      <c r="J756" s="3">
        <v>0</v>
      </c>
      <c r="K756">
        <v>0</v>
      </c>
      <c r="L756" s="3">
        <v>3000000</v>
      </c>
      <c r="M756" s="7">
        <v>1.2E-2</v>
      </c>
      <c r="N756" t="s">
        <v>230</v>
      </c>
      <c r="O756" t="s">
        <v>241</v>
      </c>
      <c r="P756" s="7">
        <v>0.39539999999999997</v>
      </c>
      <c r="Q756" t="s">
        <v>244</v>
      </c>
      <c r="R756" t="s">
        <v>246</v>
      </c>
      <c r="S756">
        <v>0</v>
      </c>
      <c r="T756" t="s">
        <v>251</v>
      </c>
      <c r="U756" t="s">
        <v>253</v>
      </c>
      <c r="V756">
        <v>1</v>
      </c>
      <c r="W756" s="9">
        <v>45657</v>
      </c>
      <c r="X756" s="11">
        <v>12</v>
      </c>
      <c r="Y756" s="11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272727.27272727271</v>
      </c>
      <c r="AE756" s="3">
        <v>0</v>
      </c>
      <c r="AF756" s="3">
        <v>0</v>
      </c>
      <c r="AH756">
        <v>1573</v>
      </c>
      <c r="AI756" t="s">
        <v>267</v>
      </c>
      <c r="AJ756" s="9">
        <v>45657</v>
      </c>
      <c r="AK756" s="9">
        <v>46022</v>
      </c>
      <c r="AL756">
        <v>0</v>
      </c>
      <c r="AM756">
        <v>0</v>
      </c>
      <c r="AN756" s="3">
        <v>1</v>
      </c>
    </row>
    <row r="757" spans="1:45" hidden="1" x14ac:dyDescent="0.25">
      <c r="A757" t="s">
        <v>51</v>
      </c>
      <c r="B757" t="s">
        <v>126</v>
      </c>
      <c r="C757" s="9">
        <v>45603</v>
      </c>
      <c r="D757" s="9">
        <v>46022</v>
      </c>
      <c r="E757" s="9">
        <v>46022</v>
      </c>
      <c r="F757" t="s">
        <v>222</v>
      </c>
      <c r="G757" s="3">
        <v>0</v>
      </c>
      <c r="H757" s="3">
        <v>0</v>
      </c>
      <c r="I757" s="3">
        <v>0</v>
      </c>
      <c r="J757" s="3">
        <v>0</v>
      </c>
      <c r="K757">
        <v>0</v>
      </c>
      <c r="L757" s="3">
        <v>3000000</v>
      </c>
      <c r="M757" s="7">
        <v>1.2E-2</v>
      </c>
      <c r="N757" t="s">
        <v>230</v>
      </c>
      <c r="O757" t="s">
        <v>241</v>
      </c>
      <c r="P757" s="7">
        <v>0.39539999999999997</v>
      </c>
      <c r="Q757" t="s">
        <v>244</v>
      </c>
      <c r="R757" t="s">
        <v>246</v>
      </c>
      <c r="S757">
        <v>0</v>
      </c>
      <c r="T757" t="s">
        <v>251</v>
      </c>
      <c r="U757" t="s">
        <v>253</v>
      </c>
      <c r="V757">
        <v>1</v>
      </c>
      <c r="W757" s="9">
        <v>45657</v>
      </c>
      <c r="X757" s="11">
        <v>12</v>
      </c>
      <c r="Y757" s="11">
        <v>1</v>
      </c>
      <c r="Z757" s="3">
        <v>0</v>
      </c>
      <c r="AA757" s="3">
        <v>0</v>
      </c>
      <c r="AB757" s="3">
        <v>0</v>
      </c>
      <c r="AC757" s="3">
        <v>0</v>
      </c>
      <c r="AD757" s="3">
        <v>272727.27272727271</v>
      </c>
      <c r="AE757" s="3">
        <v>272727.27272727271</v>
      </c>
      <c r="AF757" s="3">
        <v>272727.27272727271</v>
      </c>
      <c r="AG757" s="7">
        <v>9.4143964011949022E-3</v>
      </c>
      <c r="AH757">
        <v>1574</v>
      </c>
      <c r="AI757" t="s">
        <v>268</v>
      </c>
      <c r="AJ757" s="9">
        <v>45688</v>
      </c>
      <c r="AK757" s="9">
        <v>45657</v>
      </c>
      <c r="AL757">
        <v>31</v>
      </c>
      <c r="AM757">
        <v>31</v>
      </c>
      <c r="AN757" s="3">
        <v>0.99898740152604248</v>
      </c>
      <c r="AO757" s="3">
        <v>1014.186269311801</v>
      </c>
      <c r="AP757" s="3">
        <v>1014.186269311801</v>
      </c>
      <c r="AQ757" s="7">
        <v>9.4143964011949022E-3</v>
      </c>
      <c r="AR757" s="3">
        <v>1014.186269311801</v>
      </c>
      <c r="AS757" s="3">
        <v>1014.186269311801</v>
      </c>
    </row>
    <row r="758" spans="1:45" hidden="1" x14ac:dyDescent="0.25">
      <c r="A758" t="s">
        <v>51</v>
      </c>
      <c r="B758" t="s">
        <v>126</v>
      </c>
      <c r="C758" s="9">
        <v>45603</v>
      </c>
      <c r="D758" s="9">
        <v>46022</v>
      </c>
      <c r="E758" s="9">
        <v>46022</v>
      </c>
      <c r="F758" t="s">
        <v>222</v>
      </c>
      <c r="G758" s="3">
        <v>0</v>
      </c>
      <c r="H758" s="3">
        <v>0</v>
      </c>
      <c r="I758" s="3">
        <v>0</v>
      </c>
      <c r="J758" s="3">
        <v>0</v>
      </c>
      <c r="K758">
        <v>0</v>
      </c>
      <c r="L758" s="3">
        <v>3000000</v>
      </c>
      <c r="M758" s="7">
        <v>1.2E-2</v>
      </c>
      <c r="N758" t="s">
        <v>230</v>
      </c>
      <c r="O758" t="s">
        <v>241</v>
      </c>
      <c r="P758" s="7">
        <v>0.39539999999999997</v>
      </c>
      <c r="Q758" t="s">
        <v>244</v>
      </c>
      <c r="R758" t="s">
        <v>246</v>
      </c>
      <c r="S758">
        <v>0</v>
      </c>
      <c r="T758" t="s">
        <v>251</v>
      </c>
      <c r="U758" t="s">
        <v>253</v>
      </c>
      <c r="V758">
        <v>1</v>
      </c>
      <c r="W758" s="9">
        <v>45657</v>
      </c>
      <c r="X758" s="11">
        <v>12</v>
      </c>
      <c r="Y758" s="11">
        <v>2</v>
      </c>
      <c r="Z758" s="3">
        <v>0</v>
      </c>
      <c r="AA758" s="3">
        <v>0</v>
      </c>
      <c r="AB758" s="3">
        <v>0</v>
      </c>
      <c r="AC758" s="3">
        <v>0</v>
      </c>
      <c r="AD758" s="3">
        <v>272727.27272727271</v>
      </c>
      <c r="AE758" s="3">
        <v>545454.54545454541</v>
      </c>
      <c r="AF758" s="3">
        <v>545454.54545454541</v>
      </c>
      <c r="AG758" s="7">
        <v>9.3257655415960317E-3</v>
      </c>
      <c r="AH758">
        <v>1575</v>
      </c>
      <c r="AI758" t="s">
        <v>269</v>
      </c>
      <c r="AJ758" s="9">
        <v>45716</v>
      </c>
      <c r="AK758" s="9">
        <v>45688</v>
      </c>
      <c r="AL758">
        <v>28</v>
      </c>
      <c r="AM758">
        <v>59</v>
      </c>
      <c r="AN758" s="3">
        <v>0.9980736777966569</v>
      </c>
      <c r="AO758" s="3">
        <v>2007.43885081698</v>
      </c>
      <c r="AP758" s="3">
        <v>2007.43885081698</v>
      </c>
      <c r="AQ758" s="7">
        <v>9.3257655415960317E-3</v>
      </c>
      <c r="AR758" s="3">
        <v>2007.43885081698</v>
      </c>
      <c r="AS758" s="3">
        <v>2007.43885081698</v>
      </c>
    </row>
    <row r="759" spans="1:45" hidden="1" x14ac:dyDescent="0.25">
      <c r="A759" t="s">
        <v>51</v>
      </c>
      <c r="B759" t="s">
        <v>126</v>
      </c>
      <c r="C759" s="9">
        <v>45603</v>
      </c>
      <c r="D759" s="9">
        <v>46022</v>
      </c>
      <c r="E759" s="9">
        <v>46022</v>
      </c>
      <c r="F759" t="s">
        <v>222</v>
      </c>
      <c r="G759" s="3">
        <v>0</v>
      </c>
      <c r="H759" s="3">
        <v>0</v>
      </c>
      <c r="I759" s="3">
        <v>0</v>
      </c>
      <c r="J759" s="3">
        <v>0</v>
      </c>
      <c r="K759">
        <v>0</v>
      </c>
      <c r="L759" s="3">
        <v>3000000</v>
      </c>
      <c r="M759" s="7">
        <v>1.2E-2</v>
      </c>
      <c r="N759" t="s">
        <v>230</v>
      </c>
      <c r="O759" t="s">
        <v>241</v>
      </c>
      <c r="P759" s="7">
        <v>0.39539999999999997</v>
      </c>
      <c r="Q759" t="s">
        <v>244</v>
      </c>
      <c r="R759" t="s">
        <v>246</v>
      </c>
      <c r="S759">
        <v>0</v>
      </c>
      <c r="T759" t="s">
        <v>251</v>
      </c>
      <c r="U759" t="s">
        <v>253</v>
      </c>
      <c r="V759">
        <v>1</v>
      </c>
      <c r="W759" s="9">
        <v>45657</v>
      </c>
      <c r="X759" s="11">
        <v>12</v>
      </c>
      <c r="Y759" s="11">
        <v>3</v>
      </c>
      <c r="Z759" s="3">
        <v>0</v>
      </c>
      <c r="AA759" s="3">
        <v>0</v>
      </c>
      <c r="AB759" s="3">
        <v>0</v>
      </c>
      <c r="AC759" s="3">
        <v>0</v>
      </c>
      <c r="AD759" s="3">
        <v>272727.27272727271</v>
      </c>
      <c r="AE759" s="3">
        <v>818181.81818181812</v>
      </c>
      <c r="AF759" s="3">
        <v>818181.81818181812</v>
      </c>
      <c r="AG759" s="7">
        <v>9.2379690880428633E-3</v>
      </c>
      <c r="AH759">
        <v>1576</v>
      </c>
      <c r="AI759" t="s">
        <v>270</v>
      </c>
      <c r="AJ759" s="9">
        <v>45747</v>
      </c>
      <c r="AK759" s="9">
        <v>45716</v>
      </c>
      <c r="AL759">
        <v>31</v>
      </c>
      <c r="AM759">
        <v>90</v>
      </c>
      <c r="AN759" s="3">
        <v>0.99706302991362272</v>
      </c>
      <c r="AO759" s="3">
        <v>2979.789649693173</v>
      </c>
      <c r="AP759" s="3">
        <v>2979.789649693173</v>
      </c>
      <c r="AQ759" s="7">
        <v>9.2379690880428633E-3</v>
      </c>
      <c r="AR759" s="3">
        <v>2979.789649693173</v>
      </c>
      <c r="AS759" s="3">
        <v>2979.789649693173</v>
      </c>
    </row>
    <row r="760" spans="1:45" hidden="1" x14ac:dyDescent="0.25">
      <c r="A760" t="s">
        <v>51</v>
      </c>
      <c r="B760" t="s">
        <v>126</v>
      </c>
      <c r="C760" s="9">
        <v>45603</v>
      </c>
      <c r="D760" s="9">
        <v>46022</v>
      </c>
      <c r="E760" s="9">
        <v>46022</v>
      </c>
      <c r="F760" t="s">
        <v>222</v>
      </c>
      <c r="G760" s="3">
        <v>0</v>
      </c>
      <c r="H760" s="3">
        <v>0</v>
      </c>
      <c r="I760" s="3">
        <v>0</v>
      </c>
      <c r="J760" s="3">
        <v>0</v>
      </c>
      <c r="K760">
        <v>0</v>
      </c>
      <c r="L760" s="3">
        <v>3000000</v>
      </c>
      <c r="M760" s="7">
        <v>1.2E-2</v>
      </c>
      <c r="N760" t="s">
        <v>230</v>
      </c>
      <c r="O760" t="s">
        <v>241</v>
      </c>
      <c r="P760" s="7">
        <v>0.39539999999999997</v>
      </c>
      <c r="Q760" t="s">
        <v>244</v>
      </c>
      <c r="R760" t="s">
        <v>246</v>
      </c>
      <c r="S760">
        <v>0</v>
      </c>
      <c r="T760" t="s">
        <v>251</v>
      </c>
      <c r="U760" t="s">
        <v>253</v>
      </c>
      <c r="V760">
        <v>1</v>
      </c>
      <c r="W760" s="9">
        <v>45657</v>
      </c>
      <c r="X760" s="11">
        <v>12</v>
      </c>
      <c r="Y760" s="11">
        <v>4</v>
      </c>
      <c r="Z760" s="3">
        <v>0</v>
      </c>
      <c r="AA760" s="3">
        <v>0</v>
      </c>
      <c r="AB760" s="3">
        <v>0</v>
      </c>
      <c r="AC760" s="3">
        <v>0</v>
      </c>
      <c r="AD760" s="3">
        <v>272727.27272727271</v>
      </c>
      <c r="AE760" s="3">
        <v>1090909.0909090911</v>
      </c>
      <c r="AF760" s="3">
        <v>1090909.0909090911</v>
      </c>
      <c r="AG760" s="7">
        <v>9.1509991851060901E-3</v>
      </c>
      <c r="AH760">
        <v>1577</v>
      </c>
      <c r="AI760" t="s">
        <v>271</v>
      </c>
      <c r="AJ760" s="9">
        <v>45777</v>
      </c>
      <c r="AK760" s="9">
        <v>45747</v>
      </c>
      <c r="AL760">
        <v>30</v>
      </c>
      <c r="AM760">
        <v>120</v>
      </c>
      <c r="AN760" s="3">
        <v>0.99608595798036337</v>
      </c>
      <c r="AO760" s="3">
        <v>3931.792232374482</v>
      </c>
      <c r="AP760" s="3">
        <v>3931.792232374482</v>
      </c>
      <c r="AQ760" s="7">
        <v>9.1509991851060901E-3</v>
      </c>
      <c r="AR760" s="3">
        <v>3931.792232374482</v>
      </c>
      <c r="AS760" s="3">
        <v>3931.792232374482</v>
      </c>
    </row>
    <row r="761" spans="1:45" hidden="1" x14ac:dyDescent="0.25">
      <c r="A761" t="s">
        <v>51</v>
      </c>
      <c r="B761" t="s">
        <v>126</v>
      </c>
      <c r="C761" s="9">
        <v>45603</v>
      </c>
      <c r="D761" s="9">
        <v>46022</v>
      </c>
      <c r="E761" s="9">
        <v>46022</v>
      </c>
      <c r="F761" t="s">
        <v>222</v>
      </c>
      <c r="G761" s="3">
        <v>0</v>
      </c>
      <c r="H761" s="3">
        <v>0</v>
      </c>
      <c r="I761" s="3">
        <v>0</v>
      </c>
      <c r="J761" s="3">
        <v>0</v>
      </c>
      <c r="K761">
        <v>0</v>
      </c>
      <c r="L761" s="3">
        <v>3000000</v>
      </c>
      <c r="M761" s="7">
        <v>1.2E-2</v>
      </c>
      <c r="N761" t="s">
        <v>230</v>
      </c>
      <c r="O761" t="s">
        <v>241</v>
      </c>
      <c r="P761" s="7">
        <v>0.39539999999999997</v>
      </c>
      <c r="Q761" t="s">
        <v>244</v>
      </c>
      <c r="R761" t="s">
        <v>246</v>
      </c>
      <c r="S761">
        <v>0</v>
      </c>
      <c r="T761" t="s">
        <v>251</v>
      </c>
      <c r="U761" t="s">
        <v>253</v>
      </c>
      <c r="V761">
        <v>1</v>
      </c>
      <c r="W761" s="9">
        <v>45657</v>
      </c>
      <c r="X761" s="11">
        <v>12</v>
      </c>
      <c r="Y761" s="11">
        <v>5</v>
      </c>
      <c r="Z761" s="3">
        <v>0</v>
      </c>
      <c r="AA761" s="3">
        <v>0</v>
      </c>
      <c r="AB761" s="3">
        <v>0</v>
      </c>
      <c r="AC761" s="3">
        <v>0</v>
      </c>
      <c r="AD761" s="3">
        <v>272727.27272727271</v>
      </c>
      <c r="AE761" s="3">
        <v>1363636.363636364</v>
      </c>
      <c r="AF761" s="3">
        <v>1363636.363636364</v>
      </c>
      <c r="AG761" s="7">
        <v>9.0648480513104701E-3</v>
      </c>
      <c r="AH761">
        <v>1578</v>
      </c>
      <c r="AI761" t="s">
        <v>272</v>
      </c>
      <c r="AJ761" s="9">
        <v>45808</v>
      </c>
      <c r="AK761" s="9">
        <v>45777</v>
      </c>
      <c r="AL761">
        <v>31</v>
      </c>
      <c r="AM761">
        <v>151</v>
      </c>
      <c r="AN761" s="3">
        <v>0.99507732285938189</v>
      </c>
      <c r="AO761" s="3">
        <v>4863.5411708827187</v>
      </c>
      <c r="AP761" s="3">
        <v>4863.5411708827187</v>
      </c>
      <c r="AQ761" s="7">
        <v>9.0648480513104701E-3</v>
      </c>
      <c r="AR761" s="3">
        <v>4863.5411708827187</v>
      </c>
      <c r="AS761" s="3">
        <v>4863.5411708827187</v>
      </c>
    </row>
    <row r="762" spans="1:45" hidden="1" x14ac:dyDescent="0.25">
      <c r="A762" t="s">
        <v>51</v>
      </c>
      <c r="B762" t="s">
        <v>126</v>
      </c>
      <c r="C762" s="9">
        <v>45603</v>
      </c>
      <c r="D762" s="9">
        <v>46022</v>
      </c>
      <c r="E762" s="9">
        <v>46022</v>
      </c>
      <c r="F762" t="s">
        <v>222</v>
      </c>
      <c r="G762" s="3">
        <v>0</v>
      </c>
      <c r="H762" s="3">
        <v>0</v>
      </c>
      <c r="I762" s="3">
        <v>0</v>
      </c>
      <c r="J762" s="3">
        <v>0</v>
      </c>
      <c r="K762">
        <v>0</v>
      </c>
      <c r="L762" s="3">
        <v>3000000</v>
      </c>
      <c r="M762" s="7">
        <v>1.2E-2</v>
      </c>
      <c r="N762" t="s">
        <v>230</v>
      </c>
      <c r="O762" t="s">
        <v>241</v>
      </c>
      <c r="P762" s="7">
        <v>0.39539999999999997</v>
      </c>
      <c r="Q762" t="s">
        <v>244</v>
      </c>
      <c r="R762" t="s">
        <v>246</v>
      </c>
      <c r="S762">
        <v>0</v>
      </c>
      <c r="T762" t="s">
        <v>251</v>
      </c>
      <c r="U762" t="s">
        <v>253</v>
      </c>
      <c r="V762">
        <v>1</v>
      </c>
      <c r="W762" s="9">
        <v>45657</v>
      </c>
      <c r="X762" s="11">
        <v>12</v>
      </c>
      <c r="Y762" s="11">
        <v>6</v>
      </c>
      <c r="Z762" s="3">
        <v>0</v>
      </c>
      <c r="AA762" s="3">
        <v>0</v>
      </c>
      <c r="AB762" s="3">
        <v>0</v>
      </c>
      <c r="AC762" s="3">
        <v>0</v>
      </c>
      <c r="AD762" s="3">
        <v>272727.27272727271</v>
      </c>
      <c r="AE762" s="3">
        <v>1636363.636363636</v>
      </c>
      <c r="AF762" s="3">
        <v>1636363.636363636</v>
      </c>
      <c r="AG762" s="7">
        <v>8.9795079784388276E-3</v>
      </c>
      <c r="AH762">
        <v>1579</v>
      </c>
      <c r="AI762" t="s">
        <v>273</v>
      </c>
      <c r="AJ762" s="9">
        <v>45838</v>
      </c>
      <c r="AK762" s="9">
        <v>45808</v>
      </c>
      <c r="AL762">
        <v>30</v>
      </c>
      <c r="AM762">
        <v>181</v>
      </c>
      <c r="AN762" s="3">
        <v>0.99410219681978451</v>
      </c>
      <c r="AO762" s="3">
        <v>5775.6392500830298</v>
      </c>
      <c r="AP762" s="3">
        <v>5775.6392500830298</v>
      </c>
      <c r="AQ762" s="7">
        <v>8.9795079784388276E-3</v>
      </c>
      <c r="AR762" s="3">
        <v>5775.6392500830298</v>
      </c>
      <c r="AS762" s="3">
        <v>5775.6392500830298</v>
      </c>
    </row>
    <row r="763" spans="1:45" hidden="1" x14ac:dyDescent="0.25">
      <c r="A763" t="s">
        <v>51</v>
      </c>
      <c r="B763" t="s">
        <v>126</v>
      </c>
      <c r="C763" s="9">
        <v>45603</v>
      </c>
      <c r="D763" s="9">
        <v>46022</v>
      </c>
      <c r="E763" s="9">
        <v>46022</v>
      </c>
      <c r="F763" t="s">
        <v>222</v>
      </c>
      <c r="G763" s="3">
        <v>0</v>
      </c>
      <c r="H763" s="3">
        <v>0</v>
      </c>
      <c r="I763" s="3">
        <v>0</v>
      </c>
      <c r="J763" s="3">
        <v>0</v>
      </c>
      <c r="K763">
        <v>0</v>
      </c>
      <c r="L763" s="3">
        <v>3000000</v>
      </c>
      <c r="M763" s="7">
        <v>1.2E-2</v>
      </c>
      <c r="N763" t="s">
        <v>230</v>
      </c>
      <c r="O763" t="s">
        <v>241</v>
      </c>
      <c r="P763" s="7">
        <v>0.39539999999999997</v>
      </c>
      <c r="Q763" t="s">
        <v>244</v>
      </c>
      <c r="R763" t="s">
        <v>246</v>
      </c>
      <c r="S763">
        <v>0</v>
      </c>
      <c r="T763" t="s">
        <v>251</v>
      </c>
      <c r="U763" t="s">
        <v>253</v>
      </c>
      <c r="V763">
        <v>1</v>
      </c>
      <c r="W763" s="9">
        <v>45657</v>
      </c>
      <c r="X763" s="11">
        <v>12</v>
      </c>
      <c r="Y763" s="11">
        <v>7</v>
      </c>
      <c r="Z763" s="3">
        <v>0</v>
      </c>
      <c r="AA763" s="3">
        <v>0</v>
      </c>
      <c r="AB763" s="3">
        <v>0</v>
      </c>
      <c r="AC763" s="3">
        <v>0</v>
      </c>
      <c r="AD763" s="3">
        <v>272727.27272727271</v>
      </c>
      <c r="AE763" s="3">
        <v>1909090.9090909089</v>
      </c>
      <c r="AF763" s="3">
        <v>1909090.9090909089</v>
      </c>
      <c r="AG763" s="7">
        <v>8.8949713308420497E-3</v>
      </c>
      <c r="AH763">
        <v>1580</v>
      </c>
      <c r="AI763" t="s">
        <v>274</v>
      </c>
      <c r="AJ763" s="9">
        <v>45869</v>
      </c>
      <c r="AK763" s="9">
        <v>45838</v>
      </c>
      <c r="AL763">
        <v>31</v>
      </c>
      <c r="AM763">
        <v>212</v>
      </c>
      <c r="AN763" s="3">
        <v>0.99309557045232688</v>
      </c>
      <c r="AO763" s="3">
        <v>6668.0503731454883</v>
      </c>
      <c r="AP763" s="3">
        <v>6668.0503731454883</v>
      </c>
      <c r="AQ763" s="7">
        <v>8.8949713308420497E-3</v>
      </c>
      <c r="AR763" s="3">
        <v>6668.0503731454883</v>
      </c>
      <c r="AS763" s="3">
        <v>6668.0503731454883</v>
      </c>
    </row>
    <row r="764" spans="1:45" hidden="1" x14ac:dyDescent="0.25">
      <c r="A764" t="s">
        <v>51</v>
      </c>
      <c r="B764" t="s">
        <v>126</v>
      </c>
      <c r="C764" s="9">
        <v>45603</v>
      </c>
      <c r="D764" s="9">
        <v>46022</v>
      </c>
      <c r="E764" s="9">
        <v>46022</v>
      </c>
      <c r="F764" t="s">
        <v>222</v>
      </c>
      <c r="G764" s="3">
        <v>0</v>
      </c>
      <c r="H764" s="3">
        <v>0</v>
      </c>
      <c r="I764" s="3">
        <v>0</v>
      </c>
      <c r="J764" s="3">
        <v>0</v>
      </c>
      <c r="K764">
        <v>0</v>
      </c>
      <c r="L764" s="3">
        <v>3000000</v>
      </c>
      <c r="M764" s="7">
        <v>1.2E-2</v>
      </c>
      <c r="N764" t="s">
        <v>230</v>
      </c>
      <c r="O764" t="s">
        <v>241</v>
      </c>
      <c r="P764" s="7">
        <v>0.39539999999999997</v>
      </c>
      <c r="Q764" t="s">
        <v>244</v>
      </c>
      <c r="R764" t="s">
        <v>246</v>
      </c>
      <c r="S764">
        <v>0</v>
      </c>
      <c r="T764" t="s">
        <v>251</v>
      </c>
      <c r="U764" t="s">
        <v>253</v>
      </c>
      <c r="V764">
        <v>1</v>
      </c>
      <c r="W764" s="9">
        <v>45657</v>
      </c>
      <c r="X764" s="11">
        <v>12</v>
      </c>
      <c r="Y764" s="11">
        <v>8</v>
      </c>
      <c r="Z764" s="3">
        <v>0</v>
      </c>
      <c r="AA764" s="3">
        <v>0</v>
      </c>
      <c r="AB764" s="3">
        <v>0</v>
      </c>
      <c r="AC764" s="3">
        <v>0</v>
      </c>
      <c r="AD764" s="3">
        <v>272727.27272727271</v>
      </c>
      <c r="AE764" s="3">
        <v>2181818.1818181821</v>
      </c>
      <c r="AF764" s="3">
        <v>2181818.1818181821</v>
      </c>
      <c r="AG764" s="7">
        <v>8.8112305447562989E-3</v>
      </c>
      <c r="AH764">
        <v>1581</v>
      </c>
      <c r="AI764" t="s">
        <v>275</v>
      </c>
      <c r="AJ764" s="9">
        <v>45900</v>
      </c>
      <c r="AK764" s="9">
        <v>45869</v>
      </c>
      <c r="AL764">
        <v>31</v>
      </c>
      <c r="AM764">
        <v>243</v>
      </c>
      <c r="AN764" s="3">
        <v>0.99208996339319289</v>
      </c>
      <c r="AO764" s="3">
        <v>7541.2413858566424</v>
      </c>
      <c r="AP764" s="3">
        <v>7541.2413858566424</v>
      </c>
      <c r="AQ764" s="7">
        <v>8.8112305447562989E-3</v>
      </c>
      <c r="AR764" s="3">
        <v>7541.2413858566424</v>
      </c>
      <c r="AS764" s="3">
        <v>7541.2413858566424</v>
      </c>
    </row>
    <row r="765" spans="1:45" hidden="1" x14ac:dyDescent="0.25">
      <c r="A765" t="s">
        <v>51</v>
      </c>
      <c r="B765" t="s">
        <v>126</v>
      </c>
      <c r="C765" s="9">
        <v>45603</v>
      </c>
      <c r="D765" s="9">
        <v>46022</v>
      </c>
      <c r="E765" s="9">
        <v>46022</v>
      </c>
      <c r="F765" t="s">
        <v>222</v>
      </c>
      <c r="G765" s="3">
        <v>0</v>
      </c>
      <c r="H765" s="3">
        <v>0</v>
      </c>
      <c r="I765" s="3">
        <v>0</v>
      </c>
      <c r="J765" s="3">
        <v>0</v>
      </c>
      <c r="K765">
        <v>0</v>
      </c>
      <c r="L765" s="3">
        <v>3000000</v>
      </c>
      <c r="M765" s="7">
        <v>1.2E-2</v>
      </c>
      <c r="N765" t="s">
        <v>230</v>
      </c>
      <c r="O765" t="s">
        <v>241</v>
      </c>
      <c r="P765" s="7">
        <v>0.39539999999999997</v>
      </c>
      <c r="Q765" t="s">
        <v>244</v>
      </c>
      <c r="R765" t="s">
        <v>246</v>
      </c>
      <c r="S765">
        <v>0</v>
      </c>
      <c r="T765" t="s">
        <v>251</v>
      </c>
      <c r="U765" t="s">
        <v>253</v>
      </c>
      <c r="V765">
        <v>1</v>
      </c>
      <c r="W765" s="9">
        <v>45657</v>
      </c>
      <c r="X765" s="11">
        <v>12</v>
      </c>
      <c r="Y765" s="11">
        <v>9</v>
      </c>
      <c r="Z765" s="3">
        <v>0</v>
      </c>
      <c r="AA765" s="3">
        <v>0</v>
      </c>
      <c r="AB765" s="3">
        <v>0</v>
      </c>
      <c r="AC765" s="3">
        <v>0</v>
      </c>
      <c r="AD765" s="3">
        <v>272727.27272727271</v>
      </c>
      <c r="AE765" s="3">
        <v>2454545.4545454541</v>
      </c>
      <c r="AF765" s="3">
        <v>2454545.4545454541</v>
      </c>
      <c r="AG765" s="7">
        <v>8.728278127625666E-3</v>
      </c>
      <c r="AH765">
        <v>1582</v>
      </c>
      <c r="AI765" t="s">
        <v>276</v>
      </c>
      <c r="AJ765" s="9">
        <v>45930</v>
      </c>
      <c r="AK765" s="9">
        <v>45900</v>
      </c>
      <c r="AL765">
        <v>30</v>
      </c>
      <c r="AM765">
        <v>273</v>
      </c>
      <c r="AN765" s="3">
        <v>0.99111776481655534</v>
      </c>
      <c r="AO765" s="3">
        <v>8395.7902686339603</v>
      </c>
      <c r="AP765" s="3">
        <v>8395.7902686339603</v>
      </c>
      <c r="AQ765" s="7">
        <v>8.728278127625666E-3</v>
      </c>
      <c r="AR765" s="3">
        <v>8395.7902686339603</v>
      </c>
      <c r="AS765" s="3">
        <v>8395.7902686339603</v>
      </c>
    </row>
    <row r="766" spans="1:45" hidden="1" x14ac:dyDescent="0.25">
      <c r="A766" t="s">
        <v>51</v>
      </c>
      <c r="B766" t="s">
        <v>126</v>
      </c>
      <c r="C766" s="9">
        <v>45603</v>
      </c>
      <c r="D766" s="9">
        <v>46022</v>
      </c>
      <c r="E766" s="9">
        <v>46022</v>
      </c>
      <c r="F766" t="s">
        <v>222</v>
      </c>
      <c r="G766" s="3">
        <v>0</v>
      </c>
      <c r="H766" s="3">
        <v>0</v>
      </c>
      <c r="I766" s="3">
        <v>0</v>
      </c>
      <c r="J766" s="3">
        <v>0</v>
      </c>
      <c r="K766">
        <v>0</v>
      </c>
      <c r="L766" s="3">
        <v>3000000</v>
      </c>
      <c r="M766" s="7">
        <v>1.2E-2</v>
      </c>
      <c r="N766" t="s">
        <v>230</v>
      </c>
      <c r="O766" t="s">
        <v>241</v>
      </c>
      <c r="P766" s="7">
        <v>0.39539999999999997</v>
      </c>
      <c r="Q766" t="s">
        <v>244</v>
      </c>
      <c r="R766" t="s">
        <v>246</v>
      </c>
      <c r="S766">
        <v>0</v>
      </c>
      <c r="T766" t="s">
        <v>251</v>
      </c>
      <c r="U766" t="s">
        <v>253</v>
      </c>
      <c r="V766">
        <v>1</v>
      </c>
      <c r="W766" s="9">
        <v>45657</v>
      </c>
      <c r="X766" s="11">
        <v>12</v>
      </c>
      <c r="Y766" s="11">
        <v>10</v>
      </c>
      <c r="Z766" s="3">
        <v>0</v>
      </c>
      <c r="AA766" s="3">
        <v>0</v>
      </c>
      <c r="AB766" s="3">
        <v>0</v>
      </c>
      <c r="AC766" s="3">
        <v>0</v>
      </c>
      <c r="AD766" s="3">
        <v>272727.27272727271</v>
      </c>
      <c r="AE766" s="3">
        <v>2727272.7272727271</v>
      </c>
      <c r="AF766" s="3">
        <v>2727272.7272727271</v>
      </c>
      <c r="AG766" s="7">
        <v>8.646106657432262E-3</v>
      </c>
      <c r="AH766">
        <v>1583</v>
      </c>
      <c r="AI766" t="s">
        <v>277</v>
      </c>
      <c r="AJ766" s="9">
        <v>45961</v>
      </c>
      <c r="AK766" s="9">
        <v>45930</v>
      </c>
      <c r="AL766">
        <v>31</v>
      </c>
      <c r="AM766">
        <v>304</v>
      </c>
      <c r="AN766" s="3">
        <v>0.99011416048039003</v>
      </c>
      <c r="AO766" s="3">
        <v>9231.4749373638078</v>
      </c>
      <c r="AP766" s="3">
        <v>9231.4749373638078</v>
      </c>
      <c r="AQ766" s="7">
        <v>8.646106657432262E-3</v>
      </c>
      <c r="AR766" s="3">
        <v>9231.4749373638078</v>
      </c>
      <c r="AS766" s="3">
        <v>9231.4749373638078</v>
      </c>
    </row>
    <row r="767" spans="1:45" hidden="1" x14ac:dyDescent="0.25">
      <c r="A767" t="s">
        <v>51</v>
      </c>
      <c r="B767" t="s">
        <v>126</v>
      </c>
      <c r="C767" s="9">
        <v>45603</v>
      </c>
      <c r="D767" s="9">
        <v>46022</v>
      </c>
      <c r="E767" s="9">
        <v>46022</v>
      </c>
      <c r="F767" t="s">
        <v>222</v>
      </c>
      <c r="G767" s="3">
        <v>0</v>
      </c>
      <c r="H767" s="3">
        <v>0</v>
      </c>
      <c r="I767" s="3">
        <v>0</v>
      </c>
      <c r="J767" s="3">
        <v>0</v>
      </c>
      <c r="K767">
        <v>0</v>
      </c>
      <c r="L767" s="3">
        <v>3000000</v>
      </c>
      <c r="M767" s="7">
        <v>1.2E-2</v>
      </c>
      <c r="N767" t="s">
        <v>230</v>
      </c>
      <c r="O767" t="s">
        <v>241</v>
      </c>
      <c r="P767" s="7">
        <v>0.39539999999999997</v>
      </c>
      <c r="Q767" t="s">
        <v>244</v>
      </c>
      <c r="R767" t="s">
        <v>246</v>
      </c>
      <c r="S767">
        <v>0</v>
      </c>
      <c r="T767" t="s">
        <v>251</v>
      </c>
      <c r="U767" t="s">
        <v>253</v>
      </c>
      <c r="V767">
        <v>1</v>
      </c>
      <c r="W767" s="9">
        <v>45657</v>
      </c>
      <c r="X767" s="11">
        <v>12</v>
      </c>
      <c r="Y767" s="11">
        <v>11</v>
      </c>
      <c r="Z767" s="3">
        <v>0</v>
      </c>
      <c r="AA767" s="3">
        <v>0</v>
      </c>
      <c r="AB767" s="3">
        <v>0</v>
      </c>
      <c r="AC767" s="3">
        <v>0</v>
      </c>
      <c r="AD767" s="3">
        <v>272727.27272727271</v>
      </c>
      <c r="AE767" s="3">
        <v>3000000</v>
      </c>
      <c r="AF767" s="3">
        <v>3000000</v>
      </c>
      <c r="AG767" s="7">
        <v>8.5647087820321932E-3</v>
      </c>
      <c r="AH767">
        <v>1584</v>
      </c>
      <c r="AI767" t="s">
        <v>278</v>
      </c>
      <c r="AJ767" s="9">
        <v>45991</v>
      </c>
      <c r="AK767" s="9">
        <v>45961</v>
      </c>
      <c r="AL767">
        <v>30</v>
      </c>
      <c r="AM767">
        <v>334</v>
      </c>
      <c r="AN767" s="3">
        <v>0.98914389809185077</v>
      </c>
      <c r="AO767" s="3">
        <v>10049.165450673599</v>
      </c>
      <c r="AP767" s="3">
        <v>10049.165450673599</v>
      </c>
      <c r="AQ767" s="7">
        <v>8.5647087820321932E-3</v>
      </c>
      <c r="AR767" s="3">
        <v>10049.165450673599</v>
      </c>
      <c r="AS767" s="3">
        <v>10049.165450673599</v>
      </c>
    </row>
    <row r="768" spans="1:45" hidden="1" x14ac:dyDescent="0.25">
      <c r="A768" t="s">
        <v>51</v>
      </c>
      <c r="B768" t="s">
        <v>126</v>
      </c>
      <c r="C768" s="9">
        <v>45603</v>
      </c>
      <c r="D768" s="9">
        <v>46022</v>
      </c>
      <c r="E768" s="9">
        <v>46022</v>
      </c>
      <c r="F768" t="s">
        <v>222</v>
      </c>
      <c r="G768" s="3">
        <v>0</v>
      </c>
      <c r="H768" s="3">
        <v>0</v>
      </c>
      <c r="I768" s="3">
        <v>0</v>
      </c>
      <c r="J768" s="3">
        <v>0</v>
      </c>
      <c r="K768">
        <v>0</v>
      </c>
      <c r="L768" s="3">
        <v>3000000</v>
      </c>
      <c r="M768" s="7">
        <v>1.2E-2</v>
      </c>
      <c r="N768" t="s">
        <v>230</v>
      </c>
      <c r="O768" t="s">
        <v>241</v>
      </c>
      <c r="P768" s="7">
        <v>0.39539999999999997</v>
      </c>
      <c r="Q768" t="s">
        <v>244</v>
      </c>
      <c r="R768" t="s">
        <v>246</v>
      </c>
      <c r="S768">
        <v>0</v>
      </c>
      <c r="T768" t="s">
        <v>251</v>
      </c>
      <c r="U768" t="s">
        <v>253</v>
      </c>
      <c r="V768">
        <v>1</v>
      </c>
      <c r="W768" s="9">
        <v>45657</v>
      </c>
      <c r="X768" s="11">
        <v>12</v>
      </c>
      <c r="Y768" s="11">
        <v>12</v>
      </c>
      <c r="Z768" s="3">
        <v>0</v>
      </c>
      <c r="AA768" s="3">
        <v>0</v>
      </c>
      <c r="AB768" s="3">
        <v>3000000</v>
      </c>
      <c r="AC768" s="3">
        <v>3000000</v>
      </c>
      <c r="AD768" s="3">
        <v>0</v>
      </c>
      <c r="AE768" s="3">
        <v>0</v>
      </c>
      <c r="AF768" s="3">
        <v>0</v>
      </c>
      <c r="AG768" s="7">
        <v>8.4840772184974211E-3</v>
      </c>
      <c r="AH768">
        <v>1585</v>
      </c>
      <c r="AI768" t="s">
        <v>279</v>
      </c>
      <c r="AJ768" s="9">
        <v>46022</v>
      </c>
      <c r="AK768" s="9">
        <v>45991</v>
      </c>
      <c r="AL768">
        <v>31</v>
      </c>
      <c r="AM768">
        <v>365</v>
      </c>
      <c r="AN768" s="3">
        <v>0.98814229249011853</v>
      </c>
      <c r="AO768" s="3">
        <v>0</v>
      </c>
      <c r="AP768" s="3">
        <v>0</v>
      </c>
      <c r="AQ768" s="7">
        <v>8.4840772184974211E-3</v>
      </c>
      <c r="AR768" s="3">
        <v>0</v>
      </c>
      <c r="AS768" s="3">
        <v>0</v>
      </c>
    </row>
    <row r="769" spans="1:45" hidden="1" x14ac:dyDescent="0.25">
      <c r="A769" t="s">
        <v>52</v>
      </c>
      <c r="B769" t="s">
        <v>127</v>
      </c>
      <c r="C769" s="9">
        <v>45603</v>
      </c>
      <c r="D769" s="9">
        <v>46022</v>
      </c>
      <c r="E769" s="9">
        <v>46022</v>
      </c>
      <c r="F769" t="s">
        <v>222</v>
      </c>
      <c r="G769" s="3">
        <v>0</v>
      </c>
      <c r="H769" s="3">
        <v>0</v>
      </c>
      <c r="I769" s="3">
        <v>0</v>
      </c>
      <c r="J769" s="3">
        <v>0</v>
      </c>
      <c r="K769">
        <v>0</v>
      </c>
      <c r="L769" s="3">
        <v>7500000</v>
      </c>
      <c r="M769" s="7">
        <v>1.2E-2</v>
      </c>
      <c r="N769" t="s">
        <v>230</v>
      </c>
      <c r="O769" t="s">
        <v>241</v>
      </c>
      <c r="P769" s="7">
        <v>0.39539999999999997</v>
      </c>
      <c r="Q769" t="s">
        <v>244</v>
      </c>
      <c r="R769" t="s">
        <v>246</v>
      </c>
      <c r="S769">
        <v>0</v>
      </c>
      <c r="T769" t="s">
        <v>251</v>
      </c>
      <c r="U769" t="s">
        <v>253</v>
      </c>
      <c r="V769">
        <v>1</v>
      </c>
      <c r="W769" s="9">
        <v>45657</v>
      </c>
      <c r="X769" s="11">
        <v>12</v>
      </c>
      <c r="Y769" s="11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681818.18181818177</v>
      </c>
      <c r="AE769" s="3">
        <v>0</v>
      </c>
      <c r="AF769" s="3">
        <v>0</v>
      </c>
      <c r="AH769">
        <v>1586</v>
      </c>
      <c r="AI769" t="s">
        <v>280</v>
      </c>
      <c r="AJ769" s="9">
        <v>45657</v>
      </c>
      <c r="AK769" s="9">
        <v>46022</v>
      </c>
      <c r="AL769">
        <v>0</v>
      </c>
      <c r="AM769">
        <v>0</v>
      </c>
      <c r="AN769" s="3">
        <v>1</v>
      </c>
    </row>
    <row r="770" spans="1:45" hidden="1" x14ac:dyDescent="0.25">
      <c r="A770" t="s">
        <v>52</v>
      </c>
      <c r="B770" t="s">
        <v>127</v>
      </c>
      <c r="C770" s="9">
        <v>45603</v>
      </c>
      <c r="D770" s="9">
        <v>46022</v>
      </c>
      <c r="E770" s="9">
        <v>46022</v>
      </c>
      <c r="F770" t="s">
        <v>222</v>
      </c>
      <c r="G770" s="3">
        <v>0</v>
      </c>
      <c r="H770" s="3">
        <v>0</v>
      </c>
      <c r="I770" s="3">
        <v>0</v>
      </c>
      <c r="J770" s="3">
        <v>0</v>
      </c>
      <c r="K770">
        <v>0</v>
      </c>
      <c r="L770" s="3">
        <v>7500000</v>
      </c>
      <c r="M770" s="7">
        <v>1.2E-2</v>
      </c>
      <c r="N770" t="s">
        <v>230</v>
      </c>
      <c r="O770" t="s">
        <v>241</v>
      </c>
      <c r="P770" s="7">
        <v>0.39539999999999997</v>
      </c>
      <c r="Q770" t="s">
        <v>244</v>
      </c>
      <c r="R770" t="s">
        <v>246</v>
      </c>
      <c r="S770">
        <v>0</v>
      </c>
      <c r="T770" t="s">
        <v>251</v>
      </c>
      <c r="U770" t="s">
        <v>253</v>
      </c>
      <c r="V770">
        <v>1</v>
      </c>
      <c r="W770" s="9">
        <v>45657</v>
      </c>
      <c r="X770" s="11">
        <v>12</v>
      </c>
      <c r="Y770" s="11">
        <v>1</v>
      </c>
      <c r="Z770" s="3">
        <v>0</v>
      </c>
      <c r="AA770" s="3">
        <v>0</v>
      </c>
      <c r="AB770" s="3">
        <v>0</v>
      </c>
      <c r="AC770" s="3">
        <v>0</v>
      </c>
      <c r="AD770" s="3">
        <v>681818.18181818177</v>
      </c>
      <c r="AE770" s="3">
        <v>681818.18181818177</v>
      </c>
      <c r="AF770" s="3">
        <v>681818.18181818177</v>
      </c>
      <c r="AG770" s="7">
        <v>9.4143964011949022E-3</v>
      </c>
      <c r="AH770">
        <v>1587</v>
      </c>
      <c r="AI770" t="s">
        <v>255</v>
      </c>
      <c r="AJ770" s="9">
        <v>45688</v>
      </c>
      <c r="AK770" s="9">
        <v>45657</v>
      </c>
      <c r="AL770">
        <v>31</v>
      </c>
      <c r="AM770">
        <v>31</v>
      </c>
      <c r="AN770" s="3">
        <v>0.99898740152604248</v>
      </c>
      <c r="AO770" s="3">
        <v>2535.4656732795029</v>
      </c>
      <c r="AP770" s="3">
        <v>2535.4656732795029</v>
      </c>
      <c r="AQ770" s="7">
        <v>9.4143964011949022E-3</v>
      </c>
      <c r="AR770" s="3">
        <v>2535.4656732795029</v>
      </c>
      <c r="AS770" s="3">
        <v>2535.4656732795029</v>
      </c>
    </row>
    <row r="771" spans="1:45" hidden="1" x14ac:dyDescent="0.25">
      <c r="A771" t="s">
        <v>52</v>
      </c>
      <c r="B771" t="s">
        <v>127</v>
      </c>
      <c r="C771" s="9">
        <v>45603</v>
      </c>
      <c r="D771" s="9">
        <v>46022</v>
      </c>
      <c r="E771" s="9">
        <v>46022</v>
      </c>
      <c r="F771" t="s">
        <v>222</v>
      </c>
      <c r="G771" s="3">
        <v>0</v>
      </c>
      <c r="H771" s="3">
        <v>0</v>
      </c>
      <c r="I771" s="3">
        <v>0</v>
      </c>
      <c r="J771" s="3">
        <v>0</v>
      </c>
      <c r="K771">
        <v>0</v>
      </c>
      <c r="L771" s="3">
        <v>7500000</v>
      </c>
      <c r="M771" s="7">
        <v>1.2E-2</v>
      </c>
      <c r="N771" t="s">
        <v>230</v>
      </c>
      <c r="O771" t="s">
        <v>241</v>
      </c>
      <c r="P771" s="7">
        <v>0.39539999999999997</v>
      </c>
      <c r="Q771" t="s">
        <v>244</v>
      </c>
      <c r="R771" t="s">
        <v>246</v>
      </c>
      <c r="S771">
        <v>0</v>
      </c>
      <c r="T771" t="s">
        <v>251</v>
      </c>
      <c r="U771" t="s">
        <v>253</v>
      </c>
      <c r="V771">
        <v>1</v>
      </c>
      <c r="W771" s="9">
        <v>45657</v>
      </c>
      <c r="X771" s="11">
        <v>12</v>
      </c>
      <c r="Y771" s="11">
        <v>2</v>
      </c>
      <c r="Z771" s="3">
        <v>0</v>
      </c>
      <c r="AA771" s="3">
        <v>0</v>
      </c>
      <c r="AB771" s="3">
        <v>0</v>
      </c>
      <c r="AC771" s="3">
        <v>0</v>
      </c>
      <c r="AD771" s="3">
        <v>681818.18181818177</v>
      </c>
      <c r="AE771" s="3">
        <v>1363636.363636364</v>
      </c>
      <c r="AF771" s="3">
        <v>1363636.363636364</v>
      </c>
      <c r="AG771" s="7">
        <v>9.3257655415960317E-3</v>
      </c>
      <c r="AH771">
        <v>1588</v>
      </c>
      <c r="AI771" t="s">
        <v>256</v>
      </c>
      <c r="AJ771" s="9">
        <v>45716</v>
      </c>
      <c r="AK771" s="9">
        <v>45688</v>
      </c>
      <c r="AL771">
        <v>28</v>
      </c>
      <c r="AM771">
        <v>59</v>
      </c>
      <c r="AN771" s="3">
        <v>0.9980736777966569</v>
      </c>
      <c r="AO771" s="3">
        <v>5018.5971270424498</v>
      </c>
      <c r="AP771" s="3">
        <v>5018.5971270424498</v>
      </c>
      <c r="AQ771" s="7">
        <v>9.3257655415960317E-3</v>
      </c>
      <c r="AR771" s="3">
        <v>5018.5971270424498</v>
      </c>
      <c r="AS771" s="3">
        <v>5018.5971270424498</v>
      </c>
    </row>
    <row r="772" spans="1:45" hidden="1" x14ac:dyDescent="0.25">
      <c r="A772" t="s">
        <v>52</v>
      </c>
      <c r="B772" t="s">
        <v>127</v>
      </c>
      <c r="C772" s="9">
        <v>45603</v>
      </c>
      <c r="D772" s="9">
        <v>46022</v>
      </c>
      <c r="E772" s="9">
        <v>46022</v>
      </c>
      <c r="F772" t="s">
        <v>222</v>
      </c>
      <c r="G772" s="3">
        <v>0</v>
      </c>
      <c r="H772" s="3">
        <v>0</v>
      </c>
      <c r="I772" s="3">
        <v>0</v>
      </c>
      <c r="J772" s="3">
        <v>0</v>
      </c>
      <c r="K772">
        <v>0</v>
      </c>
      <c r="L772" s="3">
        <v>7500000</v>
      </c>
      <c r="M772" s="7">
        <v>1.2E-2</v>
      </c>
      <c r="N772" t="s">
        <v>230</v>
      </c>
      <c r="O772" t="s">
        <v>241</v>
      </c>
      <c r="P772" s="7">
        <v>0.39539999999999997</v>
      </c>
      <c r="Q772" t="s">
        <v>244</v>
      </c>
      <c r="R772" t="s">
        <v>246</v>
      </c>
      <c r="S772">
        <v>0</v>
      </c>
      <c r="T772" t="s">
        <v>251</v>
      </c>
      <c r="U772" t="s">
        <v>253</v>
      </c>
      <c r="V772">
        <v>1</v>
      </c>
      <c r="W772" s="9">
        <v>45657</v>
      </c>
      <c r="X772" s="11">
        <v>12</v>
      </c>
      <c r="Y772" s="11">
        <v>3</v>
      </c>
      <c r="Z772" s="3">
        <v>0</v>
      </c>
      <c r="AA772" s="3">
        <v>0</v>
      </c>
      <c r="AB772" s="3">
        <v>0</v>
      </c>
      <c r="AC772" s="3">
        <v>0</v>
      </c>
      <c r="AD772" s="3">
        <v>681818.18181818177</v>
      </c>
      <c r="AE772" s="3">
        <v>2045454.5454545449</v>
      </c>
      <c r="AF772" s="3">
        <v>2045454.5454545449</v>
      </c>
      <c r="AG772" s="7">
        <v>9.2379690880428633E-3</v>
      </c>
      <c r="AH772">
        <v>1589</v>
      </c>
      <c r="AI772" t="s">
        <v>257</v>
      </c>
      <c r="AJ772" s="9">
        <v>45747</v>
      </c>
      <c r="AK772" s="9">
        <v>45716</v>
      </c>
      <c r="AL772">
        <v>31</v>
      </c>
      <c r="AM772">
        <v>90</v>
      </c>
      <c r="AN772" s="3">
        <v>0.99706302991362272</v>
      </c>
      <c r="AO772" s="3">
        <v>7449.4741242329337</v>
      </c>
      <c r="AP772" s="3">
        <v>7449.4741242329337</v>
      </c>
      <c r="AQ772" s="7">
        <v>9.2379690880428633E-3</v>
      </c>
      <c r="AR772" s="3">
        <v>7449.4741242329337</v>
      </c>
      <c r="AS772" s="3">
        <v>7449.4741242329337</v>
      </c>
    </row>
    <row r="773" spans="1:45" hidden="1" x14ac:dyDescent="0.25">
      <c r="A773" t="s">
        <v>52</v>
      </c>
      <c r="B773" t="s">
        <v>127</v>
      </c>
      <c r="C773" s="9">
        <v>45603</v>
      </c>
      <c r="D773" s="9">
        <v>46022</v>
      </c>
      <c r="E773" s="9">
        <v>46022</v>
      </c>
      <c r="F773" t="s">
        <v>222</v>
      </c>
      <c r="G773" s="3">
        <v>0</v>
      </c>
      <c r="H773" s="3">
        <v>0</v>
      </c>
      <c r="I773" s="3">
        <v>0</v>
      </c>
      <c r="J773" s="3">
        <v>0</v>
      </c>
      <c r="K773">
        <v>0</v>
      </c>
      <c r="L773" s="3">
        <v>7500000</v>
      </c>
      <c r="M773" s="7">
        <v>1.2E-2</v>
      </c>
      <c r="N773" t="s">
        <v>230</v>
      </c>
      <c r="O773" t="s">
        <v>241</v>
      </c>
      <c r="P773" s="7">
        <v>0.39539999999999997</v>
      </c>
      <c r="Q773" t="s">
        <v>244</v>
      </c>
      <c r="R773" t="s">
        <v>246</v>
      </c>
      <c r="S773">
        <v>0</v>
      </c>
      <c r="T773" t="s">
        <v>251</v>
      </c>
      <c r="U773" t="s">
        <v>253</v>
      </c>
      <c r="V773">
        <v>1</v>
      </c>
      <c r="W773" s="9">
        <v>45657</v>
      </c>
      <c r="X773" s="11">
        <v>12</v>
      </c>
      <c r="Y773" s="11">
        <v>4</v>
      </c>
      <c r="Z773" s="3">
        <v>0</v>
      </c>
      <c r="AA773" s="3">
        <v>0</v>
      </c>
      <c r="AB773" s="3">
        <v>0</v>
      </c>
      <c r="AC773" s="3">
        <v>0</v>
      </c>
      <c r="AD773" s="3">
        <v>681818.18181818177</v>
      </c>
      <c r="AE773" s="3">
        <v>2727272.7272727271</v>
      </c>
      <c r="AF773" s="3">
        <v>2727272.7272727271</v>
      </c>
      <c r="AG773" s="7">
        <v>9.1509991851060901E-3</v>
      </c>
      <c r="AH773">
        <v>1590</v>
      </c>
      <c r="AI773" t="s">
        <v>258</v>
      </c>
      <c r="AJ773" s="9">
        <v>45777</v>
      </c>
      <c r="AK773" s="9">
        <v>45747</v>
      </c>
      <c r="AL773">
        <v>30</v>
      </c>
      <c r="AM773">
        <v>120</v>
      </c>
      <c r="AN773" s="3">
        <v>0.99608595798036337</v>
      </c>
      <c r="AO773" s="3">
        <v>9829.480580936206</v>
      </c>
      <c r="AP773" s="3">
        <v>9829.480580936206</v>
      </c>
      <c r="AQ773" s="7">
        <v>9.1509991851060901E-3</v>
      </c>
      <c r="AR773" s="3">
        <v>9829.480580936206</v>
      </c>
      <c r="AS773" s="3">
        <v>9829.480580936206</v>
      </c>
    </row>
    <row r="774" spans="1:45" hidden="1" x14ac:dyDescent="0.25">
      <c r="A774" t="s">
        <v>52</v>
      </c>
      <c r="B774" t="s">
        <v>127</v>
      </c>
      <c r="C774" s="9">
        <v>45603</v>
      </c>
      <c r="D774" s="9">
        <v>46022</v>
      </c>
      <c r="E774" s="9">
        <v>46022</v>
      </c>
      <c r="F774" t="s">
        <v>222</v>
      </c>
      <c r="G774" s="3">
        <v>0</v>
      </c>
      <c r="H774" s="3">
        <v>0</v>
      </c>
      <c r="I774" s="3">
        <v>0</v>
      </c>
      <c r="J774" s="3">
        <v>0</v>
      </c>
      <c r="K774">
        <v>0</v>
      </c>
      <c r="L774" s="3">
        <v>7500000</v>
      </c>
      <c r="M774" s="7">
        <v>1.2E-2</v>
      </c>
      <c r="N774" t="s">
        <v>230</v>
      </c>
      <c r="O774" t="s">
        <v>241</v>
      </c>
      <c r="P774" s="7">
        <v>0.39539999999999997</v>
      </c>
      <c r="Q774" t="s">
        <v>244</v>
      </c>
      <c r="R774" t="s">
        <v>246</v>
      </c>
      <c r="S774">
        <v>0</v>
      </c>
      <c r="T774" t="s">
        <v>251</v>
      </c>
      <c r="U774" t="s">
        <v>253</v>
      </c>
      <c r="V774">
        <v>1</v>
      </c>
      <c r="W774" s="9">
        <v>45657</v>
      </c>
      <c r="X774" s="11">
        <v>12</v>
      </c>
      <c r="Y774" s="11">
        <v>5</v>
      </c>
      <c r="Z774" s="3">
        <v>0</v>
      </c>
      <c r="AA774" s="3">
        <v>0</v>
      </c>
      <c r="AB774" s="3">
        <v>0</v>
      </c>
      <c r="AC774" s="3">
        <v>0</v>
      </c>
      <c r="AD774" s="3">
        <v>681818.18181818177</v>
      </c>
      <c r="AE774" s="3">
        <v>3409090.9090909092</v>
      </c>
      <c r="AF774" s="3">
        <v>3409090.9090909092</v>
      </c>
      <c r="AG774" s="7">
        <v>9.0648480513104701E-3</v>
      </c>
      <c r="AH774">
        <v>1591</v>
      </c>
      <c r="AI774" t="s">
        <v>259</v>
      </c>
      <c r="AJ774" s="9">
        <v>45808</v>
      </c>
      <c r="AK774" s="9">
        <v>45777</v>
      </c>
      <c r="AL774">
        <v>31</v>
      </c>
      <c r="AM774">
        <v>151</v>
      </c>
      <c r="AN774" s="3">
        <v>0.99507732285938189</v>
      </c>
      <c r="AO774" s="3">
        <v>12158.852927206801</v>
      </c>
      <c r="AP774" s="3">
        <v>12158.852927206801</v>
      </c>
      <c r="AQ774" s="7">
        <v>9.0648480513104701E-3</v>
      </c>
      <c r="AR774" s="3">
        <v>12158.852927206801</v>
      </c>
      <c r="AS774" s="3">
        <v>12158.852927206801</v>
      </c>
    </row>
    <row r="775" spans="1:45" hidden="1" x14ac:dyDescent="0.25">
      <c r="A775" t="s">
        <v>52</v>
      </c>
      <c r="B775" t="s">
        <v>127</v>
      </c>
      <c r="C775" s="9">
        <v>45603</v>
      </c>
      <c r="D775" s="9">
        <v>46022</v>
      </c>
      <c r="E775" s="9">
        <v>46022</v>
      </c>
      <c r="F775" t="s">
        <v>222</v>
      </c>
      <c r="G775" s="3">
        <v>0</v>
      </c>
      <c r="H775" s="3">
        <v>0</v>
      </c>
      <c r="I775" s="3">
        <v>0</v>
      </c>
      <c r="J775" s="3">
        <v>0</v>
      </c>
      <c r="K775">
        <v>0</v>
      </c>
      <c r="L775" s="3">
        <v>7500000</v>
      </c>
      <c r="M775" s="7">
        <v>1.2E-2</v>
      </c>
      <c r="N775" t="s">
        <v>230</v>
      </c>
      <c r="O775" t="s">
        <v>241</v>
      </c>
      <c r="P775" s="7">
        <v>0.39539999999999997</v>
      </c>
      <c r="Q775" t="s">
        <v>244</v>
      </c>
      <c r="R775" t="s">
        <v>246</v>
      </c>
      <c r="S775">
        <v>0</v>
      </c>
      <c r="T775" t="s">
        <v>251</v>
      </c>
      <c r="U775" t="s">
        <v>253</v>
      </c>
      <c r="V775">
        <v>1</v>
      </c>
      <c r="W775" s="9">
        <v>45657</v>
      </c>
      <c r="X775" s="11">
        <v>12</v>
      </c>
      <c r="Y775" s="11">
        <v>6</v>
      </c>
      <c r="Z775" s="3">
        <v>0</v>
      </c>
      <c r="AA775" s="3">
        <v>0</v>
      </c>
      <c r="AB775" s="3">
        <v>0</v>
      </c>
      <c r="AC775" s="3">
        <v>0</v>
      </c>
      <c r="AD775" s="3">
        <v>681818.18181818177</v>
      </c>
      <c r="AE775" s="3">
        <v>4090909.0909090908</v>
      </c>
      <c r="AF775" s="3">
        <v>4090909.0909090908</v>
      </c>
      <c r="AG775" s="7">
        <v>8.9795079784388276E-3</v>
      </c>
      <c r="AH775">
        <v>1592</v>
      </c>
      <c r="AI775" t="s">
        <v>260</v>
      </c>
      <c r="AJ775" s="9">
        <v>45838</v>
      </c>
      <c r="AK775" s="9">
        <v>45808</v>
      </c>
      <c r="AL775">
        <v>30</v>
      </c>
      <c r="AM775">
        <v>181</v>
      </c>
      <c r="AN775" s="3">
        <v>0.99410219681978451</v>
      </c>
      <c r="AO775" s="3">
        <v>14439.098125207571</v>
      </c>
      <c r="AP775" s="3">
        <v>14439.098125207571</v>
      </c>
      <c r="AQ775" s="7">
        <v>8.9795079784388276E-3</v>
      </c>
      <c r="AR775" s="3">
        <v>14439.098125207571</v>
      </c>
      <c r="AS775" s="3">
        <v>14439.098125207571</v>
      </c>
    </row>
    <row r="776" spans="1:45" hidden="1" x14ac:dyDescent="0.25">
      <c r="A776" t="s">
        <v>52</v>
      </c>
      <c r="B776" t="s">
        <v>127</v>
      </c>
      <c r="C776" s="9">
        <v>45603</v>
      </c>
      <c r="D776" s="9">
        <v>46022</v>
      </c>
      <c r="E776" s="9">
        <v>46022</v>
      </c>
      <c r="F776" t="s">
        <v>222</v>
      </c>
      <c r="G776" s="3">
        <v>0</v>
      </c>
      <c r="H776" s="3">
        <v>0</v>
      </c>
      <c r="I776" s="3">
        <v>0</v>
      </c>
      <c r="J776" s="3">
        <v>0</v>
      </c>
      <c r="K776">
        <v>0</v>
      </c>
      <c r="L776" s="3">
        <v>7500000</v>
      </c>
      <c r="M776" s="7">
        <v>1.2E-2</v>
      </c>
      <c r="N776" t="s">
        <v>230</v>
      </c>
      <c r="O776" t="s">
        <v>241</v>
      </c>
      <c r="P776" s="7">
        <v>0.39539999999999997</v>
      </c>
      <c r="Q776" t="s">
        <v>244</v>
      </c>
      <c r="R776" t="s">
        <v>246</v>
      </c>
      <c r="S776">
        <v>0</v>
      </c>
      <c r="T776" t="s">
        <v>251</v>
      </c>
      <c r="U776" t="s">
        <v>253</v>
      </c>
      <c r="V776">
        <v>1</v>
      </c>
      <c r="W776" s="9">
        <v>45657</v>
      </c>
      <c r="X776" s="11">
        <v>12</v>
      </c>
      <c r="Y776" s="11">
        <v>7</v>
      </c>
      <c r="Z776" s="3">
        <v>0</v>
      </c>
      <c r="AA776" s="3">
        <v>0</v>
      </c>
      <c r="AB776" s="3">
        <v>0</v>
      </c>
      <c r="AC776" s="3">
        <v>0</v>
      </c>
      <c r="AD776" s="3">
        <v>681818.18181818177</v>
      </c>
      <c r="AE776" s="3">
        <v>4772727.2727272715</v>
      </c>
      <c r="AF776" s="3">
        <v>4772727.2727272715</v>
      </c>
      <c r="AG776" s="7">
        <v>8.8949713308420497E-3</v>
      </c>
      <c r="AH776">
        <v>1593</v>
      </c>
      <c r="AI776" t="s">
        <v>261</v>
      </c>
      <c r="AJ776" s="9">
        <v>45869</v>
      </c>
      <c r="AK776" s="9">
        <v>45838</v>
      </c>
      <c r="AL776">
        <v>31</v>
      </c>
      <c r="AM776">
        <v>212</v>
      </c>
      <c r="AN776" s="3">
        <v>0.99309557045232688</v>
      </c>
      <c r="AO776" s="3">
        <v>16670.125932863721</v>
      </c>
      <c r="AP776" s="3">
        <v>16670.125932863721</v>
      </c>
      <c r="AQ776" s="7">
        <v>8.8949713308420497E-3</v>
      </c>
      <c r="AR776" s="3">
        <v>16670.125932863721</v>
      </c>
      <c r="AS776" s="3">
        <v>16670.125932863721</v>
      </c>
    </row>
    <row r="777" spans="1:45" hidden="1" x14ac:dyDescent="0.25">
      <c r="A777" t="s">
        <v>52</v>
      </c>
      <c r="B777" t="s">
        <v>127</v>
      </c>
      <c r="C777" s="9">
        <v>45603</v>
      </c>
      <c r="D777" s="9">
        <v>46022</v>
      </c>
      <c r="E777" s="9">
        <v>46022</v>
      </c>
      <c r="F777" t="s">
        <v>222</v>
      </c>
      <c r="G777" s="3">
        <v>0</v>
      </c>
      <c r="H777" s="3">
        <v>0</v>
      </c>
      <c r="I777" s="3">
        <v>0</v>
      </c>
      <c r="J777" s="3">
        <v>0</v>
      </c>
      <c r="K777">
        <v>0</v>
      </c>
      <c r="L777" s="3">
        <v>7500000</v>
      </c>
      <c r="M777" s="7">
        <v>1.2E-2</v>
      </c>
      <c r="N777" t="s">
        <v>230</v>
      </c>
      <c r="O777" t="s">
        <v>241</v>
      </c>
      <c r="P777" s="7">
        <v>0.39539999999999997</v>
      </c>
      <c r="Q777" t="s">
        <v>244</v>
      </c>
      <c r="R777" t="s">
        <v>246</v>
      </c>
      <c r="S777">
        <v>0</v>
      </c>
      <c r="T777" t="s">
        <v>251</v>
      </c>
      <c r="U777" t="s">
        <v>253</v>
      </c>
      <c r="V777">
        <v>1</v>
      </c>
      <c r="W777" s="9">
        <v>45657</v>
      </c>
      <c r="X777" s="11">
        <v>12</v>
      </c>
      <c r="Y777" s="11">
        <v>8</v>
      </c>
      <c r="Z777" s="3">
        <v>0</v>
      </c>
      <c r="AA777" s="3">
        <v>0</v>
      </c>
      <c r="AB777" s="3">
        <v>0</v>
      </c>
      <c r="AC777" s="3">
        <v>0</v>
      </c>
      <c r="AD777" s="3">
        <v>681818.18181818177</v>
      </c>
      <c r="AE777" s="3">
        <v>5454545.4545454541</v>
      </c>
      <c r="AF777" s="3">
        <v>5454545.4545454541</v>
      </c>
      <c r="AG777" s="7">
        <v>8.8112305447562989E-3</v>
      </c>
      <c r="AH777">
        <v>1594</v>
      </c>
      <c r="AI777" t="s">
        <v>262</v>
      </c>
      <c r="AJ777" s="9">
        <v>45900</v>
      </c>
      <c r="AK777" s="9">
        <v>45869</v>
      </c>
      <c r="AL777">
        <v>31</v>
      </c>
      <c r="AM777">
        <v>243</v>
      </c>
      <c r="AN777" s="3">
        <v>0.99208996339319289</v>
      </c>
      <c r="AO777" s="3">
        <v>18853.103464641601</v>
      </c>
      <c r="AP777" s="3">
        <v>18853.103464641601</v>
      </c>
      <c r="AQ777" s="7">
        <v>8.8112305447562989E-3</v>
      </c>
      <c r="AR777" s="3">
        <v>18853.103464641601</v>
      </c>
      <c r="AS777" s="3">
        <v>18853.103464641601</v>
      </c>
    </row>
    <row r="778" spans="1:45" hidden="1" x14ac:dyDescent="0.25">
      <c r="A778" t="s">
        <v>52</v>
      </c>
      <c r="B778" t="s">
        <v>127</v>
      </c>
      <c r="C778" s="9">
        <v>45603</v>
      </c>
      <c r="D778" s="9">
        <v>46022</v>
      </c>
      <c r="E778" s="9">
        <v>46022</v>
      </c>
      <c r="F778" t="s">
        <v>222</v>
      </c>
      <c r="G778" s="3">
        <v>0</v>
      </c>
      <c r="H778" s="3">
        <v>0</v>
      </c>
      <c r="I778" s="3">
        <v>0</v>
      </c>
      <c r="J778" s="3">
        <v>0</v>
      </c>
      <c r="K778">
        <v>0</v>
      </c>
      <c r="L778" s="3">
        <v>7500000</v>
      </c>
      <c r="M778" s="7">
        <v>1.2E-2</v>
      </c>
      <c r="N778" t="s">
        <v>230</v>
      </c>
      <c r="O778" t="s">
        <v>241</v>
      </c>
      <c r="P778" s="7">
        <v>0.39539999999999997</v>
      </c>
      <c r="Q778" t="s">
        <v>244</v>
      </c>
      <c r="R778" t="s">
        <v>246</v>
      </c>
      <c r="S778">
        <v>0</v>
      </c>
      <c r="T778" t="s">
        <v>251</v>
      </c>
      <c r="U778" t="s">
        <v>253</v>
      </c>
      <c r="V778">
        <v>1</v>
      </c>
      <c r="W778" s="9">
        <v>45657</v>
      </c>
      <c r="X778" s="11">
        <v>12</v>
      </c>
      <c r="Y778" s="11">
        <v>9</v>
      </c>
      <c r="Z778" s="3">
        <v>0</v>
      </c>
      <c r="AA778" s="3">
        <v>0</v>
      </c>
      <c r="AB778" s="3">
        <v>0</v>
      </c>
      <c r="AC778" s="3">
        <v>0</v>
      </c>
      <c r="AD778" s="3">
        <v>681818.18181818177</v>
      </c>
      <c r="AE778" s="3">
        <v>6136363.6363636358</v>
      </c>
      <c r="AF778" s="3">
        <v>6136363.6363636358</v>
      </c>
      <c r="AG778" s="7">
        <v>8.728278127625666E-3</v>
      </c>
      <c r="AH778">
        <v>1595</v>
      </c>
      <c r="AI778" t="s">
        <v>263</v>
      </c>
      <c r="AJ778" s="9">
        <v>45930</v>
      </c>
      <c r="AK778" s="9">
        <v>45900</v>
      </c>
      <c r="AL778">
        <v>30</v>
      </c>
      <c r="AM778">
        <v>273</v>
      </c>
      <c r="AN778" s="3">
        <v>0.99111776481655534</v>
      </c>
      <c r="AO778" s="3">
        <v>20989.475671584911</v>
      </c>
      <c r="AP778" s="3">
        <v>20989.475671584911</v>
      </c>
      <c r="AQ778" s="7">
        <v>8.728278127625666E-3</v>
      </c>
      <c r="AR778" s="3">
        <v>20989.475671584911</v>
      </c>
      <c r="AS778" s="3">
        <v>20989.475671584911</v>
      </c>
    </row>
    <row r="779" spans="1:45" hidden="1" x14ac:dyDescent="0.25">
      <c r="A779" t="s">
        <v>52</v>
      </c>
      <c r="B779" t="s">
        <v>127</v>
      </c>
      <c r="C779" s="9">
        <v>45603</v>
      </c>
      <c r="D779" s="9">
        <v>46022</v>
      </c>
      <c r="E779" s="9">
        <v>46022</v>
      </c>
      <c r="F779" t="s">
        <v>222</v>
      </c>
      <c r="G779" s="3">
        <v>0</v>
      </c>
      <c r="H779" s="3">
        <v>0</v>
      </c>
      <c r="I779" s="3">
        <v>0</v>
      </c>
      <c r="J779" s="3">
        <v>0</v>
      </c>
      <c r="K779">
        <v>0</v>
      </c>
      <c r="L779" s="3">
        <v>7500000</v>
      </c>
      <c r="M779" s="7">
        <v>1.2E-2</v>
      </c>
      <c r="N779" t="s">
        <v>230</v>
      </c>
      <c r="O779" t="s">
        <v>241</v>
      </c>
      <c r="P779" s="7">
        <v>0.39539999999999997</v>
      </c>
      <c r="Q779" t="s">
        <v>244</v>
      </c>
      <c r="R779" t="s">
        <v>246</v>
      </c>
      <c r="S779">
        <v>0</v>
      </c>
      <c r="T779" t="s">
        <v>251</v>
      </c>
      <c r="U779" t="s">
        <v>253</v>
      </c>
      <c r="V779">
        <v>1</v>
      </c>
      <c r="W779" s="9">
        <v>45657</v>
      </c>
      <c r="X779" s="11">
        <v>12</v>
      </c>
      <c r="Y779" s="11">
        <v>10</v>
      </c>
      <c r="Z779" s="3">
        <v>0</v>
      </c>
      <c r="AA779" s="3">
        <v>0</v>
      </c>
      <c r="AB779" s="3">
        <v>0</v>
      </c>
      <c r="AC779" s="3">
        <v>0</v>
      </c>
      <c r="AD779" s="3">
        <v>681818.18181818177</v>
      </c>
      <c r="AE779" s="3">
        <v>6818181.8181818174</v>
      </c>
      <c r="AF779" s="3">
        <v>6818181.8181818174</v>
      </c>
      <c r="AG779" s="7">
        <v>8.646106657432262E-3</v>
      </c>
      <c r="AH779">
        <v>1596</v>
      </c>
      <c r="AI779" t="s">
        <v>264</v>
      </c>
      <c r="AJ779" s="9">
        <v>45961</v>
      </c>
      <c r="AK779" s="9">
        <v>45930</v>
      </c>
      <c r="AL779">
        <v>31</v>
      </c>
      <c r="AM779">
        <v>304</v>
      </c>
      <c r="AN779" s="3">
        <v>0.99011416048039003</v>
      </c>
      <c r="AO779" s="3">
        <v>23078.687343409521</v>
      </c>
      <c r="AP779" s="3">
        <v>23078.687343409521</v>
      </c>
      <c r="AQ779" s="7">
        <v>8.646106657432262E-3</v>
      </c>
      <c r="AR779" s="3">
        <v>23078.687343409521</v>
      </c>
      <c r="AS779" s="3">
        <v>23078.687343409521</v>
      </c>
    </row>
    <row r="780" spans="1:45" hidden="1" x14ac:dyDescent="0.25">
      <c r="A780" t="s">
        <v>52</v>
      </c>
      <c r="B780" t="s">
        <v>127</v>
      </c>
      <c r="C780" s="9">
        <v>45603</v>
      </c>
      <c r="D780" s="9">
        <v>46022</v>
      </c>
      <c r="E780" s="9">
        <v>46022</v>
      </c>
      <c r="F780" t="s">
        <v>222</v>
      </c>
      <c r="G780" s="3">
        <v>0</v>
      </c>
      <c r="H780" s="3">
        <v>0</v>
      </c>
      <c r="I780" s="3">
        <v>0</v>
      </c>
      <c r="J780" s="3">
        <v>0</v>
      </c>
      <c r="K780">
        <v>0</v>
      </c>
      <c r="L780" s="3">
        <v>7500000</v>
      </c>
      <c r="M780" s="7">
        <v>1.2E-2</v>
      </c>
      <c r="N780" t="s">
        <v>230</v>
      </c>
      <c r="O780" t="s">
        <v>241</v>
      </c>
      <c r="P780" s="7">
        <v>0.39539999999999997</v>
      </c>
      <c r="Q780" t="s">
        <v>244</v>
      </c>
      <c r="R780" t="s">
        <v>246</v>
      </c>
      <c r="S780">
        <v>0</v>
      </c>
      <c r="T780" t="s">
        <v>251</v>
      </c>
      <c r="U780" t="s">
        <v>253</v>
      </c>
      <c r="V780">
        <v>1</v>
      </c>
      <c r="W780" s="9">
        <v>45657</v>
      </c>
      <c r="X780" s="11">
        <v>12</v>
      </c>
      <c r="Y780" s="11">
        <v>11</v>
      </c>
      <c r="Z780" s="3">
        <v>0</v>
      </c>
      <c r="AA780" s="3">
        <v>0</v>
      </c>
      <c r="AB780" s="3">
        <v>0</v>
      </c>
      <c r="AC780" s="3">
        <v>0</v>
      </c>
      <c r="AD780" s="3">
        <v>681818.18181818177</v>
      </c>
      <c r="AE780" s="3">
        <v>7499999.9999999991</v>
      </c>
      <c r="AF780" s="3">
        <v>7499999.9999999991</v>
      </c>
      <c r="AG780" s="7">
        <v>8.5647087820321932E-3</v>
      </c>
      <c r="AH780">
        <v>1597</v>
      </c>
      <c r="AI780" t="s">
        <v>265</v>
      </c>
      <c r="AJ780" s="9">
        <v>45991</v>
      </c>
      <c r="AK780" s="9">
        <v>45961</v>
      </c>
      <c r="AL780">
        <v>30</v>
      </c>
      <c r="AM780">
        <v>334</v>
      </c>
      <c r="AN780" s="3">
        <v>0.98914389809185077</v>
      </c>
      <c r="AO780" s="3">
        <v>25122.913626684</v>
      </c>
      <c r="AP780" s="3">
        <v>25122.913626684</v>
      </c>
      <c r="AQ780" s="7">
        <v>8.5647087820321932E-3</v>
      </c>
      <c r="AR780" s="3">
        <v>25122.913626684</v>
      </c>
      <c r="AS780" s="3">
        <v>25122.913626684</v>
      </c>
    </row>
    <row r="781" spans="1:45" hidden="1" x14ac:dyDescent="0.25">
      <c r="A781" t="s">
        <v>52</v>
      </c>
      <c r="B781" t="s">
        <v>127</v>
      </c>
      <c r="C781" s="9">
        <v>45603</v>
      </c>
      <c r="D781" s="9">
        <v>46022</v>
      </c>
      <c r="E781" s="9">
        <v>46022</v>
      </c>
      <c r="F781" t="s">
        <v>222</v>
      </c>
      <c r="G781" s="3">
        <v>0</v>
      </c>
      <c r="H781" s="3">
        <v>0</v>
      </c>
      <c r="I781" s="3">
        <v>0</v>
      </c>
      <c r="J781" s="3">
        <v>0</v>
      </c>
      <c r="K781">
        <v>0</v>
      </c>
      <c r="L781" s="3">
        <v>7500000</v>
      </c>
      <c r="M781" s="7">
        <v>1.2E-2</v>
      </c>
      <c r="N781" t="s">
        <v>230</v>
      </c>
      <c r="O781" t="s">
        <v>241</v>
      </c>
      <c r="P781" s="7">
        <v>0.39539999999999997</v>
      </c>
      <c r="Q781" t="s">
        <v>244</v>
      </c>
      <c r="R781" t="s">
        <v>246</v>
      </c>
      <c r="S781">
        <v>0</v>
      </c>
      <c r="T781" t="s">
        <v>251</v>
      </c>
      <c r="U781" t="s">
        <v>253</v>
      </c>
      <c r="V781">
        <v>1</v>
      </c>
      <c r="W781" s="9">
        <v>45657</v>
      </c>
      <c r="X781" s="11">
        <v>12</v>
      </c>
      <c r="Y781" s="11">
        <v>12</v>
      </c>
      <c r="Z781" s="3">
        <v>0</v>
      </c>
      <c r="AA781" s="3">
        <v>0</v>
      </c>
      <c r="AB781" s="3">
        <v>7499999.9999999991</v>
      </c>
      <c r="AC781" s="3">
        <v>7499999.9999999991</v>
      </c>
      <c r="AD781" s="3">
        <v>0</v>
      </c>
      <c r="AE781" s="3">
        <v>0</v>
      </c>
      <c r="AF781" s="3">
        <v>0</v>
      </c>
      <c r="AG781" s="7">
        <v>8.4840772184974211E-3</v>
      </c>
      <c r="AH781">
        <v>1598</v>
      </c>
      <c r="AI781" t="s">
        <v>266</v>
      </c>
      <c r="AJ781" s="9">
        <v>46022</v>
      </c>
      <c r="AK781" s="9">
        <v>45991</v>
      </c>
      <c r="AL781">
        <v>31</v>
      </c>
      <c r="AM781">
        <v>365</v>
      </c>
      <c r="AN781" s="3">
        <v>0.98814229249011853</v>
      </c>
      <c r="AO781" s="3">
        <v>0</v>
      </c>
      <c r="AP781" s="3">
        <v>0</v>
      </c>
      <c r="AQ781" s="7">
        <v>8.4840772184974211E-3</v>
      </c>
      <c r="AR781" s="3">
        <v>0</v>
      </c>
      <c r="AS781" s="3">
        <v>0</v>
      </c>
    </row>
    <row r="782" spans="1:45" hidden="1" x14ac:dyDescent="0.25">
      <c r="A782" t="s">
        <v>53</v>
      </c>
      <c r="B782" t="s">
        <v>128</v>
      </c>
      <c r="C782" s="9">
        <v>45621</v>
      </c>
      <c r="D782" s="9">
        <v>46022</v>
      </c>
      <c r="E782" s="9">
        <v>46022</v>
      </c>
      <c r="F782" t="s">
        <v>222</v>
      </c>
      <c r="G782" s="3">
        <v>0</v>
      </c>
      <c r="H782" s="3">
        <v>0</v>
      </c>
      <c r="I782" s="3">
        <v>0</v>
      </c>
      <c r="J782" s="3">
        <v>0</v>
      </c>
      <c r="K782">
        <v>0</v>
      </c>
      <c r="L782" s="3">
        <v>1125000</v>
      </c>
      <c r="M782" s="7">
        <v>1.2E-2</v>
      </c>
      <c r="N782" t="s">
        <v>230</v>
      </c>
      <c r="O782" t="s">
        <v>241</v>
      </c>
      <c r="P782" s="7">
        <v>0.39539999999999997</v>
      </c>
      <c r="Q782" t="s">
        <v>244</v>
      </c>
      <c r="R782" t="s">
        <v>246</v>
      </c>
      <c r="S782">
        <v>0</v>
      </c>
      <c r="T782" t="s">
        <v>251</v>
      </c>
      <c r="U782" t="s">
        <v>253</v>
      </c>
      <c r="V782">
        <v>1</v>
      </c>
      <c r="W782" s="9">
        <v>45657</v>
      </c>
      <c r="X782" s="11">
        <v>12</v>
      </c>
      <c r="Y782" s="11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102272.72727272729</v>
      </c>
      <c r="AE782" s="3">
        <v>0</v>
      </c>
      <c r="AF782" s="3">
        <v>0</v>
      </c>
      <c r="AH782">
        <v>1599</v>
      </c>
      <c r="AI782" t="s">
        <v>267</v>
      </c>
      <c r="AJ782" s="9">
        <v>45657</v>
      </c>
      <c r="AK782" s="9">
        <v>46022</v>
      </c>
      <c r="AL782">
        <v>0</v>
      </c>
      <c r="AM782">
        <v>0</v>
      </c>
      <c r="AN782" s="3">
        <v>1</v>
      </c>
    </row>
    <row r="783" spans="1:45" hidden="1" x14ac:dyDescent="0.25">
      <c r="A783" t="s">
        <v>53</v>
      </c>
      <c r="B783" t="s">
        <v>128</v>
      </c>
      <c r="C783" s="9">
        <v>45621</v>
      </c>
      <c r="D783" s="9">
        <v>46022</v>
      </c>
      <c r="E783" s="9">
        <v>46022</v>
      </c>
      <c r="F783" t="s">
        <v>222</v>
      </c>
      <c r="G783" s="3">
        <v>0</v>
      </c>
      <c r="H783" s="3">
        <v>0</v>
      </c>
      <c r="I783" s="3">
        <v>0</v>
      </c>
      <c r="J783" s="3">
        <v>0</v>
      </c>
      <c r="K783">
        <v>0</v>
      </c>
      <c r="L783" s="3">
        <v>1125000</v>
      </c>
      <c r="M783" s="7">
        <v>1.2E-2</v>
      </c>
      <c r="N783" t="s">
        <v>230</v>
      </c>
      <c r="O783" t="s">
        <v>241</v>
      </c>
      <c r="P783" s="7">
        <v>0.39539999999999997</v>
      </c>
      <c r="Q783" t="s">
        <v>244</v>
      </c>
      <c r="R783" t="s">
        <v>246</v>
      </c>
      <c r="S783">
        <v>0</v>
      </c>
      <c r="T783" t="s">
        <v>251</v>
      </c>
      <c r="U783" t="s">
        <v>253</v>
      </c>
      <c r="V783">
        <v>1</v>
      </c>
      <c r="W783" s="9">
        <v>45657</v>
      </c>
      <c r="X783" s="11">
        <v>12</v>
      </c>
      <c r="Y783" s="11">
        <v>1</v>
      </c>
      <c r="Z783" s="3">
        <v>0</v>
      </c>
      <c r="AA783" s="3">
        <v>0</v>
      </c>
      <c r="AB783" s="3">
        <v>0</v>
      </c>
      <c r="AC783" s="3">
        <v>0</v>
      </c>
      <c r="AD783" s="3">
        <v>102272.72727272729</v>
      </c>
      <c r="AE783" s="3">
        <v>102272.72727272729</v>
      </c>
      <c r="AF783" s="3">
        <v>102272.72727272729</v>
      </c>
      <c r="AG783" s="7">
        <v>9.4143964011949022E-3</v>
      </c>
      <c r="AH783">
        <v>1600</v>
      </c>
      <c r="AI783" t="s">
        <v>268</v>
      </c>
      <c r="AJ783" s="9">
        <v>45688</v>
      </c>
      <c r="AK783" s="9">
        <v>45657</v>
      </c>
      <c r="AL783">
        <v>31</v>
      </c>
      <c r="AM783">
        <v>31</v>
      </c>
      <c r="AN783" s="3">
        <v>0.99898740152604248</v>
      </c>
      <c r="AO783" s="3">
        <v>380.31985099192548</v>
      </c>
      <c r="AP783" s="3">
        <v>380.31985099192548</v>
      </c>
      <c r="AQ783" s="7">
        <v>9.4143964011949022E-3</v>
      </c>
      <c r="AR783" s="3">
        <v>380.31985099192548</v>
      </c>
      <c r="AS783" s="3">
        <v>380.31985099192548</v>
      </c>
    </row>
    <row r="784" spans="1:45" hidden="1" x14ac:dyDescent="0.25">
      <c r="A784" t="s">
        <v>53</v>
      </c>
      <c r="B784" t="s">
        <v>128</v>
      </c>
      <c r="C784" s="9">
        <v>45621</v>
      </c>
      <c r="D784" s="9">
        <v>46022</v>
      </c>
      <c r="E784" s="9">
        <v>46022</v>
      </c>
      <c r="F784" t="s">
        <v>222</v>
      </c>
      <c r="G784" s="3">
        <v>0</v>
      </c>
      <c r="H784" s="3">
        <v>0</v>
      </c>
      <c r="I784" s="3">
        <v>0</v>
      </c>
      <c r="J784" s="3">
        <v>0</v>
      </c>
      <c r="K784">
        <v>0</v>
      </c>
      <c r="L784" s="3">
        <v>1125000</v>
      </c>
      <c r="M784" s="7">
        <v>1.2E-2</v>
      </c>
      <c r="N784" t="s">
        <v>230</v>
      </c>
      <c r="O784" t="s">
        <v>241</v>
      </c>
      <c r="P784" s="7">
        <v>0.39539999999999997</v>
      </c>
      <c r="Q784" t="s">
        <v>244</v>
      </c>
      <c r="R784" t="s">
        <v>246</v>
      </c>
      <c r="S784">
        <v>0</v>
      </c>
      <c r="T784" t="s">
        <v>251</v>
      </c>
      <c r="U784" t="s">
        <v>253</v>
      </c>
      <c r="V784">
        <v>1</v>
      </c>
      <c r="W784" s="9">
        <v>45657</v>
      </c>
      <c r="X784" s="11">
        <v>12</v>
      </c>
      <c r="Y784" s="11">
        <v>2</v>
      </c>
      <c r="Z784" s="3">
        <v>0</v>
      </c>
      <c r="AA784" s="3">
        <v>0</v>
      </c>
      <c r="AB784" s="3">
        <v>0</v>
      </c>
      <c r="AC784" s="3">
        <v>0</v>
      </c>
      <c r="AD784" s="3">
        <v>102272.72727272729</v>
      </c>
      <c r="AE784" s="3">
        <v>204545.45454545459</v>
      </c>
      <c r="AF784" s="3">
        <v>204545.45454545459</v>
      </c>
      <c r="AG784" s="7">
        <v>9.3257655415960317E-3</v>
      </c>
      <c r="AH784">
        <v>1601</v>
      </c>
      <c r="AI784" t="s">
        <v>269</v>
      </c>
      <c r="AJ784" s="9">
        <v>45716</v>
      </c>
      <c r="AK784" s="9">
        <v>45688</v>
      </c>
      <c r="AL784">
        <v>28</v>
      </c>
      <c r="AM784">
        <v>59</v>
      </c>
      <c r="AN784" s="3">
        <v>0.9980736777966569</v>
      </c>
      <c r="AO784" s="3">
        <v>752.78956905636755</v>
      </c>
      <c r="AP784" s="3">
        <v>752.78956905636755</v>
      </c>
      <c r="AQ784" s="7">
        <v>9.3257655415960317E-3</v>
      </c>
      <c r="AR784" s="3">
        <v>752.78956905636755</v>
      </c>
      <c r="AS784" s="3">
        <v>752.78956905636755</v>
      </c>
    </row>
    <row r="785" spans="1:45" hidden="1" x14ac:dyDescent="0.25">
      <c r="A785" t="s">
        <v>53</v>
      </c>
      <c r="B785" t="s">
        <v>128</v>
      </c>
      <c r="C785" s="9">
        <v>45621</v>
      </c>
      <c r="D785" s="9">
        <v>46022</v>
      </c>
      <c r="E785" s="9">
        <v>46022</v>
      </c>
      <c r="F785" t="s">
        <v>222</v>
      </c>
      <c r="G785" s="3">
        <v>0</v>
      </c>
      <c r="H785" s="3">
        <v>0</v>
      </c>
      <c r="I785" s="3">
        <v>0</v>
      </c>
      <c r="J785" s="3">
        <v>0</v>
      </c>
      <c r="K785">
        <v>0</v>
      </c>
      <c r="L785" s="3">
        <v>1125000</v>
      </c>
      <c r="M785" s="7">
        <v>1.2E-2</v>
      </c>
      <c r="N785" t="s">
        <v>230</v>
      </c>
      <c r="O785" t="s">
        <v>241</v>
      </c>
      <c r="P785" s="7">
        <v>0.39539999999999997</v>
      </c>
      <c r="Q785" t="s">
        <v>244</v>
      </c>
      <c r="R785" t="s">
        <v>246</v>
      </c>
      <c r="S785">
        <v>0</v>
      </c>
      <c r="T785" t="s">
        <v>251</v>
      </c>
      <c r="U785" t="s">
        <v>253</v>
      </c>
      <c r="V785">
        <v>1</v>
      </c>
      <c r="W785" s="9">
        <v>45657</v>
      </c>
      <c r="X785" s="11">
        <v>12</v>
      </c>
      <c r="Y785" s="11">
        <v>3</v>
      </c>
      <c r="Z785" s="3">
        <v>0</v>
      </c>
      <c r="AA785" s="3">
        <v>0</v>
      </c>
      <c r="AB785" s="3">
        <v>0</v>
      </c>
      <c r="AC785" s="3">
        <v>0</v>
      </c>
      <c r="AD785" s="3">
        <v>102272.72727272729</v>
      </c>
      <c r="AE785" s="3">
        <v>306818.18181818182</v>
      </c>
      <c r="AF785" s="3">
        <v>306818.18181818182</v>
      </c>
      <c r="AG785" s="7">
        <v>9.2379690880428633E-3</v>
      </c>
      <c r="AH785">
        <v>1602</v>
      </c>
      <c r="AI785" t="s">
        <v>270</v>
      </c>
      <c r="AJ785" s="9">
        <v>45747</v>
      </c>
      <c r="AK785" s="9">
        <v>45716</v>
      </c>
      <c r="AL785">
        <v>31</v>
      </c>
      <c r="AM785">
        <v>90</v>
      </c>
      <c r="AN785" s="3">
        <v>0.99706302991362272</v>
      </c>
      <c r="AO785" s="3">
        <v>1117.4211186349401</v>
      </c>
      <c r="AP785" s="3">
        <v>1117.4211186349401</v>
      </c>
      <c r="AQ785" s="7">
        <v>9.2379690880428633E-3</v>
      </c>
      <c r="AR785" s="3">
        <v>1117.4211186349401</v>
      </c>
      <c r="AS785" s="3">
        <v>1117.4211186349401</v>
      </c>
    </row>
    <row r="786" spans="1:45" hidden="1" x14ac:dyDescent="0.25">
      <c r="A786" t="s">
        <v>53</v>
      </c>
      <c r="B786" t="s">
        <v>128</v>
      </c>
      <c r="C786" s="9">
        <v>45621</v>
      </c>
      <c r="D786" s="9">
        <v>46022</v>
      </c>
      <c r="E786" s="9">
        <v>46022</v>
      </c>
      <c r="F786" t="s">
        <v>222</v>
      </c>
      <c r="G786" s="3">
        <v>0</v>
      </c>
      <c r="H786" s="3">
        <v>0</v>
      </c>
      <c r="I786" s="3">
        <v>0</v>
      </c>
      <c r="J786" s="3">
        <v>0</v>
      </c>
      <c r="K786">
        <v>0</v>
      </c>
      <c r="L786" s="3">
        <v>1125000</v>
      </c>
      <c r="M786" s="7">
        <v>1.2E-2</v>
      </c>
      <c r="N786" t="s">
        <v>230</v>
      </c>
      <c r="O786" t="s">
        <v>241</v>
      </c>
      <c r="P786" s="7">
        <v>0.39539999999999997</v>
      </c>
      <c r="Q786" t="s">
        <v>244</v>
      </c>
      <c r="R786" t="s">
        <v>246</v>
      </c>
      <c r="S786">
        <v>0</v>
      </c>
      <c r="T786" t="s">
        <v>251</v>
      </c>
      <c r="U786" t="s">
        <v>253</v>
      </c>
      <c r="V786">
        <v>1</v>
      </c>
      <c r="W786" s="9">
        <v>45657</v>
      </c>
      <c r="X786" s="11">
        <v>12</v>
      </c>
      <c r="Y786" s="11">
        <v>4</v>
      </c>
      <c r="Z786" s="3">
        <v>0</v>
      </c>
      <c r="AA786" s="3">
        <v>0</v>
      </c>
      <c r="AB786" s="3">
        <v>0</v>
      </c>
      <c r="AC786" s="3">
        <v>0</v>
      </c>
      <c r="AD786" s="3">
        <v>102272.72727272729</v>
      </c>
      <c r="AE786" s="3">
        <v>409090.90909090912</v>
      </c>
      <c r="AF786" s="3">
        <v>409090.90909090912</v>
      </c>
      <c r="AG786" s="7">
        <v>9.1509991851060901E-3</v>
      </c>
      <c r="AH786">
        <v>1603</v>
      </c>
      <c r="AI786" t="s">
        <v>271</v>
      </c>
      <c r="AJ786" s="9">
        <v>45777</v>
      </c>
      <c r="AK786" s="9">
        <v>45747</v>
      </c>
      <c r="AL786">
        <v>30</v>
      </c>
      <c r="AM786">
        <v>120</v>
      </c>
      <c r="AN786" s="3">
        <v>0.99608595798036337</v>
      </c>
      <c r="AO786" s="3">
        <v>1474.4220871404309</v>
      </c>
      <c r="AP786" s="3">
        <v>1474.4220871404309</v>
      </c>
      <c r="AQ786" s="7">
        <v>9.1509991851060901E-3</v>
      </c>
      <c r="AR786" s="3">
        <v>1474.4220871404309</v>
      </c>
      <c r="AS786" s="3">
        <v>1474.4220871404309</v>
      </c>
    </row>
    <row r="787" spans="1:45" hidden="1" x14ac:dyDescent="0.25">
      <c r="A787" t="s">
        <v>53</v>
      </c>
      <c r="B787" t="s">
        <v>128</v>
      </c>
      <c r="C787" s="9">
        <v>45621</v>
      </c>
      <c r="D787" s="9">
        <v>46022</v>
      </c>
      <c r="E787" s="9">
        <v>46022</v>
      </c>
      <c r="F787" t="s">
        <v>222</v>
      </c>
      <c r="G787" s="3">
        <v>0</v>
      </c>
      <c r="H787" s="3">
        <v>0</v>
      </c>
      <c r="I787" s="3">
        <v>0</v>
      </c>
      <c r="J787" s="3">
        <v>0</v>
      </c>
      <c r="K787">
        <v>0</v>
      </c>
      <c r="L787" s="3">
        <v>1125000</v>
      </c>
      <c r="M787" s="7">
        <v>1.2E-2</v>
      </c>
      <c r="N787" t="s">
        <v>230</v>
      </c>
      <c r="O787" t="s">
        <v>241</v>
      </c>
      <c r="P787" s="7">
        <v>0.39539999999999997</v>
      </c>
      <c r="Q787" t="s">
        <v>244</v>
      </c>
      <c r="R787" t="s">
        <v>246</v>
      </c>
      <c r="S787">
        <v>0</v>
      </c>
      <c r="T787" t="s">
        <v>251</v>
      </c>
      <c r="U787" t="s">
        <v>253</v>
      </c>
      <c r="V787">
        <v>1</v>
      </c>
      <c r="W787" s="9">
        <v>45657</v>
      </c>
      <c r="X787" s="11">
        <v>12</v>
      </c>
      <c r="Y787" s="11">
        <v>5</v>
      </c>
      <c r="Z787" s="3">
        <v>0</v>
      </c>
      <c r="AA787" s="3">
        <v>0</v>
      </c>
      <c r="AB787" s="3">
        <v>0</v>
      </c>
      <c r="AC787" s="3">
        <v>0</v>
      </c>
      <c r="AD787" s="3">
        <v>102272.72727272729</v>
      </c>
      <c r="AE787" s="3">
        <v>511363.63636363641</v>
      </c>
      <c r="AF787" s="3">
        <v>511363.63636363641</v>
      </c>
      <c r="AG787" s="7">
        <v>9.0648480513104701E-3</v>
      </c>
      <c r="AH787">
        <v>1604</v>
      </c>
      <c r="AI787" t="s">
        <v>272</v>
      </c>
      <c r="AJ787" s="9">
        <v>45808</v>
      </c>
      <c r="AK787" s="9">
        <v>45777</v>
      </c>
      <c r="AL787">
        <v>31</v>
      </c>
      <c r="AM787">
        <v>151</v>
      </c>
      <c r="AN787" s="3">
        <v>0.99507732285938189</v>
      </c>
      <c r="AO787" s="3">
        <v>1823.8279390810201</v>
      </c>
      <c r="AP787" s="3">
        <v>1823.8279390810201</v>
      </c>
      <c r="AQ787" s="7">
        <v>9.0648480513104701E-3</v>
      </c>
      <c r="AR787" s="3">
        <v>1823.8279390810201</v>
      </c>
      <c r="AS787" s="3">
        <v>1823.8279390810201</v>
      </c>
    </row>
    <row r="788" spans="1:45" hidden="1" x14ac:dyDescent="0.25">
      <c r="A788" t="s">
        <v>53</v>
      </c>
      <c r="B788" t="s">
        <v>128</v>
      </c>
      <c r="C788" s="9">
        <v>45621</v>
      </c>
      <c r="D788" s="9">
        <v>46022</v>
      </c>
      <c r="E788" s="9">
        <v>46022</v>
      </c>
      <c r="F788" t="s">
        <v>222</v>
      </c>
      <c r="G788" s="3">
        <v>0</v>
      </c>
      <c r="H788" s="3">
        <v>0</v>
      </c>
      <c r="I788" s="3">
        <v>0</v>
      </c>
      <c r="J788" s="3">
        <v>0</v>
      </c>
      <c r="K788">
        <v>0</v>
      </c>
      <c r="L788" s="3">
        <v>1125000</v>
      </c>
      <c r="M788" s="7">
        <v>1.2E-2</v>
      </c>
      <c r="N788" t="s">
        <v>230</v>
      </c>
      <c r="O788" t="s">
        <v>241</v>
      </c>
      <c r="P788" s="7">
        <v>0.39539999999999997</v>
      </c>
      <c r="Q788" t="s">
        <v>244</v>
      </c>
      <c r="R788" t="s">
        <v>246</v>
      </c>
      <c r="S788">
        <v>0</v>
      </c>
      <c r="T788" t="s">
        <v>251</v>
      </c>
      <c r="U788" t="s">
        <v>253</v>
      </c>
      <c r="V788">
        <v>1</v>
      </c>
      <c r="W788" s="9">
        <v>45657</v>
      </c>
      <c r="X788" s="11">
        <v>12</v>
      </c>
      <c r="Y788" s="11">
        <v>6</v>
      </c>
      <c r="Z788" s="3">
        <v>0</v>
      </c>
      <c r="AA788" s="3">
        <v>0</v>
      </c>
      <c r="AB788" s="3">
        <v>0</v>
      </c>
      <c r="AC788" s="3">
        <v>0</v>
      </c>
      <c r="AD788" s="3">
        <v>102272.72727272729</v>
      </c>
      <c r="AE788" s="3">
        <v>613636.36363636365</v>
      </c>
      <c r="AF788" s="3">
        <v>613636.36363636365</v>
      </c>
      <c r="AG788" s="7">
        <v>8.9795079784388276E-3</v>
      </c>
      <c r="AH788">
        <v>1605</v>
      </c>
      <c r="AI788" t="s">
        <v>273</v>
      </c>
      <c r="AJ788" s="9">
        <v>45838</v>
      </c>
      <c r="AK788" s="9">
        <v>45808</v>
      </c>
      <c r="AL788">
        <v>30</v>
      </c>
      <c r="AM788">
        <v>181</v>
      </c>
      <c r="AN788" s="3">
        <v>0.99410219681978451</v>
      </c>
      <c r="AO788" s="3">
        <v>2165.8647187811362</v>
      </c>
      <c r="AP788" s="3">
        <v>2165.8647187811362</v>
      </c>
      <c r="AQ788" s="7">
        <v>8.9795079784388276E-3</v>
      </c>
      <c r="AR788" s="3">
        <v>2165.8647187811362</v>
      </c>
      <c r="AS788" s="3">
        <v>2165.8647187811362</v>
      </c>
    </row>
    <row r="789" spans="1:45" hidden="1" x14ac:dyDescent="0.25">
      <c r="A789" t="s">
        <v>53</v>
      </c>
      <c r="B789" t="s">
        <v>128</v>
      </c>
      <c r="C789" s="9">
        <v>45621</v>
      </c>
      <c r="D789" s="9">
        <v>46022</v>
      </c>
      <c r="E789" s="9">
        <v>46022</v>
      </c>
      <c r="F789" t="s">
        <v>222</v>
      </c>
      <c r="G789" s="3">
        <v>0</v>
      </c>
      <c r="H789" s="3">
        <v>0</v>
      </c>
      <c r="I789" s="3">
        <v>0</v>
      </c>
      <c r="J789" s="3">
        <v>0</v>
      </c>
      <c r="K789">
        <v>0</v>
      </c>
      <c r="L789" s="3">
        <v>1125000</v>
      </c>
      <c r="M789" s="7">
        <v>1.2E-2</v>
      </c>
      <c r="N789" t="s">
        <v>230</v>
      </c>
      <c r="O789" t="s">
        <v>241</v>
      </c>
      <c r="P789" s="7">
        <v>0.39539999999999997</v>
      </c>
      <c r="Q789" t="s">
        <v>244</v>
      </c>
      <c r="R789" t="s">
        <v>246</v>
      </c>
      <c r="S789">
        <v>0</v>
      </c>
      <c r="T789" t="s">
        <v>251</v>
      </c>
      <c r="U789" t="s">
        <v>253</v>
      </c>
      <c r="V789">
        <v>1</v>
      </c>
      <c r="W789" s="9">
        <v>45657</v>
      </c>
      <c r="X789" s="11">
        <v>12</v>
      </c>
      <c r="Y789" s="11">
        <v>7</v>
      </c>
      <c r="Z789" s="3">
        <v>0</v>
      </c>
      <c r="AA789" s="3">
        <v>0</v>
      </c>
      <c r="AB789" s="3">
        <v>0</v>
      </c>
      <c r="AC789" s="3">
        <v>0</v>
      </c>
      <c r="AD789" s="3">
        <v>102272.72727272729</v>
      </c>
      <c r="AE789" s="3">
        <v>715909.09090909094</v>
      </c>
      <c r="AF789" s="3">
        <v>715909.09090909094</v>
      </c>
      <c r="AG789" s="7">
        <v>8.8949713308420497E-3</v>
      </c>
      <c r="AH789">
        <v>1606</v>
      </c>
      <c r="AI789" t="s">
        <v>274</v>
      </c>
      <c r="AJ789" s="9">
        <v>45869</v>
      </c>
      <c r="AK789" s="9">
        <v>45838</v>
      </c>
      <c r="AL789">
        <v>31</v>
      </c>
      <c r="AM789">
        <v>212</v>
      </c>
      <c r="AN789" s="3">
        <v>0.99309557045232688</v>
      </c>
      <c r="AO789" s="3">
        <v>2500.518889929559</v>
      </c>
      <c r="AP789" s="3">
        <v>2500.518889929559</v>
      </c>
      <c r="AQ789" s="7">
        <v>8.8949713308420497E-3</v>
      </c>
      <c r="AR789" s="3">
        <v>2500.518889929559</v>
      </c>
      <c r="AS789" s="3">
        <v>2500.518889929559</v>
      </c>
    </row>
    <row r="790" spans="1:45" hidden="1" x14ac:dyDescent="0.25">
      <c r="A790" t="s">
        <v>53</v>
      </c>
      <c r="B790" t="s">
        <v>128</v>
      </c>
      <c r="C790" s="9">
        <v>45621</v>
      </c>
      <c r="D790" s="9">
        <v>46022</v>
      </c>
      <c r="E790" s="9">
        <v>46022</v>
      </c>
      <c r="F790" t="s">
        <v>222</v>
      </c>
      <c r="G790" s="3">
        <v>0</v>
      </c>
      <c r="H790" s="3">
        <v>0</v>
      </c>
      <c r="I790" s="3">
        <v>0</v>
      </c>
      <c r="J790" s="3">
        <v>0</v>
      </c>
      <c r="K790">
        <v>0</v>
      </c>
      <c r="L790" s="3">
        <v>1125000</v>
      </c>
      <c r="M790" s="7">
        <v>1.2E-2</v>
      </c>
      <c r="N790" t="s">
        <v>230</v>
      </c>
      <c r="O790" t="s">
        <v>241</v>
      </c>
      <c r="P790" s="7">
        <v>0.39539999999999997</v>
      </c>
      <c r="Q790" t="s">
        <v>244</v>
      </c>
      <c r="R790" t="s">
        <v>246</v>
      </c>
      <c r="S790">
        <v>0</v>
      </c>
      <c r="T790" t="s">
        <v>251</v>
      </c>
      <c r="U790" t="s">
        <v>253</v>
      </c>
      <c r="V790">
        <v>1</v>
      </c>
      <c r="W790" s="9">
        <v>45657</v>
      </c>
      <c r="X790" s="11">
        <v>12</v>
      </c>
      <c r="Y790" s="11">
        <v>8</v>
      </c>
      <c r="Z790" s="3">
        <v>0</v>
      </c>
      <c r="AA790" s="3">
        <v>0</v>
      </c>
      <c r="AB790" s="3">
        <v>0</v>
      </c>
      <c r="AC790" s="3">
        <v>0</v>
      </c>
      <c r="AD790" s="3">
        <v>102272.72727272729</v>
      </c>
      <c r="AE790" s="3">
        <v>818181.81818181823</v>
      </c>
      <c r="AF790" s="3">
        <v>818181.81818181823</v>
      </c>
      <c r="AG790" s="7">
        <v>8.8112305447562989E-3</v>
      </c>
      <c r="AH790">
        <v>1607</v>
      </c>
      <c r="AI790" t="s">
        <v>275</v>
      </c>
      <c r="AJ790" s="9">
        <v>45900</v>
      </c>
      <c r="AK790" s="9">
        <v>45869</v>
      </c>
      <c r="AL790">
        <v>31</v>
      </c>
      <c r="AM790">
        <v>243</v>
      </c>
      <c r="AN790" s="3">
        <v>0.99208996339319289</v>
      </c>
      <c r="AO790" s="3">
        <v>2827.9655196962408</v>
      </c>
      <c r="AP790" s="3">
        <v>2827.9655196962408</v>
      </c>
      <c r="AQ790" s="7">
        <v>8.8112305447562989E-3</v>
      </c>
      <c r="AR790" s="3">
        <v>2827.9655196962408</v>
      </c>
      <c r="AS790" s="3">
        <v>2827.9655196962408</v>
      </c>
    </row>
    <row r="791" spans="1:45" hidden="1" x14ac:dyDescent="0.25">
      <c r="A791" t="s">
        <v>53</v>
      </c>
      <c r="B791" t="s">
        <v>128</v>
      </c>
      <c r="C791" s="9">
        <v>45621</v>
      </c>
      <c r="D791" s="9">
        <v>46022</v>
      </c>
      <c r="E791" s="9">
        <v>46022</v>
      </c>
      <c r="F791" t="s">
        <v>222</v>
      </c>
      <c r="G791" s="3">
        <v>0</v>
      </c>
      <c r="H791" s="3">
        <v>0</v>
      </c>
      <c r="I791" s="3">
        <v>0</v>
      </c>
      <c r="J791" s="3">
        <v>0</v>
      </c>
      <c r="K791">
        <v>0</v>
      </c>
      <c r="L791" s="3">
        <v>1125000</v>
      </c>
      <c r="M791" s="7">
        <v>1.2E-2</v>
      </c>
      <c r="N791" t="s">
        <v>230</v>
      </c>
      <c r="O791" t="s">
        <v>241</v>
      </c>
      <c r="P791" s="7">
        <v>0.39539999999999997</v>
      </c>
      <c r="Q791" t="s">
        <v>244</v>
      </c>
      <c r="R791" t="s">
        <v>246</v>
      </c>
      <c r="S791">
        <v>0</v>
      </c>
      <c r="T791" t="s">
        <v>251</v>
      </c>
      <c r="U791" t="s">
        <v>253</v>
      </c>
      <c r="V791">
        <v>1</v>
      </c>
      <c r="W791" s="9">
        <v>45657</v>
      </c>
      <c r="X791" s="11">
        <v>12</v>
      </c>
      <c r="Y791" s="11">
        <v>9</v>
      </c>
      <c r="Z791" s="3">
        <v>0</v>
      </c>
      <c r="AA791" s="3">
        <v>0</v>
      </c>
      <c r="AB791" s="3">
        <v>0</v>
      </c>
      <c r="AC791" s="3">
        <v>0</v>
      </c>
      <c r="AD791" s="3">
        <v>102272.72727272729</v>
      </c>
      <c r="AE791" s="3">
        <v>920454.54545454553</v>
      </c>
      <c r="AF791" s="3">
        <v>920454.54545454553</v>
      </c>
      <c r="AG791" s="7">
        <v>8.728278127625666E-3</v>
      </c>
      <c r="AH791">
        <v>1608</v>
      </c>
      <c r="AI791" t="s">
        <v>276</v>
      </c>
      <c r="AJ791" s="9">
        <v>45930</v>
      </c>
      <c r="AK791" s="9">
        <v>45900</v>
      </c>
      <c r="AL791">
        <v>30</v>
      </c>
      <c r="AM791">
        <v>273</v>
      </c>
      <c r="AN791" s="3">
        <v>0.99111776481655534</v>
      </c>
      <c r="AO791" s="3">
        <v>3148.4213507377358</v>
      </c>
      <c r="AP791" s="3">
        <v>3148.4213507377358</v>
      </c>
      <c r="AQ791" s="7">
        <v>8.728278127625666E-3</v>
      </c>
      <c r="AR791" s="3">
        <v>3148.4213507377358</v>
      </c>
      <c r="AS791" s="3">
        <v>3148.4213507377358</v>
      </c>
    </row>
    <row r="792" spans="1:45" hidden="1" x14ac:dyDescent="0.25">
      <c r="A792" t="s">
        <v>53</v>
      </c>
      <c r="B792" t="s">
        <v>128</v>
      </c>
      <c r="C792" s="9">
        <v>45621</v>
      </c>
      <c r="D792" s="9">
        <v>46022</v>
      </c>
      <c r="E792" s="9">
        <v>46022</v>
      </c>
      <c r="F792" t="s">
        <v>222</v>
      </c>
      <c r="G792" s="3">
        <v>0</v>
      </c>
      <c r="H792" s="3">
        <v>0</v>
      </c>
      <c r="I792" s="3">
        <v>0</v>
      </c>
      <c r="J792" s="3">
        <v>0</v>
      </c>
      <c r="K792">
        <v>0</v>
      </c>
      <c r="L792" s="3">
        <v>1125000</v>
      </c>
      <c r="M792" s="7">
        <v>1.2E-2</v>
      </c>
      <c r="N792" t="s">
        <v>230</v>
      </c>
      <c r="O792" t="s">
        <v>241</v>
      </c>
      <c r="P792" s="7">
        <v>0.39539999999999997</v>
      </c>
      <c r="Q792" t="s">
        <v>244</v>
      </c>
      <c r="R792" t="s">
        <v>246</v>
      </c>
      <c r="S792">
        <v>0</v>
      </c>
      <c r="T792" t="s">
        <v>251</v>
      </c>
      <c r="U792" t="s">
        <v>253</v>
      </c>
      <c r="V792">
        <v>1</v>
      </c>
      <c r="W792" s="9">
        <v>45657</v>
      </c>
      <c r="X792" s="11">
        <v>12</v>
      </c>
      <c r="Y792" s="11">
        <v>10</v>
      </c>
      <c r="Z792" s="3">
        <v>0</v>
      </c>
      <c r="AA792" s="3">
        <v>0</v>
      </c>
      <c r="AB792" s="3">
        <v>0</v>
      </c>
      <c r="AC792" s="3">
        <v>0</v>
      </c>
      <c r="AD792" s="3">
        <v>102272.72727272729</v>
      </c>
      <c r="AE792" s="3">
        <v>1022727.2727272731</v>
      </c>
      <c r="AF792" s="3">
        <v>1022727.2727272731</v>
      </c>
      <c r="AG792" s="7">
        <v>8.646106657432262E-3</v>
      </c>
      <c r="AH792">
        <v>1609</v>
      </c>
      <c r="AI792" t="s">
        <v>277</v>
      </c>
      <c r="AJ792" s="9">
        <v>45961</v>
      </c>
      <c r="AK792" s="9">
        <v>45930</v>
      </c>
      <c r="AL792">
        <v>31</v>
      </c>
      <c r="AM792">
        <v>304</v>
      </c>
      <c r="AN792" s="3">
        <v>0.99011416048039003</v>
      </c>
      <c r="AO792" s="3">
        <v>3461.8031015114288</v>
      </c>
      <c r="AP792" s="3">
        <v>3461.8031015114288</v>
      </c>
      <c r="AQ792" s="7">
        <v>8.646106657432262E-3</v>
      </c>
      <c r="AR792" s="3">
        <v>3461.8031015114288</v>
      </c>
      <c r="AS792" s="3">
        <v>3461.8031015114288</v>
      </c>
    </row>
    <row r="793" spans="1:45" hidden="1" x14ac:dyDescent="0.25">
      <c r="A793" t="s">
        <v>53</v>
      </c>
      <c r="B793" t="s">
        <v>128</v>
      </c>
      <c r="C793" s="9">
        <v>45621</v>
      </c>
      <c r="D793" s="9">
        <v>46022</v>
      </c>
      <c r="E793" s="9">
        <v>46022</v>
      </c>
      <c r="F793" t="s">
        <v>222</v>
      </c>
      <c r="G793" s="3">
        <v>0</v>
      </c>
      <c r="H793" s="3">
        <v>0</v>
      </c>
      <c r="I793" s="3">
        <v>0</v>
      </c>
      <c r="J793" s="3">
        <v>0</v>
      </c>
      <c r="K793">
        <v>0</v>
      </c>
      <c r="L793" s="3">
        <v>1125000</v>
      </c>
      <c r="M793" s="7">
        <v>1.2E-2</v>
      </c>
      <c r="N793" t="s">
        <v>230</v>
      </c>
      <c r="O793" t="s">
        <v>241</v>
      </c>
      <c r="P793" s="7">
        <v>0.39539999999999997</v>
      </c>
      <c r="Q793" t="s">
        <v>244</v>
      </c>
      <c r="R793" t="s">
        <v>246</v>
      </c>
      <c r="S793">
        <v>0</v>
      </c>
      <c r="T793" t="s">
        <v>251</v>
      </c>
      <c r="U793" t="s">
        <v>253</v>
      </c>
      <c r="V793">
        <v>1</v>
      </c>
      <c r="W793" s="9">
        <v>45657</v>
      </c>
      <c r="X793" s="11">
        <v>12</v>
      </c>
      <c r="Y793" s="11">
        <v>11</v>
      </c>
      <c r="Z793" s="3">
        <v>0</v>
      </c>
      <c r="AA793" s="3">
        <v>0</v>
      </c>
      <c r="AB793" s="3">
        <v>0</v>
      </c>
      <c r="AC793" s="3">
        <v>0</v>
      </c>
      <c r="AD793" s="3">
        <v>102272.72727272729</v>
      </c>
      <c r="AE793" s="3">
        <v>1125000</v>
      </c>
      <c r="AF793" s="3">
        <v>1125000</v>
      </c>
      <c r="AG793" s="7">
        <v>8.5647087820321932E-3</v>
      </c>
      <c r="AH793">
        <v>1610</v>
      </c>
      <c r="AI793" t="s">
        <v>278</v>
      </c>
      <c r="AJ793" s="9">
        <v>45991</v>
      </c>
      <c r="AK793" s="9">
        <v>45961</v>
      </c>
      <c r="AL793">
        <v>30</v>
      </c>
      <c r="AM793">
        <v>334</v>
      </c>
      <c r="AN793" s="3">
        <v>0.98914389809185077</v>
      </c>
      <c r="AO793" s="3">
        <v>3768.4370440026</v>
      </c>
      <c r="AP793" s="3">
        <v>3768.4370440026</v>
      </c>
      <c r="AQ793" s="7">
        <v>8.5647087820321932E-3</v>
      </c>
      <c r="AR793" s="3">
        <v>3768.4370440026</v>
      </c>
      <c r="AS793" s="3">
        <v>3768.4370440026</v>
      </c>
    </row>
    <row r="794" spans="1:45" hidden="1" x14ac:dyDescent="0.25">
      <c r="A794" t="s">
        <v>53</v>
      </c>
      <c r="B794" t="s">
        <v>128</v>
      </c>
      <c r="C794" s="9">
        <v>45621</v>
      </c>
      <c r="D794" s="9">
        <v>46022</v>
      </c>
      <c r="E794" s="9">
        <v>46022</v>
      </c>
      <c r="F794" t="s">
        <v>222</v>
      </c>
      <c r="G794" s="3">
        <v>0</v>
      </c>
      <c r="H794" s="3">
        <v>0</v>
      </c>
      <c r="I794" s="3">
        <v>0</v>
      </c>
      <c r="J794" s="3">
        <v>0</v>
      </c>
      <c r="K794">
        <v>0</v>
      </c>
      <c r="L794" s="3">
        <v>1125000</v>
      </c>
      <c r="M794" s="7">
        <v>1.2E-2</v>
      </c>
      <c r="N794" t="s">
        <v>230</v>
      </c>
      <c r="O794" t="s">
        <v>241</v>
      </c>
      <c r="P794" s="7">
        <v>0.39539999999999997</v>
      </c>
      <c r="Q794" t="s">
        <v>244</v>
      </c>
      <c r="R794" t="s">
        <v>246</v>
      </c>
      <c r="S794">
        <v>0</v>
      </c>
      <c r="T794" t="s">
        <v>251</v>
      </c>
      <c r="U794" t="s">
        <v>253</v>
      </c>
      <c r="V794">
        <v>1</v>
      </c>
      <c r="W794" s="9">
        <v>45657</v>
      </c>
      <c r="X794" s="11">
        <v>12</v>
      </c>
      <c r="Y794" s="11">
        <v>12</v>
      </c>
      <c r="Z794" s="3">
        <v>0</v>
      </c>
      <c r="AA794" s="3">
        <v>0</v>
      </c>
      <c r="AB794" s="3">
        <v>1125000</v>
      </c>
      <c r="AC794" s="3">
        <v>1125000</v>
      </c>
      <c r="AD794" s="3">
        <v>0</v>
      </c>
      <c r="AE794" s="3">
        <v>0</v>
      </c>
      <c r="AF794" s="3">
        <v>0</v>
      </c>
      <c r="AG794" s="7">
        <v>8.4840772184974211E-3</v>
      </c>
      <c r="AH794">
        <v>1611</v>
      </c>
      <c r="AI794" t="s">
        <v>279</v>
      </c>
      <c r="AJ794" s="9">
        <v>46022</v>
      </c>
      <c r="AK794" s="9">
        <v>45991</v>
      </c>
      <c r="AL794">
        <v>31</v>
      </c>
      <c r="AM794">
        <v>365</v>
      </c>
      <c r="AN794" s="3">
        <v>0.98814229249011853</v>
      </c>
      <c r="AO794" s="3">
        <v>0</v>
      </c>
      <c r="AP794" s="3">
        <v>0</v>
      </c>
      <c r="AQ794" s="7">
        <v>8.4840772184974211E-3</v>
      </c>
      <c r="AR794" s="3">
        <v>0</v>
      </c>
      <c r="AS794" s="3">
        <v>0</v>
      </c>
    </row>
    <row r="795" spans="1:45" hidden="1" x14ac:dyDescent="0.25">
      <c r="A795" t="s">
        <v>54</v>
      </c>
      <c r="B795" t="s">
        <v>129</v>
      </c>
      <c r="C795" s="9">
        <v>45621</v>
      </c>
      <c r="D795" s="9">
        <v>46022</v>
      </c>
      <c r="E795" s="9">
        <v>46022</v>
      </c>
      <c r="F795" t="s">
        <v>222</v>
      </c>
      <c r="G795" s="3">
        <v>0</v>
      </c>
      <c r="H795" s="3">
        <v>0</v>
      </c>
      <c r="I795" s="3">
        <v>0</v>
      </c>
      <c r="J795" s="3">
        <v>0</v>
      </c>
      <c r="K795">
        <v>0</v>
      </c>
      <c r="L795" s="3">
        <v>75000</v>
      </c>
      <c r="M795" s="7">
        <v>1.2E-2</v>
      </c>
      <c r="N795" t="s">
        <v>230</v>
      </c>
      <c r="O795" t="s">
        <v>241</v>
      </c>
      <c r="P795" s="7">
        <v>0.39539999999999997</v>
      </c>
      <c r="Q795" t="s">
        <v>244</v>
      </c>
      <c r="R795" t="s">
        <v>246</v>
      </c>
      <c r="S795">
        <v>0</v>
      </c>
      <c r="T795" t="s">
        <v>251</v>
      </c>
      <c r="U795" t="s">
        <v>253</v>
      </c>
      <c r="V795">
        <v>1</v>
      </c>
      <c r="W795" s="9">
        <v>45657</v>
      </c>
      <c r="X795" s="11">
        <v>12</v>
      </c>
      <c r="Y795" s="11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6818.181818181818</v>
      </c>
      <c r="AE795" s="3">
        <v>0</v>
      </c>
      <c r="AF795" s="3">
        <v>0</v>
      </c>
      <c r="AH795">
        <v>1612</v>
      </c>
      <c r="AI795" t="s">
        <v>280</v>
      </c>
      <c r="AJ795" s="9">
        <v>45657</v>
      </c>
      <c r="AK795" s="9">
        <v>46022</v>
      </c>
      <c r="AL795">
        <v>0</v>
      </c>
      <c r="AM795">
        <v>0</v>
      </c>
      <c r="AN795" s="3">
        <v>1</v>
      </c>
    </row>
    <row r="796" spans="1:45" hidden="1" x14ac:dyDescent="0.25">
      <c r="A796" t="s">
        <v>54</v>
      </c>
      <c r="B796" t="s">
        <v>129</v>
      </c>
      <c r="C796" s="9">
        <v>45621</v>
      </c>
      <c r="D796" s="9">
        <v>46022</v>
      </c>
      <c r="E796" s="9">
        <v>46022</v>
      </c>
      <c r="F796" t="s">
        <v>222</v>
      </c>
      <c r="G796" s="3">
        <v>0</v>
      </c>
      <c r="H796" s="3">
        <v>0</v>
      </c>
      <c r="I796" s="3">
        <v>0</v>
      </c>
      <c r="J796" s="3">
        <v>0</v>
      </c>
      <c r="K796">
        <v>0</v>
      </c>
      <c r="L796" s="3">
        <v>75000</v>
      </c>
      <c r="M796" s="7">
        <v>1.2E-2</v>
      </c>
      <c r="N796" t="s">
        <v>230</v>
      </c>
      <c r="O796" t="s">
        <v>241</v>
      </c>
      <c r="P796" s="7">
        <v>0.39539999999999997</v>
      </c>
      <c r="Q796" t="s">
        <v>244</v>
      </c>
      <c r="R796" t="s">
        <v>246</v>
      </c>
      <c r="S796">
        <v>0</v>
      </c>
      <c r="T796" t="s">
        <v>251</v>
      </c>
      <c r="U796" t="s">
        <v>253</v>
      </c>
      <c r="V796">
        <v>1</v>
      </c>
      <c r="W796" s="9">
        <v>45657</v>
      </c>
      <c r="X796" s="11">
        <v>12</v>
      </c>
      <c r="Y796" s="11">
        <v>1</v>
      </c>
      <c r="Z796" s="3">
        <v>0</v>
      </c>
      <c r="AA796" s="3">
        <v>0</v>
      </c>
      <c r="AB796" s="3">
        <v>0</v>
      </c>
      <c r="AC796" s="3">
        <v>0</v>
      </c>
      <c r="AD796" s="3">
        <v>6818.181818181818</v>
      </c>
      <c r="AE796" s="3">
        <v>6818.181818181818</v>
      </c>
      <c r="AF796" s="3">
        <v>6818.181818181818</v>
      </c>
      <c r="AG796" s="7">
        <v>9.4143964011949022E-3</v>
      </c>
      <c r="AH796">
        <v>1613</v>
      </c>
      <c r="AI796" t="s">
        <v>255</v>
      </c>
      <c r="AJ796" s="9">
        <v>45688</v>
      </c>
      <c r="AK796" s="9">
        <v>45657</v>
      </c>
      <c r="AL796">
        <v>31</v>
      </c>
      <c r="AM796">
        <v>31</v>
      </c>
      <c r="AN796" s="3">
        <v>0.99898740152604248</v>
      </c>
      <c r="AO796" s="3">
        <v>25.354656732795039</v>
      </c>
      <c r="AP796" s="3">
        <v>25.354656732795039</v>
      </c>
      <c r="AQ796" s="7">
        <v>9.4143964011949022E-3</v>
      </c>
      <c r="AR796" s="3">
        <v>25.354656732795039</v>
      </c>
      <c r="AS796" s="3">
        <v>25.354656732795039</v>
      </c>
    </row>
    <row r="797" spans="1:45" hidden="1" x14ac:dyDescent="0.25">
      <c r="A797" t="s">
        <v>54</v>
      </c>
      <c r="B797" t="s">
        <v>129</v>
      </c>
      <c r="C797" s="9">
        <v>45621</v>
      </c>
      <c r="D797" s="9">
        <v>46022</v>
      </c>
      <c r="E797" s="9">
        <v>46022</v>
      </c>
      <c r="F797" t="s">
        <v>222</v>
      </c>
      <c r="G797" s="3">
        <v>0</v>
      </c>
      <c r="H797" s="3">
        <v>0</v>
      </c>
      <c r="I797" s="3">
        <v>0</v>
      </c>
      <c r="J797" s="3">
        <v>0</v>
      </c>
      <c r="K797">
        <v>0</v>
      </c>
      <c r="L797" s="3">
        <v>75000</v>
      </c>
      <c r="M797" s="7">
        <v>1.2E-2</v>
      </c>
      <c r="N797" t="s">
        <v>230</v>
      </c>
      <c r="O797" t="s">
        <v>241</v>
      </c>
      <c r="P797" s="7">
        <v>0.39539999999999997</v>
      </c>
      <c r="Q797" t="s">
        <v>244</v>
      </c>
      <c r="R797" t="s">
        <v>246</v>
      </c>
      <c r="S797">
        <v>0</v>
      </c>
      <c r="T797" t="s">
        <v>251</v>
      </c>
      <c r="U797" t="s">
        <v>253</v>
      </c>
      <c r="V797">
        <v>1</v>
      </c>
      <c r="W797" s="9">
        <v>45657</v>
      </c>
      <c r="X797" s="11">
        <v>12</v>
      </c>
      <c r="Y797" s="11">
        <v>2</v>
      </c>
      <c r="Z797" s="3">
        <v>0</v>
      </c>
      <c r="AA797" s="3">
        <v>0</v>
      </c>
      <c r="AB797" s="3">
        <v>0</v>
      </c>
      <c r="AC797" s="3">
        <v>0</v>
      </c>
      <c r="AD797" s="3">
        <v>6818.181818181818</v>
      </c>
      <c r="AE797" s="3">
        <v>13636.36363636364</v>
      </c>
      <c r="AF797" s="3">
        <v>13636.36363636364</v>
      </c>
      <c r="AG797" s="7">
        <v>9.3257655415960317E-3</v>
      </c>
      <c r="AH797">
        <v>1614</v>
      </c>
      <c r="AI797" t="s">
        <v>256</v>
      </c>
      <c r="AJ797" s="9">
        <v>45716</v>
      </c>
      <c r="AK797" s="9">
        <v>45688</v>
      </c>
      <c r="AL797">
        <v>28</v>
      </c>
      <c r="AM797">
        <v>59</v>
      </c>
      <c r="AN797" s="3">
        <v>0.9980736777966569</v>
      </c>
      <c r="AO797" s="3">
        <v>50.18597127042451</v>
      </c>
      <c r="AP797" s="3">
        <v>50.18597127042451</v>
      </c>
      <c r="AQ797" s="7">
        <v>9.3257655415960317E-3</v>
      </c>
      <c r="AR797" s="3">
        <v>50.18597127042451</v>
      </c>
      <c r="AS797" s="3">
        <v>50.18597127042451</v>
      </c>
    </row>
    <row r="798" spans="1:45" hidden="1" x14ac:dyDescent="0.25">
      <c r="A798" t="s">
        <v>54</v>
      </c>
      <c r="B798" t="s">
        <v>129</v>
      </c>
      <c r="C798" s="9">
        <v>45621</v>
      </c>
      <c r="D798" s="9">
        <v>46022</v>
      </c>
      <c r="E798" s="9">
        <v>46022</v>
      </c>
      <c r="F798" t="s">
        <v>222</v>
      </c>
      <c r="G798" s="3">
        <v>0</v>
      </c>
      <c r="H798" s="3">
        <v>0</v>
      </c>
      <c r="I798" s="3">
        <v>0</v>
      </c>
      <c r="J798" s="3">
        <v>0</v>
      </c>
      <c r="K798">
        <v>0</v>
      </c>
      <c r="L798" s="3">
        <v>75000</v>
      </c>
      <c r="M798" s="7">
        <v>1.2E-2</v>
      </c>
      <c r="N798" t="s">
        <v>230</v>
      </c>
      <c r="O798" t="s">
        <v>241</v>
      </c>
      <c r="P798" s="7">
        <v>0.39539999999999997</v>
      </c>
      <c r="Q798" t="s">
        <v>244</v>
      </c>
      <c r="R798" t="s">
        <v>246</v>
      </c>
      <c r="S798">
        <v>0</v>
      </c>
      <c r="T798" t="s">
        <v>251</v>
      </c>
      <c r="U798" t="s">
        <v>253</v>
      </c>
      <c r="V798">
        <v>1</v>
      </c>
      <c r="W798" s="9">
        <v>45657</v>
      </c>
      <c r="X798" s="11">
        <v>12</v>
      </c>
      <c r="Y798" s="11">
        <v>3</v>
      </c>
      <c r="Z798" s="3">
        <v>0</v>
      </c>
      <c r="AA798" s="3">
        <v>0</v>
      </c>
      <c r="AB798" s="3">
        <v>0</v>
      </c>
      <c r="AC798" s="3">
        <v>0</v>
      </c>
      <c r="AD798" s="3">
        <v>6818.181818181818</v>
      </c>
      <c r="AE798" s="3">
        <v>20454.54545454546</v>
      </c>
      <c r="AF798" s="3">
        <v>20454.54545454546</v>
      </c>
      <c r="AG798" s="7">
        <v>9.2379690880428633E-3</v>
      </c>
      <c r="AH798">
        <v>1615</v>
      </c>
      <c r="AI798" t="s">
        <v>257</v>
      </c>
      <c r="AJ798" s="9">
        <v>45747</v>
      </c>
      <c r="AK798" s="9">
        <v>45716</v>
      </c>
      <c r="AL798">
        <v>31</v>
      </c>
      <c r="AM798">
        <v>90</v>
      </c>
      <c r="AN798" s="3">
        <v>0.99706302991362272</v>
      </c>
      <c r="AO798" s="3">
        <v>74.49474124232934</v>
      </c>
      <c r="AP798" s="3">
        <v>74.49474124232934</v>
      </c>
      <c r="AQ798" s="7">
        <v>9.2379690880428633E-3</v>
      </c>
      <c r="AR798" s="3">
        <v>74.49474124232934</v>
      </c>
      <c r="AS798" s="3">
        <v>74.49474124232934</v>
      </c>
    </row>
    <row r="799" spans="1:45" hidden="1" x14ac:dyDescent="0.25">
      <c r="A799" t="s">
        <v>54</v>
      </c>
      <c r="B799" t="s">
        <v>129</v>
      </c>
      <c r="C799" s="9">
        <v>45621</v>
      </c>
      <c r="D799" s="9">
        <v>46022</v>
      </c>
      <c r="E799" s="9">
        <v>46022</v>
      </c>
      <c r="F799" t="s">
        <v>222</v>
      </c>
      <c r="G799" s="3">
        <v>0</v>
      </c>
      <c r="H799" s="3">
        <v>0</v>
      </c>
      <c r="I799" s="3">
        <v>0</v>
      </c>
      <c r="J799" s="3">
        <v>0</v>
      </c>
      <c r="K799">
        <v>0</v>
      </c>
      <c r="L799" s="3">
        <v>75000</v>
      </c>
      <c r="M799" s="7">
        <v>1.2E-2</v>
      </c>
      <c r="N799" t="s">
        <v>230</v>
      </c>
      <c r="O799" t="s">
        <v>241</v>
      </c>
      <c r="P799" s="7">
        <v>0.39539999999999997</v>
      </c>
      <c r="Q799" t="s">
        <v>244</v>
      </c>
      <c r="R799" t="s">
        <v>246</v>
      </c>
      <c r="S799">
        <v>0</v>
      </c>
      <c r="T799" t="s">
        <v>251</v>
      </c>
      <c r="U799" t="s">
        <v>253</v>
      </c>
      <c r="V799">
        <v>1</v>
      </c>
      <c r="W799" s="9">
        <v>45657</v>
      </c>
      <c r="X799" s="11">
        <v>12</v>
      </c>
      <c r="Y799" s="11">
        <v>4</v>
      </c>
      <c r="Z799" s="3">
        <v>0</v>
      </c>
      <c r="AA799" s="3">
        <v>0</v>
      </c>
      <c r="AB799" s="3">
        <v>0</v>
      </c>
      <c r="AC799" s="3">
        <v>0</v>
      </c>
      <c r="AD799" s="3">
        <v>6818.181818181818</v>
      </c>
      <c r="AE799" s="3">
        <v>27272.727272727268</v>
      </c>
      <c r="AF799" s="3">
        <v>27272.727272727268</v>
      </c>
      <c r="AG799" s="7">
        <v>9.1509991851060901E-3</v>
      </c>
      <c r="AH799">
        <v>1616</v>
      </c>
      <c r="AI799" t="s">
        <v>258</v>
      </c>
      <c r="AJ799" s="9">
        <v>45777</v>
      </c>
      <c r="AK799" s="9">
        <v>45747</v>
      </c>
      <c r="AL799">
        <v>30</v>
      </c>
      <c r="AM799">
        <v>120</v>
      </c>
      <c r="AN799" s="3">
        <v>0.99608595798036337</v>
      </c>
      <c r="AO799" s="3">
        <v>98.294805809362074</v>
      </c>
      <c r="AP799" s="3">
        <v>98.294805809362074</v>
      </c>
      <c r="AQ799" s="7">
        <v>9.1509991851060901E-3</v>
      </c>
      <c r="AR799" s="3">
        <v>98.294805809362074</v>
      </c>
      <c r="AS799" s="3">
        <v>98.294805809362074</v>
      </c>
    </row>
    <row r="800" spans="1:45" hidden="1" x14ac:dyDescent="0.25">
      <c r="A800" t="s">
        <v>54</v>
      </c>
      <c r="B800" t="s">
        <v>129</v>
      </c>
      <c r="C800" s="9">
        <v>45621</v>
      </c>
      <c r="D800" s="9">
        <v>46022</v>
      </c>
      <c r="E800" s="9">
        <v>46022</v>
      </c>
      <c r="F800" t="s">
        <v>222</v>
      </c>
      <c r="G800" s="3">
        <v>0</v>
      </c>
      <c r="H800" s="3">
        <v>0</v>
      </c>
      <c r="I800" s="3">
        <v>0</v>
      </c>
      <c r="J800" s="3">
        <v>0</v>
      </c>
      <c r="K800">
        <v>0</v>
      </c>
      <c r="L800" s="3">
        <v>75000</v>
      </c>
      <c r="M800" s="7">
        <v>1.2E-2</v>
      </c>
      <c r="N800" t="s">
        <v>230</v>
      </c>
      <c r="O800" t="s">
        <v>241</v>
      </c>
      <c r="P800" s="7">
        <v>0.39539999999999997</v>
      </c>
      <c r="Q800" t="s">
        <v>244</v>
      </c>
      <c r="R800" t="s">
        <v>246</v>
      </c>
      <c r="S800">
        <v>0</v>
      </c>
      <c r="T800" t="s">
        <v>251</v>
      </c>
      <c r="U800" t="s">
        <v>253</v>
      </c>
      <c r="V800">
        <v>1</v>
      </c>
      <c r="W800" s="9">
        <v>45657</v>
      </c>
      <c r="X800" s="11">
        <v>12</v>
      </c>
      <c r="Y800" s="11">
        <v>5</v>
      </c>
      <c r="Z800" s="3">
        <v>0</v>
      </c>
      <c r="AA800" s="3">
        <v>0</v>
      </c>
      <c r="AB800" s="3">
        <v>0</v>
      </c>
      <c r="AC800" s="3">
        <v>0</v>
      </c>
      <c r="AD800" s="3">
        <v>6818.181818181818</v>
      </c>
      <c r="AE800" s="3">
        <v>34090.909090909088</v>
      </c>
      <c r="AF800" s="3">
        <v>34090.909090909088</v>
      </c>
      <c r="AG800" s="7">
        <v>9.0648480513104701E-3</v>
      </c>
      <c r="AH800">
        <v>1617</v>
      </c>
      <c r="AI800" t="s">
        <v>259</v>
      </c>
      <c r="AJ800" s="9">
        <v>45808</v>
      </c>
      <c r="AK800" s="9">
        <v>45777</v>
      </c>
      <c r="AL800">
        <v>31</v>
      </c>
      <c r="AM800">
        <v>151</v>
      </c>
      <c r="AN800" s="3">
        <v>0.99507732285938189</v>
      </c>
      <c r="AO800" s="3">
        <v>121.588529272068</v>
      </c>
      <c r="AP800" s="3">
        <v>121.588529272068</v>
      </c>
      <c r="AQ800" s="7">
        <v>9.0648480513104701E-3</v>
      </c>
      <c r="AR800" s="3">
        <v>121.588529272068</v>
      </c>
      <c r="AS800" s="3">
        <v>121.588529272068</v>
      </c>
    </row>
    <row r="801" spans="1:45" hidden="1" x14ac:dyDescent="0.25">
      <c r="A801" t="s">
        <v>54</v>
      </c>
      <c r="B801" t="s">
        <v>129</v>
      </c>
      <c r="C801" s="9">
        <v>45621</v>
      </c>
      <c r="D801" s="9">
        <v>46022</v>
      </c>
      <c r="E801" s="9">
        <v>46022</v>
      </c>
      <c r="F801" t="s">
        <v>222</v>
      </c>
      <c r="G801" s="3">
        <v>0</v>
      </c>
      <c r="H801" s="3">
        <v>0</v>
      </c>
      <c r="I801" s="3">
        <v>0</v>
      </c>
      <c r="J801" s="3">
        <v>0</v>
      </c>
      <c r="K801">
        <v>0</v>
      </c>
      <c r="L801" s="3">
        <v>75000</v>
      </c>
      <c r="M801" s="7">
        <v>1.2E-2</v>
      </c>
      <c r="N801" t="s">
        <v>230</v>
      </c>
      <c r="O801" t="s">
        <v>241</v>
      </c>
      <c r="P801" s="7">
        <v>0.39539999999999997</v>
      </c>
      <c r="Q801" t="s">
        <v>244</v>
      </c>
      <c r="R801" t="s">
        <v>246</v>
      </c>
      <c r="S801">
        <v>0</v>
      </c>
      <c r="T801" t="s">
        <v>251</v>
      </c>
      <c r="U801" t="s">
        <v>253</v>
      </c>
      <c r="V801">
        <v>1</v>
      </c>
      <c r="W801" s="9">
        <v>45657</v>
      </c>
      <c r="X801" s="11">
        <v>12</v>
      </c>
      <c r="Y801" s="11">
        <v>6</v>
      </c>
      <c r="Z801" s="3">
        <v>0</v>
      </c>
      <c r="AA801" s="3">
        <v>0</v>
      </c>
      <c r="AB801" s="3">
        <v>0</v>
      </c>
      <c r="AC801" s="3">
        <v>0</v>
      </c>
      <c r="AD801" s="3">
        <v>6818.181818181818</v>
      </c>
      <c r="AE801" s="3">
        <v>40909.090909090912</v>
      </c>
      <c r="AF801" s="3">
        <v>40909.090909090912</v>
      </c>
      <c r="AG801" s="7">
        <v>8.9795079784388276E-3</v>
      </c>
      <c r="AH801">
        <v>1618</v>
      </c>
      <c r="AI801" t="s">
        <v>260</v>
      </c>
      <c r="AJ801" s="9">
        <v>45838</v>
      </c>
      <c r="AK801" s="9">
        <v>45808</v>
      </c>
      <c r="AL801">
        <v>30</v>
      </c>
      <c r="AM801">
        <v>181</v>
      </c>
      <c r="AN801" s="3">
        <v>0.99410219681978451</v>
      </c>
      <c r="AO801" s="3">
        <v>144.39098125207579</v>
      </c>
      <c r="AP801" s="3">
        <v>144.39098125207579</v>
      </c>
      <c r="AQ801" s="7">
        <v>8.9795079784388276E-3</v>
      </c>
      <c r="AR801" s="3">
        <v>144.39098125207579</v>
      </c>
      <c r="AS801" s="3">
        <v>144.39098125207579</v>
      </c>
    </row>
    <row r="802" spans="1:45" hidden="1" x14ac:dyDescent="0.25">
      <c r="A802" t="s">
        <v>54</v>
      </c>
      <c r="B802" t="s">
        <v>129</v>
      </c>
      <c r="C802" s="9">
        <v>45621</v>
      </c>
      <c r="D802" s="9">
        <v>46022</v>
      </c>
      <c r="E802" s="9">
        <v>46022</v>
      </c>
      <c r="F802" t="s">
        <v>222</v>
      </c>
      <c r="G802" s="3">
        <v>0</v>
      </c>
      <c r="H802" s="3">
        <v>0</v>
      </c>
      <c r="I802" s="3">
        <v>0</v>
      </c>
      <c r="J802" s="3">
        <v>0</v>
      </c>
      <c r="K802">
        <v>0</v>
      </c>
      <c r="L802" s="3">
        <v>75000</v>
      </c>
      <c r="M802" s="7">
        <v>1.2E-2</v>
      </c>
      <c r="N802" t="s">
        <v>230</v>
      </c>
      <c r="O802" t="s">
        <v>241</v>
      </c>
      <c r="P802" s="7">
        <v>0.39539999999999997</v>
      </c>
      <c r="Q802" t="s">
        <v>244</v>
      </c>
      <c r="R802" t="s">
        <v>246</v>
      </c>
      <c r="S802">
        <v>0</v>
      </c>
      <c r="T802" t="s">
        <v>251</v>
      </c>
      <c r="U802" t="s">
        <v>253</v>
      </c>
      <c r="V802">
        <v>1</v>
      </c>
      <c r="W802" s="9">
        <v>45657</v>
      </c>
      <c r="X802" s="11">
        <v>12</v>
      </c>
      <c r="Y802" s="11">
        <v>7</v>
      </c>
      <c r="Z802" s="3">
        <v>0</v>
      </c>
      <c r="AA802" s="3">
        <v>0</v>
      </c>
      <c r="AB802" s="3">
        <v>0</v>
      </c>
      <c r="AC802" s="3">
        <v>0</v>
      </c>
      <c r="AD802" s="3">
        <v>6818.181818181818</v>
      </c>
      <c r="AE802" s="3">
        <v>47727.272727272728</v>
      </c>
      <c r="AF802" s="3">
        <v>47727.272727272728</v>
      </c>
      <c r="AG802" s="7">
        <v>8.8949713308420497E-3</v>
      </c>
      <c r="AH802">
        <v>1619</v>
      </c>
      <c r="AI802" t="s">
        <v>261</v>
      </c>
      <c r="AJ802" s="9">
        <v>45869</v>
      </c>
      <c r="AK802" s="9">
        <v>45838</v>
      </c>
      <c r="AL802">
        <v>31</v>
      </c>
      <c r="AM802">
        <v>212</v>
      </c>
      <c r="AN802" s="3">
        <v>0.99309557045232688</v>
      </c>
      <c r="AO802" s="3">
        <v>166.70125932863729</v>
      </c>
      <c r="AP802" s="3">
        <v>166.70125932863729</v>
      </c>
      <c r="AQ802" s="7">
        <v>8.8949713308420497E-3</v>
      </c>
      <c r="AR802" s="3">
        <v>166.70125932863729</v>
      </c>
      <c r="AS802" s="3">
        <v>166.70125932863729</v>
      </c>
    </row>
    <row r="803" spans="1:45" hidden="1" x14ac:dyDescent="0.25">
      <c r="A803" t="s">
        <v>54</v>
      </c>
      <c r="B803" t="s">
        <v>129</v>
      </c>
      <c r="C803" s="9">
        <v>45621</v>
      </c>
      <c r="D803" s="9">
        <v>46022</v>
      </c>
      <c r="E803" s="9">
        <v>46022</v>
      </c>
      <c r="F803" t="s">
        <v>222</v>
      </c>
      <c r="G803" s="3">
        <v>0</v>
      </c>
      <c r="H803" s="3">
        <v>0</v>
      </c>
      <c r="I803" s="3">
        <v>0</v>
      </c>
      <c r="J803" s="3">
        <v>0</v>
      </c>
      <c r="K803">
        <v>0</v>
      </c>
      <c r="L803" s="3">
        <v>75000</v>
      </c>
      <c r="M803" s="7">
        <v>1.2E-2</v>
      </c>
      <c r="N803" t="s">
        <v>230</v>
      </c>
      <c r="O803" t="s">
        <v>241</v>
      </c>
      <c r="P803" s="7">
        <v>0.39539999999999997</v>
      </c>
      <c r="Q803" t="s">
        <v>244</v>
      </c>
      <c r="R803" t="s">
        <v>246</v>
      </c>
      <c r="S803">
        <v>0</v>
      </c>
      <c r="T803" t="s">
        <v>251</v>
      </c>
      <c r="U803" t="s">
        <v>253</v>
      </c>
      <c r="V803">
        <v>1</v>
      </c>
      <c r="W803" s="9">
        <v>45657</v>
      </c>
      <c r="X803" s="11">
        <v>12</v>
      </c>
      <c r="Y803" s="11">
        <v>8</v>
      </c>
      <c r="Z803" s="3">
        <v>0</v>
      </c>
      <c r="AA803" s="3">
        <v>0</v>
      </c>
      <c r="AB803" s="3">
        <v>0</v>
      </c>
      <c r="AC803" s="3">
        <v>0</v>
      </c>
      <c r="AD803" s="3">
        <v>6818.181818181818</v>
      </c>
      <c r="AE803" s="3">
        <v>54545.454545454537</v>
      </c>
      <c r="AF803" s="3">
        <v>54545.454545454537</v>
      </c>
      <c r="AG803" s="7">
        <v>8.8112305447562989E-3</v>
      </c>
      <c r="AH803">
        <v>1620</v>
      </c>
      <c r="AI803" t="s">
        <v>262</v>
      </c>
      <c r="AJ803" s="9">
        <v>45900</v>
      </c>
      <c r="AK803" s="9">
        <v>45869</v>
      </c>
      <c r="AL803">
        <v>31</v>
      </c>
      <c r="AM803">
        <v>243</v>
      </c>
      <c r="AN803" s="3">
        <v>0.99208996339319289</v>
      </c>
      <c r="AO803" s="3">
        <v>188.53103464641609</v>
      </c>
      <c r="AP803" s="3">
        <v>188.53103464641609</v>
      </c>
      <c r="AQ803" s="7">
        <v>8.8112305447562989E-3</v>
      </c>
      <c r="AR803" s="3">
        <v>188.53103464641609</v>
      </c>
      <c r="AS803" s="3">
        <v>188.53103464641609</v>
      </c>
    </row>
    <row r="804" spans="1:45" hidden="1" x14ac:dyDescent="0.25">
      <c r="A804" t="s">
        <v>54</v>
      </c>
      <c r="B804" t="s">
        <v>129</v>
      </c>
      <c r="C804" s="9">
        <v>45621</v>
      </c>
      <c r="D804" s="9">
        <v>46022</v>
      </c>
      <c r="E804" s="9">
        <v>46022</v>
      </c>
      <c r="F804" t="s">
        <v>222</v>
      </c>
      <c r="G804" s="3">
        <v>0</v>
      </c>
      <c r="H804" s="3">
        <v>0</v>
      </c>
      <c r="I804" s="3">
        <v>0</v>
      </c>
      <c r="J804" s="3">
        <v>0</v>
      </c>
      <c r="K804">
        <v>0</v>
      </c>
      <c r="L804" s="3">
        <v>75000</v>
      </c>
      <c r="M804" s="7">
        <v>1.2E-2</v>
      </c>
      <c r="N804" t="s">
        <v>230</v>
      </c>
      <c r="O804" t="s">
        <v>241</v>
      </c>
      <c r="P804" s="7">
        <v>0.39539999999999997</v>
      </c>
      <c r="Q804" t="s">
        <v>244</v>
      </c>
      <c r="R804" t="s">
        <v>246</v>
      </c>
      <c r="S804">
        <v>0</v>
      </c>
      <c r="T804" t="s">
        <v>251</v>
      </c>
      <c r="U804" t="s">
        <v>253</v>
      </c>
      <c r="V804">
        <v>1</v>
      </c>
      <c r="W804" s="9">
        <v>45657</v>
      </c>
      <c r="X804" s="11">
        <v>12</v>
      </c>
      <c r="Y804" s="11">
        <v>9</v>
      </c>
      <c r="Z804" s="3">
        <v>0</v>
      </c>
      <c r="AA804" s="3">
        <v>0</v>
      </c>
      <c r="AB804" s="3">
        <v>0</v>
      </c>
      <c r="AC804" s="3">
        <v>0</v>
      </c>
      <c r="AD804" s="3">
        <v>6818.181818181818</v>
      </c>
      <c r="AE804" s="3">
        <v>61363.63636363636</v>
      </c>
      <c r="AF804" s="3">
        <v>61363.63636363636</v>
      </c>
      <c r="AG804" s="7">
        <v>8.728278127625666E-3</v>
      </c>
      <c r="AH804">
        <v>1621</v>
      </c>
      <c r="AI804" t="s">
        <v>263</v>
      </c>
      <c r="AJ804" s="9">
        <v>45930</v>
      </c>
      <c r="AK804" s="9">
        <v>45900</v>
      </c>
      <c r="AL804">
        <v>30</v>
      </c>
      <c r="AM804">
        <v>273</v>
      </c>
      <c r="AN804" s="3">
        <v>0.99111776481655534</v>
      </c>
      <c r="AO804" s="3">
        <v>209.89475671584901</v>
      </c>
      <c r="AP804" s="3">
        <v>209.89475671584901</v>
      </c>
      <c r="AQ804" s="7">
        <v>8.728278127625666E-3</v>
      </c>
      <c r="AR804" s="3">
        <v>209.89475671584901</v>
      </c>
      <c r="AS804" s="3">
        <v>209.89475671584901</v>
      </c>
    </row>
    <row r="805" spans="1:45" hidden="1" x14ac:dyDescent="0.25">
      <c r="A805" t="s">
        <v>54</v>
      </c>
      <c r="B805" t="s">
        <v>129</v>
      </c>
      <c r="C805" s="9">
        <v>45621</v>
      </c>
      <c r="D805" s="9">
        <v>46022</v>
      </c>
      <c r="E805" s="9">
        <v>46022</v>
      </c>
      <c r="F805" t="s">
        <v>222</v>
      </c>
      <c r="G805" s="3">
        <v>0</v>
      </c>
      <c r="H805" s="3">
        <v>0</v>
      </c>
      <c r="I805" s="3">
        <v>0</v>
      </c>
      <c r="J805" s="3">
        <v>0</v>
      </c>
      <c r="K805">
        <v>0</v>
      </c>
      <c r="L805" s="3">
        <v>75000</v>
      </c>
      <c r="M805" s="7">
        <v>1.2E-2</v>
      </c>
      <c r="N805" t="s">
        <v>230</v>
      </c>
      <c r="O805" t="s">
        <v>241</v>
      </c>
      <c r="P805" s="7">
        <v>0.39539999999999997</v>
      </c>
      <c r="Q805" t="s">
        <v>244</v>
      </c>
      <c r="R805" t="s">
        <v>246</v>
      </c>
      <c r="S805">
        <v>0</v>
      </c>
      <c r="T805" t="s">
        <v>251</v>
      </c>
      <c r="U805" t="s">
        <v>253</v>
      </c>
      <c r="V805">
        <v>1</v>
      </c>
      <c r="W805" s="9">
        <v>45657</v>
      </c>
      <c r="X805" s="11">
        <v>12</v>
      </c>
      <c r="Y805" s="11">
        <v>10</v>
      </c>
      <c r="Z805" s="3">
        <v>0</v>
      </c>
      <c r="AA805" s="3">
        <v>0</v>
      </c>
      <c r="AB805" s="3">
        <v>0</v>
      </c>
      <c r="AC805" s="3">
        <v>0</v>
      </c>
      <c r="AD805" s="3">
        <v>6818.181818181818</v>
      </c>
      <c r="AE805" s="3">
        <v>68181.818181818177</v>
      </c>
      <c r="AF805" s="3">
        <v>68181.818181818177</v>
      </c>
      <c r="AG805" s="7">
        <v>8.646106657432262E-3</v>
      </c>
      <c r="AH805">
        <v>1622</v>
      </c>
      <c r="AI805" t="s">
        <v>264</v>
      </c>
      <c r="AJ805" s="9">
        <v>45961</v>
      </c>
      <c r="AK805" s="9">
        <v>45930</v>
      </c>
      <c r="AL805">
        <v>31</v>
      </c>
      <c r="AM805">
        <v>304</v>
      </c>
      <c r="AN805" s="3">
        <v>0.99011416048039003</v>
      </c>
      <c r="AO805" s="3">
        <v>230.78687343409521</v>
      </c>
      <c r="AP805" s="3">
        <v>230.78687343409521</v>
      </c>
      <c r="AQ805" s="7">
        <v>8.646106657432262E-3</v>
      </c>
      <c r="AR805" s="3">
        <v>230.78687343409521</v>
      </c>
      <c r="AS805" s="3">
        <v>230.78687343409521</v>
      </c>
    </row>
    <row r="806" spans="1:45" hidden="1" x14ac:dyDescent="0.25">
      <c r="A806" t="s">
        <v>54</v>
      </c>
      <c r="B806" t="s">
        <v>129</v>
      </c>
      <c r="C806" s="9">
        <v>45621</v>
      </c>
      <c r="D806" s="9">
        <v>46022</v>
      </c>
      <c r="E806" s="9">
        <v>46022</v>
      </c>
      <c r="F806" t="s">
        <v>222</v>
      </c>
      <c r="G806" s="3">
        <v>0</v>
      </c>
      <c r="H806" s="3">
        <v>0</v>
      </c>
      <c r="I806" s="3">
        <v>0</v>
      </c>
      <c r="J806" s="3">
        <v>0</v>
      </c>
      <c r="K806">
        <v>0</v>
      </c>
      <c r="L806" s="3">
        <v>75000</v>
      </c>
      <c r="M806" s="7">
        <v>1.2E-2</v>
      </c>
      <c r="N806" t="s">
        <v>230</v>
      </c>
      <c r="O806" t="s">
        <v>241</v>
      </c>
      <c r="P806" s="7">
        <v>0.39539999999999997</v>
      </c>
      <c r="Q806" t="s">
        <v>244</v>
      </c>
      <c r="R806" t="s">
        <v>246</v>
      </c>
      <c r="S806">
        <v>0</v>
      </c>
      <c r="T806" t="s">
        <v>251</v>
      </c>
      <c r="U806" t="s">
        <v>253</v>
      </c>
      <c r="V806">
        <v>1</v>
      </c>
      <c r="W806" s="9">
        <v>45657</v>
      </c>
      <c r="X806" s="11">
        <v>12</v>
      </c>
      <c r="Y806" s="11">
        <v>11</v>
      </c>
      <c r="Z806" s="3">
        <v>0</v>
      </c>
      <c r="AA806" s="3">
        <v>0</v>
      </c>
      <c r="AB806" s="3">
        <v>0</v>
      </c>
      <c r="AC806" s="3">
        <v>0</v>
      </c>
      <c r="AD806" s="3">
        <v>6818.181818181818</v>
      </c>
      <c r="AE806" s="3">
        <v>75000</v>
      </c>
      <c r="AF806" s="3">
        <v>75000</v>
      </c>
      <c r="AG806" s="7">
        <v>8.5647087820321932E-3</v>
      </c>
      <c r="AH806">
        <v>1623</v>
      </c>
      <c r="AI806" t="s">
        <v>265</v>
      </c>
      <c r="AJ806" s="9">
        <v>45991</v>
      </c>
      <c r="AK806" s="9">
        <v>45961</v>
      </c>
      <c r="AL806">
        <v>30</v>
      </c>
      <c r="AM806">
        <v>334</v>
      </c>
      <c r="AN806" s="3">
        <v>0.98914389809185077</v>
      </c>
      <c r="AO806" s="3">
        <v>251.22913626683999</v>
      </c>
      <c r="AP806" s="3">
        <v>251.22913626683999</v>
      </c>
      <c r="AQ806" s="7">
        <v>8.5647087820321932E-3</v>
      </c>
      <c r="AR806" s="3">
        <v>251.22913626683999</v>
      </c>
      <c r="AS806" s="3">
        <v>251.22913626683999</v>
      </c>
    </row>
    <row r="807" spans="1:45" hidden="1" x14ac:dyDescent="0.25">
      <c r="A807" t="s">
        <v>54</v>
      </c>
      <c r="B807" t="s">
        <v>129</v>
      </c>
      <c r="C807" s="9">
        <v>45621</v>
      </c>
      <c r="D807" s="9">
        <v>46022</v>
      </c>
      <c r="E807" s="9">
        <v>46022</v>
      </c>
      <c r="F807" t="s">
        <v>222</v>
      </c>
      <c r="G807" s="3">
        <v>0</v>
      </c>
      <c r="H807" s="3">
        <v>0</v>
      </c>
      <c r="I807" s="3">
        <v>0</v>
      </c>
      <c r="J807" s="3">
        <v>0</v>
      </c>
      <c r="K807">
        <v>0</v>
      </c>
      <c r="L807" s="3">
        <v>75000</v>
      </c>
      <c r="M807" s="7">
        <v>1.2E-2</v>
      </c>
      <c r="N807" t="s">
        <v>230</v>
      </c>
      <c r="O807" t="s">
        <v>241</v>
      </c>
      <c r="P807" s="7">
        <v>0.39539999999999997</v>
      </c>
      <c r="Q807" t="s">
        <v>244</v>
      </c>
      <c r="R807" t="s">
        <v>246</v>
      </c>
      <c r="S807">
        <v>0</v>
      </c>
      <c r="T807" t="s">
        <v>251</v>
      </c>
      <c r="U807" t="s">
        <v>253</v>
      </c>
      <c r="V807">
        <v>1</v>
      </c>
      <c r="W807" s="9">
        <v>45657</v>
      </c>
      <c r="X807" s="11">
        <v>12</v>
      </c>
      <c r="Y807" s="11">
        <v>12</v>
      </c>
      <c r="Z807" s="3">
        <v>0</v>
      </c>
      <c r="AA807" s="3">
        <v>0</v>
      </c>
      <c r="AB807" s="3">
        <v>75000</v>
      </c>
      <c r="AC807" s="3">
        <v>75000</v>
      </c>
      <c r="AD807" s="3">
        <v>0</v>
      </c>
      <c r="AE807" s="3">
        <v>0</v>
      </c>
      <c r="AF807" s="3">
        <v>0</v>
      </c>
      <c r="AG807" s="7">
        <v>8.4840772184974211E-3</v>
      </c>
      <c r="AH807">
        <v>1624</v>
      </c>
      <c r="AI807" t="s">
        <v>266</v>
      </c>
      <c r="AJ807" s="9">
        <v>46022</v>
      </c>
      <c r="AK807" s="9">
        <v>45991</v>
      </c>
      <c r="AL807">
        <v>31</v>
      </c>
      <c r="AM807">
        <v>365</v>
      </c>
      <c r="AN807" s="3">
        <v>0.98814229249011853</v>
      </c>
      <c r="AO807" s="3">
        <v>0</v>
      </c>
      <c r="AP807" s="3">
        <v>0</v>
      </c>
      <c r="AQ807" s="7">
        <v>8.4840772184974211E-3</v>
      </c>
      <c r="AR807" s="3">
        <v>0</v>
      </c>
      <c r="AS807" s="3">
        <v>0</v>
      </c>
    </row>
    <row r="808" spans="1:45" hidden="1" x14ac:dyDescent="0.25">
      <c r="A808" t="s">
        <v>55</v>
      </c>
      <c r="B808" t="s">
        <v>130</v>
      </c>
      <c r="C808" s="9">
        <v>45621</v>
      </c>
      <c r="D808" s="9">
        <v>46022</v>
      </c>
      <c r="E808" s="9">
        <v>46022</v>
      </c>
      <c r="F808" t="s">
        <v>222</v>
      </c>
      <c r="G808" s="3">
        <v>0</v>
      </c>
      <c r="H808" s="3">
        <v>0</v>
      </c>
      <c r="I808" s="3">
        <v>0</v>
      </c>
      <c r="J808" s="3">
        <v>0</v>
      </c>
      <c r="K808">
        <v>0</v>
      </c>
      <c r="L808" s="3">
        <v>50000</v>
      </c>
      <c r="M808" s="7">
        <v>1.2E-2</v>
      </c>
      <c r="N808" t="s">
        <v>230</v>
      </c>
      <c r="O808" t="s">
        <v>241</v>
      </c>
      <c r="P808" s="7">
        <v>0.39539999999999997</v>
      </c>
      <c r="Q808" t="s">
        <v>244</v>
      </c>
      <c r="R808" t="s">
        <v>246</v>
      </c>
      <c r="S808">
        <v>0</v>
      </c>
      <c r="T808" t="s">
        <v>251</v>
      </c>
      <c r="U808" t="s">
        <v>253</v>
      </c>
      <c r="V808">
        <v>1</v>
      </c>
      <c r="W808" s="9">
        <v>45657</v>
      </c>
      <c r="X808" s="11">
        <v>12</v>
      </c>
      <c r="Y808" s="11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4545.454545454545</v>
      </c>
      <c r="AE808" s="3">
        <v>0</v>
      </c>
      <c r="AF808" s="3">
        <v>0</v>
      </c>
      <c r="AH808">
        <v>1625</v>
      </c>
      <c r="AI808" t="s">
        <v>267</v>
      </c>
      <c r="AJ808" s="9">
        <v>45657</v>
      </c>
      <c r="AK808" s="9">
        <v>46022</v>
      </c>
      <c r="AL808">
        <v>0</v>
      </c>
      <c r="AM808">
        <v>0</v>
      </c>
      <c r="AN808" s="3">
        <v>1</v>
      </c>
    </row>
    <row r="809" spans="1:45" hidden="1" x14ac:dyDescent="0.25">
      <c r="A809" t="s">
        <v>55</v>
      </c>
      <c r="B809" t="s">
        <v>130</v>
      </c>
      <c r="C809" s="9">
        <v>45621</v>
      </c>
      <c r="D809" s="9">
        <v>46022</v>
      </c>
      <c r="E809" s="9">
        <v>46022</v>
      </c>
      <c r="F809" t="s">
        <v>222</v>
      </c>
      <c r="G809" s="3">
        <v>0</v>
      </c>
      <c r="H809" s="3">
        <v>0</v>
      </c>
      <c r="I809" s="3">
        <v>0</v>
      </c>
      <c r="J809" s="3">
        <v>0</v>
      </c>
      <c r="K809">
        <v>0</v>
      </c>
      <c r="L809" s="3">
        <v>50000</v>
      </c>
      <c r="M809" s="7">
        <v>1.2E-2</v>
      </c>
      <c r="N809" t="s">
        <v>230</v>
      </c>
      <c r="O809" t="s">
        <v>241</v>
      </c>
      <c r="P809" s="7">
        <v>0.39539999999999997</v>
      </c>
      <c r="Q809" t="s">
        <v>244</v>
      </c>
      <c r="R809" t="s">
        <v>246</v>
      </c>
      <c r="S809">
        <v>0</v>
      </c>
      <c r="T809" t="s">
        <v>251</v>
      </c>
      <c r="U809" t="s">
        <v>253</v>
      </c>
      <c r="V809">
        <v>1</v>
      </c>
      <c r="W809" s="9">
        <v>45657</v>
      </c>
      <c r="X809" s="11">
        <v>12</v>
      </c>
      <c r="Y809" s="11">
        <v>1</v>
      </c>
      <c r="Z809" s="3">
        <v>0</v>
      </c>
      <c r="AA809" s="3">
        <v>0</v>
      </c>
      <c r="AB809" s="3">
        <v>0</v>
      </c>
      <c r="AC809" s="3">
        <v>0</v>
      </c>
      <c r="AD809" s="3">
        <v>4545.454545454545</v>
      </c>
      <c r="AE809" s="3">
        <v>4545.454545454545</v>
      </c>
      <c r="AF809" s="3">
        <v>4545.454545454545</v>
      </c>
      <c r="AG809" s="7">
        <v>9.4143964011949022E-3</v>
      </c>
      <c r="AH809">
        <v>1626</v>
      </c>
      <c r="AI809" t="s">
        <v>268</v>
      </c>
      <c r="AJ809" s="9">
        <v>45688</v>
      </c>
      <c r="AK809" s="9">
        <v>45657</v>
      </c>
      <c r="AL809">
        <v>31</v>
      </c>
      <c r="AM809">
        <v>31</v>
      </c>
      <c r="AN809" s="3">
        <v>0.99898740152604248</v>
      </c>
      <c r="AO809" s="3">
        <v>16.90310448853003</v>
      </c>
      <c r="AP809" s="3">
        <v>16.90310448853003</v>
      </c>
      <c r="AQ809" s="7">
        <v>9.4143964011949022E-3</v>
      </c>
      <c r="AR809" s="3">
        <v>16.90310448853003</v>
      </c>
      <c r="AS809" s="3">
        <v>16.90310448853003</v>
      </c>
    </row>
    <row r="810" spans="1:45" hidden="1" x14ac:dyDescent="0.25">
      <c r="A810" t="s">
        <v>55</v>
      </c>
      <c r="B810" t="s">
        <v>130</v>
      </c>
      <c r="C810" s="9">
        <v>45621</v>
      </c>
      <c r="D810" s="9">
        <v>46022</v>
      </c>
      <c r="E810" s="9">
        <v>46022</v>
      </c>
      <c r="F810" t="s">
        <v>222</v>
      </c>
      <c r="G810" s="3">
        <v>0</v>
      </c>
      <c r="H810" s="3">
        <v>0</v>
      </c>
      <c r="I810" s="3">
        <v>0</v>
      </c>
      <c r="J810" s="3">
        <v>0</v>
      </c>
      <c r="K810">
        <v>0</v>
      </c>
      <c r="L810" s="3">
        <v>50000</v>
      </c>
      <c r="M810" s="7">
        <v>1.2E-2</v>
      </c>
      <c r="N810" t="s">
        <v>230</v>
      </c>
      <c r="O810" t="s">
        <v>241</v>
      </c>
      <c r="P810" s="7">
        <v>0.39539999999999997</v>
      </c>
      <c r="Q810" t="s">
        <v>244</v>
      </c>
      <c r="R810" t="s">
        <v>246</v>
      </c>
      <c r="S810">
        <v>0</v>
      </c>
      <c r="T810" t="s">
        <v>251</v>
      </c>
      <c r="U810" t="s">
        <v>253</v>
      </c>
      <c r="V810">
        <v>1</v>
      </c>
      <c r="W810" s="9">
        <v>45657</v>
      </c>
      <c r="X810" s="11">
        <v>12</v>
      </c>
      <c r="Y810" s="11">
        <v>2</v>
      </c>
      <c r="Z810" s="3">
        <v>0</v>
      </c>
      <c r="AA810" s="3">
        <v>0</v>
      </c>
      <c r="AB810" s="3">
        <v>0</v>
      </c>
      <c r="AC810" s="3">
        <v>0</v>
      </c>
      <c r="AD810" s="3">
        <v>4545.454545454545</v>
      </c>
      <c r="AE810" s="3">
        <v>9090.9090909090901</v>
      </c>
      <c r="AF810" s="3">
        <v>9090.9090909090901</v>
      </c>
      <c r="AG810" s="7">
        <v>9.3257655415960317E-3</v>
      </c>
      <c r="AH810">
        <v>1627</v>
      </c>
      <c r="AI810" t="s">
        <v>269</v>
      </c>
      <c r="AJ810" s="9">
        <v>45716</v>
      </c>
      <c r="AK810" s="9">
        <v>45688</v>
      </c>
      <c r="AL810">
        <v>28</v>
      </c>
      <c r="AM810">
        <v>59</v>
      </c>
      <c r="AN810" s="3">
        <v>0.9980736777966569</v>
      </c>
      <c r="AO810" s="3">
        <v>33.457314180283007</v>
      </c>
      <c r="AP810" s="3">
        <v>33.457314180283007</v>
      </c>
      <c r="AQ810" s="7">
        <v>9.3257655415960317E-3</v>
      </c>
      <c r="AR810" s="3">
        <v>33.457314180283007</v>
      </c>
      <c r="AS810" s="3">
        <v>33.457314180283007</v>
      </c>
    </row>
    <row r="811" spans="1:45" hidden="1" x14ac:dyDescent="0.25">
      <c r="A811" t="s">
        <v>55</v>
      </c>
      <c r="B811" t="s">
        <v>130</v>
      </c>
      <c r="C811" s="9">
        <v>45621</v>
      </c>
      <c r="D811" s="9">
        <v>46022</v>
      </c>
      <c r="E811" s="9">
        <v>46022</v>
      </c>
      <c r="F811" t="s">
        <v>222</v>
      </c>
      <c r="G811" s="3">
        <v>0</v>
      </c>
      <c r="H811" s="3">
        <v>0</v>
      </c>
      <c r="I811" s="3">
        <v>0</v>
      </c>
      <c r="J811" s="3">
        <v>0</v>
      </c>
      <c r="K811">
        <v>0</v>
      </c>
      <c r="L811" s="3">
        <v>50000</v>
      </c>
      <c r="M811" s="7">
        <v>1.2E-2</v>
      </c>
      <c r="N811" t="s">
        <v>230</v>
      </c>
      <c r="O811" t="s">
        <v>241</v>
      </c>
      <c r="P811" s="7">
        <v>0.39539999999999997</v>
      </c>
      <c r="Q811" t="s">
        <v>244</v>
      </c>
      <c r="R811" t="s">
        <v>246</v>
      </c>
      <c r="S811">
        <v>0</v>
      </c>
      <c r="T811" t="s">
        <v>251</v>
      </c>
      <c r="U811" t="s">
        <v>253</v>
      </c>
      <c r="V811">
        <v>1</v>
      </c>
      <c r="W811" s="9">
        <v>45657</v>
      </c>
      <c r="X811" s="11">
        <v>12</v>
      </c>
      <c r="Y811" s="11">
        <v>3</v>
      </c>
      <c r="Z811" s="3">
        <v>0</v>
      </c>
      <c r="AA811" s="3">
        <v>0</v>
      </c>
      <c r="AB811" s="3">
        <v>0</v>
      </c>
      <c r="AC811" s="3">
        <v>0</v>
      </c>
      <c r="AD811" s="3">
        <v>4545.454545454545</v>
      </c>
      <c r="AE811" s="3">
        <v>13636.36363636364</v>
      </c>
      <c r="AF811" s="3">
        <v>13636.36363636364</v>
      </c>
      <c r="AG811" s="7">
        <v>9.2379690880428633E-3</v>
      </c>
      <c r="AH811">
        <v>1628</v>
      </c>
      <c r="AI811" t="s">
        <v>270</v>
      </c>
      <c r="AJ811" s="9">
        <v>45747</v>
      </c>
      <c r="AK811" s="9">
        <v>45716</v>
      </c>
      <c r="AL811">
        <v>31</v>
      </c>
      <c r="AM811">
        <v>90</v>
      </c>
      <c r="AN811" s="3">
        <v>0.99706302991362272</v>
      </c>
      <c r="AO811" s="3">
        <v>49.663160828219567</v>
      </c>
      <c r="AP811" s="3">
        <v>49.663160828219567</v>
      </c>
      <c r="AQ811" s="7">
        <v>9.2379690880428633E-3</v>
      </c>
      <c r="AR811" s="3">
        <v>49.663160828219567</v>
      </c>
      <c r="AS811" s="3">
        <v>49.663160828219567</v>
      </c>
    </row>
    <row r="812" spans="1:45" hidden="1" x14ac:dyDescent="0.25">
      <c r="A812" t="s">
        <v>55</v>
      </c>
      <c r="B812" t="s">
        <v>130</v>
      </c>
      <c r="C812" s="9">
        <v>45621</v>
      </c>
      <c r="D812" s="9">
        <v>46022</v>
      </c>
      <c r="E812" s="9">
        <v>46022</v>
      </c>
      <c r="F812" t="s">
        <v>222</v>
      </c>
      <c r="G812" s="3">
        <v>0</v>
      </c>
      <c r="H812" s="3">
        <v>0</v>
      </c>
      <c r="I812" s="3">
        <v>0</v>
      </c>
      <c r="J812" s="3">
        <v>0</v>
      </c>
      <c r="K812">
        <v>0</v>
      </c>
      <c r="L812" s="3">
        <v>50000</v>
      </c>
      <c r="M812" s="7">
        <v>1.2E-2</v>
      </c>
      <c r="N812" t="s">
        <v>230</v>
      </c>
      <c r="O812" t="s">
        <v>241</v>
      </c>
      <c r="P812" s="7">
        <v>0.39539999999999997</v>
      </c>
      <c r="Q812" t="s">
        <v>244</v>
      </c>
      <c r="R812" t="s">
        <v>246</v>
      </c>
      <c r="S812">
        <v>0</v>
      </c>
      <c r="T812" t="s">
        <v>251</v>
      </c>
      <c r="U812" t="s">
        <v>253</v>
      </c>
      <c r="V812">
        <v>1</v>
      </c>
      <c r="W812" s="9">
        <v>45657</v>
      </c>
      <c r="X812" s="11">
        <v>12</v>
      </c>
      <c r="Y812" s="11">
        <v>4</v>
      </c>
      <c r="Z812" s="3">
        <v>0</v>
      </c>
      <c r="AA812" s="3">
        <v>0</v>
      </c>
      <c r="AB812" s="3">
        <v>0</v>
      </c>
      <c r="AC812" s="3">
        <v>0</v>
      </c>
      <c r="AD812" s="3">
        <v>4545.454545454545</v>
      </c>
      <c r="AE812" s="3">
        <v>18181.81818181818</v>
      </c>
      <c r="AF812" s="3">
        <v>18181.81818181818</v>
      </c>
      <c r="AG812" s="7">
        <v>9.1509991851060901E-3</v>
      </c>
      <c r="AH812">
        <v>1629</v>
      </c>
      <c r="AI812" t="s">
        <v>271</v>
      </c>
      <c r="AJ812" s="9">
        <v>45777</v>
      </c>
      <c r="AK812" s="9">
        <v>45747</v>
      </c>
      <c r="AL812">
        <v>30</v>
      </c>
      <c r="AM812">
        <v>120</v>
      </c>
      <c r="AN812" s="3">
        <v>0.99608595798036337</v>
      </c>
      <c r="AO812" s="3">
        <v>65.529870539574716</v>
      </c>
      <c r="AP812" s="3">
        <v>65.529870539574716</v>
      </c>
      <c r="AQ812" s="7">
        <v>9.1509991851060901E-3</v>
      </c>
      <c r="AR812" s="3">
        <v>65.529870539574716</v>
      </c>
      <c r="AS812" s="3">
        <v>65.529870539574716</v>
      </c>
    </row>
    <row r="813" spans="1:45" hidden="1" x14ac:dyDescent="0.25">
      <c r="A813" t="s">
        <v>55</v>
      </c>
      <c r="B813" t="s">
        <v>130</v>
      </c>
      <c r="C813" s="9">
        <v>45621</v>
      </c>
      <c r="D813" s="9">
        <v>46022</v>
      </c>
      <c r="E813" s="9">
        <v>46022</v>
      </c>
      <c r="F813" t="s">
        <v>222</v>
      </c>
      <c r="G813" s="3">
        <v>0</v>
      </c>
      <c r="H813" s="3">
        <v>0</v>
      </c>
      <c r="I813" s="3">
        <v>0</v>
      </c>
      <c r="J813" s="3">
        <v>0</v>
      </c>
      <c r="K813">
        <v>0</v>
      </c>
      <c r="L813" s="3">
        <v>50000</v>
      </c>
      <c r="M813" s="7">
        <v>1.2E-2</v>
      </c>
      <c r="N813" t="s">
        <v>230</v>
      </c>
      <c r="O813" t="s">
        <v>241</v>
      </c>
      <c r="P813" s="7">
        <v>0.39539999999999997</v>
      </c>
      <c r="Q813" t="s">
        <v>244</v>
      </c>
      <c r="R813" t="s">
        <v>246</v>
      </c>
      <c r="S813">
        <v>0</v>
      </c>
      <c r="T813" t="s">
        <v>251</v>
      </c>
      <c r="U813" t="s">
        <v>253</v>
      </c>
      <c r="V813">
        <v>1</v>
      </c>
      <c r="W813" s="9">
        <v>45657</v>
      </c>
      <c r="X813" s="11">
        <v>12</v>
      </c>
      <c r="Y813" s="11">
        <v>5</v>
      </c>
      <c r="Z813" s="3">
        <v>0</v>
      </c>
      <c r="AA813" s="3">
        <v>0</v>
      </c>
      <c r="AB813" s="3">
        <v>0</v>
      </c>
      <c r="AC813" s="3">
        <v>0</v>
      </c>
      <c r="AD813" s="3">
        <v>4545.454545454545</v>
      </c>
      <c r="AE813" s="3">
        <v>22727.272727272721</v>
      </c>
      <c r="AF813" s="3">
        <v>22727.272727272721</v>
      </c>
      <c r="AG813" s="7">
        <v>9.0648480513104701E-3</v>
      </c>
      <c r="AH813">
        <v>1630</v>
      </c>
      <c r="AI813" t="s">
        <v>272</v>
      </c>
      <c r="AJ813" s="9">
        <v>45808</v>
      </c>
      <c r="AK813" s="9">
        <v>45777</v>
      </c>
      <c r="AL813">
        <v>31</v>
      </c>
      <c r="AM813">
        <v>151</v>
      </c>
      <c r="AN813" s="3">
        <v>0.99507732285938189</v>
      </c>
      <c r="AO813" s="3">
        <v>81.059019514711977</v>
      </c>
      <c r="AP813" s="3">
        <v>81.059019514711977</v>
      </c>
      <c r="AQ813" s="7">
        <v>9.0648480513104701E-3</v>
      </c>
      <c r="AR813" s="3">
        <v>81.059019514711977</v>
      </c>
      <c r="AS813" s="3">
        <v>81.059019514711977</v>
      </c>
    </row>
    <row r="814" spans="1:45" hidden="1" x14ac:dyDescent="0.25">
      <c r="A814" t="s">
        <v>55</v>
      </c>
      <c r="B814" t="s">
        <v>130</v>
      </c>
      <c r="C814" s="9">
        <v>45621</v>
      </c>
      <c r="D814" s="9">
        <v>46022</v>
      </c>
      <c r="E814" s="9">
        <v>46022</v>
      </c>
      <c r="F814" t="s">
        <v>222</v>
      </c>
      <c r="G814" s="3">
        <v>0</v>
      </c>
      <c r="H814" s="3">
        <v>0</v>
      </c>
      <c r="I814" s="3">
        <v>0</v>
      </c>
      <c r="J814" s="3">
        <v>0</v>
      </c>
      <c r="K814">
        <v>0</v>
      </c>
      <c r="L814" s="3">
        <v>50000</v>
      </c>
      <c r="M814" s="7">
        <v>1.2E-2</v>
      </c>
      <c r="N814" t="s">
        <v>230</v>
      </c>
      <c r="O814" t="s">
        <v>241</v>
      </c>
      <c r="P814" s="7">
        <v>0.39539999999999997</v>
      </c>
      <c r="Q814" t="s">
        <v>244</v>
      </c>
      <c r="R814" t="s">
        <v>246</v>
      </c>
      <c r="S814">
        <v>0</v>
      </c>
      <c r="T814" t="s">
        <v>251</v>
      </c>
      <c r="U814" t="s">
        <v>253</v>
      </c>
      <c r="V814">
        <v>1</v>
      </c>
      <c r="W814" s="9">
        <v>45657</v>
      </c>
      <c r="X814" s="11">
        <v>12</v>
      </c>
      <c r="Y814" s="11">
        <v>6</v>
      </c>
      <c r="Z814" s="3">
        <v>0</v>
      </c>
      <c r="AA814" s="3">
        <v>0</v>
      </c>
      <c r="AB814" s="3">
        <v>0</v>
      </c>
      <c r="AC814" s="3">
        <v>0</v>
      </c>
      <c r="AD814" s="3">
        <v>4545.454545454545</v>
      </c>
      <c r="AE814" s="3">
        <v>27272.727272727268</v>
      </c>
      <c r="AF814" s="3">
        <v>27272.727272727268</v>
      </c>
      <c r="AG814" s="7">
        <v>8.9795079784388276E-3</v>
      </c>
      <c r="AH814">
        <v>1631</v>
      </c>
      <c r="AI814" t="s">
        <v>273</v>
      </c>
      <c r="AJ814" s="9">
        <v>45838</v>
      </c>
      <c r="AK814" s="9">
        <v>45808</v>
      </c>
      <c r="AL814">
        <v>30</v>
      </c>
      <c r="AM814">
        <v>181</v>
      </c>
      <c r="AN814" s="3">
        <v>0.99410219681978451</v>
      </c>
      <c r="AO814" s="3">
        <v>96.260654168050493</v>
      </c>
      <c r="AP814" s="3">
        <v>96.260654168050493</v>
      </c>
      <c r="AQ814" s="7">
        <v>8.9795079784388276E-3</v>
      </c>
      <c r="AR814" s="3">
        <v>96.260654168050493</v>
      </c>
      <c r="AS814" s="3">
        <v>96.260654168050493</v>
      </c>
    </row>
    <row r="815" spans="1:45" hidden="1" x14ac:dyDescent="0.25">
      <c r="A815" t="s">
        <v>55</v>
      </c>
      <c r="B815" t="s">
        <v>130</v>
      </c>
      <c r="C815" s="9">
        <v>45621</v>
      </c>
      <c r="D815" s="9">
        <v>46022</v>
      </c>
      <c r="E815" s="9">
        <v>46022</v>
      </c>
      <c r="F815" t="s">
        <v>222</v>
      </c>
      <c r="G815" s="3">
        <v>0</v>
      </c>
      <c r="H815" s="3">
        <v>0</v>
      </c>
      <c r="I815" s="3">
        <v>0</v>
      </c>
      <c r="J815" s="3">
        <v>0</v>
      </c>
      <c r="K815">
        <v>0</v>
      </c>
      <c r="L815" s="3">
        <v>50000</v>
      </c>
      <c r="M815" s="7">
        <v>1.2E-2</v>
      </c>
      <c r="N815" t="s">
        <v>230</v>
      </c>
      <c r="O815" t="s">
        <v>241</v>
      </c>
      <c r="P815" s="7">
        <v>0.39539999999999997</v>
      </c>
      <c r="Q815" t="s">
        <v>244</v>
      </c>
      <c r="R815" t="s">
        <v>246</v>
      </c>
      <c r="S815">
        <v>0</v>
      </c>
      <c r="T815" t="s">
        <v>251</v>
      </c>
      <c r="U815" t="s">
        <v>253</v>
      </c>
      <c r="V815">
        <v>1</v>
      </c>
      <c r="W815" s="9">
        <v>45657</v>
      </c>
      <c r="X815" s="11">
        <v>12</v>
      </c>
      <c r="Y815" s="11">
        <v>7</v>
      </c>
      <c r="Z815" s="3">
        <v>0</v>
      </c>
      <c r="AA815" s="3">
        <v>0</v>
      </c>
      <c r="AB815" s="3">
        <v>0</v>
      </c>
      <c r="AC815" s="3">
        <v>0</v>
      </c>
      <c r="AD815" s="3">
        <v>4545.454545454545</v>
      </c>
      <c r="AE815" s="3">
        <v>31818.18181818182</v>
      </c>
      <c r="AF815" s="3">
        <v>31818.18181818182</v>
      </c>
      <c r="AG815" s="7">
        <v>8.8949713308420497E-3</v>
      </c>
      <c r="AH815">
        <v>1632</v>
      </c>
      <c r="AI815" t="s">
        <v>274</v>
      </c>
      <c r="AJ815" s="9">
        <v>45869</v>
      </c>
      <c r="AK815" s="9">
        <v>45838</v>
      </c>
      <c r="AL815">
        <v>31</v>
      </c>
      <c r="AM815">
        <v>212</v>
      </c>
      <c r="AN815" s="3">
        <v>0.99309557045232688</v>
      </c>
      <c r="AO815" s="3">
        <v>111.1341728857582</v>
      </c>
      <c r="AP815" s="3">
        <v>111.1341728857582</v>
      </c>
      <c r="AQ815" s="7">
        <v>8.8949713308420497E-3</v>
      </c>
      <c r="AR815" s="3">
        <v>111.1341728857582</v>
      </c>
      <c r="AS815" s="3">
        <v>111.1341728857582</v>
      </c>
    </row>
    <row r="816" spans="1:45" hidden="1" x14ac:dyDescent="0.25">
      <c r="A816" t="s">
        <v>55</v>
      </c>
      <c r="B816" t="s">
        <v>130</v>
      </c>
      <c r="C816" s="9">
        <v>45621</v>
      </c>
      <c r="D816" s="9">
        <v>46022</v>
      </c>
      <c r="E816" s="9">
        <v>46022</v>
      </c>
      <c r="F816" t="s">
        <v>222</v>
      </c>
      <c r="G816" s="3">
        <v>0</v>
      </c>
      <c r="H816" s="3">
        <v>0</v>
      </c>
      <c r="I816" s="3">
        <v>0</v>
      </c>
      <c r="J816" s="3">
        <v>0</v>
      </c>
      <c r="K816">
        <v>0</v>
      </c>
      <c r="L816" s="3">
        <v>50000</v>
      </c>
      <c r="M816" s="7">
        <v>1.2E-2</v>
      </c>
      <c r="N816" t="s">
        <v>230</v>
      </c>
      <c r="O816" t="s">
        <v>241</v>
      </c>
      <c r="P816" s="7">
        <v>0.39539999999999997</v>
      </c>
      <c r="Q816" t="s">
        <v>244</v>
      </c>
      <c r="R816" t="s">
        <v>246</v>
      </c>
      <c r="S816">
        <v>0</v>
      </c>
      <c r="T816" t="s">
        <v>251</v>
      </c>
      <c r="U816" t="s">
        <v>253</v>
      </c>
      <c r="V816">
        <v>1</v>
      </c>
      <c r="W816" s="9">
        <v>45657</v>
      </c>
      <c r="X816" s="11">
        <v>12</v>
      </c>
      <c r="Y816" s="11">
        <v>8</v>
      </c>
      <c r="Z816" s="3">
        <v>0</v>
      </c>
      <c r="AA816" s="3">
        <v>0</v>
      </c>
      <c r="AB816" s="3">
        <v>0</v>
      </c>
      <c r="AC816" s="3">
        <v>0</v>
      </c>
      <c r="AD816" s="3">
        <v>4545.454545454545</v>
      </c>
      <c r="AE816" s="3">
        <v>36363.63636363636</v>
      </c>
      <c r="AF816" s="3">
        <v>36363.63636363636</v>
      </c>
      <c r="AG816" s="7">
        <v>8.8112305447562989E-3</v>
      </c>
      <c r="AH816">
        <v>1633</v>
      </c>
      <c r="AI816" t="s">
        <v>275</v>
      </c>
      <c r="AJ816" s="9">
        <v>45900</v>
      </c>
      <c r="AK816" s="9">
        <v>45869</v>
      </c>
      <c r="AL816">
        <v>31</v>
      </c>
      <c r="AM816">
        <v>243</v>
      </c>
      <c r="AN816" s="3">
        <v>0.99208996339319289</v>
      </c>
      <c r="AO816" s="3">
        <v>125.68735643094401</v>
      </c>
      <c r="AP816" s="3">
        <v>125.68735643094401</v>
      </c>
      <c r="AQ816" s="7">
        <v>8.8112305447562989E-3</v>
      </c>
      <c r="AR816" s="3">
        <v>125.68735643094401</v>
      </c>
      <c r="AS816" s="3">
        <v>125.68735643094401</v>
      </c>
    </row>
    <row r="817" spans="1:45" hidden="1" x14ac:dyDescent="0.25">
      <c r="A817" t="s">
        <v>55</v>
      </c>
      <c r="B817" t="s">
        <v>130</v>
      </c>
      <c r="C817" s="9">
        <v>45621</v>
      </c>
      <c r="D817" s="9">
        <v>46022</v>
      </c>
      <c r="E817" s="9">
        <v>46022</v>
      </c>
      <c r="F817" t="s">
        <v>222</v>
      </c>
      <c r="G817" s="3">
        <v>0</v>
      </c>
      <c r="H817" s="3">
        <v>0</v>
      </c>
      <c r="I817" s="3">
        <v>0</v>
      </c>
      <c r="J817" s="3">
        <v>0</v>
      </c>
      <c r="K817">
        <v>0</v>
      </c>
      <c r="L817" s="3">
        <v>50000</v>
      </c>
      <c r="M817" s="7">
        <v>1.2E-2</v>
      </c>
      <c r="N817" t="s">
        <v>230</v>
      </c>
      <c r="O817" t="s">
        <v>241</v>
      </c>
      <c r="P817" s="7">
        <v>0.39539999999999997</v>
      </c>
      <c r="Q817" t="s">
        <v>244</v>
      </c>
      <c r="R817" t="s">
        <v>246</v>
      </c>
      <c r="S817">
        <v>0</v>
      </c>
      <c r="T817" t="s">
        <v>251</v>
      </c>
      <c r="U817" t="s">
        <v>253</v>
      </c>
      <c r="V817">
        <v>1</v>
      </c>
      <c r="W817" s="9">
        <v>45657</v>
      </c>
      <c r="X817" s="11">
        <v>12</v>
      </c>
      <c r="Y817" s="11">
        <v>9</v>
      </c>
      <c r="Z817" s="3">
        <v>0</v>
      </c>
      <c r="AA817" s="3">
        <v>0</v>
      </c>
      <c r="AB817" s="3">
        <v>0</v>
      </c>
      <c r="AC817" s="3">
        <v>0</v>
      </c>
      <c r="AD817" s="3">
        <v>4545.454545454545</v>
      </c>
      <c r="AE817" s="3">
        <v>40909.090909090897</v>
      </c>
      <c r="AF817" s="3">
        <v>40909.090909090897</v>
      </c>
      <c r="AG817" s="7">
        <v>8.728278127625666E-3</v>
      </c>
      <c r="AH817">
        <v>1634</v>
      </c>
      <c r="AI817" t="s">
        <v>276</v>
      </c>
      <c r="AJ817" s="9">
        <v>45930</v>
      </c>
      <c r="AK817" s="9">
        <v>45900</v>
      </c>
      <c r="AL817">
        <v>30</v>
      </c>
      <c r="AM817">
        <v>273</v>
      </c>
      <c r="AN817" s="3">
        <v>0.99111776481655534</v>
      </c>
      <c r="AO817" s="3">
        <v>139.929837810566</v>
      </c>
      <c r="AP817" s="3">
        <v>139.929837810566</v>
      </c>
      <c r="AQ817" s="7">
        <v>8.728278127625666E-3</v>
      </c>
      <c r="AR817" s="3">
        <v>139.929837810566</v>
      </c>
      <c r="AS817" s="3">
        <v>139.929837810566</v>
      </c>
    </row>
    <row r="818" spans="1:45" hidden="1" x14ac:dyDescent="0.25">
      <c r="A818" t="s">
        <v>55</v>
      </c>
      <c r="B818" t="s">
        <v>130</v>
      </c>
      <c r="C818" s="9">
        <v>45621</v>
      </c>
      <c r="D818" s="9">
        <v>46022</v>
      </c>
      <c r="E818" s="9">
        <v>46022</v>
      </c>
      <c r="F818" t="s">
        <v>222</v>
      </c>
      <c r="G818" s="3">
        <v>0</v>
      </c>
      <c r="H818" s="3">
        <v>0</v>
      </c>
      <c r="I818" s="3">
        <v>0</v>
      </c>
      <c r="J818" s="3">
        <v>0</v>
      </c>
      <c r="K818">
        <v>0</v>
      </c>
      <c r="L818" s="3">
        <v>50000</v>
      </c>
      <c r="M818" s="7">
        <v>1.2E-2</v>
      </c>
      <c r="N818" t="s">
        <v>230</v>
      </c>
      <c r="O818" t="s">
        <v>241</v>
      </c>
      <c r="P818" s="7">
        <v>0.39539999999999997</v>
      </c>
      <c r="Q818" t="s">
        <v>244</v>
      </c>
      <c r="R818" t="s">
        <v>246</v>
      </c>
      <c r="S818">
        <v>0</v>
      </c>
      <c r="T818" t="s">
        <v>251</v>
      </c>
      <c r="U818" t="s">
        <v>253</v>
      </c>
      <c r="V818">
        <v>1</v>
      </c>
      <c r="W818" s="9">
        <v>45657</v>
      </c>
      <c r="X818" s="11">
        <v>12</v>
      </c>
      <c r="Y818" s="11">
        <v>10</v>
      </c>
      <c r="Z818" s="3">
        <v>0</v>
      </c>
      <c r="AA818" s="3">
        <v>0</v>
      </c>
      <c r="AB818" s="3">
        <v>0</v>
      </c>
      <c r="AC818" s="3">
        <v>0</v>
      </c>
      <c r="AD818" s="3">
        <v>4545.454545454545</v>
      </c>
      <c r="AE818" s="3">
        <v>45454.545454545449</v>
      </c>
      <c r="AF818" s="3">
        <v>45454.545454545449</v>
      </c>
      <c r="AG818" s="7">
        <v>8.646106657432262E-3</v>
      </c>
      <c r="AH818">
        <v>1635</v>
      </c>
      <c r="AI818" t="s">
        <v>277</v>
      </c>
      <c r="AJ818" s="9">
        <v>45961</v>
      </c>
      <c r="AK818" s="9">
        <v>45930</v>
      </c>
      <c r="AL818">
        <v>31</v>
      </c>
      <c r="AM818">
        <v>304</v>
      </c>
      <c r="AN818" s="3">
        <v>0.99011416048039003</v>
      </c>
      <c r="AO818" s="3">
        <v>153.8579156227301</v>
      </c>
      <c r="AP818" s="3">
        <v>153.8579156227301</v>
      </c>
      <c r="AQ818" s="7">
        <v>8.646106657432262E-3</v>
      </c>
      <c r="AR818" s="3">
        <v>153.8579156227301</v>
      </c>
      <c r="AS818" s="3">
        <v>153.8579156227301</v>
      </c>
    </row>
    <row r="819" spans="1:45" hidden="1" x14ac:dyDescent="0.25">
      <c r="A819" t="s">
        <v>55</v>
      </c>
      <c r="B819" t="s">
        <v>130</v>
      </c>
      <c r="C819" s="9">
        <v>45621</v>
      </c>
      <c r="D819" s="9">
        <v>46022</v>
      </c>
      <c r="E819" s="9">
        <v>46022</v>
      </c>
      <c r="F819" t="s">
        <v>222</v>
      </c>
      <c r="G819" s="3">
        <v>0</v>
      </c>
      <c r="H819" s="3">
        <v>0</v>
      </c>
      <c r="I819" s="3">
        <v>0</v>
      </c>
      <c r="J819" s="3">
        <v>0</v>
      </c>
      <c r="K819">
        <v>0</v>
      </c>
      <c r="L819" s="3">
        <v>50000</v>
      </c>
      <c r="M819" s="7">
        <v>1.2E-2</v>
      </c>
      <c r="N819" t="s">
        <v>230</v>
      </c>
      <c r="O819" t="s">
        <v>241</v>
      </c>
      <c r="P819" s="7">
        <v>0.39539999999999997</v>
      </c>
      <c r="Q819" t="s">
        <v>244</v>
      </c>
      <c r="R819" t="s">
        <v>246</v>
      </c>
      <c r="S819">
        <v>0</v>
      </c>
      <c r="T819" t="s">
        <v>251</v>
      </c>
      <c r="U819" t="s">
        <v>253</v>
      </c>
      <c r="V819">
        <v>1</v>
      </c>
      <c r="W819" s="9">
        <v>45657</v>
      </c>
      <c r="X819" s="11">
        <v>12</v>
      </c>
      <c r="Y819" s="11">
        <v>11</v>
      </c>
      <c r="Z819" s="3">
        <v>0</v>
      </c>
      <c r="AA819" s="3">
        <v>0</v>
      </c>
      <c r="AB819" s="3">
        <v>0</v>
      </c>
      <c r="AC819" s="3">
        <v>0</v>
      </c>
      <c r="AD819" s="3">
        <v>4545.454545454545</v>
      </c>
      <c r="AE819" s="3">
        <v>49999.999999999993</v>
      </c>
      <c r="AF819" s="3">
        <v>49999.999999999993</v>
      </c>
      <c r="AG819" s="7">
        <v>8.5647087820321932E-3</v>
      </c>
      <c r="AH819">
        <v>1636</v>
      </c>
      <c r="AI819" t="s">
        <v>278</v>
      </c>
      <c r="AJ819" s="9">
        <v>45991</v>
      </c>
      <c r="AK819" s="9">
        <v>45961</v>
      </c>
      <c r="AL819">
        <v>30</v>
      </c>
      <c r="AM819">
        <v>334</v>
      </c>
      <c r="AN819" s="3">
        <v>0.98914389809185077</v>
      </c>
      <c r="AO819" s="3">
        <v>167.48609084456001</v>
      </c>
      <c r="AP819" s="3">
        <v>167.48609084456001</v>
      </c>
      <c r="AQ819" s="7">
        <v>8.5647087820321932E-3</v>
      </c>
      <c r="AR819" s="3">
        <v>167.48609084456001</v>
      </c>
      <c r="AS819" s="3">
        <v>167.48609084456001</v>
      </c>
    </row>
    <row r="820" spans="1:45" hidden="1" x14ac:dyDescent="0.25">
      <c r="A820" t="s">
        <v>55</v>
      </c>
      <c r="B820" t="s">
        <v>130</v>
      </c>
      <c r="C820" s="9">
        <v>45621</v>
      </c>
      <c r="D820" s="9">
        <v>46022</v>
      </c>
      <c r="E820" s="9">
        <v>46022</v>
      </c>
      <c r="F820" t="s">
        <v>222</v>
      </c>
      <c r="G820" s="3">
        <v>0</v>
      </c>
      <c r="H820" s="3">
        <v>0</v>
      </c>
      <c r="I820" s="3">
        <v>0</v>
      </c>
      <c r="J820" s="3">
        <v>0</v>
      </c>
      <c r="K820">
        <v>0</v>
      </c>
      <c r="L820" s="3">
        <v>50000</v>
      </c>
      <c r="M820" s="7">
        <v>1.2E-2</v>
      </c>
      <c r="N820" t="s">
        <v>230</v>
      </c>
      <c r="O820" t="s">
        <v>241</v>
      </c>
      <c r="P820" s="7">
        <v>0.39539999999999997</v>
      </c>
      <c r="Q820" t="s">
        <v>244</v>
      </c>
      <c r="R820" t="s">
        <v>246</v>
      </c>
      <c r="S820">
        <v>0</v>
      </c>
      <c r="T820" t="s">
        <v>251</v>
      </c>
      <c r="U820" t="s">
        <v>253</v>
      </c>
      <c r="V820">
        <v>1</v>
      </c>
      <c r="W820" s="9">
        <v>45657</v>
      </c>
      <c r="X820" s="11">
        <v>12</v>
      </c>
      <c r="Y820" s="11">
        <v>12</v>
      </c>
      <c r="Z820" s="3">
        <v>0</v>
      </c>
      <c r="AA820" s="3">
        <v>0</v>
      </c>
      <c r="AB820" s="3">
        <v>49999.999999999993</v>
      </c>
      <c r="AC820" s="3">
        <v>49999.999999999993</v>
      </c>
      <c r="AD820" s="3">
        <v>0</v>
      </c>
      <c r="AE820" s="3">
        <v>0</v>
      </c>
      <c r="AF820" s="3">
        <v>0</v>
      </c>
      <c r="AG820" s="7">
        <v>8.4840772184974211E-3</v>
      </c>
      <c r="AH820">
        <v>1637</v>
      </c>
      <c r="AI820" t="s">
        <v>279</v>
      </c>
      <c r="AJ820" s="9">
        <v>46022</v>
      </c>
      <c r="AK820" s="9">
        <v>45991</v>
      </c>
      <c r="AL820">
        <v>31</v>
      </c>
      <c r="AM820">
        <v>365</v>
      </c>
      <c r="AN820" s="3">
        <v>0.98814229249011853</v>
      </c>
      <c r="AO820" s="3">
        <v>0</v>
      </c>
      <c r="AP820" s="3">
        <v>0</v>
      </c>
      <c r="AQ820" s="7">
        <v>8.4840772184974211E-3</v>
      </c>
      <c r="AR820" s="3">
        <v>0</v>
      </c>
      <c r="AS820" s="3">
        <v>0</v>
      </c>
    </row>
    <row r="821" spans="1:45" hidden="1" x14ac:dyDescent="0.25">
      <c r="A821" t="s">
        <v>56</v>
      </c>
      <c r="B821" t="s">
        <v>131</v>
      </c>
      <c r="C821" s="9">
        <v>45621</v>
      </c>
      <c r="D821" s="9">
        <v>46022</v>
      </c>
      <c r="E821" s="9">
        <v>46022</v>
      </c>
      <c r="F821" t="s">
        <v>222</v>
      </c>
      <c r="G821" s="3">
        <v>0</v>
      </c>
      <c r="H821" s="3">
        <v>0</v>
      </c>
      <c r="I821" s="3">
        <v>0</v>
      </c>
      <c r="J821" s="3">
        <v>0</v>
      </c>
      <c r="K821">
        <v>0</v>
      </c>
      <c r="L821" s="3">
        <v>50000</v>
      </c>
      <c r="M821" s="7">
        <v>1.2E-2</v>
      </c>
      <c r="N821" t="s">
        <v>230</v>
      </c>
      <c r="O821" t="s">
        <v>241</v>
      </c>
      <c r="P821" s="7">
        <v>0.39539999999999997</v>
      </c>
      <c r="Q821" t="s">
        <v>244</v>
      </c>
      <c r="R821" t="s">
        <v>246</v>
      </c>
      <c r="S821">
        <v>0</v>
      </c>
      <c r="T821" t="s">
        <v>251</v>
      </c>
      <c r="U821" t="s">
        <v>253</v>
      </c>
      <c r="V821">
        <v>1</v>
      </c>
      <c r="W821" s="9">
        <v>45657</v>
      </c>
      <c r="X821" s="11">
        <v>12</v>
      </c>
      <c r="Y821" s="11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4545.454545454545</v>
      </c>
      <c r="AE821" s="3">
        <v>0</v>
      </c>
      <c r="AF821" s="3">
        <v>0</v>
      </c>
      <c r="AH821">
        <v>1638</v>
      </c>
      <c r="AI821" t="s">
        <v>280</v>
      </c>
      <c r="AJ821" s="9">
        <v>45657</v>
      </c>
      <c r="AK821" s="9">
        <v>46022</v>
      </c>
      <c r="AL821">
        <v>0</v>
      </c>
      <c r="AM821">
        <v>0</v>
      </c>
      <c r="AN821" s="3">
        <v>1</v>
      </c>
    </row>
    <row r="822" spans="1:45" hidden="1" x14ac:dyDescent="0.25">
      <c r="A822" t="s">
        <v>56</v>
      </c>
      <c r="B822" t="s">
        <v>131</v>
      </c>
      <c r="C822" s="9">
        <v>45621</v>
      </c>
      <c r="D822" s="9">
        <v>46022</v>
      </c>
      <c r="E822" s="9">
        <v>46022</v>
      </c>
      <c r="F822" t="s">
        <v>222</v>
      </c>
      <c r="G822" s="3">
        <v>0</v>
      </c>
      <c r="H822" s="3">
        <v>0</v>
      </c>
      <c r="I822" s="3">
        <v>0</v>
      </c>
      <c r="J822" s="3">
        <v>0</v>
      </c>
      <c r="K822">
        <v>0</v>
      </c>
      <c r="L822" s="3">
        <v>50000</v>
      </c>
      <c r="M822" s="7">
        <v>1.2E-2</v>
      </c>
      <c r="N822" t="s">
        <v>230</v>
      </c>
      <c r="O822" t="s">
        <v>241</v>
      </c>
      <c r="P822" s="7">
        <v>0.39539999999999997</v>
      </c>
      <c r="Q822" t="s">
        <v>244</v>
      </c>
      <c r="R822" t="s">
        <v>246</v>
      </c>
      <c r="S822">
        <v>0</v>
      </c>
      <c r="T822" t="s">
        <v>251</v>
      </c>
      <c r="U822" t="s">
        <v>253</v>
      </c>
      <c r="V822">
        <v>1</v>
      </c>
      <c r="W822" s="9">
        <v>45657</v>
      </c>
      <c r="X822" s="11">
        <v>12</v>
      </c>
      <c r="Y822" s="11">
        <v>1</v>
      </c>
      <c r="Z822" s="3">
        <v>0</v>
      </c>
      <c r="AA822" s="3">
        <v>0</v>
      </c>
      <c r="AB822" s="3">
        <v>0</v>
      </c>
      <c r="AC822" s="3">
        <v>0</v>
      </c>
      <c r="AD822" s="3">
        <v>4545.454545454545</v>
      </c>
      <c r="AE822" s="3">
        <v>4545.454545454545</v>
      </c>
      <c r="AF822" s="3">
        <v>4545.454545454545</v>
      </c>
      <c r="AG822" s="7">
        <v>9.4143964011949022E-3</v>
      </c>
      <c r="AH822">
        <v>1639</v>
      </c>
      <c r="AI822" t="s">
        <v>255</v>
      </c>
      <c r="AJ822" s="9">
        <v>45688</v>
      </c>
      <c r="AK822" s="9">
        <v>45657</v>
      </c>
      <c r="AL822">
        <v>31</v>
      </c>
      <c r="AM822">
        <v>31</v>
      </c>
      <c r="AN822" s="3">
        <v>0.99898740152604248</v>
      </c>
      <c r="AO822" s="3">
        <v>16.90310448853003</v>
      </c>
      <c r="AP822" s="3">
        <v>16.90310448853003</v>
      </c>
      <c r="AQ822" s="7">
        <v>9.4143964011949022E-3</v>
      </c>
      <c r="AR822" s="3">
        <v>16.90310448853003</v>
      </c>
      <c r="AS822" s="3">
        <v>16.90310448853003</v>
      </c>
    </row>
    <row r="823" spans="1:45" hidden="1" x14ac:dyDescent="0.25">
      <c r="A823" t="s">
        <v>56</v>
      </c>
      <c r="B823" t="s">
        <v>131</v>
      </c>
      <c r="C823" s="9">
        <v>45621</v>
      </c>
      <c r="D823" s="9">
        <v>46022</v>
      </c>
      <c r="E823" s="9">
        <v>46022</v>
      </c>
      <c r="F823" t="s">
        <v>222</v>
      </c>
      <c r="G823" s="3">
        <v>0</v>
      </c>
      <c r="H823" s="3">
        <v>0</v>
      </c>
      <c r="I823" s="3">
        <v>0</v>
      </c>
      <c r="J823" s="3">
        <v>0</v>
      </c>
      <c r="K823">
        <v>0</v>
      </c>
      <c r="L823" s="3">
        <v>50000</v>
      </c>
      <c r="M823" s="7">
        <v>1.2E-2</v>
      </c>
      <c r="N823" t="s">
        <v>230</v>
      </c>
      <c r="O823" t="s">
        <v>241</v>
      </c>
      <c r="P823" s="7">
        <v>0.39539999999999997</v>
      </c>
      <c r="Q823" t="s">
        <v>244</v>
      </c>
      <c r="R823" t="s">
        <v>246</v>
      </c>
      <c r="S823">
        <v>0</v>
      </c>
      <c r="T823" t="s">
        <v>251</v>
      </c>
      <c r="U823" t="s">
        <v>253</v>
      </c>
      <c r="V823">
        <v>1</v>
      </c>
      <c r="W823" s="9">
        <v>45657</v>
      </c>
      <c r="X823" s="11">
        <v>12</v>
      </c>
      <c r="Y823" s="11">
        <v>2</v>
      </c>
      <c r="Z823" s="3">
        <v>0</v>
      </c>
      <c r="AA823" s="3">
        <v>0</v>
      </c>
      <c r="AB823" s="3">
        <v>0</v>
      </c>
      <c r="AC823" s="3">
        <v>0</v>
      </c>
      <c r="AD823" s="3">
        <v>4545.454545454545</v>
      </c>
      <c r="AE823" s="3">
        <v>9090.9090909090901</v>
      </c>
      <c r="AF823" s="3">
        <v>9090.9090909090901</v>
      </c>
      <c r="AG823" s="7">
        <v>9.3257655415960317E-3</v>
      </c>
      <c r="AH823">
        <v>1640</v>
      </c>
      <c r="AI823" t="s">
        <v>256</v>
      </c>
      <c r="AJ823" s="9">
        <v>45716</v>
      </c>
      <c r="AK823" s="9">
        <v>45688</v>
      </c>
      <c r="AL823">
        <v>28</v>
      </c>
      <c r="AM823">
        <v>59</v>
      </c>
      <c r="AN823" s="3">
        <v>0.9980736777966569</v>
      </c>
      <c r="AO823" s="3">
        <v>33.457314180283007</v>
      </c>
      <c r="AP823" s="3">
        <v>33.457314180283007</v>
      </c>
      <c r="AQ823" s="7">
        <v>9.3257655415960317E-3</v>
      </c>
      <c r="AR823" s="3">
        <v>33.457314180283007</v>
      </c>
      <c r="AS823" s="3">
        <v>33.457314180283007</v>
      </c>
    </row>
    <row r="824" spans="1:45" hidden="1" x14ac:dyDescent="0.25">
      <c r="A824" t="s">
        <v>56</v>
      </c>
      <c r="B824" t="s">
        <v>131</v>
      </c>
      <c r="C824" s="9">
        <v>45621</v>
      </c>
      <c r="D824" s="9">
        <v>46022</v>
      </c>
      <c r="E824" s="9">
        <v>46022</v>
      </c>
      <c r="F824" t="s">
        <v>222</v>
      </c>
      <c r="G824" s="3">
        <v>0</v>
      </c>
      <c r="H824" s="3">
        <v>0</v>
      </c>
      <c r="I824" s="3">
        <v>0</v>
      </c>
      <c r="J824" s="3">
        <v>0</v>
      </c>
      <c r="K824">
        <v>0</v>
      </c>
      <c r="L824" s="3">
        <v>50000</v>
      </c>
      <c r="M824" s="7">
        <v>1.2E-2</v>
      </c>
      <c r="N824" t="s">
        <v>230</v>
      </c>
      <c r="O824" t="s">
        <v>241</v>
      </c>
      <c r="P824" s="7">
        <v>0.39539999999999997</v>
      </c>
      <c r="Q824" t="s">
        <v>244</v>
      </c>
      <c r="R824" t="s">
        <v>246</v>
      </c>
      <c r="S824">
        <v>0</v>
      </c>
      <c r="T824" t="s">
        <v>251</v>
      </c>
      <c r="U824" t="s">
        <v>253</v>
      </c>
      <c r="V824">
        <v>1</v>
      </c>
      <c r="W824" s="9">
        <v>45657</v>
      </c>
      <c r="X824" s="11">
        <v>12</v>
      </c>
      <c r="Y824" s="11">
        <v>3</v>
      </c>
      <c r="Z824" s="3">
        <v>0</v>
      </c>
      <c r="AA824" s="3">
        <v>0</v>
      </c>
      <c r="AB824" s="3">
        <v>0</v>
      </c>
      <c r="AC824" s="3">
        <v>0</v>
      </c>
      <c r="AD824" s="3">
        <v>4545.454545454545</v>
      </c>
      <c r="AE824" s="3">
        <v>13636.36363636364</v>
      </c>
      <c r="AF824" s="3">
        <v>13636.36363636364</v>
      </c>
      <c r="AG824" s="7">
        <v>9.2379690880428633E-3</v>
      </c>
      <c r="AH824">
        <v>1641</v>
      </c>
      <c r="AI824" t="s">
        <v>257</v>
      </c>
      <c r="AJ824" s="9">
        <v>45747</v>
      </c>
      <c r="AK824" s="9">
        <v>45716</v>
      </c>
      <c r="AL824">
        <v>31</v>
      </c>
      <c r="AM824">
        <v>90</v>
      </c>
      <c r="AN824" s="3">
        <v>0.99706302991362272</v>
      </c>
      <c r="AO824" s="3">
        <v>49.663160828219567</v>
      </c>
      <c r="AP824" s="3">
        <v>49.663160828219567</v>
      </c>
      <c r="AQ824" s="7">
        <v>9.2379690880428633E-3</v>
      </c>
      <c r="AR824" s="3">
        <v>49.663160828219567</v>
      </c>
      <c r="AS824" s="3">
        <v>49.663160828219567</v>
      </c>
    </row>
    <row r="825" spans="1:45" hidden="1" x14ac:dyDescent="0.25">
      <c r="A825" t="s">
        <v>56</v>
      </c>
      <c r="B825" t="s">
        <v>131</v>
      </c>
      <c r="C825" s="9">
        <v>45621</v>
      </c>
      <c r="D825" s="9">
        <v>46022</v>
      </c>
      <c r="E825" s="9">
        <v>46022</v>
      </c>
      <c r="F825" t="s">
        <v>222</v>
      </c>
      <c r="G825" s="3">
        <v>0</v>
      </c>
      <c r="H825" s="3">
        <v>0</v>
      </c>
      <c r="I825" s="3">
        <v>0</v>
      </c>
      <c r="J825" s="3">
        <v>0</v>
      </c>
      <c r="K825">
        <v>0</v>
      </c>
      <c r="L825" s="3">
        <v>50000</v>
      </c>
      <c r="M825" s="7">
        <v>1.2E-2</v>
      </c>
      <c r="N825" t="s">
        <v>230</v>
      </c>
      <c r="O825" t="s">
        <v>241</v>
      </c>
      <c r="P825" s="7">
        <v>0.39539999999999997</v>
      </c>
      <c r="Q825" t="s">
        <v>244</v>
      </c>
      <c r="R825" t="s">
        <v>246</v>
      </c>
      <c r="S825">
        <v>0</v>
      </c>
      <c r="T825" t="s">
        <v>251</v>
      </c>
      <c r="U825" t="s">
        <v>253</v>
      </c>
      <c r="V825">
        <v>1</v>
      </c>
      <c r="W825" s="9">
        <v>45657</v>
      </c>
      <c r="X825" s="11">
        <v>12</v>
      </c>
      <c r="Y825" s="11">
        <v>4</v>
      </c>
      <c r="Z825" s="3">
        <v>0</v>
      </c>
      <c r="AA825" s="3">
        <v>0</v>
      </c>
      <c r="AB825" s="3">
        <v>0</v>
      </c>
      <c r="AC825" s="3">
        <v>0</v>
      </c>
      <c r="AD825" s="3">
        <v>4545.454545454545</v>
      </c>
      <c r="AE825" s="3">
        <v>18181.81818181818</v>
      </c>
      <c r="AF825" s="3">
        <v>18181.81818181818</v>
      </c>
      <c r="AG825" s="7">
        <v>9.1509991851060901E-3</v>
      </c>
      <c r="AH825">
        <v>1642</v>
      </c>
      <c r="AI825" t="s">
        <v>258</v>
      </c>
      <c r="AJ825" s="9">
        <v>45777</v>
      </c>
      <c r="AK825" s="9">
        <v>45747</v>
      </c>
      <c r="AL825">
        <v>30</v>
      </c>
      <c r="AM825">
        <v>120</v>
      </c>
      <c r="AN825" s="3">
        <v>0.99608595798036337</v>
      </c>
      <c r="AO825" s="3">
        <v>65.529870539574716</v>
      </c>
      <c r="AP825" s="3">
        <v>65.529870539574716</v>
      </c>
      <c r="AQ825" s="7">
        <v>9.1509991851060901E-3</v>
      </c>
      <c r="AR825" s="3">
        <v>65.529870539574716</v>
      </c>
      <c r="AS825" s="3">
        <v>65.529870539574716</v>
      </c>
    </row>
    <row r="826" spans="1:45" hidden="1" x14ac:dyDescent="0.25">
      <c r="A826" t="s">
        <v>56</v>
      </c>
      <c r="B826" t="s">
        <v>131</v>
      </c>
      <c r="C826" s="9">
        <v>45621</v>
      </c>
      <c r="D826" s="9">
        <v>46022</v>
      </c>
      <c r="E826" s="9">
        <v>46022</v>
      </c>
      <c r="F826" t="s">
        <v>222</v>
      </c>
      <c r="G826" s="3">
        <v>0</v>
      </c>
      <c r="H826" s="3">
        <v>0</v>
      </c>
      <c r="I826" s="3">
        <v>0</v>
      </c>
      <c r="J826" s="3">
        <v>0</v>
      </c>
      <c r="K826">
        <v>0</v>
      </c>
      <c r="L826" s="3">
        <v>50000</v>
      </c>
      <c r="M826" s="7">
        <v>1.2E-2</v>
      </c>
      <c r="N826" t="s">
        <v>230</v>
      </c>
      <c r="O826" t="s">
        <v>241</v>
      </c>
      <c r="P826" s="7">
        <v>0.39539999999999997</v>
      </c>
      <c r="Q826" t="s">
        <v>244</v>
      </c>
      <c r="R826" t="s">
        <v>246</v>
      </c>
      <c r="S826">
        <v>0</v>
      </c>
      <c r="T826" t="s">
        <v>251</v>
      </c>
      <c r="U826" t="s">
        <v>253</v>
      </c>
      <c r="V826">
        <v>1</v>
      </c>
      <c r="W826" s="9">
        <v>45657</v>
      </c>
      <c r="X826" s="11">
        <v>12</v>
      </c>
      <c r="Y826" s="11">
        <v>5</v>
      </c>
      <c r="Z826" s="3">
        <v>0</v>
      </c>
      <c r="AA826" s="3">
        <v>0</v>
      </c>
      <c r="AB826" s="3">
        <v>0</v>
      </c>
      <c r="AC826" s="3">
        <v>0</v>
      </c>
      <c r="AD826" s="3">
        <v>4545.454545454545</v>
      </c>
      <c r="AE826" s="3">
        <v>22727.272727272721</v>
      </c>
      <c r="AF826" s="3">
        <v>22727.272727272721</v>
      </c>
      <c r="AG826" s="7">
        <v>9.0648480513104701E-3</v>
      </c>
      <c r="AH826">
        <v>1643</v>
      </c>
      <c r="AI826" t="s">
        <v>259</v>
      </c>
      <c r="AJ826" s="9">
        <v>45808</v>
      </c>
      <c r="AK826" s="9">
        <v>45777</v>
      </c>
      <c r="AL826">
        <v>31</v>
      </c>
      <c r="AM826">
        <v>151</v>
      </c>
      <c r="AN826" s="3">
        <v>0.99507732285938189</v>
      </c>
      <c r="AO826" s="3">
        <v>81.059019514711977</v>
      </c>
      <c r="AP826" s="3">
        <v>81.059019514711977</v>
      </c>
      <c r="AQ826" s="7">
        <v>9.0648480513104701E-3</v>
      </c>
      <c r="AR826" s="3">
        <v>81.059019514711977</v>
      </c>
      <c r="AS826" s="3">
        <v>81.059019514711977</v>
      </c>
    </row>
    <row r="827" spans="1:45" hidden="1" x14ac:dyDescent="0.25">
      <c r="A827" t="s">
        <v>56</v>
      </c>
      <c r="B827" t="s">
        <v>131</v>
      </c>
      <c r="C827" s="9">
        <v>45621</v>
      </c>
      <c r="D827" s="9">
        <v>46022</v>
      </c>
      <c r="E827" s="9">
        <v>46022</v>
      </c>
      <c r="F827" t="s">
        <v>222</v>
      </c>
      <c r="G827" s="3">
        <v>0</v>
      </c>
      <c r="H827" s="3">
        <v>0</v>
      </c>
      <c r="I827" s="3">
        <v>0</v>
      </c>
      <c r="J827" s="3">
        <v>0</v>
      </c>
      <c r="K827">
        <v>0</v>
      </c>
      <c r="L827" s="3">
        <v>50000</v>
      </c>
      <c r="M827" s="7">
        <v>1.2E-2</v>
      </c>
      <c r="N827" t="s">
        <v>230</v>
      </c>
      <c r="O827" t="s">
        <v>241</v>
      </c>
      <c r="P827" s="7">
        <v>0.39539999999999997</v>
      </c>
      <c r="Q827" t="s">
        <v>244</v>
      </c>
      <c r="R827" t="s">
        <v>246</v>
      </c>
      <c r="S827">
        <v>0</v>
      </c>
      <c r="T827" t="s">
        <v>251</v>
      </c>
      <c r="U827" t="s">
        <v>253</v>
      </c>
      <c r="V827">
        <v>1</v>
      </c>
      <c r="W827" s="9">
        <v>45657</v>
      </c>
      <c r="X827" s="11">
        <v>12</v>
      </c>
      <c r="Y827" s="11">
        <v>6</v>
      </c>
      <c r="Z827" s="3">
        <v>0</v>
      </c>
      <c r="AA827" s="3">
        <v>0</v>
      </c>
      <c r="AB827" s="3">
        <v>0</v>
      </c>
      <c r="AC827" s="3">
        <v>0</v>
      </c>
      <c r="AD827" s="3">
        <v>4545.454545454545</v>
      </c>
      <c r="AE827" s="3">
        <v>27272.727272727268</v>
      </c>
      <c r="AF827" s="3">
        <v>27272.727272727268</v>
      </c>
      <c r="AG827" s="7">
        <v>8.9795079784388276E-3</v>
      </c>
      <c r="AH827">
        <v>1644</v>
      </c>
      <c r="AI827" t="s">
        <v>260</v>
      </c>
      <c r="AJ827" s="9">
        <v>45838</v>
      </c>
      <c r="AK827" s="9">
        <v>45808</v>
      </c>
      <c r="AL827">
        <v>30</v>
      </c>
      <c r="AM827">
        <v>181</v>
      </c>
      <c r="AN827" s="3">
        <v>0.99410219681978451</v>
      </c>
      <c r="AO827" s="3">
        <v>96.260654168050493</v>
      </c>
      <c r="AP827" s="3">
        <v>96.260654168050493</v>
      </c>
      <c r="AQ827" s="7">
        <v>8.9795079784388276E-3</v>
      </c>
      <c r="AR827" s="3">
        <v>96.260654168050493</v>
      </c>
      <c r="AS827" s="3">
        <v>96.260654168050493</v>
      </c>
    </row>
    <row r="828" spans="1:45" hidden="1" x14ac:dyDescent="0.25">
      <c r="A828" t="s">
        <v>56</v>
      </c>
      <c r="B828" t="s">
        <v>131</v>
      </c>
      <c r="C828" s="9">
        <v>45621</v>
      </c>
      <c r="D828" s="9">
        <v>46022</v>
      </c>
      <c r="E828" s="9">
        <v>46022</v>
      </c>
      <c r="F828" t="s">
        <v>222</v>
      </c>
      <c r="G828" s="3">
        <v>0</v>
      </c>
      <c r="H828" s="3">
        <v>0</v>
      </c>
      <c r="I828" s="3">
        <v>0</v>
      </c>
      <c r="J828" s="3">
        <v>0</v>
      </c>
      <c r="K828">
        <v>0</v>
      </c>
      <c r="L828" s="3">
        <v>50000</v>
      </c>
      <c r="M828" s="7">
        <v>1.2E-2</v>
      </c>
      <c r="N828" t="s">
        <v>230</v>
      </c>
      <c r="O828" t="s">
        <v>241</v>
      </c>
      <c r="P828" s="7">
        <v>0.39539999999999997</v>
      </c>
      <c r="Q828" t="s">
        <v>244</v>
      </c>
      <c r="R828" t="s">
        <v>246</v>
      </c>
      <c r="S828">
        <v>0</v>
      </c>
      <c r="T828" t="s">
        <v>251</v>
      </c>
      <c r="U828" t="s">
        <v>253</v>
      </c>
      <c r="V828">
        <v>1</v>
      </c>
      <c r="W828" s="9">
        <v>45657</v>
      </c>
      <c r="X828" s="11">
        <v>12</v>
      </c>
      <c r="Y828" s="11">
        <v>7</v>
      </c>
      <c r="Z828" s="3">
        <v>0</v>
      </c>
      <c r="AA828" s="3">
        <v>0</v>
      </c>
      <c r="AB828" s="3">
        <v>0</v>
      </c>
      <c r="AC828" s="3">
        <v>0</v>
      </c>
      <c r="AD828" s="3">
        <v>4545.454545454545</v>
      </c>
      <c r="AE828" s="3">
        <v>31818.18181818182</v>
      </c>
      <c r="AF828" s="3">
        <v>31818.18181818182</v>
      </c>
      <c r="AG828" s="7">
        <v>8.8949713308420497E-3</v>
      </c>
      <c r="AH828">
        <v>1645</v>
      </c>
      <c r="AI828" t="s">
        <v>261</v>
      </c>
      <c r="AJ828" s="9">
        <v>45869</v>
      </c>
      <c r="AK828" s="9">
        <v>45838</v>
      </c>
      <c r="AL828">
        <v>31</v>
      </c>
      <c r="AM828">
        <v>212</v>
      </c>
      <c r="AN828" s="3">
        <v>0.99309557045232688</v>
      </c>
      <c r="AO828" s="3">
        <v>111.1341728857582</v>
      </c>
      <c r="AP828" s="3">
        <v>111.1341728857582</v>
      </c>
      <c r="AQ828" s="7">
        <v>8.8949713308420497E-3</v>
      </c>
      <c r="AR828" s="3">
        <v>111.1341728857582</v>
      </c>
      <c r="AS828" s="3">
        <v>111.1341728857582</v>
      </c>
    </row>
    <row r="829" spans="1:45" hidden="1" x14ac:dyDescent="0.25">
      <c r="A829" t="s">
        <v>56</v>
      </c>
      <c r="B829" t="s">
        <v>131</v>
      </c>
      <c r="C829" s="9">
        <v>45621</v>
      </c>
      <c r="D829" s="9">
        <v>46022</v>
      </c>
      <c r="E829" s="9">
        <v>46022</v>
      </c>
      <c r="F829" t="s">
        <v>222</v>
      </c>
      <c r="G829" s="3">
        <v>0</v>
      </c>
      <c r="H829" s="3">
        <v>0</v>
      </c>
      <c r="I829" s="3">
        <v>0</v>
      </c>
      <c r="J829" s="3">
        <v>0</v>
      </c>
      <c r="K829">
        <v>0</v>
      </c>
      <c r="L829" s="3">
        <v>50000</v>
      </c>
      <c r="M829" s="7">
        <v>1.2E-2</v>
      </c>
      <c r="N829" t="s">
        <v>230</v>
      </c>
      <c r="O829" t="s">
        <v>241</v>
      </c>
      <c r="P829" s="7">
        <v>0.39539999999999997</v>
      </c>
      <c r="Q829" t="s">
        <v>244</v>
      </c>
      <c r="R829" t="s">
        <v>246</v>
      </c>
      <c r="S829">
        <v>0</v>
      </c>
      <c r="T829" t="s">
        <v>251</v>
      </c>
      <c r="U829" t="s">
        <v>253</v>
      </c>
      <c r="V829">
        <v>1</v>
      </c>
      <c r="W829" s="9">
        <v>45657</v>
      </c>
      <c r="X829" s="11">
        <v>12</v>
      </c>
      <c r="Y829" s="11">
        <v>8</v>
      </c>
      <c r="Z829" s="3">
        <v>0</v>
      </c>
      <c r="AA829" s="3">
        <v>0</v>
      </c>
      <c r="AB829" s="3">
        <v>0</v>
      </c>
      <c r="AC829" s="3">
        <v>0</v>
      </c>
      <c r="AD829" s="3">
        <v>4545.454545454545</v>
      </c>
      <c r="AE829" s="3">
        <v>36363.63636363636</v>
      </c>
      <c r="AF829" s="3">
        <v>36363.63636363636</v>
      </c>
      <c r="AG829" s="7">
        <v>8.8112305447562989E-3</v>
      </c>
      <c r="AH829">
        <v>1646</v>
      </c>
      <c r="AI829" t="s">
        <v>262</v>
      </c>
      <c r="AJ829" s="9">
        <v>45900</v>
      </c>
      <c r="AK829" s="9">
        <v>45869</v>
      </c>
      <c r="AL829">
        <v>31</v>
      </c>
      <c r="AM829">
        <v>243</v>
      </c>
      <c r="AN829" s="3">
        <v>0.99208996339319289</v>
      </c>
      <c r="AO829" s="3">
        <v>125.68735643094401</v>
      </c>
      <c r="AP829" s="3">
        <v>125.68735643094401</v>
      </c>
      <c r="AQ829" s="7">
        <v>8.8112305447562989E-3</v>
      </c>
      <c r="AR829" s="3">
        <v>125.68735643094401</v>
      </c>
      <c r="AS829" s="3">
        <v>125.68735643094401</v>
      </c>
    </row>
    <row r="830" spans="1:45" hidden="1" x14ac:dyDescent="0.25">
      <c r="A830" t="s">
        <v>56</v>
      </c>
      <c r="B830" t="s">
        <v>131</v>
      </c>
      <c r="C830" s="9">
        <v>45621</v>
      </c>
      <c r="D830" s="9">
        <v>46022</v>
      </c>
      <c r="E830" s="9">
        <v>46022</v>
      </c>
      <c r="F830" t="s">
        <v>222</v>
      </c>
      <c r="G830" s="3">
        <v>0</v>
      </c>
      <c r="H830" s="3">
        <v>0</v>
      </c>
      <c r="I830" s="3">
        <v>0</v>
      </c>
      <c r="J830" s="3">
        <v>0</v>
      </c>
      <c r="K830">
        <v>0</v>
      </c>
      <c r="L830" s="3">
        <v>50000</v>
      </c>
      <c r="M830" s="7">
        <v>1.2E-2</v>
      </c>
      <c r="N830" t="s">
        <v>230</v>
      </c>
      <c r="O830" t="s">
        <v>241</v>
      </c>
      <c r="P830" s="7">
        <v>0.39539999999999997</v>
      </c>
      <c r="Q830" t="s">
        <v>244</v>
      </c>
      <c r="R830" t="s">
        <v>246</v>
      </c>
      <c r="S830">
        <v>0</v>
      </c>
      <c r="T830" t="s">
        <v>251</v>
      </c>
      <c r="U830" t="s">
        <v>253</v>
      </c>
      <c r="V830">
        <v>1</v>
      </c>
      <c r="W830" s="9">
        <v>45657</v>
      </c>
      <c r="X830" s="11">
        <v>12</v>
      </c>
      <c r="Y830" s="11">
        <v>9</v>
      </c>
      <c r="Z830" s="3">
        <v>0</v>
      </c>
      <c r="AA830" s="3">
        <v>0</v>
      </c>
      <c r="AB830" s="3">
        <v>0</v>
      </c>
      <c r="AC830" s="3">
        <v>0</v>
      </c>
      <c r="AD830" s="3">
        <v>4545.454545454545</v>
      </c>
      <c r="AE830" s="3">
        <v>40909.090909090897</v>
      </c>
      <c r="AF830" s="3">
        <v>40909.090909090897</v>
      </c>
      <c r="AG830" s="7">
        <v>8.728278127625666E-3</v>
      </c>
      <c r="AH830">
        <v>1647</v>
      </c>
      <c r="AI830" t="s">
        <v>263</v>
      </c>
      <c r="AJ830" s="9">
        <v>45930</v>
      </c>
      <c r="AK830" s="9">
        <v>45900</v>
      </c>
      <c r="AL830">
        <v>30</v>
      </c>
      <c r="AM830">
        <v>273</v>
      </c>
      <c r="AN830" s="3">
        <v>0.99111776481655534</v>
      </c>
      <c r="AO830" s="3">
        <v>139.929837810566</v>
      </c>
      <c r="AP830" s="3">
        <v>139.929837810566</v>
      </c>
      <c r="AQ830" s="7">
        <v>8.728278127625666E-3</v>
      </c>
      <c r="AR830" s="3">
        <v>139.929837810566</v>
      </c>
      <c r="AS830" s="3">
        <v>139.929837810566</v>
      </c>
    </row>
    <row r="831" spans="1:45" hidden="1" x14ac:dyDescent="0.25">
      <c r="A831" t="s">
        <v>56</v>
      </c>
      <c r="B831" t="s">
        <v>131</v>
      </c>
      <c r="C831" s="9">
        <v>45621</v>
      </c>
      <c r="D831" s="9">
        <v>46022</v>
      </c>
      <c r="E831" s="9">
        <v>46022</v>
      </c>
      <c r="F831" t="s">
        <v>222</v>
      </c>
      <c r="G831" s="3">
        <v>0</v>
      </c>
      <c r="H831" s="3">
        <v>0</v>
      </c>
      <c r="I831" s="3">
        <v>0</v>
      </c>
      <c r="J831" s="3">
        <v>0</v>
      </c>
      <c r="K831">
        <v>0</v>
      </c>
      <c r="L831" s="3">
        <v>50000</v>
      </c>
      <c r="M831" s="7">
        <v>1.2E-2</v>
      </c>
      <c r="N831" t="s">
        <v>230</v>
      </c>
      <c r="O831" t="s">
        <v>241</v>
      </c>
      <c r="P831" s="7">
        <v>0.39539999999999997</v>
      </c>
      <c r="Q831" t="s">
        <v>244</v>
      </c>
      <c r="R831" t="s">
        <v>246</v>
      </c>
      <c r="S831">
        <v>0</v>
      </c>
      <c r="T831" t="s">
        <v>251</v>
      </c>
      <c r="U831" t="s">
        <v>253</v>
      </c>
      <c r="V831">
        <v>1</v>
      </c>
      <c r="W831" s="9">
        <v>45657</v>
      </c>
      <c r="X831" s="11">
        <v>12</v>
      </c>
      <c r="Y831" s="11">
        <v>10</v>
      </c>
      <c r="Z831" s="3">
        <v>0</v>
      </c>
      <c r="AA831" s="3">
        <v>0</v>
      </c>
      <c r="AB831" s="3">
        <v>0</v>
      </c>
      <c r="AC831" s="3">
        <v>0</v>
      </c>
      <c r="AD831" s="3">
        <v>4545.454545454545</v>
      </c>
      <c r="AE831" s="3">
        <v>45454.545454545449</v>
      </c>
      <c r="AF831" s="3">
        <v>45454.545454545449</v>
      </c>
      <c r="AG831" s="7">
        <v>8.646106657432262E-3</v>
      </c>
      <c r="AH831">
        <v>1648</v>
      </c>
      <c r="AI831" t="s">
        <v>264</v>
      </c>
      <c r="AJ831" s="9">
        <v>45961</v>
      </c>
      <c r="AK831" s="9">
        <v>45930</v>
      </c>
      <c r="AL831">
        <v>31</v>
      </c>
      <c r="AM831">
        <v>304</v>
      </c>
      <c r="AN831" s="3">
        <v>0.99011416048039003</v>
      </c>
      <c r="AO831" s="3">
        <v>153.8579156227301</v>
      </c>
      <c r="AP831" s="3">
        <v>153.8579156227301</v>
      </c>
      <c r="AQ831" s="7">
        <v>8.646106657432262E-3</v>
      </c>
      <c r="AR831" s="3">
        <v>153.8579156227301</v>
      </c>
      <c r="AS831" s="3">
        <v>153.8579156227301</v>
      </c>
    </row>
    <row r="832" spans="1:45" hidden="1" x14ac:dyDescent="0.25">
      <c r="A832" t="s">
        <v>56</v>
      </c>
      <c r="B832" t="s">
        <v>131</v>
      </c>
      <c r="C832" s="9">
        <v>45621</v>
      </c>
      <c r="D832" s="9">
        <v>46022</v>
      </c>
      <c r="E832" s="9">
        <v>46022</v>
      </c>
      <c r="F832" t="s">
        <v>222</v>
      </c>
      <c r="G832" s="3">
        <v>0</v>
      </c>
      <c r="H832" s="3">
        <v>0</v>
      </c>
      <c r="I832" s="3">
        <v>0</v>
      </c>
      <c r="J832" s="3">
        <v>0</v>
      </c>
      <c r="K832">
        <v>0</v>
      </c>
      <c r="L832" s="3">
        <v>50000</v>
      </c>
      <c r="M832" s="7">
        <v>1.2E-2</v>
      </c>
      <c r="N832" t="s">
        <v>230</v>
      </c>
      <c r="O832" t="s">
        <v>241</v>
      </c>
      <c r="P832" s="7">
        <v>0.39539999999999997</v>
      </c>
      <c r="Q832" t="s">
        <v>244</v>
      </c>
      <c r="R832" t="s">
        <v>246</v>
      </c>
      <c r="S832">
        <v>0</v>
      </c>
      <c r="T832" t="s">
        <v>251</v>
      </c>
      <c r="U832" t="s">
        <v>253</v>
      </c>
      <c r="V832">
        <v>1</v>
      </c>
      <c r="W832" s="9">
        <v>45657</v>
      </c>
      <c r="X832" s="11">
        <v>12</v>
      </c>
      <c r="Y832" s="11">
        <v>11</v>
      </c>
      <c r="Z832" s="3">
        <v>0</v>
      </c>
      <c r="AA832" s="3">
        <v>0</v>
      </c>
      <c r="AB832" s="3">
        <v>0</v>
      </c>
      <c r="AC832" s="3">
        <v>0</v>
      </c>
      <c r="AD832" s="3">
        <v>4545.454545454545</v>
      </c>
      <c r="AE832" s="3">
        <v>49999.999999999993</v>
      </c>
      <c r="AF832" s="3">
        <v>49999.999999999993</v>
      </c>
      <c r="AG832" s="7">
        <v>8.5647087820321932E-3</v>
      </c>
      <c r="AH832">
        <v>1649</v>
      </c>
      <c r="AI832" t="s">
        <v>265</v>
      </c>
      <c r="AJ832" s="9">
        <v>45991</v>
      </c>
      <c r="AK832" s="9">
        <v>45961</v>
      </c>
      <c r="AL832">
        <v>30</v>
      </c>
      <c r="AM832">
        <v>334</v>
      </c>
      <c r="AN832" s="3">
        <v>0.98914389809185077</v>
      </c>
      <c r="AO832" s="3">
        <v>167.48609084456001</v>
      </c>
      <c r="AP832" s="3">
        <v>167.48609084456001</v>
      </c>
      <c r="AQ832" s="7">
        <v>8.5647087820321932E-3</v>
      </c>
      <c r="AR832" s="3">
        <v>167.48609084456001</v>
      </c>
      <c r="AS832" s="3">
        <v>167.48609084456001</v>
      </c>
    </row>
    <row r="833" spans="1:45" hidden="1" x14ac:dyDescent="0.25">
      <c r="A833" t="s">
        <v>56</v>
      </c>
      <c r="B833" t="s">
        <v>131</v>
      </c>
      <c r="C833" s="9">
        <v>45621</v>
      </c>
      <c r="D833" s="9">
        <v>46022</v>
      </c>
      <c r="E833" s="9">
        <v>46022</v>
      </c>
      <c r="F833" t="s">
        <v>222</v>
      </c>
      <c r="G833" s="3">
        <v>0</v>
      </c>
      <c r="H833" s="3">
        <v>0</v>
      </c>
      <c r="I833" s="3">
        <v>0</v>
      </c>
      <c r="J833" s="3">
        <v>0</v>
      </c>
      <c r="K833">
        <v>0</v>
      </c>
      <c r="L833" s="3">
        <v>50000</v>
      </c>
      <c r="M833" s="7">
        <v>1.2E-2</v>
      </c>
      <c r="N833" t="s">
        <v>230</v>
      </c>
      <c r="O833" t="s">
        <v>241</v>
      </c>
      <c r="P833" s="7">
        <v>0.39539999999999997</v>
      </c>
      <c r="Q833" t="s">
        <v>244</v>
      </c>
      <c r="R833" t="s">
        <v>246</v>
      </c>
      <c r="S833">
        <v>0</v>
      </c>
      <c r="T833" t="s">
        <v>251</v>
      </c>
      <c r="U833" t="s">
        <v>253</v>
      </c>
      <c r="V833">
        <v>1</v>
      </c>
      <c r="W833" s="9">
        <v>45657</v>
      </c>
      <c r="X833" s="11">
        <v>12</v>
      </c>
      <c r="Y833" s="11">
        <v>12</v>
      </c>
      <c r="Z833" s="3">
        <v>0</v>
      </c>
      <c r="AA833" s="3">
        <v>0</v>
      </c>
      <c r="AB833" s="3">
        <v>49999.999999999993</v>
      </c>
      <c r="AC833" s="3">
        <v>49999.999999999993</v>
      </c>
      <c r="AD833" s="3">
        <v>0</v>
      </c>
      <c r="AE833" s="3">
        <v>0</v>
      </c>
      <c r="AF833" s="3">
        <v>0</v>
      </c>
      <c r="AG833" s="7">
        <v>8.4840772184974211E-3</v>
      </c>
      <c r="AH833">
        <v>1650</v>
      </c>
      <c r="AI833" t="s">
        <v>266</v>
      </c>
      <c r="AJ833" s="9">
        <v>46022</v>
      </c>
      <c r="AK833" s="9">
        <v>45991</v>
      </c>
      <c r="AL833">
        <v>31</v>
      </c>
      <c r="AM833">
        <v>365</v>
      </c>
      <c r="AN833" s="3">
        <v>0.98814229249011853</v>
      </c>
      <c r="AO833" s="3">
        <v>0</v>
      </c>
      <c r="AP833" s="3">
        <v>0</v>
      </c>
      <c r="AQ833" s="7">
        <v>8.4840772184974211E-3</v>
      </c>
      <c r="AR833" s="3">
        <v>0</v>
      </c>
      <c r="AS833" s="3">
        <v>0</v>
      </c>
    </row>
    <row r="834" spans="1:45" hidden="1" x14ac:dyDescent="0.25">
      <c r="A834" t="s">
        <v>57</v>
      </c>
      <c r="B834" t="s">
        <v>132</v>
      </c>
      <c r="C834" s="9">
        <v>45621</v>
      </c>
      <c r="D834" s="9">
        <v>46022</v>
      </c>
      <c r="E834" s="9">
        <v>46022</v>
      </c>
      <c r="F834" t="s">
        <v>222</v>
      </c>
      <c r="G834" s="3">
        <v>0</v>
      </c>
      <c r="H834" s="3">
        <v>0</v>
      </c>
      <c r="I834" s="3">
        <v>0</v>
      </c>
      <c r="J834" s="3">
        <v>0</v>
      </c>
      <c r="K834">
        <v>0</v>
      </c>
      <c r="L834" s="3">
        <v>225000</v>
      </c>
      <c r="M834" s="7">
        <v>1.2E-2</v>
      </c>
      <c r="N834" t="s">
        <v>230</v>
      </c>
      <c r="O834" t="s">
        <v>241</v>
      </c>
      <c r="P834" s="7">
        <v>0.39539999999999997</v>
      </c>
      <c r="Q834" t="s">
        <v>244</v>
      </c>
      <c r="R834" t="s">
        <v>246</v>
      </c>
      <c r="S834">
        <v>0</v>
      </c>
      <c r="T834" t="s">
        <v>251</v>
      </c>
      <c r="U834" t="s">
        <v>253</v>
      </c>
      <c r="V834">
        <v>1</v>
      </c>
      <c r="W834" s="9">
        <v>45657</v>
      </c>
      <c r="X834" s="11">
        <v>12</v>
      </c>
      <c r="Y834" s="11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20454.54545454546</v>
      </c>
      <c r="AE834" s="3">
        <v>0</v>
      </c>
      <c r="AF834" s="3">
        <v>0</v>
      </c>
      <c r="AH834">
        <v>1651</v>
      </c>
      <c r="AI834" t="s">
        <v>267</v>
      </c>
      <c r="AJ834" s="9">
        <v>45657</v>
      </c>
      <c r="AK834" s="9">
        <v>46022</v>
      </c>
      <c r="AL834">
        <v>0</v>
      </c>
      <c r="AM834">
        <v>0</v>
      </c>
      <c r="AN834" s="3">
        <v>1</v>
      </c>
    </row>
    <row r="835" spans="1:45" hidden="1" x14ac:dyDescent="0.25">
      <c r="A835" t="s">
        <v>57</v>
      </c>
      <c r="B835" t="s">
        <v>132</v>
      </c>
      <c r="C835" s="9">
        <v>45621</v>
      </c>
      <c r="D835" s="9">
        <v>46022</v>
      </c>
      <c r="E835" s="9">
        <v>46022</v>
      </c>
      <c r="F835" t="s">
        <v>222</v>
      </c>
      <c r="G835" s="3">
        <v>0</v>
      </c>
      <c r="H835" s="3">
        <v>0</v>
      </c>
      <c r="I835" s="3">
        <v>0</v>
      </c>
      <c r="J835" s="3">
        <v>0</v>
      </c>
      <c r="K835">
        <v>0</v>
      </c>
      <c r="L835" s="3">
        <v>225000</v>
      </c>
      <c r="M835" s="7">
        <v>1.2E-2</v>
      </c>
      <c r="N835" t="s">
        <v>230</v>
      </c>
      <c r="O835" t="s">
        <v>241</v>
      </c>
      <c r="P835" s="7">
        <v>0.39539999999999997</v>
      </c>
      <c r="Q835" t="s">
        <v>244</v>
      </c>
      <c r="R835" t="s">
        <v>246</v>
      </c>
      <c r="S835">
        <v>0</v>
      </c>
      <c r="T835" t="s">
        <v>251</v>
      </c>
      <c r="U835" t="s">
        <v>253</v>
      </c>
      <c r="V835">
        <v>1</v>
      </c>
      <c r="W835" s="9">
        <v>45657</v>
      </c>
      <c r="X835" s="11">
        <v>12</v>
      </c>
      <c r="Y835" s="11">
        <v>1</v>
      </c>
      <c r="Z835" s="3">
        <v>0</v>
      </c>
      <c r="AA835" s="3">
        <v>0</v>
      </c>
      <c r="AB835" s="3">
        <v>0</v>
      </c>
      <c r="AC835" s="3">
        <v>0</v>
      </c>
      <c r="AD835" s="3">
        <v>20454.54545454546</v>
      </c>
      <c r="AE835" s="3">
        <v>20454.54545454546</v>
      </c>
      <c r="AF835" s="3">
        <v>20454.54545454546</v>
      </c>
      <c r="AG835" s="7">
        <v>9.4143964011949022E-3</v>
      </c>
      <c r="AH835">
        <v>1652</v>
      </c>
      <c r="AI835" t="s">
        <v>268</v>
      </c>
      <c r="AJ835" s="9">
        <v>45688</v>
      </c>
      <c r="AK835" s="9">
        <v>45657</v>
      </c>
      <c r="AL835">
        <v>31</v>
      </c>
      <c r="AM835">
        <v>31</v>
      </c>
      <c r="AN835" s="3">
        <v>0.99898740152604248</v>
      </c>
      <c r="AO835" s="3">
        <v>76.063970198385121</v>
      </c>
      <c r="AP835" s="3">
        <v>76.063970198385121</v>
      </c>
      <c r="AQ835" s="7">
        <v>9.4143964011949022E-3</v>
      </c>
      <c r="AR835" s="3">
        <v>76.063970198385121</v>
      </c>
      <c r="AS835" s="3">
        <v>76.063970198385121</v>
      </c>
    </row>
    <row r="836" spans="1:45" hidden="1" x14ac:dyDescent="0.25">
      <c r="A836" t="s">
        <v>57</v>
      </c>
      <c r="B836" t="s">
        <v>132</v>
      </c>
      <c r="C836" s="9">
        <v>45621</v>
      </c>
      <c r="D836" s="9">
        <v>46022</v>
      </c>
      <c r="E836" s="9">
        <v>46022</v>
      </c>
      <c r="F836" t="s">
        <v>222</v>
      </c>
      <c r="G836" s="3">
        <v>0</v>
      </c>
      <c r="H836" s="3">
        <v>0</v>
      </c>
      <c r="I836" s="3">
        <v>0</v>
      </c>
      <c r="J836" s="3">
        <v>0</v>
      </c>
      <c r="K836">
        <v>0</v>
      </c>
      <c r="L836" s="3">
        <v>225000</v>
      </c>
      <c r="M836" s="7">
        <v>1.2E-2</v>
      </c>
      <c r="N836" t="s">
        <v>230</v>
      </c>
      <c r="O836" t="s">
        <v>241</v>
      </c>
      <c r="P836" s="7">
        <v>0.39539999999999997</v>
      </c>
      <c r="Q836" t="s">
        <v>244</v>
      </c>
      <c r="R836" t="s">
        <v>246</v>
      </c>
      <c r="S836">
        <v>0</v>
      </c>
      <c r="T836" t="s">
        <v>251</v>
      </c>
      <c r="U836" t="s">
        <v>253</v>
      </c>
      <c r="V836">
        <v>1</v>
      </c>
      <c r="W836" s="9">
        <v>45657</v>
      </c>
      <c r="X836" s="11">
        <v>12</v>
      </c>
      <c r="Y836" s="11">
        <v>2</v>
      </c>
      <c r="Z836" s="3">
        <v>0</v>
      </c>
      <c r="AA836" s="3">
        <v>0</v>
      </c>
      <c r="AB836" s="3">
        <v>0</v>
      </c>
      <c r="AC836" s="3">
        <v>0</v>
      </c>
      <c r="AD836" s="3">
        <v>20454.54545454546</v>
      </c>
      <c r="AE836" s="3">
        <v>40909.090909090912</v>
      </c>
      <c r="AF836" s="3">
        <v>40909.090909090912</v>
      </c>
      <c r="AG836" s="7">
        <v>9.3257655415960317E-3</v>
      </c>
      <c r="AH836">
        <v>1653</v>
      </c>
      <c r="AI836" t="s">
        <v>269</v>
      </c>
      <c r="AJ836" s="9">
        <v>45716</v>
      </c>
      <c r="AK836" s="9">
        <v>45688</v>
      </c>
      <c r="AL836">
        <v>28</v>
      </c>
      <c r="AM836">
        <v>59</v>
      </c>
      <c r="AN836" s="3">
        <v>0.9980736777966569</v>
      </c>
      <c r="AO836" s="3">
        <v>150.55791381127349</v>
      </c>
      <c r="AP836" s="3">
        <v>150.55791381127349</v>
      </c>
      <c r="AQ836" s="7">
        <v>9.3257655415960317E-3</v>
      </c>
      <c r="AR836" s="3">
        <v>150.55791381127349</v>
      </c>
      <c r="AS836" s="3">
        <v>150.55791381127349</v>
      </c>
    </row>
    <row r="837" spans="1:45" hidden="1" x14ac:dyDescent="0.25">
      <c r="A837" t="s">
        <v>57</v>
      </c>
      <c r="B837" t="s">
        <v>132</v>
      </c>
      <c r="C837" s="9">
        <v>45621</v>
      </c>
      <c r="D837" s="9">
        <v>46022</v>
      </c>
      <c r="E837" s="9">
        <v>46022</v>
      </c>
      <c r="F837" t="s">
        <v>222</v>
      </c>
      <c r="G837" s="3">
        <v>0</v>
      </c>
      <c r="H837" s="3">
        <v>0</v>
      </c>
      <c r="I837" s="3">
        <v>0</v>
      </c>
      <c r="J837" s="3">
        <v>0</v>
      </c>
      <c r="K837">
        <v>0</v>
      </c>
      <c r="L837" s="3">
        <v>225000</v>
      </c>
      <c r="M837" s="7">
        <v>1.2E-2</v>
      </c>
      <c r="N837" t="s">
        <v>230</v>
      </c>
      <c r="O837" t="s">
        <v>241</v>
      </c>
      <c r="P837" s="7">
        <v>0.39539999999999997</v>
      </c>
      <c r="Q837" t="s">
        <v>244</v>
      </c>
      <c r="R837" t="s">
        <v>246</v>
      </c>
      <c r="S837">
        <v>0</v>
      </c>
      <c r="T837" t="s">
        <v>251</v>
      </c>
      <c r="U837" t="s">
        <v>253</v>
      </c>
      <c r="V837">
        <v>1</v>
      </c>
      <c r="W837" s="9">
        <v>45657</v>
      </c>
      <c r="X837" s="11">
        <v>12</v>
      </c>
      <c r="Y837" s="11">
        <v>3</v>
      </c>
      <c r="Z837" s="3">
        <v>0</v>
      </c>
      <c r="AA837" s="3">
        <v>0</v>
      </c>
      <c r="AB837" s="3">
        <v>0</v>
      </c>
      <c r="AC837" s="3">
        <v>0</v>
      </c>
      <c r="AD837" s="3">
        <v>20454.54545454546</v>
      </c>
      <c r="AE837" s="3">
        <v>61363.636363636368</v>
      </c>
      <c r="AF837" s="3">
        <v>61363.636363636368</v>
      </c>
      <c r="AG837" s="7">
        <v>9.2379690880428633E-3</v>
      </c>
      <c r="AH837">
        <v>1654</v>
      </c>
      <c r="AI837" t="s">
        <v>270</v>
      </c>
      <c r="AJ837" s="9">
        <v>45747</v>
      </c>
      <c r="AK837" s="9">
        <v>45716</v>
      </c>
      <c r="AL837">
        <v>31</v>
      </c>
      <c r="AM837">
        <v>90</v>
      </c>
      <c r="AN837" s="3">
        <v>0.99706302991362272</v>
      </c>
      <c r="AO837" s="3">
        <v>223.48422372698809</v>
      </c>
      <c r="AP837" s="3">
        <v>223.48422372698809</v>
      </c>
      <c r="AQ837" s="7">
        <v>9.2379690880428633E-3</v>
      </c>
      <c r="AR837" s="3">
        <v>223.48422372698809</v>
      </c>
      <c r="AS837" s="3">
        <v>223.48422372698809</v>
      </c>
    </row>
    <row r="838" spans="1:45" hidden="1" x14ac:dyDescent="0.25">
      <c r="A838" t="s">
        <v>57</v>
      </c>
      <c r="B838" t="s">
        <v>132</v>
      </c>
      <c r="C838" s="9">
        <v>45621</v>
      </c>
      <c r="D838" s="9">
        <v>46022</v>
      </c>
      <c r="E838" s="9">
        <v>46022</v>
      </c>
      <c r="F838" t="s">
        <v>222</v>
      </c>
      <c r="G838" s="3">
        <v>0</v>
      </c>
      <c r="H838" s="3">
        <v>0</v>
      </c>
      <c r="I838" s="3">
        <v>0</v>
      </c>
      <c r="J838" s="3">
        <v>0</v>
      </c>
      <c r="K838">
        <v>0</v>
      </c>
      <c r="L838" s="3">
        <v>225000</v>
      </c>
      <c r="M838" s="7">
        <v>1.2E-2</v>
      </c>
      <c r="N838" t="s">
        <v>230</v>
      </c>
      <c r="O838" t="s">
        <v>241</v>
      </c>
      <c r="P838" s="7">
        <v>0.39539999999999997</v>
      </c>
      <c r="Q838" t="s">
        <v>244</v>
      </c>
      <c r="R838" t="s">
        <v>246</v>
      </c>
      <c r="S838">
        <v>0</v>
      </c>
      <c r="T838" t="s">
        <v>251</v>
      </c>
      <c r="U838" t="s">
        <v>253</v>
      </c>
      <c r="V838">
        <v>1</v>
      </c>
      <c r="W838" s="9">
        <v>45657</v>
      </c>
      <c r="X838" s="11">
        <v>12</v>
      </c>
      <c r="Y838" s="11">
        <v>4</v>
      </c>
      <c r="Z838" s="3">
        <v>0</v>
      </c>
      <c r="AA838" s="3">
        <v>0</v>
      </c>
      <c r="AB838" s="3">
        <v>0</v>
      </c>
      <c r="AC838" s="3">
        <v>0</v>
      </c>
      <c r="AD838" s="3">
        <v>20454.54545454546</v>
      </c>
      <c r="AE838" s="3">
        <v>81818.181818181823</v>
      </c>
      <c r="AF838" s="3">
        <v>81818.181818181823</v>
      </c>
      <c r="AG838" s="7">
        <v>9.1509991851060901E-3</v>
      </c>
      <c r="AH838">
        <v>1655</v>
      </c>
      <c r="AI838" t="s">
        <v>271</v>
      </c>
      <c r="AJ838" s="9">
        <v>45777</v>
      </c>
      <c r="AK838" s="9">
        <v>45747</v>
      </c>
      <c r="AL838">
        <v>30</v>
      </c>
      <c r="AM838">
        <v>120</v>
      </c>
      <c r="AN838" s="3">
        <v>0.99608595798036337</v>
      </c>
      <c r="AO838" s="3">
        <v>294.88441742808618</v>
      </c>
      <c r="AP838" s="3">
        <v>294.88441742808618</v>
      </c>
      <c r="AQ838" s="7">
        <v>9.1509991851060901E-3</v>
      </c>
      <c r="AR838" s="3">
        <v>294.88441742808618</v>
      </c>
      <c r="AS838" s="3">
        <v>294.88441742808618</v>
      </c>
    </row>
    <row r="839" spans="1:45" hidden="1" x14ac:dyDescent="0.25">
      <c r="A839" t="s">
        <v>57</v>
      </c>
      <c r="B839" t="s">
        <v>132</v>
      </c>
      <c r="C839" s="9">
        <v>45621</v>
      </c>
      <c r="D839" s="9">
        <v>46022</v>
      </c>
      <c r="E839" s="9">
        <v>46022</v>
      </c>
      <c r="F839" t="s">
        <v>222</v>
      </c>
      <c r="G839" s="3">
        <v>0</v>
      </c>
      <c r="H839" s="3">
        <v>0</v>
      </c>
      <c r="I839" s="3">
        <v>0</v>
      </c>
      <c r="J839" s="3">
        <v>0</v>
      </c>
      <c r="K839">
        <v>0</v>
      </c>
      <c r="L839" s="3">
        <v>225000</v>
      </c>
      <c r="M839" s="7">
        <v>1.2E-2</v>
      </c>
      <c r="N839" t="s">
        <v>230</v>
      </c>
      <c r="O839" t="s">
        <v>241</v>
      </c>
      <c r="P839" s="7">
        <v>0.39539999999999997</v>
      </c>
      <c r="Q839" t="s">
        <v>244</v>
      </c>
      <c r="R839" t="s">
        <v>246</v>
      </c>
      <c r="S839">
        <v>0</v>
      </c>
      <c r="T839" t="s">
        <v>251</v>
      </c>
      <c r="U839" t="s">
        <v>253</v>
      </c>
      <c r="V839">
        <v>1</v>
      </c>
      <c r="W839" s="9">
        <v>45657</v>
      </c>
      <c r="X839" s="11">
        <v>12</v>
      </c>
      <c r="Y839" s="11">
        <v>5</v>
      </c>
      <c r="Z839" s="3">
        <v>0</v>
      </c>
      <c r="AA839" s="3">
        <v>0</v>
      </c>
      <c r="AB839" s="3">
        <v>0</v>
      </c>
      <c r="AC839" s="3">
        <v>0</v>
      </c>
      <c r="AD839" s="3">
        <v>20454.54545454546</v>
      </c>
      <c r="AE839" s="3">
        <v>102272.72727272729</v>
      </c>
      <c r="AF839" s="3">
        <v>102272.72727272729</v>
      </c>
      <c r="AG839" s="7">
        <v>9.0648480513104701E-3</v>
      </c>
      <c r="AH839">
        <v>1656</v>
      </c>
      <c r="AI839" t="s">
        <v>272</v>
      </c>
      <c r="AJ839" s="9">
        <v>45808</v>
      </c>
      <c r="AK839" s="9">
        <v>45777</v>
      </c>
      <c r="AL839">
        <v>31</v>
      </c>
      <c r="AM839">
        <v>151</v>
      </c>
      <c r="AN839" s="3">
        <v>0.99507732285938189</v>
      </c>
      <c r="AO839" s="3">
        <v>364.76558781620389</v>
      </c>
      <c r="AP839" s="3">
        <v>364.76558781620389</v>
      </c>
      <c r="AQ839" s="7">
        <v>9.0648480513104701E-3</v>
      </c>
      <c r="AR839" s="3">
        <v>364.76558781620389</v>
      </c>
      <c r="AS839" s="3">
        <v>364.76558781620389</v>
      </c>
    </row>
    <row r="840" spans="1:45" hidden="1" x14ac:dyDescent="0.25">
      <c r="A840" t="s">
        <v>57</v>
      </c>
      <c r="B840" t="s">
        <v>132</v>
      </c>
      <c r="C840" s="9">
        <v>45621</v>
      </c>
      <c r="D840" s="9">
        <v>46022</v>
      </c>
      <c r="E840" s="9">
        <v>46022</v>
      </c>
      <c r="F840" t="s">
        <v>222</v>
      </c>
      <c r="G840" s="3">
        <v>0</v>
      </c>
      <c r="H840" s="3">
        <v>0</v>
      </c>
      <c r="I840" s="3">
        <v>0</v>
      </c>
      <c r="J840" s="3">
        <v>0</v>
      </c>
      <c r="K840">
        <v>0</v>
      </c>
      <c r="L840" s="3">
        <v>225000</v>
      </c>
      <c r="M840" s="7">
        <v>1.2E-2</v>
      </c>
      <c r="N840" t="s">
        <v>230</v>
      </c>
      <c r="O840" t="s">
        <v>241</v>
      </c>
      <c r="P840" s="7">
        <v>0.39539999999999997</v>
      </c>
      <c r="Q840" t="s">
        <v>244</v>
      </c>
      <c r="R840" t="s">
        <v>246</v>
      </c>
      <c r="S840">
        <v>0</v>
      </c>
      <c r="T840" t="s">
        <v>251</v>
      </c>
      <c r="U840" t="s">
        <v>253</v>
      </c>
      <c r="V840">
        <v>1</v>
      </c>
      <c r="W840" s="9">
        <v>45657</v>
      </c>
      <c r="X840" s="11">
        <v>12</v>
      </c>
      <c r="Y840" s="11">
        <v>6</v>
      </c>
      <c r="Z840" s="3">
        <v>0</v>
      </c>
      <c r="AA840" s="3">
        <v>0</v>
      </c>
      <c r="AB840" s="3">
        <v>0</v>
      </c>
      <c r="AC840" s="3">
        <v>0</v>
      </c>
      <c r="AD840" s="3">
        <v>20454.54545454546</v>
      </c>
      <c r="AE840" s="3">
        <v>122727.27272727271</v>
      </c>
      <c r="AF840" s="3">
        <v>122727.27272727271</v>
      </c>
      <c r="AG840" s="7">
        <v>8.9795079784388276E-3</v>
      </c>
      <c r="AH840">
        <v>1657</v>
      </c>
      <c r="AI840" t="s">
        <v>273</v>
      </c>
      <c r="AJ840" s="9">
        <v>45838</v>
      </c>
      <c r="AK840" s="9">
        <v>45808</v>
      </c>
      <c r="AL840">
        <v>30</v>
      </c>
      <c r="AM840">
        <v>181</v>
      </c>
      <c r="AN840" s="3">
        <v>0.99410219681978451</v>
      </c>
      <c r="AO840" s="3">
        <v>433.1729437562272</v>
      </c>
      <c r="AP840" s="3">
        <v>433.1729437562272</v>
      </c>
      <c r="AQ840" s="7">
        <v>8.9795079784388276E-3</v>
      </c>
      <c r="AR840" s="3">
        <v>433.1729437562272</v>
      </c>
      <c r="AS840" s="3">
        <v>433.1729437562272</v>
      </c>
    </row>
    <row r="841" spans="1:45" hidden="1" x14ac:dyDescent="0.25">
      <c r="A841" t="s">
        <v>57</v>
      </c>
      <c r="B841" t="s">
        <v>132</v>
      </c>
      <c r="C841" s="9">
        <v>45621</v>
      </c>
      <c r="D841" s="9">
        <v>46022</v>
      </c>
      <c r="E841" s="9">
        <v>46022</v>
      </c>
      <c r="F841" t="s">
        <v>222</v>
      </c>
      <c r="G841" s="3">
        <v>0</v>
      </c>
      <c r="H841" s="3">
        <v>0</v>
      </c>
      <c r="I841" s="3">
        <v>0</v>
      </c>
      <c r="J841" s="3">
        <v>0</v>
      </c>
      <c r="K841">
        <v>0</v>
      </c>
      <c r="L841" s="3">
        <v>225000</v>
      </c>
      <c r="M841" s="7">
        <v>1.2E-2</v>
      </c>
      <c r="N841" t="s">
        <v>230</v>
      </c>
      <c r="O841" t="s">
        <v>241</v>
      </c>
      <c r="P841" s="7">
        <v>0.39539999999999997</v>
      </c>
      <c r="Q841" t="s">
        <v>244</v>
      </c>
      <c r="R841" t="s">
        <v>246</v>
      </c>
      <c r="S841">
        <v>0</v>
      </c>
      <c r="T841" t="s">
        <v>251</v>
      </c>
      <c r="U841" t="s">
        <v>253</v>
      </c>
      <c r="V841">
        <v>1</v>
      </c>
      <c r="W841" s="9">
        <v>45657</v>
      </c>
      <c r="X841" s="11">
        <v>12</v>
      </c>
      <c r="Y841" s="11">
        <v>7</v>
      </c>
      <c r="Z841" s="3">
        <v>0</v>
      </c>
      <c r="AA841" s="3">
        <v>0</v>
      </c>
      <c r="AB841" s="3">
        <v>0</v>
      </c>
      <c r="AC841" s="3">
        <v>0</v>
      </c>
      <c r="AD841" s="3">
        <v>20454.54545454546</v>
      </c>
      <c r="AE841" s="3">
        <v>143181.81818181821</v>
      </c>
      <c r="AF841" s="3">
        <v>143181.81818181821</v>
      </c>
      <c r="AG841" s="7">
        <v>8.8949713308420497E-3</v>
      </c>
      <c r="AH841">
        <v>1658</v>
      </c>
      <c r="AI841" t="s">
        <v>274</v>
      </c>
      <c r="AJ841" s="9">
        <v>45869</v>
      </c>
      <c r="AK841" s="9">
        <v>45838</v>
      </c>
      <c r="AL841">
        <v>31</v>
      </c>
      <c r="AM841">
        <v>212</v>
      </c>
      <c r="AN841" s="3">
        <v>0.99309557045232688</v>
      </c>
      <c r="AO841" s="3">
        <v>500.10377798591168</v>
      </c>
      <c r="AP841" s="3">
        <v>500.10377798591168</v>
      </c>
      <c r="AQ841" s="7">
        <v>8.8949713308420497E-3</v>
      </c>
      <c r="AR841" s="3">
        <v>500.10377798591168</v>
      </c>
      <c r="AS841" s="3">
        <v>500.10377798591168</v>
      </c>
    </row>
    <row r="842" spans="1:45" hidden="1" x14ac:dyDescent="0.25">
      <c r="A842" t="s">
        <v>57</v>
      </c>
      <c r="B842" t="s">
        <v>132</v>
      </c>
      <c r="C842" s="9">
        <v>45621</v>
      </c>
      <c r="D842" s="9">
        <v>46022</v>
      </c>
      <c r="E842" s="9">
        <v>46022</v>
      </c>
      <c r="F842" t="s">
        <v>222</v>
      </c>
      <c r="G842" s="3">
        <v>0</v>
      </c>
      <c r="H842" s="3">
        <v>0</v>
      </c>
      <c r="I842" s="3">
        <v>0</v>
      </c>
      <c r="J842" s="3">
        <v>0</v>
      </c>
      <c r="K842">
        <v>0</v>
      </c>
      <c r="L842" s="3">
        <v>225000</v>
      </c>
      <c r="M842" s="7">
        <v>1.2E-2</v>
      </c>
      <c r="N842" t="s">
        <v>230</v>
      </c>
      <c r="O842" t="s">
        <v>241</v>
      </c>
      <c r="P842" s="7">
        <v>0.39539999999999997</v>
      </c>
      <c r="Q842" t="s">
        <v>244</v>
      </c>
      <c r="R842" t="s">
        <v>246</v>
      </c>
      <c r="S842">
        <v>0</v>
      </c>
      <c r="T842" t="s">
        <v>251</v>
      </c>
      <c r="U842" t="s">
        <v>253</v>
      </c>
      <c r="V842">
        <v>1</v>
      </c>
      <c r="W842" s="9">
        <v>45657</v>
      </c>
      <c r="X842" s="11">
        <v>12</v>
      </c>
      <c r="Y842" s="11">
        <v>8</v>
      </c>
      <c r="Z842" s="3">
        <v>0</v>
      </c>
      <c r="AA842" s="3">
        <v>0</v>
      </c>
      <c r="AB842" s="3">
        <v>0</v>
      </c>
      <c r="AC842" s="3">
        <v>0</v>
      </c>
      <c r="AD842" s="3">
        <v>20454.54545454546</v>
      </c>
      <c r="AE842" s="3">
        <v>163636.36363636359</v>
      </c>
      <c r="AF842" s="3">
        <v>163636.36363636359</v>
      </c>
      <c r="AG842" s="7">
        <v>8.8112305447562989E-3</v>
      </c>
      <c r="AH842">
        <v>1659</v>
      </c>
      <c r="AI842" t="s">
        <v>275</v>
      </c>
      <c r="AJ842" s="9">
        <v>45900</v>
      </c>
      <c r="AK842" s="9">
        <v>45869</v>
      </c>
      <c r="AL842">
        <v>31</v>
      </c>
      <c r="AM842">
        <v>243</v>
      </c>
      <c r="AN842" s="3">
        <v>0.99208996339319289</v>
      </c>
      <c r="AO842" s="3">
        <v>565.59310393924818</v>
      </c>
      <c r="AP842" s="3">
        <v>565.59310393924818</v>
      </c>
      <c r="AQ842" s="7">
        <v>8.8112305447562989E-3</v>
      </c>
      <c r="AR842" s="3">
        <v>565.59310393924818</v>
      </c>
      <c r="AS842" s="3">
        <v>565.59310393924818</v>
      </c>
    </row>
    <row r="843" spans="1:45" hidden="1" x14ac:dyDescent="0.25">
      <c r="A843" t="s">
        <v>57</v>
      </c>
      <c r="B843" t="s">
        <v>132</v>
      </c>
      <c r="C843" s="9">
        <v>45621</v>
      </c>
      <c r="D843" s="9">
        <v>46022</v>
      </c>
      <c r="E843" s="9">
        <v>46022</v>
      </c>
      <c r="F843" t="s">
        <v>222</v>
      </c>
      <c r="G843" s="3">
        <v>0</v>
      </c>
      <c r="H843" s="3">
        <v>0</v>
      </c>
      <c r="I843" s="3">
        <v>0</v>
      </c>
      <c r="J843" s="3">
        <v>0</v>
      </c>
      <c r="K843">
        <v>0</v>
      </c>
      <c r="L843" s="3">
        <v>225000</v>
      </c>
      <c r="M843" s="7">
        <v>1.2E-2</v>
      </c>
      <c r="N843" t="s">
        <v>230</v>
      </c>
      <c r="O843" t="s">
        <v>241</v>
      </c>
      <c r="P843" s="7">
        <v>0.39539999999999997</v>
      </c>
      <c r="Q843" t="s">
        <v>244</v>
      </c>
      <c r="R843" t="s">
        <v>246</v>
      </c>
      <c r="S843">
        <v>0</v>
      </c>
      <c r="T843" t="s">
        <v>251</v>
      </c>
      <c r="U843" t="s">
        <v>253</v>
      </c>
      <c r="V843">
        <v>1</v>
      </c>
      <c r="W843" s="9">
        <v>45657</v>
      </c>
      <c r="X843" s="11">
        <v>12</v>
      </c>
      <c r="Y843" s="11">
        <v>9</v>
      </c>
      <c r="Z843" s="3">
        <v>0</v>
      </c>
      <c r="AA843" s="3">
        <v>0</v>
      </c>
      <c r="AB843" s="3">
        <v>0</v>
      </c>
      <c r="AC843" s="3">
        <v>0</v>
      </c>
      <c r="AD843" s="3">
        <v>20454.54545454546</v>
      </c>
      <c r="AE843" s="3">
        <v>184090.90909090909</v>
      </c>
      <c r="AF843" s="3">
        <v>184090.90909090909</v>
      </c>
      <c r="AG843" s="7">
        <v>8.728278127625666E-3</v>
      </c>
      <c r="AH843">
        <v>1660</v>
      </c>
      <c r="AI843" t="s">
        <v>276</v>
      </c>
      <c r="AJ843" s="9">
        <v>45930</v>
      </c>
      <c r="AK843" s="9">
        <v>45900</v>
      </c>
      <c r="AL843">
        <v>30</v>
      </c>
      <c r="AM843">
        <v>273</v>
      </c>
      <c r="AN843" s="3">
        <v>0.99111776481655534</v>
      </c>
      <c r="AO843" s="3">
        <v>629.68427014754729</v>
      </c>
      <c r="AP843" s="3">
        <v>629.68427014754729</v>
      </c>
      <c r="AQ843" s="7">
        <v>8.728278127625666E-3</v>
      </c>
      <c r="AR843" s="3">
        <v>629.68427014754729</v>
      </c>
      <c r="AS843" s="3">
        <v>629.68427014754729</v>
      </c>
    </row>
    <row r="844" spans="1:45" hidden="1" x14ac:dyDescent="0.25">
      <c r="A844" t="s">
        <v>57</v>
      </c>
      <c r="B844" t="s">
        <v>132</v>
      </c>
      <c r="C844" s="9">
        <v>45621</v>
      </c>
      <c r="D844" s="9">
        <v>46022</v>
      </c>
      <c r="E844" s="9">
        <v>46022</v>
      </c>
      <c r="F844" t="s">
        <v>222</v>
      </c>
      <c r="G844" s="3">
        <v>0</v>
      </c>
      <c r="H844" s="3">
        <v>0</v>
      </c>
      <c r="I844" s="3">
        <v>0</v>
      </c>
      <c r="J844" s="3">
        <v>0</v>
      </c>
      <c r="K844">
        <v>0</v>
      </c>
      <c r="L844" s="3">
        <v>225000</v>
      </c>
      <c r="M844" s="7">
        <v>1.2E-2</v>
      </c>
      <c r="N844" t="s">
        <v>230</v>
      </c>
      <c r="O844" t="s">
        <v>241</v>
      </c>
      <c r="P844" s="7">
        <v>0.39539999999999997</v>
      </c>
      <c r="Q844" t="s">
        <v>244</v>
      </c>
      <c r="R844" t="s">
        <v>246</v>
      </c>
      <c r="S844">
        <v>0</v>
      </c>
      <c r="T844" t="s">
        <v>251</v>
      </c>
      <c r="U844" t="s">
        <v>253</v>
      </c>
      <c r="V844">
        <v>1</v>
      </c>
      <c r="W844" s="9">
        <v>45657</v>
      </c>
      <c r="X844" s="11">
        <v>12</v>
      </c>
      <c r="Y844" s="11">
        <v>10</v>
      </c>
      <c r="Z844" s="3">
        <v>0</v>
      </c>
      <c r="AA844" s="3">
        <v>0</v>
      </c>
      <c r="AB844" s="3">
        <v>0</v>
      </c>
      <c r="AC844" s="3">
        <v>0</v>
      </c>
      <c r="AD844" s="3">
        <v>20454.54545454546</v>
      </c>
      <c r="AE844" s="3">
        <v>204545.45454545459</v>
      </c>
      <c r="AF844" s="3">
        <v>204545.45454545459</v>
      </c>
      <c r="AG844" s="7">
        <v>8.646106657432262E-3</v>
      </c>
      <c r="AH844">
        <v>1661</v>
      </c>
      <c r="AI844" t="s">
        <v>277</v>
      </c>
      <c r="AJ844" s="9">
        <v>45961</v>
      </c>
      <c r="AK844" s="9">
        <v>45930</v>
      </c>
      <c r="AL844">
        <v>31</v>
      </c>
      <c r="AM844">
        <v>304</v>
      </c>
      <c r="AN844" s="3">
        <v>0.99011416048039003</v>
      </c>
      <c r="AO844" s="3">
        <v>692.36062030228572</v>
      </c>
      <c r="AP844" s="3">
        <v>692.36062030228572</v>
      </c>
      <c r="AQ844" s="7">
        <v>8.646106657432262E-3</v>
      </c>
      <c r="AR844" s="3">
        <v>692.36062030228572</v>
      </c>
      <c r="AS844" s="3">
        <v>692.36062030228572</v>
      </c>
    </row>
    <row r="845" spans="1:45" hidden="1" x14ac:dyDescent="0.25">
      <c r="A845" t="s">
        <v>57</v>
      </c>
      <c r="B845" t="s">
        <v>132</v>
      </c>
      <c r="C845" s="9">
        <v>45621</v>
      </c>
      <c r="D845" s="9">
        <v>46022</v>
      </c>
      <c r="E845" s="9">
        <v>46022</v>
      </c>
      <c r="F845" t="s">
        <v>222</v>
      </c>
      <c r="G845" s="3">
        <v>0</v>
      </c>
      <c r="H845" s="3">
        <v>0</v>
      </c>
      <c r="I845" s="3">
        <v>0</v>
      </c>
      <c r="J845" s="3">
        <v>0</v>
      </c>
      <c r="K845">
        <v>0</v>
      </c>
      <c r="L845" s="3">
        <v>225000</v>
      </c>
      <c r="M845" s="7">
        <v>1.2E-2</v>
      </c>
      <c r="N845" t="s">
        <v>230</v>
      </c>
      <c r="O845" t="s">
        <v>241</v>
      </c>
      <c r="P845" s="7">
        <v>0.39539999999999997</v>
      </c>
      <c r="Q845" t="s">
        <v>244</v>
      </c>
      <c r="R845" t="s">
        <v>246</v>
      </c>
      <c r="S845">
        <v>0</v>
      </c>
      <c r="T845" t="s">
        <v>251</v>
      </c>
      <c r="U845" t="s">
        <v>253</v>
      </c>
      <c r="V845">
        <v>1</v>
      </c>
      <c r="W845" s="9">
        <v>45657</v>
      </c>
      <c r="X845" s="11">
        <v>12</v>
      </c>
      <c r="Y845" s="11">
        <v>11</v>
      </c>
      <c r="Z845" s="3">
        <v>0</v>
      </c>
      <c r="AA845" s="3">
        <v>0</v>
      </c>
      <c r="AB845" s="3">
        <v>0</v>
      </c>
      <c r="AC845" s="3">
        <v>0</v>
      </c>
      <c r="AD845" s="3">
        <v>20454.54545454546</v>
      </c>
      <c r="AE845" s="3">
        <v>225000</v>
      </c>
      <c r="AF845" s="3">
        <v>225000</v>
      </c>
      <c r="AG845" s="7">
        <v>8.5647087820321932E-3</v>
      </c>
      <c r="AH845">
        <v>1662</v>
      </c>
      <c r="AI845" t="s">
        <v>278</v>
      </c>
      <c r="AJ845" s="9">
        <v>45991</v>
      </c>
      <c r="AK845" s="9">
        <v>45961</v>
      </c>
      <c r="AL845">
        <v>30</v>
      </c>
      <c r="AM845">
        <v>334</v>
      </c>
      <c r="AN845" s="3">
        <v>0.98914389809185077</v>
      </c>
      <c r="AO845" s="3">
        <v>753.68740880052007</v>
      </c>
      <c r="AP845" s="3">
        <v>753.68740880052007</v>
      </c>
      <c r="AQ845" s="7">
        <v>8.5647087820321932E-3</v>
      </c>
      <c r="AR845" s="3">
        <v>753.68740880052007</v>
      </c>
      <c r="AS845" s="3">
        <v>753.68740880052007</v>
      </c>
    </row>
    <row r="846" spans="1:45" hidden="1" x14ac:dyDescent="0.25">
      <c r="A846" t="s">
        <v>57</v>
      </c>
      <c r="B846" t="s">
        <v>132</v>
      </c>
      <c r="C846" s="9">
        <v>45621</v>
      </c>
      <c r="D846" s="9">
        <v>46022</v>
      </c>
      <c r="E846" s="9">
        <v>46022</v>
      </c>
      <c r="F846" t="s">
        <v>222</v>
      </c>
      <c r="G846" s="3">
        <v>0</v>
      </c>
      <c r="H846" s="3">
        <v>0</v>
      </c>
      <c r="I846" s="3">
        <v>0</v>
      </c>
      <c r="J846" s="3">
        <v>0</v>
      </c>
      <c r="K846">
        <v>0</v>
      </c>
      <c r="L846" s="3">
        <v>225000</v>
      </c>
      <c r="M846" s="7">
        <v>1.2E-2</v>
      </c>
      <c r="N846" t="s">
        <v>230</v>
      </c>
      <c r="O846" t="s">
        <v>241</v>
      </c>
      <c r="P846" s="7">
        <v>0.39539999999999997</v>
      </c>
      <c r="Q846" t="s">
        <v>244</v>
      </c>
      <c r="R846" t="s">
        <v>246</v>
      </c>
      <c r="S846">
        <v>0</v>
      </c>
      <c r="T846" t="s">
        <v>251</v>
      </c>
      <c r="U846" t="s">
        <v>253</v>
      </c>
      <c r="V846">
        <v>1</v>
      </c>
      <c r="W846" s="9">
        <v>45657</v>
      </c>
      <c r="X846" s="11">
        <v>12</v>
      </c>
      <c r="Y846" s="11">
        <v>12</v>
      </c>
      <c r="Z846" s="3">
        <v>0</v>
      </c>
      <c r="AA846" s="3">
        <v>0</v>
      </c>
      <c r="AB846" s="3">
        <v>225000</v>
      </c>
      <c r="AC846" s="3">
        <v>225000</v>
      </c>
      <c r="AD846" s="3">
        <v>0</v>
      </c>
      <c r="AE846" s="3">
        <v>0</v>
      </c>
      <c r="AF846" s="3">
        <v>0</v>
      </c>
      <c r="AG846" s="7">
        <v>8.4840772184974211E-3</v>
      </c>
      <c r="AH846">
        <v>1663</v>
      </c>
      <c r="AI846" t="s">
        <v>279</v>
      </c>
      <c r="AJ846" s="9">
        <v>46022</v>
      </c>
      <c r="AK846" s="9">
        <v>45991</v>
      </c>
      <c r="AL846">
        <v>31</v>
      </c>
      <c r="AM846">
        <v>365</v>
      </c>
      <c r="AN846" s="3">
        <v>0.98814229249011853</v>
      </c>
      <c r="AO846" s="3">
        <v>0</v>
      </c>
      <c r="AP846" s="3">
        <v>0</v>
      </c>
      <c r="AQ846" s="7">
        <v>8.4840772184974211E-3</v>
      </c>
      <c r="AR846" s="3">
        <v>0</v>
      </c>
      <c r="AS846" s="3">
        <v>0</v>
      </c>
    </row>
    <row r="847" spans="1:45" hidden="1" x14ac:dyDescent="0.25">
      <c r="A847" t="s">
        <v>58</v>
      </c>
      <c r="B847" t="s">
        <v>133</v>
      </c>
      <c r="C847" s="9">
        <v>45589</v>
      </c>
      <c r="D847" s="9">
        <v>46022</v>
      </c>
      <c r="E847" s="9">
        <v>46022</v>
      </c>
      <c r="F847" t="s">
        <v>222</v>
      </c>
      <c r="G847" s="3">
        <v>0</v>
      </c>
      <c r="H847" s="3">
        <v>0</v>
      </c>
      <c r="I847" s="3">
        <v>0</v>
      </c>
      <c r="J847" s="3">
        <v>0</v>
      </c>
      <c r="K847">
        <v>0</v>
      </c>
      <c r="L847" s="3">
        <v>43079.1</v>
      </c>
      <c r="M847" s="7">
        <v>1.2E-2</v>
      </c>
      <c r="N847" t="s">
        <v>230</v>
      </c>
      <c r="O847" t="s">
        <v>241</v>
      </c>
      <c r="P847" s="7">
        <v>0.39539999999999997</v>
      </c>
      <c r="Q847" t="s">
        <v>244</v>
      </c>
      <c r="R847" t="s">
        <v>248</v>
      </c>
      <c r="S847">
        <v>0</v>
      </c>
      <c r="T847" t="s">
        <v>251</v>
      </c>
      <c r="U847" t="s">
        <v>253</v>
      </c>
      <c r="V847">
        <v>4.4755000000000003</v>
      </c>
      <c r="W847" s="9">
        <v>45657</v>
      </c>
      <c r="X847" s="11">
        <v>12</v>
      </c>
      <c r="Y847" s="11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3916.2818181818179</v>
      </c>
      <c r="AE847" s="3">
        <v>0</v>
      </c>
      <c r="AF847" s="3">
        <v>0</v>
      </c>
      <c r="AH847">
        <v>1664</v>
      </c>
      <c r="AI847" t="s">
        <v>280</v>
      </c>
      <c r="AJ847" s="9">
        <v>45657</v>
      </c>
      <c r="AK847" s="9">
        <v>46022</v>
      </c>
      <c r="AL847">
        <v>0</v>
      </c>
      <c r="AM847">
        <v>0</v>
      </c>
      <c r="AN847" s="3">
        <v>1</v>
      </c>
    </row>
    <row r="848" spans="1:45" hidden="1" x14ac:dyDescent="0.25">
      <c r="A848" t="s">
        <v>58</v>
      </c>
      <c r="B848" t="s">
        <v>133</v>
      </c>
      <c r="C848" s="9">
        <v>45589</v>
      </c>
      <c r="D848" s="9">
        <v>46022</v>
      </c>
      <c r="E848" s="9">
        <v>46022</v>
      </c>
      <c r="F848" t="s">
        <v>222</v>
      </c>
      <c r="G848" s="3">
        <v>0</v>
      </c>
      <c r="H848" s="3">
        <v>0</v>
      </c>
      <c r="I848" s="3">
        <v>0</v>
      </c>
      <c r="J848" s="3">
        <v>0</v>
      </c>
      <c r="K848">
        <v>0</v>
      </c>
      <c r="L848" s="3">
        <v>43079.1</v>
      </c>
      <c r="M848" s="7">
        <v>1.2E-2</v>
      </c>
      <c r="N848" t="s">
        <v>230</v>
      </c>
      <c r="O848" t="s">
        <v>241</v>
      </c>
      <c r="P848" s="7">
        <v>0.39539999999999997</v>
      </c>
      <c r="Q848" t="s">
        <v>244</v>
      </c>
      <c r="R848" t="s">
        <v>248</v>
      </c>
      <c r="S848">
        <v>0</v>
      </c>
      <c r="T848" t="s">
        <v>251</v>
      </c>
      <c r="U848" t="s">
        <v>253</v>
      </c>
      <c r="V848">
        <v>4.4755000000000003</v>
      </c>
      <c r="W848" s="9">
        <v>45657</v>
      </c>
      <c r="X848" s="11">
        <v>12</v>
      </c>
      <c r="Y848" s="11">
        <v>1</v>
      </c>
      <c r="Z848" s="3">
        <v>0</v>
      </c>
      <c r="AA848" s="3">
        <v>0</v>
      </c>
      <c r="AB848" s="3">
        <v>0</v>
      </c>
      <c r="AC848" s="3">
        <v>0</v>
      </c>
      <c r="AD848" s="3">
        <v>3916.2818181818179</v>
      </c>
      <c r="AE848" s="3">
        <v>3916.2818181818179</v>
      </c>
      <c r="AF848" s="3">
        <v>3916.2818181818179</v>
      </c>
      <c r="AG848" s="7">
        <v>9.4143964011949022E-3</v>
      </c>
      <c r="AH848">
        <v>1665</v>
      </c>
      <c r="AI848" t="s">
        <v>255</v>
      </c>
      <c r="AJ848" s="9">
        <v>45688</v>
      </c>
      <c r="AK848" s="9">
        <v>45657</v>
      </c>
      <c r="AL848">
        <v>31</v>
      </c>
      <c r="AM848">
        <v>31</v>
      </c>
      <c r="AN848" s="3">
        <v>0.99898740152604248</v>
      </c>
      <c r="AO848" s="3">
        <v>14.56341057143668</v>
      </c>
      <c r="AP848" s="3">
        <v>14.56341057143668</v>
      </c>
      <c r="AQ848" s="7">
        <v>9.4143964011949022E-3</v>
      </c>
      <c r="AR848" s="3">
        <v>14.56341057143668</v>
      </c>
      <c r="AS848" s="3">
        <v>14.56341057143668</v>
      </c>
    </row>
    <row r="849" spans="1:45" hidden="1" x14ac:dyDescent="0.25">
      <c r="A849" t="s">
        <v>58</v>
      </c>
      <c r="B849" t="s">
        <v>133</v>
      </c>
      <c r="C849" s="9">
        <v>45589</v>
      </c>
      <c r="D849" s="9">
        <v>46022</v>
      </c>
      <c r="E849" s="9">
        <v>46022</v>
      </c>
      <c r="F849" t="s">
        <v>222</v>
      </c>
      <c r="G849" s="3">
        <v>0</v>
      </c>
      <c r="H849" s="3">
        <v>0</v>
      </c>
      <c r="I849" s="3">
        <v>0</v>
      </c>
      <c r="J849" s="3">
        <v>0</v>
      </c>
      <c r="K849">
        <v>0</v>
      </c>
      <c r="L849" s="3">
        <v>43079.1</v>
      </c>
      <c r="M849" s="7">
        <v>1.2E-2</v>
      </c>
      <c r="N849" t="s">
        <v>230</v>
      </c>
      <c r="O849" t="s">
        <v>241</v>
      </c>
      <c r="P849" s="7">
        <v>0.39539999999999997</v>
      </c>
      <c r="Q849" t="s">
        <v>244</v>
      </c>
      <c r="R849" t="s">
        <v>248</v>
      </c>
      <c r="S849">
        <v>0</v>
      </c>
      <c r="T849" t="s">
        <v>251</v>
      </c>
      <c r="U849" t="s">
        <v>253</v>
      </c>
      <c r="V849">
        <v>4.4755000000000003</v>
      </c>
      <c r="W849" s="9">
        <v>45657</v>
      </c>
      <c r="X849" s="11">
        <v>12</v>
      </c>
      <c r="Y849" s="11">
        <v>2</v>
      </c>
      <c r="Z849" s="3">
        <v>0</v>
      </c>
      <c r="AA849" s="3">
        <v>0</v>
      </c>
      <c r="AB849" s="3">
        <v>0</v>
      </c>
      <c r="AC849" s="3">
        <v>0</v>
      </c>
      <c r="AD849" s="3">
        <v>3916.2818181818179</v>
      </c>
      <c r="AE849" s="3">
        <v>7832.5636363636359</v>
      </c>
      <c r="AF849" s="3">
        <v>7832.5636363636359</v>
      </c>
      <c r="AG849" s="7">
        <v>9.3257655415960317E-3</v>
      </c>
      <c r="AH849">
        <v>1666</v>
      </c>
      <c r="AI849" t="s">
        <v>256</v>
      </c>
      <c r="AJ849" s="9">
        <v>45716</v>
      </c>
      <c r="AK849" s="9">
        <v>45688</v>
      </c>
      <c r="AL849">
        <v>28</v>
      </c>
      <c r="AM849">
        <v>59</v>
      </c>
      <c r="AN849" s="3">
        <v>0.9980736777966569</v>
      </c>
      <c r="AO849" s="3">
        <v>28.826219666076589</v>
      </c>
      <c r="AP849" s="3">
        <v>28.826219666076589</v>
      </c>
      <c r="AQ849" s="7">
        <v>9.3257655415960317E-3</v>
      </c>
      <c r="AR849" s="3">
        <v>28.826219666076589</v>
      </c>
      <c r="AS849" s="3">
        <v>28.826219666076589</v>
      </c>
    </row>
    <row r="850" spans="1:45" hidden="1" x14ac:dyDescent="0.25">
      <c r="A850" t="s">
        <v>58</v>
      </c>
      <c r="B850" t="s">
        <v>133</v>
      </c>
      <c r="C850" s="9">
        <v>45589</v>
      </c>
      <c r="D850" s="9">
        <v>46022</v>
      </c>
      <c r="E850" s="9">
        <v>46022</v>
      </c>
      <c r="F850" t="s">
        <v>222</v>
      </c>
      <c r="G850" s="3">
        <v>0</v>
      </c>
      <c r="H850" s="3">
        <v>0</v>
      </c>
      <c r="I850" s="3">
        <v>0</v>
      </c>
      <c r="J850" s="3">
        <v>0</v>
      </c>
      <c r="K850">
        <v>0</v>
      </c>
      <c r="L850" s="3">
        <v>43079.1</v>
      </c>
      <c r="M850" s="7">
        <v>1.2E-2</v>
      </c>
      <c r="N850" t="s">
        <v>230</v>
      </c>
      <c r="O850" t="s">
        <v>241</v>
      </c>
      <c r="P850" s="7">
        <v>0.39539999999999997</v>
      </c>
      <c r="Q850" t="s">
        <v>244</v>
      </c>
      <c r="R850" t="s">
        <v>248</v>
      </c>
      <c r="S850">
        <v>0</v>
      </c>
      <c r="T850" t="s">
        <v>251</v>
      </c>
      <c r="U850" t="s">
        <v>253</v>
      </c>
      <c r="V850">
        <v>4.4755000000000003</v>
      </c>
      <c r="W850" s="9">
        <v>45657</v>
      </c>
      <c r="X850" s="11">
        <v>12</v>
      </c>
      <c r="Y850" s="11">
        <v>3</v>
      </c>
      <c r="Z850" s="3">
        <v>0</v>
      </c>
      <c r="AA850" s="3">
        <v>0</v>
      </c>
      <c r="AB850" s="3">
        <v>0</v>
      </c>
      <c r="AC850" s="3">
        <v>0</v>
      </c>
      <c r="AD850" s="3">
        <v>3916.2818181818179</v>
      </c>
      <c r="AE850" s="3">
        <v>11748.84545454545</v>
      </c>
      <c r="AF850" s="3">
        <v>11748.84545454545</v>
      </c>
      <c r="AG850" s="7">
        <v>9.2379690880428633E-3</v>
      </c>
      <c r="AH850">
        <v>1667</v>
      </c>
      <c r="AI850" t="s">
        <v>257</v>
      </c>
      <c r="AJ850" s="9">
        <v>45747</v>
      </c>
      <c r="AK850" s="9">
        <v>45716</v>
      </c>
      <c r="AL850">
        <v>31</v>
      </c>
      <c r="AM850">
        <v>90</v>
      </c>
      <c r="AN850" s="3">
        <v>0.99706302991362272</v>
      </c>
      <c r="AO850" s="3">
        <v>42.788885432699068</v>
      </c>
      <c r="AP850" s="3">
        <v>42.788885432699068</v>
      </c>
      <c r="AQ850" s="7">
        <v>9.2379690880428633E-3</v>
      </c>
      <c r="AR850" s="3">
        <v>42.788885432699068</v>
      </c>
      <c r="AS850" s="3">
        <v>42.788885432699068</v>
      </c>
    </row>
    <row r="851" spans="1:45" hidden="1" x14ac:dyDescent="0.25">
      <c r="A851" t="s">
        <v>58</v>
      </c>
      <c r="B851" t="s">
        <v>133</v>
      </c>
      <c r="C851" s="9">
        <v>45589</v>
      </c>
      <c r="D851" s="9">
        <v>46022</v>
      </c>
      <c r="E851" s="9">
        <v>46022</v>
      </c>
      <c r="F851" t="s">
        <v>222</v>
      </c>
      <c r="G851" s="3">
        <v>0</v>
      </c>
      <c r="H851" s="3">
        <v>0</v>
      </c>
      <c r="I851" s="3">
        <v>0</v>
      </c>
      <c r="J851" s="3">
        <v>0</v>
      </c>
      <c r="K851">
        <v>0</v>
      </c>
      <c r="L851" s="3">
        <v>43079.1</v>
      </c>
      <c r="M851" s="7">
        <v>1.2E-2</v>
      </c>
      <c r="N851" t="s">
        <v>230</v>
      </c>
      <c r="O851" t="s">
        <v>241</v>
      </c>
      <c r="P851" s="7">
        <v>0.39539999999999997</v>
      </c>
      <c r="Q851" t="s">
        <v>244</v>
      </c>
      <c r="R851" t="s">
        <v>248</v>
      </c>
      <c r="S851">
        <v>0</v>
      </c>
      <c r="T851" t="s">
        <v>251</v>
      </c>
      <c r="U851" t="s">
        <v>253</v>
      </c>
      <c r="V851">
        <v>4.4755000000000003</v>
      </c>
      <c r="W851" s="9">
        <v>45657</v>
      </c>
      <c r="X851" s="11">
        <v>12</v>
      </c>
      <c r="Y851" s="11">
        <v>4</v>
      </c>
      <c r="Z851" s="3">
        <v>0</v>
      </c>
      <c r="AA851" s="3">
        <v>0</v>
      </c>
      <c r="AB851" s="3">
        <v>0</v>
      </c>
      <c r="AC851" s="3">
        <v>0</v>
      </c>
      <c r="AD851" s="3">
        <v>3916.2818181818179</v>
      </c>
      <c r="AE851" s="3">
        <v>15665.12727272727</v>
      </c>
      <c r="AF851" s="3">
        <v>15665.12727272727</v>
      </c>
      <c r="AG851" s="7">
        <v>9.1509991851060901E-3</v>
      </c>
      <c r="AH851">
        <v>1668</v>
      </c>
      <c r="AI851" t="s">
        <v>258</v>
      </c>
      <c r="AJ851" s="9">
        <v>45777</v>
      </c>
      <c r="AK851" s="9">
        <v>45747</v>
      </c>
      <c r="AL851">
        <v>30</v>
      </c>
      <c r="AM851">
        <v>120</v>
      </c>
      <c r="AN851" s="3">
        <v>0.99608595798036337</v>
      </c>
      <c r="AO851" s="3">
        <v>56.459356919227872</v>
      </c>
      <c r="AP851" s="3">
        <v>56.459356919227872</v>
      </c>
      <c r="AQ851" s="7">
        <v>9.1509991851060901E-3</v>
      </c>
      <c r="AR851" s="3">
        <v>56.459356919227872</v>
      </c>
      <c r="AS851" s="3">
        <v>56.459356919227872</v>
      </c>
    </row>
    <row r="852" spans="1:45" hidden="1" x14ac:dyDescent="0.25">
      <c r="A852" t="s">
        <v>58</v>
      </c>
      <c r="B852" t="s">
        <v>133</v>
      </c>
      <c r="C852" s="9">
        <v>45589</v>
      </c>
      <c r="D852" s="9">
        <v>46022</v>
      </c>
      <c r="E852" s="9">
        <v>46022</v>
      </c>
      <c r="F852" t="s">
        <v>222</v>
      </c>
      <c r="G852" s="3">
        <v>0</v>
      </c>
      <c r="H852" s="3">
        <v>0</v>
      </c>
      <c r="I852" s="3">
        <v>0</v>
      </c>
      <c r="J852" s="3">
        <v>0</v>
      </c>
      <c r="K852">
        <v>0</v>
      </c>
      <c r="L852" s="3">
        <v>43079.1</v>
      </c>
      <c r="M852" s="7">
        <v>1.2E-2</v>
      </c>
      <c r="N852" t="s">
        <v>230</v>
      </c>
      <c r="O852" t="s">
        <v>241</v>
      </c>
      <c r="P852" s="7">
        <v>0.39539999999999997</v>
      </c>
      <c r="Q852" t="s">
        <v>244</v>
      </c>
      <c r="R852" t="s">
        <v>248</v>
      </c>
      <c r="S852">
        <v>0</v>
      </c>
      <c r="T852" t="s">
        <v>251</v>
      </c>
      <c r="U852" t="s">
        <v>253</v>
      </c>
      <c r="V852">
        <v>4.4755000000000003</v>
      </c>
      <c r="W852" s="9">
        <v>45657</v>
      </c>
      <c r="X852" s="11">
        <v>12</v>
      </c>
      <c r="Y852" s="11">
        <v>5</v>
      </c>
      <c r="Z852" s="3">
        <v>0</v>
      </c>
      <c r="AA852" s="3">
        <v>0</v>
      </c>
      <c r="AB852" s="3">
        <v>0</v>
      </c>
      <c r="AC852" s="3">
        <v>0</v>
      </c>
      <c r="AD852" s="3">
        <v>3916.2818181818179</v>
      </c>
      <c r="AE852" s="3">
        <v>19581.409090909088</v>
      </c>
      <c r="AF852" s="3">
        <v>19581.409090909088</v>
      </c>
      <c r="AG852" s="7">
        <v>9.0648480513104701E-3</v>
      </c>
      <c r="AH852">
        <v>1669</v>
      </c>
      <c r="AI852" t="s">
        <v>259</v>
      </c>
      <c r="AJ852" s="9">
        <v>45808</v>
      </c>
      <c r="AK852" s="9">
        <v>45777</v>
      </c>
      <c r="AL852">
        <v>31</v>
      </c>
      <c r="AM852">
        <v>151</v>
      </c>
      <c r="AN852" s="3">
        <v>0.99507732285938189</v>
      </c>
      <c r="AO852" s="3">
        <v>69.838992151524579</v>
      </c>
      <c r="AP852" s="3">
        <v>69.838992151524579</v>
      </c>
      <c r="AQ852" s="7">
        <v>9.0648480513104701E-3</v>
      </c>
      <c r="AR852" s="3">
        <v>69.838992151524579</v>
      </c>
      <c r="AS852" s="3">
        <v>69.838992151524579</v>
      </c>
    </row>
    <row r="853" spans="1:45" hidden="1" x14ac:dyDescent="0.25">
      <c r="A853" t="s">
        <v>58</v>
      </c>
      <c r="B853" t="s">
        <v>133</v>
      </c>
      <c r="C853" s="9">
        <v>45589</v>
      </c>
      <c r="D853" s="9">
        <v>46022</v>
      </c>
      <c r="E853" s="9">
        <v>46022</v>
      </c>
      <c r="F853" t="s">
        <v>222</v>
      </c>
      <c r="G853" s="3">
        <v>0</v>
      </c>
      <c r="H853" s="3">
        <v>0</v>
      </c>
      <c r="I853" s="3">
        <v>0</v>
      </c>
      <c r="J853" s="3">
        <v>0</v>
      </c>
      <c r="K853">
        <v>0</v>
      </c>
      <c r="L853" s="3">
        <v>43079.1</v>
      </c>
      <c r="M853" s="7">
        <v>1.2E-2</v>
      </c>
      <c r="N853" t="s">
        <v>230</v>
      </c>
      <c r="O853" t="s">
        <v>241</v>
      </c>
      <c r="P853" s="7">
        <v>0.39539999999999997</v>
      </c>
      <c r="Q853" t="s">
        <v>244</v>
      </c>
      <c r="R853" t="s">
        <v>248</v>
      </c>
      <c r="S853">
        <v>0</v>
      </c>
      <c r="T853" t="s">
        <v>251</v>
      </c>
      <c r="U853" t="s">
        <v>253</v>
      </c>
      <c r="V853">
        <v>4.4755000000000003</v>
      </c>
      <c r="W853" s="9">
        <v>45657</v>
      </c>
      <c r="X853" s="11">
        <v>12</v>
      </c>
      <c r="Y853" s="11">
        <v>6</v>
      </c>
      <c r="Z853" s="3">
        <v>0</v>
      </c>
      <c r="AA853" s="3">
        <v>0</v>
      </c>
      <c r="AB853" s="3">
        <v>0</v>
      </c>
      <c r="AC853" s="3">
        <v>0</v>
      </c>
      <c r="AD853" s="3">
        <v>3916.2818181818179</v>
      </c>
      <c r="AE853" s="3">
        <v>23497.69090909091</v>
      </c>
      <c r="AF853" s="3">
        <v>23497.69090909091</v>
      </c>
      <c r="AG853" s="7">
        <v>8.9795079784388276E-3</v>
      </c>
      <c r="AH853">
        <v>1670</v>
      </c>
      <c r="AI853" t="s">
        <v>260</v>
      </c>
      <c r="AJ853" s="9">
        <v>45838</v>
      </c>
      <c r="AK853" s="9">
        <v>45808</v>
      </c>
      <c r="AL853">
        <v>30</v>
      </c>
      <c r="AM853">
        <v>181</v>
      </c>
      <c r="AN853" s="3">
        <v>0.99410219681978451</v>
      </c>
      <c r="AO853" s="3">
        <v>82.936446939417266</v>
      </c>
      <c r="AP853" s="3">
        <v>82.936446939417266</v>
      </c>
      <c r="AQ853" s="7">
        <v>8.9795079784388276E-3</v>
      </c>
      <c r="AR853" s="3">
        <v>82.936446939417266</v>
      </c>
      <c r="AS853" s="3">
        <v>82.936446939417266</v>
      </c>
    </row>
    <row r="854" spans="1:45" hidden="1" x14ac:dyDescent="0.25">
      <c r="A854" t="s">
        <v>58</v>
      </c>
      <c r="B854" t="s">
        <v>133</v>
      </c>
      <c r="C854" s="9">
        <v>45589</v>
      </c>
      <c r="D854" s="9">
        <v>46022</v>
      </c>
      <c r="E854" s="9">
        <v>46022</v>
      </c>
      <c r="F854" t="s">
        <v>222</v>
      </c>
      <c r="G854" s="3">
        <v>0</v>
      </c>
      <c r="H854" s="3">
        <v>0</v>
      </c>
      <c r="I854" s="3">
        <v>0</v>
      </c>
      <c r="J854" s="3">
        <v>0</v>
      </c>
      <c r="K854">
        <v>0</v>
      </c>
      <c r="L854" s="3">
        <v>43079.1</v>
      </c>
      <c r="M854" s="7">
        <v>1.2E-2</v>
      </c>
      <c r="N854" t="s">
        <v>230</v>
      </c>
      <c r="O854" t="s">
        <v>241</v>
      </c>
      <c r="P854" s="7">
        <v>0.39539999999999997</v>
      </c>
      <c r="Q854" t="s">
        <v>244</v>
      </c>
      <c r="R854" t="s">
        <v>248</v>
      </c>
      <c r="S854">
        <v>0</v>
      </c>
      <c r="T854" t="s">
        <v>251</v>
      </c>
      <c r="U854" t="s">
        <v>253</v>
      </c>
      <c r="V854">
        <v>4.4755000000000003</v>
      </c>
      <c r="W854" s="9">
        <v>45657</v>
      </c>
      <c r="X854" s="11">
        <v>12</v>
      </c>
      <c r="Y854" s="11">
        <v>7</v>
      </c>
      <c r="Z854" s="3">
        <v>0</v>
      </c>
      <c r="AA854" s="3">
        <v>0</v>
      </c>
      <c r="AB854" s="3">
        <v>0</v>
      </c>
      <c r="AC854" s="3">
        <v>0</v>
      </c>
      <c r="AD854" s="3">
        <v>3916.2818181818179</v>
      </c>
      <c r="AE854" s="3">
        <v>27413.972727272729</v>
      </c>
      <c r="AF854" s="3">
        <v>27413.972727272729</v>
      </c>
      <c r="AG854" s="7">
        <v>8.8949713308420497E-3</v>
      </c>
      <c r="AH854">
        <v>1671</v>
      </c>
      <c r="AI854" t="s">
        <v>261</v>
      </c>
      <c r="AJ854" s="9">
        <v>45869</v>
      </c>
      <c r="AK854" s="9">
        <v>45838</v>
      </c>
      <c r="AL854">
        <v>31</v>
      </c>
      <c r="AM854">
        <v>212</v>
      </c>
      <c r="AN854" s="3">
        <v>0.99309557045232688</v>
      </c>
      <c r="AO854" s="3">
        <v>95.751202943257283</v>
      </c>
      <c r="AP854" s="3">
        <v>95.751202943257283</v>
      </c>
      <c r="AQ854" s="7">
        <v>8.8949713308420497E-3</v>
      </c>
      <c r="AR854" s="3">
        <v>95.751202943257283</v>
      </c>
      <c r="AS854" s="3">
        <v>95.751202943257283</v>
      </c>
    </row>
    <row r="855" spans="1:45" hidden="1" x14ac:dyDescent="0.25">
      <c r="A855" t="s">
        <v>58</v>
      </c>
      <c r="B855" t="s">
        <v>133</v>
      </c>
      <c r="C855" s="9">
        <v>45589</v>
      </c>
      <c r="D855" s="9">
        <v>46022</v>
      </c>
      <c r="E855" s="9">
        <v>46022</v>
      </c>
      <c r="F855" t="s">
        <v>222</v>
      </c>
      <c r="G855" s="3">
        <v>0</v>
      </c>
      <c r="H855" s="3">
        <v>0</v>
      </c>
      <c r="I855" s="3">
        <v>0</v>
      </c>
      <c r="J855" s="3">
        <v>0</v>
      </c>
      <c r="K855">
        <v>0</v>
      </c>
      <c r="L855" s="3">
        <v>43079.1</v>
      </c>
      <c r="M855" s="7">
        <v>1.2E-2</v>
      </c>
      <c r="N855" t="s">
        <v>230</v>
      </c>
      <c r="O855" t="s">
        <v>241</v>
      </c>
      <c r="P855" s="7">
        <v>0.39539999999999997</v>
      </c>
      <c r="Q855" t="s">
        <v>244</v>
      </c>
      <c r="R855" t="s">
        <v>248</v>
      </c>
      <c r="S855">
        <v>0</v>
      </c>
      <c r="T855" t="s">
        <v>251</v>
      </c>
      <c r="U855" t="s">
        <v>253</v>
      </c>
      <c r="V855">
        <v>4.4755000000000003</v>
      </c>
      <c r="W855" s="9">
        <v>45657</v>
      </c>
      <c r="X855" s="11">
        <v>12</v>
      </c>
      <c r="Y855" s="11">
        <v>8</v>
      </c>
      <c r="Z855" s="3">
        <v>0</v>
      </c>
      <c r="AA855" s="3">
        <v>0</v>
      </c>
      <c r="AB855" s="3">
        <v>0</v>
      </c>
      <c r="AC855" s="3">
        <v>0</v>
      </c>
      <c r="AD855" s="3">
        <v>3916.2818181818179</v>
      </c>
      <c r="AE855" s="3">
        <v>31330.25454545454</v>
      </c>
      <c r="AF855" s="3">
        <v>31330.25454545454</v>
      </c>
      <c r="AG855" s="7">
        <v>8.8112305447562989E-3</v>
      </c>
      <c r="AH855">
        <v>1672</v>
      </c>
      <c r="AI855" t="s">
        <v>262</v>
      </c>
      <c r="AJ855" s="9">
        <v>45900</v>
      </c>
      <c r="AK855" s="9">
        <v>45869</v>
      </c>
      <c r="AL855">
        <v>31</v>
      </c>
      <c r="AM855">
        <v>243</v>
      </c>
      <c r="AN855" s="3">
        <v>0.99208996339319289</v>
      </c>
      <c r="AO855" s="3">
        <v>108.28996392848561</v>
      </c>
      <c r="AP855" s="3">
        <v>108.28996392848561</v>
      </c>
      <c r="AQ855" s="7">
        <v>8.8112305447562989E-3</v>
      </c>
      <c r="AR855" s="3">
        <v>108.28996392848561</v>
      </c>
      <c r="AS855" s="3">
        <v>108.28996392848561</v>
      </c>
    </row>
    <row r="856" spans="1:45" hidden="1" x14ac:dyDescent="0.25">
      <c r="A856" t="s">
        <v>58</v>
      </c>
      <c r="B856" t="s">
        <v>133</v>
      </c>
      <c r="C856" s="9">
        <v>45589</v>
      </c>
      <c r="D856" s="9">
        <v>46022</v>
      </c>
      <c r="E856" s="9">
        <v>46022</v>
      </c>
      <c r="F856" t="s">
        <v>222</v>
      </c>
      <c r="G856" s="3">
        <v>0</v>
      </c>
      <c r="H856" s="3">
        <v>0</v>
      </c>
      <c r="I856" s="3">
        <v>0</v>
      </c>
      <c r="J856" s="3">
        <v>0</v>
      </c>
      <c r="K856">
        <v>0</v>
      </c>
      <c r="L856" s="3">
        <v>43079.1</v>
      </c>
      <c r="M856" s="7">
        <v>1.2E-2</v>
      </c>
      <c r="N856" t="s">
        <v>230</v>
      </c>
      <c r="O856" t="s">
        <v>241</v>
      </c>
      <c r="P856" s="7">
        <v>0.39539999999999997</v>
      </c>
      <c r="Q856" t="s">
        <v>244</v>
      </c>
      <c r="R856" t="s">
        <v>248</v>
      </c>
      <c r="S856">
        <v>0</v>
      </c>
      <c r="T856" t="s">
        <v>251</v>
      </c>
      <c r="U856" t="s">
        <v>253</v>
      </c>
      <c r="V856">
        <v>4.4755000000000003</v>
      </c>
      <c r="W856" s="9">
        <v>45657</v>
      </c>
      <c r="X856" s="11">
        <v>12</v>
      </c>
      <c r="Y856" s="11">
        <v>9</v>
      </c>
      <c r="Z856" s="3">
        <v>0</v>
      </c>
      <c r="AA856" s="3">
        <v>0</v>
      </c>
      <c r="AB856" s="3">
        <v>0</v>
      </c>
      <c r="AC856" s="3">
        <v>0</v>
      </c>
      <c r="AD856" s="3">
        <v>3916.2818181818179</v>
      </c>
      <c r="AE856" s="3">
        <v>35246.536363636362</v>
      </c>
      <c r="AF856" s="3">
        <v>35246.536363636362</v>
      </c>
      <c r="AG856" s="7">
        <v>8.728278127625666E-3</v>
      </c>
      <c r="AH856">
        <v>1673</v>
      </c>
      <c r="AI856" t="s">
        <v>263</v>
      </c>
      <c r="AJ856" s="9">
        <v>45930</v>
      </c>
      <c r="AK856" s="9">
        <v>45900</v>
      </c>
      <c r="AL856">
        <v>30</v>
      </c>
      <c r="AM856">
        <v>273</v>
      </c>
      <c r="AN856" s="3">
        <v>0.99111776481655534</v>
      </c>
      <c r="AO856" s="3">
        <v>120.5610295205031</v>
      </c>
      <c r="AP856" s="3">
        <v>120.5610295205031</v>
      </c>
      <c r="AQ856" s="7">
        <v>8.728278127625666E-3</v>
      </c>
      <c r="AR856" s="3">
        <v>120.5610295205031</v>
      </c>
      <c r="AS856" s="3">
        <v>120.5610295205031</v>
      </c>
    </row>
    <row r="857" spans="1:45" hidden="1" x14ac:dyDescent="0.25">
      <c r="A857" t="s">
        <v>58</v>
      </c>
      <c r="B857" t="s">
        <v>133</v>
      </c>
      <c r="C857" s="9">
        <v>45589</v>
      </c>
      <c r="D857" s="9">
        <v>46022</v>
      </c>
      <c r="E857" s="9">
        <v>46022</v>
      </c>
      <c r="F857" t="s">
        <v>222</v>
      </c>
      <c r="G857" s="3">
        <v>0</v>
      </c>
      <c r="H857" s="3">
        <v>0</v>
      </c>
      <c r="I857" s="3">
        <v>0</v>
      </c>
      <c r="J857" s="3">
        <v>0</v>
      </c>
      <c r="K857">
        <v>0</v>
      </c>
      <c r="L857" s="3">
        <v>43079.1</v>
      </c>
      <c r="M857" s="7">
        <v>1.2E-2</v>
      </c>
      <c r="N857" t="s">
        <v>230</v>
      </c>
      <c r="O857" t="s">
        <v>241</v>
      </c>
      <c r="P857" s="7">
        <v>0.39539999999999997</v>
      </c>
      <c r="Q857" t="s">
        <v>244</v>
      </c>
      <c r="R857" t="s">
        <v>248</v>
      </c>
      <c r="S857">
        <v>0</v>
      </c>
      <c r="T857" t="s">
        <v>251</v>
      </c>
      <c r="U857" t="s">
        <v>253</v>
      </c>
      <c r="V857">
        <v>4.4755000000000003</v>
      </c>
      <c r="W857" s="9">
        <v>45657</v>
      </c>
      <c r="X857" s="11">
        <v>12</v>
      </c>
      <c r="Y857" s="11">
        <v>10</v>
      </c>
      <c r="Z857" s="3">
        <v>0</v>
      </c>
      <c r="AA857" s="3">
        <v>0</v>
      </c>
      <c r="AB857" s="3">
        <v>0</v>
      </c>
      <c r="AC857" s="3">
        <v>0</v>
      </c>
      <c r="AD857" s="3">
        <v>3916.2818181818179</v>
      </c>
      <c r="AE857" s="3">
        <v>39162.818181818177</v>
      </c>
      <c r="AF857" s="3">
        <v>39162.818181818177</v>
      </c>
      <c r="AG857" s="7">
        <v>8.646106657432262E-3</v>
      </c>
      <c r="AH857">
        <v>1674</v>
      </c>
      <c r="AI857" t="s">
        <v>264</v>
      </c>
      <c r="AJ857" s="9">
        <v>45961</v>
      </c>
      <c r="AK857" s="9">
        <v>45930</v>
      </c>
      <c r="AL857">
        <v>31</v>
      </c>
      <c r="AM857">
        <v>304</v>
      </c>
      <c r="AN857" s="3">
        <v>0.99011416048039003</v>
      </c>
      <c r="AO857" s="3">
        <v>132.56121065806309</v>
      </c>
      <c r="AP857" s="3">
        <v>132.56121065806309</v>
      </c>
      <c r="AQ857" s="7">
        <v>8.646106657432262E-3</v>
      </c>
      <c r="AR857" s="3">
        <v>132.56121065806309</v>
      </c>
      <c r="AS857" s="3">
        <v>132.56121065806309</v>
      </c>
    </row>
    <row r="858" spans="1:45" hidden="1" x14ac:dyDescent="0.25">
      <c r="A858" t="s">
        <v>58</v>
      </c>
      <c r="B858" t="s">
        <v>133</v>
      </c>
      <c r="C858" s="9">
        <v>45589</v>
      </c>
      <c r="D858" s="9">
        <v>46022</v>
      </c>
      <c r="E858" s="9">
        <v>46022</v>
      </c>
      <c r="F858" t="s">
        <v>222</v>
      </c>
      <c r="G858" s="3">
        <v>0</v>
      </c>
      <c r="H858" s="3">
        <v>0</v>
      </c>
      <c r="I858" s="3">
        <v>0</v>
      </c>
      <c r="J858" s="3">
        <v>0</v>
      </c>
      <c r="K858">
        <v>0</v>
      </c>
      <c r="L858" s="3">
        <v>43079.1</v>
      </c>
      <c r="M858" s="7">
        <v>1.2E-2</v>
      </c>
      <c r="N858" t="s">
        <v>230</v>
      </c>
      <c r="O858" t="s">
        <v>241</v>
      </c>
      <c r="P858" s="7">
        <v>0.39539999999999997</v>
      </c>
      <c r="Q858" t="s">
        <v>244</v>
      </c>
      <c r="R858" t="s">
        <v>248</v>
      </c>
      <c r="S858">
        <v>0</v>
      </c>
      <c r="T858" t="s">
        <v>251</v>
      </c>
      <c r="U858" t="s">
        <v>253</v>
      </c>
      <c r="V858">
        <v>4.4755000000000003</v>
      </c>
      <c r="W858" s="9">
        <v>45657</v>
      </c>
      <c r="X858" s="11">
        <v>12</v>
      </c>
      <c r="Y858" s="11">
        <v>11</v>
      </c>
      <c r="Z858" s="3">
        <v>0</v>
      </c>
      <c r="AA858" s="3">
        <v>0</v>
      </c>
      <c r="AB858" s="3">
        <v>0</v>
      </c>
      <c r="AC858" s="3">
        <v>0</v>
      </c>
      <c r="AD858" s="3">
        <v>3916.2818181818179</v>
      </c>
      <c r="AE858" s="3">
        <v>43079.1</v>
      </c>
      <c r="AF858" s="3">
        <v>43079.1</v>
      </c>
      <c r="AG858" s="7">
        <v>8.5647087820321932E-3</v>
      </c>
      <c r="AH858">
        <v>1675</v>
      </c>
      <c r="AI858" t="s">
        <v>265</v>
      </c>
      <c r="AJ858" s="9">
        <v>45991</v>
      </c>
      <c r="AK858" s="9">
        <v>45961</v>
      </c>
      <c r="AL858">
        <v>30</v>
      </c>
      <c r="AM858">
        <v>334</v>
      </c>
      <c r="AN858" s="3">
        <v>0.98914389809185077</v>
      </c>
      <c r="AO858" s="3">
        <v>144.3030011220377</v>
      </c>
      <c r="AP858" s="3">
        <v>144.3030011220377</v>
      </c>
      <c r="AQ858" s="7">
        <v>8.5647087820321932E-3</v>
      </c>
      <c r="AR858" s="3">
        <v>144.3030011220377</v>
      </c>
      <c r="AS858" s="3">
        <v>144.3030011220377</v>
      </c>
    </row>
    <row r="859" spans="1:45" hidden="1" x14ac:dyDescent="0.25">
      <c r="A859" t="s">
        <v>58</v>
      </c>
      <c r="B859" t="s">
        <v>133</v>
      </c>
      <c r="C859" s="9">
        <v>45589</v>
      </c>
      <c r="D859" s="9">
        <v>46022</v>
      </c>
      <c r="E859" s="9">
        <v>46022</v>
      </c>
      <c r="F859" t="s">
        <v>222</v>
      </c>
      <c r="G859" s="3">
        <v>0</v>
      </c>
      <c r="H859" s="3">
        <v>0</v>
      </c>
      <c r="I859" s="3">
        <v>0</v>
      </c>
      <c r="J859" s="3">
        <v>0</v>
      </c>
      <c r="K859">
        <v>0</v>
      </c>
      <c r="L859" s="3">
        <v>43079.1</v>
      </c>
      <c r="M859" s="7">
        <v>1.2E-2</v>
      </c>
      <c r="N859" t="s">
        <v>230</v>
      </c>
      <c r="O859" t="s">
        <v>241</v>
      </c>
      <c r="P859" s="7">
        <v>0.39539999999999997</v>
      </c>
      <c r="Q859" t="s">
        <v>244</v>
      </c>
      <c r="R859" t="s">
        <v>248</v>
      </c>
      <c r="S859">
        <v>0</v>
      </c>
      <c r="T859" t="s">
        <v>251</v>
      </c>
      <c r="U859" t="s">
        <v>253</v>
      </c>
      <c r="V859">
        <v>4.4755000000000003</v>
      </c>
      <c r="W859" s="9">
        <v>45657</v>
      </c>
      <c r="X859" s="11">
        <v>12</v>
      </c>
      <c r="Y859" s="11">
        <v>12</v>
      </c>
      <c r="Z859" s="3">
        <v>0</v>
      </c>
      <c r="AA859" s="3">
        <v>0</v>
      </c>
      <c r="AB859" s="3">
        <v>43079.1</v>
      </c>
      <c r="AC859" s="3">
        <v>43079.1</v>
      </c>
      <c r="AD859" s="3">
        <v>0</v>
      </c>
      <c r="AE859" s="3">
        <v>0</v>
      </c>
      <c r="AF859" s="3">
        <v>0</v>
      </c>
      <c r="AG859" s="7">
        <v>8.4840772184974211E-3</v>
      </c>
      <c r="AH859">
        <v>1676</v>
      </c>
      <c r="AI859" t="s">
        <v>266</v>
      </c>
      <c r="AJ859" s="9">
        <v>46022</v>
      </c>
      <c r="AK859" s="9">
        <v>45991</v>
      </c>
      <c r="AL859">
        <v>31</v>
      </c>
      <c r="AM859">
        <v>365</v>
      </c>
      <c r="AN859" s="3">
        <v>0.98814229249011853</v>
      </c>
      <c r="AO859" s="3">
        <v>0</v>
      </c>
      <c r="AP859" s="3">
        <v>0</v>
      </c>
      <c r="AQ859" s="7">
        <v>8.4840772184974211E-3</v>
      </c>
      <c r="AR859" s="3">
        <v>0</v>
      </c>
      <c r="AS859" s="3">
        <v>0</v>
      </c>
    </row>
    <row r="860" spans="1:45" hidden="1" x14ac:dyDescent="0.25">
      <c r="A860" t="s">
        <v>59</v>
      </c>
      <c r="B860" t="s">
        <v>134</v>
      </c>
      <c r="C860" s="9">
        <v>45589</v>
      </c>
      <c r="D860" s="9">
        <v>46022</v>
      </c>
      <c r="E860" s="9">
        <v>46022</v>
      </c>
      <c r="F860" t="s">
        <v>222</v>
      </c>
      <c r="G860" s="3">
        <v>0</v>
      </c>
      <c r="H860" s="3">
        <v>0</v>
      </c>
      <c r="I860" s="3">
        <v>0</v>
      </c>
      <c r="J860" s="3">
        <v>0</v>
      </c>
      <c r="K860">
        <v>0</v>
      </c>
      <c r="L860" s="3">
        <v>83291.95</v>
      </c>
      <c r="M860" s="7">
        <v>1.2E-2</v>
      </c>
      <c r="N860" t="s">
        <v>230</v>
      </c>
      <c r="O860" t="s">
        <v>241</v>
      </c>
      <c r="P860" s="7">
        <v>0.39539999999999997</v>
      </c>
      <c r="Q860" t="s">
        <v>244</v>
      </c>
      <c r="R860" t="s">
        <v>248</v>
      </c>
      <c r="S860">
        <v>0</v>
      </c>
      <c r="T860" t="s">
        <v>251</v>
      </c>
      <c r="U860" t="s">
        <v>253</v>
      </c>
      <c r="V860">
        <v>4.4755000000000003</v>
      </c>
      <c r="W860" s="9">
        <v>45657</v>
      </c>
      <c r="X860" s="11">
        <v>12</v>
      </c>
      <c r="Y860" s="11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7571.9954545454539</v>
      </c>
      <c r="AE860" s="3">
        <v>0</v>
      </c>
      <c r="AF860" s="3">
        <v>0</v>
      </c>
      <c r="AH860">
        <v>1677</v>
      </c>
      <c r="AI860" t="s">
        <v>267</v>
      </c>
      <c r="AJ860" s="9">
        <v>45657</v>
      </c>
      <c r="AK860" s="9">
        <v>46022</v>
      </c>
      <c r="AL860">
        <v>0</v>
      </c>
      <c r="AM860">
        <v>0</v>
      </c>
      <c r="AN860" s="3">
        <v>1</v>
      </c>
    </row>
    <row r="861" spans="1:45" hidden="1" x14ac:dyDescent="0.25">
      <c r="A861" t="s">
        <v>59</v>
      </c>
      <c r="B861" t="s">
        <v>134</v>
      </c>
      <c r="C861" s="9">
        <v>45589</v>
      </c>
      <c r="D861" s="9">
        <v>46022</v>
      </c>
      <c r="E861" s="9">
        <v>46022</v>
      </c>
      <c r="F861" t="s">
        <v>222</v>
      </c>
      <c r="G861" s="3">
        <v>0</v>
      </c>
      <c r="H861" s="3">
        <v>0</v>
      </c>
      <c r="I861" s="3">
        <v>0</v>
      </c>
      <c r="J861" s="3">
        <v>0</v>
      </c>
      <c r="K861">
        <v>0</v>
      </c>
      <c r="L861" s="3">
        <v>83291.95</v>
      </c>
      <c r="M861" s="7">
        <v>1.2E-2</v>
      </c>
      <c r="N861" t="s">
        <v>230</v>
      </c>
      <c r="O861" t="s">
        <v>241</v>
      </c>
      <c r="P861" s="7">
        <v>0.39539999999999997</v>
      </c>
      <c r="Q861" t="s">
        <v>244</v>
      </c>
      <c r="R861" t="s">
        <v>248</v>
      </c>
      <c r="S861">
        <v>0</v>
      </c>
      <c r="T861" t="s">
        <v>251</v>
      </c>
      <c r="U861" t="s">
        <v>253</v>
      </c>
      <c r="V861">
        <v>4.4755000000000003</v>
      </c>
      <c r="W861" s="9">
        <v>45657</v>
      </c>
      <c r="X861" s="11">
        <v>12</v>
      </c>
      <c r="Y861" s="11">
        <v>1</v>
      </c>
      <c r="Z861" s="3">
        <v>0</v>
      </c>
      <c r="AA861" s="3">
        <v>0</v>
      </c>
      <c r="AB861" s="3">
        <v>0</v>
      </c>
      <c r="AC861" s="3">
        <v>0</v>
      </c>
      <c r="AD861" s="3">
        <v>7571.9954545454539</v>
      </c>
      <c r="AE861" s="3">
        <v>7571.9954545454539</v>
      </c>
      <c r="AF861" s="3">
        <v>7571.9954545454539</v>
      </c>
      <c r="AG861" s="7">
        <v>9.4143964011949022E-3</v>
      </c>
      <c r="AH861">
        <v>1678</v>
      </c>
      <c r="AI861" t="s">
        <v>268</v>
      </c>
      <c r="AJ861" s="9">
        <v>45688</v>
      </c>
      <c r="AK861" s="9">
        <v>45657</v>
      </c>
      <c r="AL861">
        <v>31</v>
      </c>
      <c r="AM861">
        <v>31</v>
      </c>
      <c r="AN861" s="3">
        <v>0.99898740152604248</v>
      </c>
      <c r="AO861" s="3">
        <v>28.157850678068371</v>
      </c>
      <c r="AP861" s="3">
        <v>28.157850678068371</v>
      </c>
      <c r="AQ861" s="7">
        <v>9.4143964011949022E-3</v>
      </c>
      <c r="AR861" s="3">
        <v>28.157850678068371</v>
      </c>
      <c r="AS861" s="3">
        <v>28.157850678068371</v>
      </c>
    </row>
    <row r="862" spans="1:45" hidden="1" x14ac:dyDescent="0.25">
      <c r="A862" t="s">
        <v>59</v>
      </c>
      <c r="B862" t="s">
        <v>134</v>
      </c>
      <c r="C862" s="9">
        <v>45589</v>
      </c>
      <c r="D862" s="9">
        <v>46022</v>
      </c>
      <c r="E862" s="9">
        <v>46022</v>
      </c>
      <c r="F862" t="s">
        <v>222</v>
      </c>
      <c r="G862" s="3">
        <v>0</v>
      </c>
      <c r="H862" s="3">
        <v>0</v>
      </c>
      <c r="I862" s="3">
        <v>0</v>
      </c>
      <c r="J862" s="3">
        <v>0</v>
      </c>
      <c r="K862">
        <v>0</v>
      </c>
      <c r="L862" s="3">
        <v>83291.95</v>
      </c>
      <c r="M862" s="7">
        <v>1.2E-2</v>
      </c>
      <c r="N862" t="s">
        <v>230</v>
      </c>
      <c r="O862" t="s">
        <v>241</v>
      </c>
      <c r="P862" s="7">
        <v>0.39539999999999997</v>
      </c>
      <c r="Q862" t="s">
        <v>244</v>
      </c>
      <c r="R862" t="s">
        <v>248</v>
      </c>
      <c r="S862">
        <v>0</v>
      </c>
      <c r="T862" t="s">
        <v>251</v>
      </c>
      <c r="U862" t="s">
        <v>253</v>
      </c>
      <c r="V862">
        <v>4.4755000000000003</v>
      </c>
      <c r="W862" s="9">
        <v>45657</v>
      </c>
      <c r="X862" s="11">
        <v>12</v>
      </c>
      <c r="Y862" s="11">
        <v>2</v>
      </c>
      <c r="Z862" s="3">
        <v>0</v>
      </c>
      <c r="AA862" s="3">
        <v>0</v>
      </c>
      <c r="AB862" s="3">
        <v>0</v>
      </c>
      <c r="AC862" s="3">
        <v>0</v>
      </c>
      <c r="AD862" s="3">
        <v>7571.9954545454539</v>
      </c>
      <c r="AE862" s="3">
        <v>15143.99090909091</v>
      </c>
      <c r="AF862" s="3">
        <v>15143.99090909091</v>
      </c>
      <c r="AG862" s="7">
        <v>9.3257655415960317E-3</v>
      </c>
      <c r="AH862">
        <v>1679</v>
      </c>
      <c r="AI862" t="s">
        <v>269</v>
      </c>
      <c r="AJ862" s="9">
        <v>45716</v>
      </c>
      <c r="AK862" s="9">
        <v>45688</v>
      </c>
      <c r="AL862">
        <v>28</v>
      </c>
      <c r="AM862">
        <v>59</v>
      </c>
      <c r="AN862" s="3">
        <v>0.9980736777966569</v>
      </c>
      <c r="AO862" s="3">
        <v>55.734498796768463</v>
      </c>
      <c r="AP862" s="3">
        <v>55.734498796768463</v>
      </c>
      <c r="AQ862" s="7">
        <v>9.3257655415960317E-3</v>
      </c>
      <c r="AR862" s="3">
        <v>55.734498796768463</v>
      </c>
      <c r="AS862" s="3">
        <v>55.734498796768463</v>
      </c>
    </row>
    <row r="863" spans="1:45" hidden="1" x14ac:dyDescent="0.25">
      <c r="A863" t="s">
        <v>59</v>
      </c>
      <c r="B863" t="s">
        <v>134</v>
      </c>
      <c r="C863" s="9">
        <v>45589</v>
      </c>
      <c r="D863" s="9">
        <v>46022</v>
      </c>
      <c r="E863" s="9">
        <v>46022</v>
      </c>
      <c r="F863" t="s">
        <v>222</v>
      </c>
      <c r="G863" s="3">
        <v>0</v>
      </c>
      <c r="H863" s="3">
        <v>0</v>
      </c>
      <c r="I863" s="3">
        <v>0</v>
      </c>
      <c r="J863" s="3">
        <v>0</v>
      </c>
      <c r="K863">
        <v>0</v>
      </c>
      <c r="L863" s="3">
        <v>83291.95</v>
      </c>
      <c r="M863" s="7">
        <v>1.2E-2</v>
      </c>
      <c r="N863" t="s">
        <v>230</v>
      </c>
      <c r="O863" t="s">
        <v>241</v>
      </c>
      <c r="P863" s="7">
        <v>0.39539999999999997</v>
      </c>
      <c r="Q863" t="s">
        <v>244</v>
      </c>
      <c r="R863" t="s">
        <v>248</v>
      </c>
      <c r="S863">
        <v>0</v>
      </c>
      <c r="T863" t="s">
        <v>251</v>
      </c>
      <c r="U863" t="s">
        <v>253</v>
      </c>
      <c r="V863">
        <v>4.4755000000000003</v>
      </c>
      <c r="W863" s="9">
        <v>45657</v>
      </c>
      <c r="X863" s="11">
        <v>12</v>
      </c>
      <c r="Y863" s="11">
        <v>3</v>
      </c>
      <c r="Z863" s="3">
        <v>0</v>
      </c>
      <c r="AA863" s="3">
        <v>0</v>
      </c>
      <c r="AB863" s="3">
        <v>0</v>
      </c>
      <c r="AC863" s="3">
        <v>0</v>
      </c>
      <c r="AD863" s="3">
        <v>7571.9954545454539</v>
      </c>
      <c r="AE863" s="3">
        <v>22715.986363636359</v>
      </c>
      <c r="AF863" s="3">
        <v>22715.986363636359</v>
      </c>
      <c r="AG863" s="7">
        <v>9.2379690880428633E-3</v>
      </c>
      <c r="AH863">
        <v>1680</v>
      </c>
      <c r="AI863" t="s">
        <v>270</v>
      </c>
      <c r="AJ863" s="9">
        <v>45747</v>
      </c>
      <c r="AK863" s="9">
        <v>45716</v>
      </c>
      <c r="AL863">
        <v>31</v>
      </c>
      <c r="AM863">
        <v>90</v>
      </c>
      <c r="AN863" s="3">
        <v>0.99706302991362272</v>
      </c>
      <c r="AO863" s="3">
        <v>82.730830170920441</v>
      </c>
      <c r="AP863" s="3">
        <v>82.730830170920441</v>
      </c>
      <c r="AQ863" s="7">
        <v>9.2379690880428633E-3</v>
      </c>
      <c r="AR863" s="3">
        <v>82.730830170920441</v>
      </c>
      <c r="AS863" s="3">
        <v>82.730830170920441</v>
      </c>
    </row>
    <row r="864" spans="1:45" hidden="1" x14ac:dyDescent="0.25">
      <c r="A864" t="s">
        <v>59</v>
      </c>
      <c r="B864" t="s">
        <v>134</v>
      </c>
      <c r="C864" s="9">
        <v>45589</v>
      </c>
      <c r="D864" s="9">
        <v>46022</v>
      </c>
      <c r="E864" s="9">
        <v>46022</v>
      </c>
      <c r="F864" t="s">
        <v>222</v>
      </c>
      <c r="G864" s="3">
        <v>0</v>
      </c>
      <c r="H864" s="3">
        <v>0</v>
      </c>
      <c r="I864" s="3">
        <v>0</v>
      </c>
      <c r="J864" s="3">
        <v>0</v>
      </c>
      <c r="K864">
        <v>0</v>
      </c>
      <c r="L864" s="3">
        <v>83291.95</v>
      </c>
      <c r="M864" s="7">
        <v>1.2E-2</v>
      </c>
      <c r="N864" t="s">
        <v>230</v>
      </c>
      <c r="O864" t="s">
        <v>241</v>
      </c>
      <c r="P864" s="7">
        <v>0.39539999999999997</v>
      </c>
      <c r="Q864" t="s">
        <v>244</v>
      </c>
      <c r="R864" t="s">
        <v>248</v>
      </c>
      <c r="S864">
        <v>0</v>
      </c>
      <c r="T864" t="s">
        <v>251</v>
      </c>
      <c r="U864" t="s">
        <v>253</v>
      </c>
      <c r="V864">
        <v>4.4755000000000003</v>
      </c>
      <c r="W864" s="9">
        <v>45657</v>
      </c>
      <c r="X864" s="11">
        <v>12</v>
      </c>
      <c r="Y864" s="11">
        <v>4</v>
      </c>
      <c r="Z864" s="3">
        <v>0</v>
      </c>
      <c r="AA864" s="3">
        <v>0</v>
      </c>
      <c r="AB864" s="3">
        <v>0</v>
      </c>
      <c r="AC864" s="3">
        <v>0</v>
      </c>
      <c r="AD864" s="3">
        <v>7571.9954545454539</v>
      </c>
      <c r="AE864" s="3">
        <v>30287.981818181819</v>
      </c>
      <c r="AF864" s="3">
        <v>30287.981818181819</v>
      </c>
      <c r="AG864" s="7">
        <v>9.1509991851060901E-3</v>
      </c>
      <c r="AH864">
        <v>1681</v>
      </c>
      <c r="AI864" t="s">
        <v>271</v>
      </c>
      <c r="AJ864" s="9">
        <v>45777</v>
      </c>
      <c r="AK864" s="9">
        <v>45747</v>
      </c>
      <c r="AL864">
        <v>30</v>
      </c>
      <c r="AM864">
        <v>120</v>
      </c>
      <c r="AN864" s="3">
        <v>0.99608595798036337</v>
      </c>
      <c r="AO864" s="3">
        <v>109.1622140097746</v>
      </c>
      <c r="AP864" s="3">
        <v>109.1622140097746</v>
      </c>
      <c r="AQ864" s="7">
        <v>9.1509991851060901E-3</v>
      </c>
      <c r="AR864" s="3">
        <v>109.1622140097746</v>
      </c>
      <c r="AS864" s="3">
        <v>109.1622140097746</v>
      </c>
    </row>
    <row r="865" spans="1:45" hidden="1" x14ac:dyDescent="0.25">
      <c r="A865" t="s">
        <v>59</v>
      </c>
      <c r="B865" t="s">
        <v>134</v>
      </c>
      <c r="C865" s="9">
        <v>45589</v>
      </c>
      <c r="D865" s="9">
        <v>46022</v>
      </c>
      <c r="E865" s="9">
        <v>46022</v>
      </c>
      <c r="F865" t="s">
        <v>222</v>
      </c>
      <c r="G865" s="3">
        <v>0</v>
      </c>
      <c r="H865" s="3">
        <v>0</v>
      </c>
      <c r="I865" s="3">
        <v>0</v>
      </c>
      <c r="J865" s="3">
        <v>0</v>
      </c>
      <c r="K865">
        <v>0</v>
      </c>
      <c r="L865" s="3">
        <v>83291.95</v>
      </c>
      <c r="M865" s="7">
        <v>1.2E-2</v>
      </c>
      <c r="N865" t="s">
        <v>230</v>
      </c>
      <c r="O865" t="s">
        <v>241</v>
      </c>
      <c r="P865" s="7">
        <v>0.39539999999999997</v>
      </c>
      <c r="Q865" t="s">
        <v>244</v>
      </c>
      <c r="R865" t="s">
        <v>248</v>
      </c>
      <c r="S865">
        <v>0</v>
      </c>
      <c r="T865" t="s">
        <v>251</v>
      </c>
      <c r="U865" t="s">
        <v>253</v>
      </c>
      <c r="V865">
        <v>4.4755000000000003</v>
      </c>
      <c r="W865" s="9">
        <v>45657</v>
      </c>
      <c r="X865" s="11">
        <v>12</v>
      </c>
      <c r="Y865" s="11">
        <v>5</v>
      </c>
      <c r="Z865" s="3">
        <v>0</v>
      </c>
      <c r="AA865" s="3">
        <v>0</v>
      </c>
      <c r="AB865" s="3">
        <v>0</v>
      </c>
      <c r="AC865" s="3">
        <v>0</v>
      </c>
      <c r="AD865" s="3">
        <v>7571.9954545454539</v>
      </c>
      <c r="AE865" s="3">
        <v>37859.977272727272</v>
      </c>
      <c r="AF865" s="3">
        <v>37859.977272727272</v>
      </c>
      <c r="AG865" s="7">
        <v>9.0648480513104701E-3</v>
      </c>
      <c r="AH865">
        <v>1682</v>
      </c>
      <c r="AI865" t="s">
        <v>272</v>
      </c>
      <c r="AJ865" s="9">
        <v>45808</v>
      </c>
      <c r="AK865" s="9">
        <v>45777</v>
      </c>
      <c r="AL865">
        <v>31</v>
      </c>
      <c r="AM865">
        <v>151</v>
      </c>
      <c r="AN865" s="3">
        <v>0.99507732285938189</v>
      </c>
      <c r="AO865" s="3">
        <v>135.0312760093683</v>
      </c>
      <c r="AP865" s="3">
        <v>135.0312760093683</v>
      </c>
      <c r="AQ865" s="7">
        <v>9.0648480513104701E-3</v>
      </c>
      <c r="AR865" s="3">
        <v>135.0312760093683</v>
      </c>
      <c r="AS865" s="3">
        <v>135.0312760093683</v>
      </c>
    </row>
    <row r="866" spans="1:45" hidden="1" x14ac:dyDescent="0.25">
      <c r="A866" t="s">
        <v>59</v>
      </c>
      <c r="B866" t="s">
        <v>134</v>
      </c>
      <c r="C866" s="9">
        <v>45589</v>
      </c>
      <c r="D866" s="9">
        <v>46022</v>
      </c>
      <c r="E866" s="9">
        <v>46022</v>
      </c>
      <c r="F866" t="s">
        <v>222</v>
      </c>
      <c r="G866" s="3">
        <v>0</v>
      </c>
      <c r="H866" s="3">
        <v>0</v>
      </c>
      <c r="I866" s="3">
        <v>0</v>
      </c>
      <c r="J866" s="3">
        <v>0</v>
      </c>
      <c r="K866">
        <v>0</v>
      </c>
      <c r="L866" s="3">
        <v>83291.95</v>
      </c>
      <c r="M866" s="7">
        <v>1.2E-2</v>
      </c>
      <c r="N866" t="s">
        <v>230</v>
      </c>
      <c r="O866" t="s">
        <v>241</v>
      </c>
      <c r="P866" s="7">
        <v>0.39539999999999997</v>
      </c>
      <c r="Q866" t="s">
        <v>244</v>
      </c>
      <c r="R866" t="s">
        <v>248</v>
      </c>
      <c r="S866">
        <v>0</v>
      </c>
      <c r="T866" t="s">
        <v>251</v>
      </c>
      <c r="U866" t="s">
        <v>253</v>
      </c>
      <c r="V866">
        <v>4.4755000000000003</v>
      </c>
      <c r="W866" s="9">
        <v>45657</v>
      </c>
      <c r="X866" s="11">
        <v>12</v>
      </c>
      <c r="Y866" s="11">
        <v>6</v>
      </c>
      <c r="Z866" s="3">
        <v>0</v>
      </c>
      <c r="AA866" s="3">
        <v>0</v>
      </c>
      <c r="AB866" s="3">
        <v>0</v>
      </c>
      <c r="AC866" s="3">
        <v>0</v>
      </c>
      <c r="AD866" s="3">
        <v>7571.9954545454539</v>
      </c>
      <c r="AE866" s="3">
        <v>45431.972727272732</v>
      </c>
      <c r="AF866" s="3">
        <v>45431.972727272732</v>
      </c>
      <c r="AG866" s="7">
        <v>8.9795079784388276E-3</v>
      </c>
      <c r="AH866">
        <v>1683</v>
      </c>
      <c r="AI866" t="s">
        <v>273</v>
      </c>
      <c r="AJ866" s="9">
        <v>45838</v>
      </c>
      <c r="AK866" s="9">
        <v>45808</v>
      </c>
      <c r="AL866">
        <v>30</v>
      </c>
      <c r="AM866">
        <v>181</v>
      </c>
      <c r="AN866" s="3">
        <v>0.99410219681978451</v>
      </c>
      <c r="AO866" s="3">
        <v>160.35475187865109</v>
      </c>
      <c r="AP866" s="3">
        <v>160.35475187865109</v>
      </c>
      <c r="AQ866" s="7">
        <v>8.9795079784388276E-3</v>
      </c>
      <c r="AR866" s="3">
        <v>160.35475187865109</v>
      </c>
      <c r="AS866" s="3">
        <v>160.35475187865109</v>
      </c>
    </row>
    <row r="867" spans="1:45" hidden="1" x14ac:dyDescent="0.25">
      <c r="A867" t="s">
        <v>59</v>
      </c>
      <c r="B867" t="s">
        <v>134</v>
      </c>
      <c r="C867" s="9">
        <v>45589</v>
      </c>
      <c r="D867" s="9">
        <v>46022</v>
      </c>
      <c r="E867" s="9">
        <v>46022</v>
      </c>
      <c r="F867" t="s">
        <v>222</v>
      </c>
      <c r="G867" s="3">
        <v>0</v>
      </c>
      <c r="H867" s="3">
        <v>0</v>
      </c>
      <c r="I867" s="3">
        <v>0</v>
      </c>
      <c r="J867" s="3">
        <v>0</v>
      </c>
      <c r="K867">
        <v>0</v>
      </c>
      <c r="L867" s="3">
        <v>83291.95</v>
      </c>
      <c r="M867" s="7">
        <v>1.2E-2</v>
      </c>
      <c r="N867" t="s">
        <v>230</v>
      </c>
      <c r="O867" t="s">
        <v>241</v>
      </c>
      <c r="P867" s="7">
        <v>0.39539999999999997</v>
      </c>
      <c r="Q867" t="s">
        <v>244</v>
      </c>
      <c r="R867" t="s">
        <v>248</v>
      </c>
      <c r="S867">
        <v>0</v>
      </c>
      <c r="T867" t="s">
        <v>251</v>
      </c>
      <c r="U867" t="s">
        <v>253</v>
      </c>
      <c r="V867">
        <v>4.4755000000000003</v>
      </c>
      <c r="W867" s="9">
        <v>45657</v>
      </c>
      <c r="X867" s="11">
        <v>12</v>
      </c>
      <c r="Y867" s="11">
        <v>7</v>
      </c>
      <c r="Z867" s="3">
        <v>0</v>
      </c>
      <c r="AA867" s="3">
        <v>0</v>
      </c>
      <c r="AB867" s="3">
        <v>0</v>
      </c>
      <c r="AC867" s="3">
        <v>0</v>
      </c>
      <c r="AD867" s="3">
        <v>7571.9954545454539</v>
      </c>
      <c r="AE867" s="3">
        <v>53003.968181818178</v>
      </c>
      <c r="AF867" s="3">
        <v>53003.968181818178</v>
      </c>
      <c r="AG867" s="7">
        <v>8.8949713308420497E-3</v>
      </c>
      <c r="AH867">
        <v>1684</v>
      </c>
      <c r="AI867" t="s">
        <v>274</v>
      </c>
      <c r="AJ867" s="9">
        <v>45869</v>
      </c>
      <c r="AK867" s="9">
        <v>45838</v>
      </c>
      <c r="AL867">
        <v>31</v>
      </c>
      <c r="AM867">
        <v>212</v>
      </c>
      <c r="AN867" s="3">
        <v>0.99309557045232688</v>
      </c>
      <c r="AO867" s="3">
        <v>185.1316394258385</v>
      </c>
      <c r="AP867" s="3">
        <v>185.1316394258385</v>
      </c>
      <c r="AQ867" s="7">
        <v>8.8949713308420497E-3</v>
      </c>
      <c r="AR867" s="3">
        <v>185.1316394258385</v>
      </c>
      <c r="AS867" s="3">
        <v>185.1316394258385</v>
      </c>
    </row>
    <row r="868" spans="1:45" hidden="1" x14ac:dyDescent="0.25">
      <c r="A868" t="s">
        <v>59</v>
      </c>
      <c r="B868" t="s">
        <v>134</v>
      </c>
      <c r="C868" s="9">
        <v>45589</v>
      </c>
      <c r="D868" s="9">
        <v>46022</v>
      </c>
      <c r="E868" s="9">
        <v>46022</v>
      </c>
      <c r="F868" t="s">
        <v>222</v>
      </c>
      <c r="G868" s="3">
        <v>0</v>
      </c>
      <c r="H868" s="3">
        <v>0</v>
      </c>
      <c r="I868" s="3">
        <v>0</v>
      </c>
      <c r="J868" s="3">
        <v>0</v>
      </c>
      <c r="K868">
        <v>0</v>
      </c>
      <c r="L868" s="3">
        <v>83291.95</v>
      </c>
      <c r="M868" s="7">
        <v>1.2E-2</v>
      </c>
      <c r="N868" t="s">
        <v>230</v>
      </c>
      <c r="O868" t="s">
        <v>241</v>
      </c>
      <c r="P868" s="7">
        <v>0.39539999999999997</v>
      </c>
      <c r="Q868" t="s">
        <v>244</v>
      </c>
      <c r="R868" t="s">
        <v>248</v>
      </c>
      <c r="S868">
        <v>0</v>
      </c>
      <c r="T868" t="s">
        <v>251</v>
      </c>
      <c r="U868" t="s">
        <v>253</v>
      </c>
      <c r="V868">
        <v>4.4755000000000003</v>
      </c>
      <c r="W868" s="9">
        <v>45657</v>
      </c>
      <c r="X868" s="11">
        <v>12</v>
      </c>
      <c r="Y868" s="11">
        <v>8</v>
      </c>
      <c r="Z868" s="3">
        <v>0</v>
      </c>
      <c r="AA868" s="3">
        <v>0</v>
      </c>
      <c r="AB868" s="3">
        <v>0</v>
      </c>
      <c r="AC868" s="3">
        <v>0</v>
      </c>
      <c r="AD868" s="3">
        <v>7571.9954545454539</v>
      </c>
      <c r="AE868" s="3">
        <v>60575.963636363631</v>
      </c>
      <c r="AF868" s="3">
        <v>60575.963636363631</v>
      </c>
      <c r="AG868" s="7">
        <v>8.8112305447562989E-3</v>
      </c>
      <c r="AH868">
        <v>1685</v>
      </c>
      <c r="AI868" t="s">
        <v>275</v>
      </c>
      <c r="AJ868" s="9">
        <v>45900</v>
      </c>
      <c r="AK868" s="9">
        <v>45869</v>
      </c>
      <c r="AL868">
        <v>31</v>
      </c>
      <c r="AM868">
        <v>243</v>
      </c>
      <c r="AN868" s="3">
        <v>0.99208996339319289</v>
      </c>
      <c r="AO868" s="3">
        <v>209.37490014956731</v>
      </c>
      <c r="AP868" s="3">
        <v>209.37490014956731</v>
      </c>
      <c r="AQ868" s="7">
        <v>8.8112305447562989E-3</v>
      </c>
      <c r="AR868" s="3">
        <v>209.37490014956731</v>
      </c>
      <c r="AS868" s="3">
        <v>209.37490014956731</v>
      </c>
    </row>
    <row r="869" spans="1:45" hidden="1" x14ac:dyDescent="0.25">
      <c r="A869" t="s">
        <v>59</v>
      </c>
      <c r="B869" t="s">
        <v>134</v>
      </c>
      <c r="C869" s="9">
        <v>45589</v>
      </c>
      <c r="D869" s="9">
        <v>46022</v>
      </c>
      <c r="E869" s="9">
        <v>46022</v>
      </c>
      <c r="F869" t="s">
        <v>222</v>
      </c>
      <c r="G869" s="3">
        <v>0</v>
      </c>
      <c r="H869" s="3">
        <v>0</v>
      </c>
      <c r="I869" s="3">
        <v>0</v>
      </c>
      <c r="J869" s="3">
        <v>0</v>
      </c>
      <c r="K869">
        <v>0</v>
      </c>
      <c r="L869" s="3">
        <v>83291.95</v>
      </c>
      <c r="M869" s="7">
        <v>1.2E-2</v>
      </c>
      <c r="N869" t="s">
        <v>230</v>
      </c>
      <c r="O869" t="s">
        <v>241</v>
      </c>
      <c r="P869" s="7">
        <v>0.39539999999999997</v>
      </c>
      <c r="Q869" t="s">
        <v>244</v>
      </c>
      <c r="R869" t="s">
        <v>248</v>
      </c>
      <c r="S869">
        <v>0</v>
      </c>
      <c r="T869" t="s">
        <v>251</v>
      </c>
      <c r="U869" t="s">
        <v>253</v>
      </c>
      <c r="V869">
        <v>4.4755000000000003</v>
      </c>
      <c r="W869" s="9">
        <v>45657</v>
      </c>
      <c r="X869" s="11">
        <v>12</v>
      </c>
      <c r="Y869" s="11">
        <v>9</v>
      </c>
      <c r="Z869" s="3">
        <v>0</v>
      </c>
      <c r="AA869" s="3">
        <v>0</v>
      </c>
      <c r="AB869" s="3">
        <v>0</v>
      </c>
      <c r="AC869" s="3">
        <v>0</v>
      </c>
      <c r="AD869" s="3">
        <v>7571.9954545454539</v>
      </c>
      <c r="AE869" s="3">
        <v>68147.959090909091</v>
      </c>
      <c r="AF869" s="3">
        <v>68147.959090909091</v>
      </c>
      <c r="AG869" s="7">
        <v>8.728278127625666E-3</v>
      </c>
      <c r="AH869">
        <v>1686</v>
      </c>
      <c r="AI869" t="s">
        <v>276</v>
      </c>
      <c r="AJ869" s="9">
        <v>45930</v>
      </c>
      <c r="AK869" s="9">
        <v>45900</v>
      </c>
      <c r="AL869">
        <v>30</v>
      </c>
      <c r="AM869">
        <v>273</v>
      </c>
      <c r="AN869" s="3">
        <v>0.99111776481655534</v>
      </c>
      <c r="AO869" s="3">
        <v>233.1005810885155</v>
      </c>
      <c r="AP869" s="3">
        <v>233.1005810885155</v>
      </c>
      <c r="AQ869" s="7">
        <v>8.728278127625666E-3</v>
      </c>
      <c r="AR869" s="3">
        <v>233.1005810885155</v>
      </c>
      <c r="AS869" s="3">
        <v>233.1005810885155</v>
      </c>
    </row>
    <row r="870" spans="1:45" hidden="1" x14ac:dyDescent="0.25">
      <c r="A870" t="s">
        <v>59</v>
      </c>
      <c r="B870" t="s">
        <v>134</v>
      </c>
      <c r="C870" s="9">
        <v>45589</v>
      </c>
      <c r="D870" s="9">
        <v>46022</v>
      </c>
      <c r="E870" s="9">
        <v>46022</v>
      </c>
      <c r="F870" t="s">
        <v>222</v>
      </c>
      <c r="G870" s="3">
        <v>0</v>
      </c>
      <c r="H870" s="3">
        <v>0</v>
      </c>
      <c r="I870" s="3">
        <v>0</v>
      </c>
      <c r="J870" s="3">
        <v>0</v>
      </c>
      <c r="K870">
        <v>0</v>
      </c>
      <c r="L870" s="3">
        <v>83291.95</v>
      </c>
      <c r="M870" s="7">
        <v>1.2E-2</v>
      </c>
      <c r="N870" t="s">
        <v>230</v>
      </c>
      <c r="O870" t="s">
        <v>241</v>
      </c>
      <c r="P870" s="7">
        <v>0.39539999999999997</v>
      </c>
      <c r="Q870" t="s">
        <v>244</v>
      </c>
      <c r="R870" t="s">
        <v>248</v>
      </c>
      <c r="S870">
        <v>0</v>
      </c>
      <c r="T870" t="s">
        <v>251</v>
      </c>
      <c r="U870" t="s">
        <v>253</v>
      </c>
      <c r="V870">
        <v>4.4755000000000003</v>
      </c>
      <c r="W870" s="9">
        <v>45657</v>
      </c>
      <c r="X870" s="11">
        <v>12</v>
      </c>
      <c r="Y870" s="11">
        <v>10</v>
      </c>
      <c r="Z870" s="3">
        <v>0</v>
      </c>
      <c r="AA870" s="3">
        <v>0</v>
      </c>
      <c r="AB870" s="3">
        <v>0</v>
      </c>
      <c r="AC870" s="3">
        <v>0</v>
      </c>
      <c r="AD870" s="3">
        <v>7571.9954545454539</v>
      </c>
      <c r="AE870" s="3">
        <v>75719.954545454544</v>
      </c>
      <c r="AF870" s="3">
        <v>75719.954545454544</v>
      </c>
      <c r="AG870" s="7">
        <v>8.646106657432262E-3</v>
      </c>
      <c r="AH870">
        <v>1687</v>
      </c>
      <c r="AI870" t="s">
        <v>277</v>
      </c>
      <c r="AJ870" s="9">
        <v>45961</v>
      </c>
      <c r="AK870" s="9">
        <v>45930</v>
      </c>
      <c r="AL870">
        <v>31</v>
      </c>
      <c r="AM870">
        <v>304</v>
      </c>
      <c r="AN870" s="3">
        <v>0.99011416048039003</v>
      </c>
      <c r="AO870" s="3">
        <v>256.30251630305321</v>
      </c>
      <c r="AP870" s="3">
        <v>256.30251630305321</v>
      </c>
      <c r="AQ870" s="7">
        <v>8.646106657432262E-3</v>
      </c>
      <c r="AR870" s="3">
        <v>256.30251630305321</v>
      </c>
      <c r="AS870" s="3">
        <v>256.30251630305321</v>
      </c>
    </row>
    <row r="871" spans="1:45" hidden="1" x14ac:dyDescent="0.25">
      <c r="A871" t="s">
        <v>59</v>
      </c>
      <c r="B871" t="s">
        <v>134</v>
      </c>
      <c r="C871" s="9">
        <v>45589</v>
      </c>
      <c r="D871" s="9">
        <v>46022</v>
      </c>
      <c r="E871" s="9">
        <v>46022</v>
      </c>
      <c r="F871" t="s">
        <v>222</v>
      </c>
      <c r="G871" s="3">
        <v>0</v>
      </c>
      <c r="H871" s="3">
        <v>0</v>
      </c>
      <c r="I871" s="3">
        <v>0</v>
      </c>
      <c r="J871" s="3">
        <v>0</v>
      </c>
      <c r="K871">
        <v>0</v>
      </c>
      <c r="L871" s="3">
        <v>83291.95</v>
      </c>
      <c r="M871" s="7">
        <v>1.2E-2</v>
      </c>
      <c r="N871" t="s">
        <v>230</v>
      </c>
      <c r="O871" t="s">
        <v>241</v>
      </c>
      <c r="P871" s="7">
        <v>0.39539999999999997</v>
      </c>
      <c r="Q871" t="s">
        <v>244</v>
      </c>
      <c r="R871" t="s">
        <v>248</v>
      </c>
      <c r="S871">
        <v>0</v>
      </c>
      <c r="T871" t="s">
        <v>251</v>
      </c>
      <c r="U871" t="s">
        <v>253</v>
      </c>
      <c r="V871">
        <v>4.4755000000000003</v>
      </c>
      <c r="W871" s="9">
        <v>45657</v>
      </c>
      <c r="X871" s="11">
        <v>12</v>
      </c>
      <c r="Y871" s="11">
        <v>11</v>
      </c>
      <c r="Z871" s="3">
        <v>0</v>
      </c>
      <c r="AA871" s="3">
        <v>0</v>
      </c>
      <c r="AB871" s="3">
        <v>0</v>
      </c>
      <c r="AC871" s="3">
        <v>0</v>
      </c>
      <c r="AD871" s="3">
        <v>7571.9954545454539</v>
      </c>
      <c r="AE871" s="3">
        <v>83291.95</v>
      </c>
      <c r="AF871" s="3">
        <v>83291.95</v>
      </c>
      <c r="AG871" s="7">
        <v>8.5647087820321932E-3</v>
      </c>
      <c r="AH871">
        <v>1688</v>
      </c>
      <c r="AI871" t="s">
        <v>278</v>
      </c>
      <c r="AJ871" s="9">
        <v>45991</v>
      </c>
      <c r="AK871" s="9">
        <v>45961</v>
      </c>
      <c r="AL871">
        <v>30</v>
      </c>
      <c r="AM871">
        <v>334</v>
      </c>
      <c r="AN871" s="3">
        <v>0.98914389809185077</v>
      </c>
      <c r="AO871" s="3">
        <v>279.00486208641098</v>
      </c>
      <c r="AP871" s="3">
        <v>279.00486208641098</v>
      </c>
      <c r="AQ871" s="7">
        <v>8.5647087820321932E-3</v>
      </c>
      <c r="AR871" s="3">
        <v>279.00486208641098</v>
      </c>
      <c r="AS871" s="3">
        <v>279.00486208641098</v>
      </c>
    </row>
    <row r="872" spans="1:45" hidden="1" x14ac:dyDescent="0.25">
      <c r="A872" t="s">
        <v>59</v>
      </c>
      <c r="B872" t="s">
        <v>134</v>
      </c>
      <c r="C872" s="9">
        <v>45589</v>
      </c>
      <c r="D872" s="9">
        <v>46022</v>
      </c>
      <c r="E872" s="9">
        <v>46022</v>
      </c>
      <c r="F872" t="s">
        <v>222</v>
      </c>
      <c r="G872" s="3">
        <v>0</v>
      </c>
      <c r="H872" s="3">
        <v>0</v>
      </c>
      <c r="I872" s="3">
        <v>0</v>
      </c>
      <c r="J872" s="3">
        <v>0</v>
      </c>
      <c r="K872">
        <v>0</v>
      </c>
      <c r="L872" s="3">
        <v>83291.95</v>
      </c>
      <c r="M872" s="7">
        <v>1.2E-2</v>
      </c>
      <c r="N872" t="s">
        <v>230</v>
      </c>
      <c r="O872" t="s">
        <v>241</v>
      </c>
      <c r="P872" s="7">
        <v>0.39539999999999997</v>
      </c>
      <c r="Q872" t="s">
        <v>244</v>
      </c>
      <c r="R872" t="s">
        <v>248</v>
      </c>
      <c r="S872">
        <v>0</v>
      </c>
      <c r="T872" t="s">
        <v>251</v>
      </c>
      <c r="U872" t="s">
        <v>253</v>
      </c>
      <c r="V872">
        <v>4.4755000000000003</v>
      </c>
      <c r="W872" s="9">
        <v>45657</v>
      </c>
      <c r="X872" s="11">
        <v>12</v>
      </c>
      <c r="Y872" s="11">
        <v>12</v>
      </c>
      <c r="Z872" s="3">
        <v>0</v>
      </c>
      <c r="AA872" s="3">
        <v>0</v>
      </c>
      <c r="AB872" s="3">
        <v>83291.95</v>
      </c>
      <c r="AC872" s="3">
        <v>83291.95</v>
      </c>
      <c r="AD872" s="3">
        <v>0</v>
      </c>
      <c r="AE872" s="3">
        <v>0</v>
      </c>
      <c r="AF872" s="3">
        <v>0</v>
      </c>
      <c r="AG872" s="7">
        <v>8.4840772184974211E-3</v>
      </c>
      <c r="AH872">
        <v>1689</v>
      </c>
      <c r="AI872" t="s">
        <v>279</v>
      </c>
      <c r="AJ872" s="9">
        <v>46022</v>
      </c>
      <c r="AK872" s="9">
        <v>45991</v>
      </c>
      <c r="AL872">
        <v>31</v>
      </c>
      <c r="AM872">
        <v>365</v>
      </c>
      <c r="AN872" s="3">
        <v>0.98814229249011853</v>
      </c>
      <c r="AO872" s="3">
        <v>0</v>
      </c>
      <c r="AP872" s="3">
        <v>0</v>
      </c>
      <c r="AQ872" s="7">
        <v>8.4840772184974211E-3</v>
      </c>
      <c r="AR872" s="3">
        <v>0</v>
      </c>
      <c r="AS872" s="3">
        <v>0</v>
      </c>
    </row>
    <row r="873" spans="1:45" hidden="1" x14ac:dyDescent="0.25">
      <c r="A873" t="s">
        <v>60</v>
      </c>
      <c r="B873" t="s">
        <v>135</v>
      </c>
      <c r="C873" s="9">
        <v>45609</v>
      </c>
      <c r="D873" s="9">
        <v>46022</v>
      </c>
      <c r="E873" s="9">
        <v>46022</v>
      </c>
      <c r="F873" t="s">
        <v>222</v>
      </c>
      <c r="G873" s="3">
        <v>0</v>
      </c>
      <c r="H873" s="3">
        <v>0</v>
      </c>
      <c r="I873" s="3">
        <v>0</v>
      </c>
      <c r="J873" s="3">
        <v>0</v>
      </c>
      <c r="K873">
        <v>0</v>
      </c>
      <c r="L873" s="3">
        <v>2662939.52</v>
      </c>
      <c r="M873" s="7">
        <v>1.2E-2</v>
      </c>
      <c r="N873" t="s">
        <v>230</v>
      </c>
      <c r="O873" t="s">
        <v>241</v>
      </c>
      <c r="P873" s="7">
        <v>0.39539999999999997</v>
      </c>
      <c r="Q873" t="s">
        <v>244</v>
      </c>
      <c r="R873" t="s">
        <v>248</v>
      </c>
      <c r="S873">
        <v>0</v>
      </c>
      <c r="T873" t="s">
        <v>251</v>
      </c>
      <c r="U873" t="s">
        <v>253</v>
      </c>
      <c r="V873">
        <v>4.4755000000000003</v>
      </c>
      <c r="W873" s="9">
        <v>45657</v>
      </c>
      <c r="X873" s="11">
        <v>12</v>
      </c>
      <c r="Y873" s="11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242085.41090909089</v>
      </c>
      <c r="AE873" s="3">
        <v>0</v>
      </c>
      <c r="AF873" s="3">
        <v>0</v>
      </c>
      <c r="AH873">
        <v>1690</v>
      </c>
      <c r="AI873" t="s">
        <v>280</v>
      </c>
      <c r="AJ873" s="9">
        <v>45657</v>
      </c>
      <c r="AK873" s="9">
        <v>46022</v>
      </c>
      <c r="AL873">
        <v>0</v>
      </c>
      <c r="AM873">
        <v>0</v>
      </c>
      <c r="AN873" s="3">
        <v>1</v>
      </c>
    </row>
    <row r="874" spans="1:45" hidden="1" x14ac:dyDescent="0.25">
      <c r="A874" t="s">
        <v>60</v>
      </c>
      <c r="B874" t="s">
        <v>135</v>
      </c>
      <c r="C874" s="9">
        <v>45609</v>
      </c>
      <c r="D874" s="9">
        <v>46022</v>
      </c>
      <c r="E874" s="9">
        <v>46022</v>
      </c>
      <c r="F874" t="s">
        <v>222</v>
      </c>
      <c r="G874" s="3">
        <v>0</v>
      </c>
      <c r="H874" s="3">
        <v>0</v>
      </c>
      <c r="I874" s="3">
        <v>0</v>
      </c>
      <c r="J874" s="3">
        <v>0</v>
      </c>
      <c r="K874">
        <v>0</v>
      </c>
      <c r="L874" s="3">
        <v>2662939.52</v>
      </c>
      <c r="M874" s="7">
        <v>1.2E-2</v>
      </c>
      <c r="N874" t="s">
        <v>230</v>
      </c>
      <c r="O874" t="s">
        <v>241</v>
      </c>
      <c r="P874" s="7">
        <v>0.39539999999999997</v>
      </c>
      <c r="Q874" t="s">
        <v>244</v>
      </c>
      <c r="R874" t="s">
        <v>248</v>
      </c>
      <c r="S874">
        <v>0</v>
      </c>
      <c r="T874" t="s">
        <v>251</v>
      </c>
      <c r="U874" t="s">
        <v>253</v>
      </c>
      <c r="V874">
        <v>4.4755000000000003</v>
      </c>
      <c r="W874" s="9">
        <v>45657</v>
      </c>
      <c r="X874" s="11">
        <v>12</v>
      </c>
      <c r="Y874" s="11">
        <v>1</v>
      </c>
      <c r="Z874" s="3">
        <v>0</v>
      </c>
      <c r="AA874" s="3">
        <v>0</v>
      </c>
      <c r="AB874" s="3">
        <v>0</v>
      </c>
      <c r="AC874" s="3">
        <v>0</v>
      </c>
      <c r="AD874" s="3">
        <v>242085.41090909089</v>
      </c>
      <c r="AE874" s="3">
        <v>242085.41090909089</v>
      </c>
      <c r="AF874" s="3">
        <v>242085.41090909089</v>
      </c>
      <c r="AG874" s="7">
        <v>9.4143964011949022E-3</v>
      </c>
      <c r="AH874">
        <v>1691</v>
      </c>
      <c r="AI874" t="s">
        <v>255</v>
      </c>
      <c r="AJ874" s="9">
        <v>45688</v>
      </c>
      <c r="AK874" s="9">
        <v>45657</v>
      </c>
      <c r="AL874">
        <v>31</v>
      </c>
      <c r="AM874">
        <v>31</v>
      </c>
      <c r="AN874" s="3">
        <v>0.99898740152604248</v>
      </c>
      <c r="AO874" s="3">
        <v>900.23889906391992</v>
      </c>
      <c r="AP874" s="3">
        <v>900.23889906391992</v>
      </c>
      <c r="AQ874" s="7">
        <v>9.4143964011949022E-3</v>
      </c>
      <c r="AR874" s="3">
        <v>900.23889906391992</v>
      </c>
      <c r="AS874" s="3">
        <v>900.23889906391992</v>
      </c>
    </row>
    <row r="875" spans="1:45" hidden="1" x14ac:dyDescent="0.25">
      <c r="A875" t="s">
        <v>60</v>
      </c>
      <c r="B875" t="s">
        <v>135</v>
      </c>
      <c r="C875" s="9">
        <v>45609</v>
      </c>
      <c r="D875" s="9">
        <v>46022</v>
      </c>
      <c r="E875" s="9">
        <v>46022</v>
      </c>
      <c r="F875" t="s">
        <v>222</v>
      </c>
      <c r="G875" s="3">
        <v>0</v>
      </c>
      <c r="H875" s="3">
        <v>0</v>
      </c>
      <c r="I875" s="3">
        <v>0</v>
      </c>
      <c r="J875" s="3">
        <v>0</v>
      </c>
      <c r="K875">
        <v>0</v>
      </c>
      <c r="L875" s="3">
        <v>2662939.52</v>
      </c>
      <c r="M875" s="7">
        <v>1.2E-2</v>
      </c>
      <c r="N875" t="s">
        <v>230</v>
      </c>
      <c r="O875" t="s">
        <v>241</v>
      </c>
      <c r="P875" s="7">
        <v>0.39539999999999997</v>
      </c>
      <c r="Q875" t="s">
        <v>244</v>
      </c>
      <c r="R875" t="s">
        <v>248</v>
      </c>
      <c r="S875">
        <v>0</v>
      </c>
      <c r="T875" t="s">
        <v>251</v>
      </c>
      <c r="U875" t="s">
        <v>253</v>
      </c>
      <c r="V875">
        <v>4.4755000000000003</v>
      </c>
      <c r="W875" s="9">
        <v>45657</v>
      </c>
      <c r="X875" s="11">
        <v>12</v>
      </c>
      <c r="Y875" s="11">
        <v>2</v>
      </c>
      <c r="Z875" s="3">
        <v>0</v>
      </c>
      <c r="AA875" s="3">
        <v>0</v>
      </c>
      <c r="AB875" s="3">
        <v>0</v>
      </c>
      <c r="AC875" s="3">
        <v>0</v>
      </c>
      <c r="AD875" s="3">
        <v>242085.41090909089</v>
      </c>
      <c r="AE875" s="3">
        <v>484170.82181818178</v>
      </c>
      <c r="AF875" s="3">
        <v>484170.82181818178</v>
      </c>
      <c r="AG875" s="7">
        <v>9.3257655415960317E-3</v>
      </c>
      <c r="AH875">
        <v>1692</v>
      </c>
      <c r="AI875" t="s">
        <v>256</v>
      </c>
      <c r="AJ875" s="9">
        <v>45716</v>
      </c>
      <c r="AK875" s="9">
        <v>45688</v>
      </c>
      <c r="AL875">
        <v>28</v>
      </c>
      <c r="AM875">
        <v>59</v>
      </c>
      <c r="AN875" s="3">
        <v>0.9980736777966569</v>
      </c>
      <c r="AO875" s="3">
        <v>1781.89608327464</v>
      </c>
      <c r="AP875" s="3">
        <v>1781.89608327464</v>
      </c>
      <c r="AQ875" s="7">
        <v>9.3257655415960317E-3</v>
      </c>
      <c r="AR875" s="3">
        <v>1781.89608327464</v>
      </c>
      <c r="AS875" s="3">
        <v>1781.89608327464</v>
      </c>
    </row>
    <row r="876" spans="1:45" hidden="1" x14ac:dyDescent="0.25">
      <c r="A876" t="s">
        <v>60</v>
      </c>
      <c r="B876" t="s">
        <v>135</v>
      </c>
      <c r="C876" s="9">
        <v>45609</v>
      </c>
      <c r="D876" s="9">
        <v>46022</v>
      </c>
      <c r="E876" s="9">
        <v>46022</v>
      </c>
      <c r="F876" t="s">
        <v>222</v>
      </c>
      <c r="G876" s="3">
        <v>0</v>
      </c>
      <c r="H876" s="3">
        <v>0</v>
      </c>
      <c r="I876" s="3">
        <v>0</v>
      </c>
      <c r="J876" s="3">
        <v>0</v>
      </c>
      <c r="K876">
        <v>0</v>
      </c>
      <c r="L876" s="3">
        <v>2662939.52</v>
      </c>
      <c r="M876" s="7">
        <v>1.2E-2</v>
      </c>
      <c r="N876" t="s">
        <v>230</v>
      </c>
      <c r="O876" t="s">
        <v>241</v>
      </c>
      <c r="P876" s="7">
        <v>0.39539999999999997</v>
      </c>
      <c r="Q876" t="s">
        <v>244</v>
      </c>
      <c r="R876" t="s">
        <v>248</v>
      </c>
      <c r="S876">
        <v>0</v>
      </c>
      <c r="T876" t="s">
        <v>251</v>
      </c>
      <c r="U876" t="s">
        <v>253</v>
      </c>
      <c r="V876">
        <v>4.4755000000000003</v>
      </c>
      <c r="W876" s="9">
        <v>45657</v>
      </c>
      <c r="X876" s="11">
        <v>12</v>
      </c>
      <c r="Y876" s="11">
        <v>3</v>
      </c>
      <c r="Z876" s="3">
        <v>0</v>
      </c>
      <c r="AA876" s="3">
        <v>0</v>
      </c>
      <c r="AB876" s="3">
        <v>0</v>
      </c>
      <c r="AC876" s="3">
        <v>0</v>
      </c>
      <c r="AD876" s="3">
        <v>242085.41090909089</v>
      </c>
      <c r="AE876" s="3">
        <v>726256.23272727279</v>
      </c>
      <c r="AF876" s="3">
        <v>726256.23272727279</v>
      </c>
      <c r="AG876" s="7">
        <v>9.2379690880428633E-3</v>
      </c>
      <c r="AH876">
        <v>1693</v>
      </c>
      <c r="AI876" t="s">
        <v>257</v>
      </c>
      <c r="AJ876" s="9">
        <v>45747</v>
      </c>
      <c r="AK876" s="9">
        <v>45716</v>
      </c>
      <c r="AL876">
        <v>31</v>
      </c>
      <c r="AM876">
        <v>90</v>
      </c>
      <c r="AN876" s="3">
        <v>0.99706302991362272</v>
      </c>
      <c r="AO876" s="3">
        <v>2644.9998731516362</v>
      </c>
      <c r="AP876" s="3">
        <v>2644.9998731516362</v>
      </c>
      <c r="AQ876" s="7">
        <v>9.2379690880428633E-3</v>
      </c>
      <c r="AR876" s="3">
        <v>2644.9998731516362</v>
      </c>
      <c r="AS876" s="3">
        <v>2644.9998731516362</v>
      </c>
    </row>
    <row r="877" spans="1:45" hidden="1" x14ac:dyDescent="0.25">
      <c r="A877" t="s">
        <v>60</v>
      </c>
      <c r="B877" t="s">
        <v>135</v>
      </c>
      <c r="C877" s="9">
        <v>45609</v>
      </c>
      <c r="D877" s="9">
        <v>46022</v>
      </c>
      <c r="E877" s="9">
        <v>46022</v>
      </c>
      <c r="F877" t="s">
        <v>222</v>
      </c>
      <c r="G877" s="3">
        <v>0</v>
      </c>
      <c r="H877" s="3">
        <v>0</v>
      </c>
      <c r="I877" s="3">
        <v>0</v>
      </c>
      <c r="J877" s="3">
        <v>0</v>
      </c>
      <c r="K877">
        <v>0</v>
      </c>
      <c r="L877" s="3">
        <v>2662939.52</v>
      </c>
      <c r="M877" s="7">
        <v>1.2E-2</v>
      </c>
      <c r="N877" t="s">
        <v>230</v>
      </c>
      <c r="O877" t="s">
        <v>241</v>
      </c>
      <c r="P877" s="7">
        <v>0.39539999999999997</v>
      </c>
      <c r="Q877" t="s">
        <v>244</v>
      </c>
      <c r="R877" t="s">
        <v>248</v>
      </c>
      <c r="S877">
        <v>0</v>
      </c>
      <c r="T877" t="s">
        <v>251</v>
      </c>
      <c r="U877" t="s">
        <v>253</v>
      </c>
      <c r="V877">
        <v>4.4755000000000003</v>
      </c>
      <c r="W877" s="9">
        <v>45657</v>
      </c>
      <c r="X877" s="11">
        <v>12</v>
      </c>
      <c r="Y877" s="11">
        <v>4</v>
      </c>
      <c r="Z877" s="3">
        <v>0</v>
      </c>
      <c r="AA877" s="3">
        <v>0</v>
      </c>
      <c r="AB877" s="3">
        <v>0</v>
      </c>
      <c r="AC877" s="3">
        <v>0</v>
      </c>
      <c r="AD877" s="3">
        <v>242085.41090909089</v>
      </c>
      <c r="AE877" s="3">
        <v>968341.64363636367</v>
      </c>
      <c r="AF877" s="3">
        <v>968341.64363636367</v>
      </c>
      <c r="AG877" s="7">
        <v>9.1509991851060901E-3</v>
      </c>
      <c r="AH877">
        <v>1694</v>
      </c>
      <c r="AI877" t="s">
        <v>258</v>
      </c>
      <c r="AJ877" s="9">
        <v>45777</v>
      </c>
      <c r="AK877" s="9">
        <v>45747</v>
      </c>
      <c r="AL877">
        <v>30</v>
      </c>
      <c r="AM877">
        <v>120</v>
      </c>
      <c r="AN877" s="3">
        <v>0.99608595798036337</v>
      </c>
      <c r="AO877" s="3">
        <v>3490.041640006345</v>
      </c>
      <c r="AP877" s="3">
        <v>3490.041640006345</v>
      </c>
      <c r="AQ877" s="7">
        <v>9.1509991851060901E-3</v>
      </c>
      <c r="AR877" s="3">
        <v>3490.041640006345</v>
      </c>
      <c r="AS877" s="3">
        <v>3490.041640006345</v>
      </c>
    </row>
    <row r="878" spans="1:45" hidden="1" x14ac:dyDescent="0.25">
      <c r="A878" t="s">
        <v>60</v>
      </c>
      <c r="B878" t="s">
        <v>135</v>
      </c>
      <c r="C878" s="9">
        <v>45609</v>
      </c>
      <c r="D878" s="9">
        <v>46022</v>
      </c>
      <c r="E878" s="9">
        <v>46022</v>
      </c>
      <c r="F878" t="s">
        <v>222</v>
      </c>
      <c r="G878" s="3">
        <v>0</v>
      </c>
      <c r="H878" s="3">
        <v>0</v>
      </c>
      <c r="I878" s="3">
        <v>0</v>
      </c>
      <c r="J878" s="3">
        <v>0</v>
      </c>
      <c r="K878">
        <v>0</v>
      </c>
      <c r="L878" s="3">
        <v>2662939.52</v>
      </c>
      <c r="M878" s="7">
        <v>1.2E-2</v>
      </c>
      <c r="N878" t="s">
        <v>230</v>
      </c>
      <c r="O878" t="s">
        <v>241</v>
      </c>
      <c r="P878" s="7">
        <v>0.39539999999999997</v>
      </c>
      <c r="Q878" t="s">
        <v>244</v>
      </c>
      <c r="R878" t="s">
        <v>248</v>
      </c>
      <c r="S878">
        <v>0</v>
      </c>
      <c r="T878" t="s">
        <v>251</v>
      </c>
      <c r="U878" t="s">
        <v>253</v>
      </c>
      <c r="V878">
        <v>4.4755000000000003</v>
      </c>
      <c r="W878" s="9">
        <v>45657</v>
      </c>
      <c r="X878" s="11">
        <v>12</v>
      </c>
      <c r="Y878" s="11">
        <v>5</v>
      </c>
      <c r="Z878" s="3">
        <v>0</v>
      </c>
      <c r="AA878" s="3">
        <v>0</v>
      </c>
      <c r="AB878" s="3">
        <v>0</v>
      </c>
      <c r="AC878" s="3">
        <v>0</v>
      </c>
      <c r="AD878" s="3">
        <v>242085.41090909089</v>
      </c>
      <c r="AE878" s="3">
        <v>1210427.0545454549</v>
      </c>
      <c r="AF878" s="3">
        <v>1210427.0545454549</v>
      </c>
      <c r="AG878" s="7">
        <v>9.0648480513104701E-3</v>
      </c>
      <c r="AH878">
        <v>1695</v>
      </c>
      <c r="AI878" t="s">
        <v>259</v>
      </c>
      <c r="AJ878" s="9">
        <v>45808</v>
      </c>
      <c r="AK878" s="9">
        <v>45777</v>
      </c>
      <c r="AL878">
        <v>31</v>
      </c>
      <c r="AM878">
        <v>151</v>
      </c>
      <c r="AN878" s="3">
        <v>0.99507732285938189</v>
      </c>
      <c r="AO878" s="3">
        <v>4317.1053303635554</v>
      </c>
      <c r="AP878" s="3">
        <v>4317.1053303635554</v>
      </c>
      <c r="AQ878" s="7">
        <v>9.0648480513104701E-3</v>
      </c>
      <c r="AR878" s="3">
        <v>4317.1053303635554</v>
      </c>
      <c r="AS878" s="3">
        <v>4317.1053303635554</v>
      </c>
    </row>
    <row r="879" spans="1:45" hidden="1" x14ac:dyDescent="0.25">
      <c r="A879" t="s">
        <v>60</v>
      </c>
      <c r="B879" t="s">
        <v>135</v>
      </c>
      <c r="C879" s="9">
        <v>45609</v>
      </c>
      <c r="D879" s="9">
        <v>46022</v>
      </c>
      <c r="E879" s="9">
        <v>46022</v>
      </c>
      <c r="F879" t="s">
        <v>222</v>
      </c>
      <c r="G879" s="3">
        <v>0</v>
      </c>
      <c r="H879" s="3">
        <v>0</v>
      </c>
      <c r="I879" s="3">
        <v>0</v>
      </c>
      <c r="J879" s="3">
        <v>0</v>
      </c>
      <c r="K879">
        <v>0</v>
      </c>
      <c r="L879" s="3">
        <v>2662939.52</v>
      </c>
      <c r="M879" s="7">
        <v>1.2E-2</v>
      </c>
      <c r="N879" t="s">
        <v>230</v>
      </c>
      <c r="O879" t="s">
        <v>241</v>
      </c>
      <c r="P879" s="7">
        <v>0.39539999999999997</v>
      </c>
      <c r="Q879" t="s">
        <v>244</v>
      </c>
      <c r="R879" t="s">
        <v>248</v>
      </c>
      <c r="S879">
        <v>0</v>
      </c>
      <c r="T879" t="s">
        <v>251</v>
      </c>
      <c r="U879" t="s">
        <v>253</v>
      </c>
      <c r="V879">
        <v>4.4755000000000003</v>
      </c>
      <c r="W879" s="9">
        <v>45657</v>
      </c>
      <c r="X879" s="11">
        <v>12</v>
      </c>
      <c r="Y879" s="11">
        <v>6</v>
      </c>
      <c r="Z879" s="3">
        <v>0</v>
      </c>
      <c r="AA879" s="3">
        <v>0</v>
      </c>
      <c r="AB879" s="3">
        <v>0</v>
      </c>
      <c r="AC879" s="3">
        <v>0</v>
      </c>
      <c r="AD879" s="3">
        <v>242085.41090909089</v>
      </c>
      <c r="AE879" s="3">
        <v>1452512.465454546</v>
      </c>
      <c r="AF879" s="3">
        <v>1452512.465454546</v>
      </c>
      <c r="AG879" s="7">
        <v>8.9795079784388276E-3</v>
      </c>
      <c r="AH879">
        <v>1696</v>
      </c>
      <c r="AI879" t="s">
        <v>260</v>
      </c>
      <c r="AJ879" s="9">
        <v>45838</v>
      </c>
      <c r="AK879" s="9">
        <v>45808</v>
      </c>
      <c r="AL879">
        <v>30</v>
      </c>
      <c r="AM879">
        <v>181</v>
      </c>
      <c r="AN879" s="3">
        <v>0.99410219681978451</v>
      </c>
      <c r="AO879" s="3">
        <v>5126.7260041030886</v>
      </c>
      <c r="AP879" s="3">
        <v>5126.7260041030886</v>
      </c>
      <c r="AQ879" s="7">
        <v>8.9795079784388276E-3</v>
      </c>
      <c r="AR879" s="3">
        <v>5126.7260041030886</v>
      </c>
      <c r="AS879" s="3">
        <v>5126.7260041030886</v>
      </c>
    </row>
    <row r="880" spans="1:45" hidden="1" x14ac:dyDescent="0.25">
      <c r="A880" t="s">
        <v>60</v>
      </c>
      <c r="B880" t="s">
        <v>135</v>
      </c>
      <c r="C880" s="9">
        <v>45609</v>
      </c>
      <c r="D880" s="9">
        <v>46022</v>
      </c>
      <c r="E880" s="9">
        <v>46022</v>
      </c>
      <c r="F880" t="s">
        <v>222</v>
      </c>
      <c r="G880" s="3">
        <v>0</v>
      </c>
      <c r="H880" s="3">
        <v>0</v>
      </c>
      <c r="I880" s="3">
        <v>0</v>
      </c>
      <c r="J880" s="3">
        <v>0</v>
      </c>
      <c r="K880">
        <v>0</v>
      </c>
      <c r="L880" s="3">
        <v>2662939.52</v>
      </c>
      <c r="M880" s="7">
        <v>1.2E-2</v>
      </c>
      <c r="N880" t="s">
        <v>230</v>
      </c>
      <c r="O880" t="s">
        <v>241</v>
      </c>
      <c r="P880" s="7">
        <v>0.39539999999999997</v>
      </c>
      <c r="Q880" t="s">
        <v>244</v>
      </c>
      <c r="R880" t="s">
        <v>248</v>
      </c>
      <c r="S880">
        <v>0</v>
      </c>
      <c r="T880" t="s">
        <v>251</v>
      </c>
      <c r="U880" t="s">
        <v>253</v>
      </c>
      <c r="V880">
        <v>4.4755000000000003</v>
      </c>
      <c r="W880" s="9">
        <v>45657</v>
      </c>
      <c r="X880" s="11">
        <v>12</v>
      </c>
      <c r="Y880" s="11">
        <v>7</v>
      </c>
      <c r="Z880" s="3">
        <v>0</v>
      </c>
      <c r="AA880" s="3">
        <v>0</v>
      </c>
      <c r="AB880" s="3">
        <v>0</v>
      </c>
      <c r="AC880" s="3">
        <v>0</v>
      </c>
      <c r="AD880" s="3">
        <v>242085.41090909089</v>
      </c>
      <c r="AE880" s="3">
        <v>1694597.876363636</v>
      </c>
      <c r="AF880" s="3">
        <v>1694597.876363636</v>
      </c>
      <c r="AG880" s="7">
        <v>8.8949713308420497E-3</v>
      </c>
      <c r="AH880">
        <v>1697</v>
      </c>
      <c r="AI880" t="s">
        <v>261</v>
      </c>
      <c r="AJ880" s="9">
        <v>45869</v>
      </c>
      <c r="AK880" s="9">
        <v>45838</v>
      </c>
      <c r="AL880">
        <v>31</v>
      </c>
      <c r="AM880">
        <v>212</v>
      </c>
      <c r="AN880" s="3">
        <v>0.99309557045232688</v>
      </c>
      <c r="AO880" s="3">
        <v>5918.8716199999581</v>
      </c>
      <c r="AP880" s="3">
        <v>5918.8716199999581</v>
      </c>
      <c r="AQ880" s="7">
        <v>8.8949713308420497E-3</v>
      </c>
      <c r="AR880" s="3">
        <v>5918.8716199999581</v>
      </c>
      <c r="AS880" s="3">
        <v>5918.8716199999581</v>
      </c>
    </row>
    <row r="881" spans="1:45" hidden="1" x14ac:dyDescent="0.25">
      <c r="A881" t="s">
        <v>60</v>
      </c>
      <c r="B881" t="s">
        <v>135</v>
      </c>
      <c r="C881" s="9">
        <v>45609</v>
      </c>
      <c r="D881" s="9">
        <v>46022</v>
      </c>
      <c r="E881" s="9">
        <v>46022</v>
      </c>
      <c r="F881" t="s">
        <v>222</v>
      </c>
      <c r="G881" s="3">
        <v>0</v>
      </c>
      <c r="H881" s="3">
        <v>0</v>
      </c>
      <c r="I881" s="3">
        <v>0</v>
      </c>
      <c r="J881" s="3">
        <v>0</v>
      </c>
      <c r="K881">
        <v>0</v>
      </c>
      <c r="L881" s="3">
        <v>2662939.52</v>
      </c>
      <c r="M881" s="7">
        <v>1.2E-2</v>
      </c>
      <c r="N881" t="s">
        <v>230</v>
      </c>
      <c r="O881" t="s">
        <v>241</v>
      </c>
      <c r="P881" s="7">
        <v>0.39539999999999997</v>
      </c>
      <c r="Q881" t="s">
        <v>244</v>
      </c>
      <c r="R881" t="s">
        <v>248</v>
      </c>
      <c r="S881">
        <v>0</v>
      </c>
      <c r="T881" t="s">
        <v>251</v>
      </c>
      <c r="U881" t="s">
        <v>253</v>
      </c>
      <c r="V881">
        <v>4.4755000000000003</v>
      </c>
      <c r="W881" s="9">
        <v>45657</v>
      </c>
      <c r="X881" s="11">
        <v>12</v>
      </c>
      <c r="Y881" s="11">
        <v>8</v>
      </c>
      <c r="Z881" s="3">
        <v>0</v>
      </c>
      <c r="AA881" s="3">
        <v>0</v>
      </c>
      <c r="AB881" s="3">
        <v>0</v>
      </c>
      <c r="AC881" s="3">
        <v>0</v>
      </c>
      <c r="AD881" s="3">
        <v>242085.41090909089</v>
      </c>
      <c r="AE881" s="3">
        <v>1936683.2872727269</v>
      </c>
      <c r="AF881" s="3">
        <v>1936683.2872727269</v>
      </c>
      <c r="AG881" s="7">
        <v>8.8112305447562989E-3</v>
      </c>
      <c r="AH881">
        <v>1698</v>
      </c>
      <c r="AI881" t="s">
        <v>262</v>
      </c>
      <c r="AJ881" s="9">
        <v>45900</v>
      </c>
      <c r="AK881" s="9">
        <v>45869</v>
      </c>
      <c r="AL881">
        <v>31</v>
      </c>
      <c r="AM881">
        <v>243</v>
      </c>
      <c r="AN881" s="3">
        <v>0.99208996339319289</v>
      </c>
      <c r="AO881" s="3">
        <v>6693.9565720857399</v>
      </c>
      <c r="AP881" s="3">
        <v>6693.9565720857399</v>
      </c>
      <c r="AQ881" s="7">
        <v>8.8112305447562989E-3</v>
      </c>
      <c r="AR881" s="3">
        <v>6693.9565720857399</v>
      </c>
      <c r="AS881" s="3">
        <v>6693.9565720857399</v>
      </c>
    </row>
    <row r="882" spans="1:45" hidden="1" x14ac:dyDescent="0.25">
      <c r="A882" t="s">
        <v>60</v>
      </c>
      <c r="B882" t="s">
        <v>135</v>
      </c>
      <c r="C882" s="9">
        <v>45609</v>
      </c>
      <c r="D882" s="9">
        <v>46022</v>
      </c>
      <c r="E882" s="9">
        <v>46022</v>
      </c>
      <c r="F882" t="s">
        <v>222</v>
      </c>
      <c r="G882" s="3">
        <v>0</v>
      </c>
      <c r="H882" s="3">
        <v>0</v>
      </c>
      <c r="I882" s="3">
        <v>0</v>
      </c>
      <c r="J882" s="3">
        <v>0</v>
      </c>
      <c r="K882">
        <v>0</v>
      </c>
      <c r="L882" s="3">
        <v>2662939.52</v>
      </c>
      <c r="M882" s="7">
        <v>1.2E-2</v>
      </c>
      <c r="N882" t="s">
        <v>230</v>
      </c>
      <c r="O882" t="s">
        <v>241</v>
      </c>
      <c r="P882" s="7">
        <v>0.39539999999999997</v>
      </c>
      <c r="Q882" t="s">
        <v>244</v>
      </c>
      <c r="R882" t="s">
        <v>248</v>
      </c>
      <c r="S882">
        <v>0</v>
      </c>
      <c r="T882" t="s">
        <v>251</v>
      </c>
      <c r="U882" t="s">
        <v>253</v>
      </c>
      <c r="V882">
        <v>4.4755000000000003</v>
      </c>
      <c r="W882" s="9">
        <v>45657</v>
      </c>
      <c r="X882" s="11">
        <v>12</v>
      </c>
      <c r="Y882" s="11">
        <v>9</v>
      </c>
      <c r="Z882" s="3">
        <v>0</v>
      </c>
      <c r="AA882" s="3">
        <v>0</v>
      </c>
      <c r="AB882" s="3">
        <v>0</v>
      </c>
      <c r="AC882" s="3">
        <v>0</v>
      </c>
      <c r="AD882" s="3">
        <v>242085.41090909089</v>
      </c>
      <c r="AE882" s="3">
        <v>2178768.6981818178</v>
      </c>
      <c r="AF882" s="3">
        <v>2178768.6981818178</v>
      </c>
      <c r="AG882" s="7">
        <v>8.728278127625666E-3</v>
      </c>
      <c r="AH882">
        <v>1699</v>
      </c>
      <c r="AI882" t="s">
        <v>263</v>
      </c>
      <c r="AJ882" s="9">
        <v>45930</v>
      </c>
      <c r="AK882" s="9">
        <v>45900</v>
      </c>
      <c r="AL882">
        <v>30</v>
      </c>
      <c r="AM882">
        <v>273</v>
      </c>
      <c r="AN882" s="3">
        <v>0.99111776481655534</v>
      </c>
      <c r="AO882" s="3">
        <v>7452.4939026589318</v>
      </c>
      <c r="AP882" s="3">
        <v>7452.4939026589318</v>
      </c>
      <c r="AQ882" s="7">
        <v>8.728278127625666E-3</v>
      </c>
      <c r="AR882" s="3">
        <v>7452.4939026589318</v>
      </c>
      <c r="AS882" s="3">
        <v>7452.4939026589318</v>
      </c>
    </row>
    <row r="883" spans="1:45" hidden="1" x14ac:dyDescent="0.25">
      <c r="A883" t="s">
        <v>60</v>
      </c>
      <c r="B883" t="s">
        <v>135</v>
      </c>
      <c r="C883" s="9">
        <v>45609</v>
      </c>
      <c r="D883" s="9">
        <v>46022</v>
      </c>
      <c r="E883" s="9">
        <v>46022</v>
      </c>
      <c r="F883" t="s">
        <v>222</v>
      </c>
      <c r="G883" s="3">
        <v>0</v>
      </c>
      <c r="H883" s="3">
        <v>0</v>
      </c>
      <c r="I883" s="3">
        <v>0</v>
      </c>
      <c r="J883" s="3">
        <v>0</v>
      </c>
      <c r="K883">
        <v>0</v>
      </c>
      <c r="L883" s="3">
        <v>2662939.52</v>
      </c>
      <c r="M883" s="7">
        <v>1.2E-2</v>
      </c>
      <c r="N883" t="s">
        <v>230</v>
      </c>
      <c r="O883" t="s">
        <v>241</v>
      </c>
      <c r="P883" s="7">
        <v>0.39539999999999997</v>
      </c>
      <c r="Q883" t="s">
        <v>244</v>
      </c>
      <c r="R883" t="s">
        <v>248</v>
      </c>
      <c r="S883">
        <v>0</v>
      </c>
      <c r="T883" t="s">
        <v>251</v>
      </c>
      <c r="U883" t="s">
        <v>253</v>
      </c>
      <c r="V883">
        <v>4.4755000000000003</v>
      </c>
      <c r="W883" s="9">
        <v>45657</v>
      </c>
      <c r="X883" s="11">
        <v>12</v>
      </c>
      <c r="Y883" s="11">
        <v>10</v>
      </c>
      <c r="Z883" s="3">
        <v>0</v>
      </c>
      <c r="AA883" s="3">
        <v>0</v>
      </c>
      <c r="AB883" s="3">
        <v>0</v>
      </c>
      <c r="AC883" s="3">
        <v>0</v>
      </c>
      <c r="AD883" s="3">
        <v>242085.41090909089</v>
      </c>
      <c r="AE883" s="3">
        <v>2420854.1090909089</v>
      </c>
      <c r="AF883" s="3">
        <v>2420854.1090909089</v>
      </c>
      <c r="AG883" s="7">
        <v>8.646106657432262E-3</v>
      </c>
      <c r="AH883">
        <v>1700</v>
      </c>
      <c r="AI883" t="s">
        <v>264</v>
      </c>
      <c r="AJ883" s="9">
        <v>45961</v>
      </c>
      <c r="AK883" s="9">
        <v>45930</v>
      </c>
      <c r="AL883">
        <v>31</v>
      </c>
      <c r="AM883">
        <v>304</v>
      </c>
      <c r="AN883" s="3">
        <v>0.99011416048039003</v>
      </c>
      <c r="AO883" s="3">
        <v>8194.2864795318728</v>
      </c>
      <c r="AP883" s="3">
        <v>8194.2864795318728</v>
      </c>
      <c r="AQ883" s="7">
        <v>8.646106657432262E-3</v>
      </c>
      <c r="AR883" s="3">
        <v>8194.2864795318728</v>
      </c>
      <c r="AS883" s="3">
        <v>8194.2864795318728</v>
      </c>
    </row>
    <row r="884" spans="1:45" hidden="1" x14ac:dyDescent="0.25">
      <c r="A884" t="s">
        <v>60</v>
      </c>
      <c r="B884" t="s">
        <v>135</v>
      </c>
      <c r="C884" s="9">
        <v>45609</v>
      </c>
      <c r="D884" s="9">
        <v>46022</v>
      </c>
      <c r="E884" s="9">
        <v>46022</v>
      </c>
      <c r="F884" t="s">
        <v>222</v>
      </c>
      <c r="G884" s="3">
        <v>0</v>
      </c>
      <c r="H884" s="3">
        <v>0</v>
      </c>
      <c r="I884" s="3">
        <v>0</v>
      </c>
      <c r="J884" s="3">
        <v>0</v>
      </c>
      <c r="K884">
        <v>0</v>
      </c>
      <c r="L884" s="3">
        <v>2662939.52</v>
      </c>
      <c r="M884" s="7">
        <v>1.2E-2</v>
      </c>
      <c r="N884" t="s">
        <v>230</v>
      </c>
      <c r="O884" t="s">
        <v>241</v>
      </c>
      <c r="P884" s="7">
        <v>0.39539999999999997</v>
      </c>
      <c r="Q884" t="s">
        <v>244</v>
      </c>
      <c r="R884" t="s">
        <v>248</v>
      </c>
      <c r="S884">
        <v>0</v>
      </c>
      <c r="T884" t="s">
        <v>251</v>
      </c>
      <c r="U884" t="s">
        <v>253</v>
      </c>
      <c r="V884">
        <v>4.4755000000000003</v>
      </c>
      <c r="W884" s="9">
        <v>45657</v>
      </c>
      <c r="X884" s="11">
        <v>12</v>
      </c>
      <c r="Y884" s="11">
        <v>11</v>
      </c>
      <c r="Z884" s="3">
        <v>0</v>
      </c>
      <c r="AA884" s="3">
        <v>0</v>
      </c>
      <c r="AB884" s="3">
        <v>0</v>
      </c>
      <c r="AC884" s="3">
        <v>0</v>
      </c>
      <c r="AD884" s="3">
        <v>242085.41090909089</v>
      </c>
      <c r="AE884" s="3">
        <v>2662939.52</v>
      </c>
      <c r="AF884" s="3">
        <v>2662939.52</v>
      </c>
      <c r="AG884" s="7">
        <v>8.5647087820321932E-3</v>
      </c>
      <c r="AH884">
        <v>1701</v>
      </c>
      <c r="AI884" t="s">
        <v>265</v>
      </c>
      <c r="AJ884" s="9">
        <v>45991</v>
      </c>
      <c r="AK884" s="9">
        <v>45961</v>
      </c>
      <c r="AL884">
        <v>30</v>
      </c>
      <c r="AM884">
        <v>334</v>
      </c>
      <c r="AN884" s="3">
        <v>0.98914389809185077</v>
      </c>
      <c r="AO884" s="3">
        <v>8920.106607205782</v>
      </c>
      <c r="AP884" s="3">
        <v>8920.106607205782</v>
      </c>
      <c r="AQ884" s="7">
        <v>8.5647087820321932E-3</v>
      </c>
      <c r="AR884" s="3">
        <v>8920.106607205782</v>
      </c>
      <c r="AS884" s="3">
        <v>8920.106607205782</v>
      </c>
    </row>
    <row r="885" spans="1:45" hidden="1" x14ac:dyDescent="0.25">
      <c r="A885" t="s">
        <v>60</v>
      </c>
      <c r="B885" t="s">
        <v>135</v>
      </c>
      <c r="C885" s="9">
        <v>45609</v>
      </c>
      <c r="D885" s="9">
        <v>46022</v>
      </c>
      <c r="E885" s="9">
        <v>46022</v>
      </c>
      <c r="F885" t="s">
        <v>222</v>
      </c>
      <c r="G885" s="3">
        <v>0</v>
      </c>
      <c r="H885" s="3">
        <v>0</v>
      </c>
      <c r="I885" s="3">
        <v>0</v>
      </c>
      <c r="J885" s="3">
        <v>0</v>
      </c>
      <c r="K885">
        <v>0</v>
      </c>
      <c r="L885" s="3">
        <v>2662939.52</v>
      </c>
      <c r="M885" s="7">
        <v>1.2E-2</v>
      </c>
      <c r="N885" t="s">
        <v>230</v>
      </c>
      <c r="O885" t="s">
        <v>241</v>
      </c>
      <c r="P885" s="7">
        <v>0.39539999999999997</v>
      </c>
      <c r="Q885" t="s">
        <v>244</v>
      </c>
      <c r="R885" t="s">
        <v>248</v>
      </c>
      <c r="S885">
        <v>0</v>
      </c>
      <c r="T885" t="s">
        <v>251</v>
      </c>
      <c r="U885" t="s">
        <v>253</v>
      </c>
      <c r="V885">
        <v>4.4755000000000003</v>
      </c>
      <c r="W885" s="9">
        <v>45657</v>
      </c>
      <c r="X885" s="11">
        <v>12</v>
      </c>
      <c r="Y885" s="11">
        <v>12</v>
      </c>
      <c r="Z885" s="3">
        <v>0</v>
      </c>
      <c r="AA885" s="3">
        <v>0</v>
      </c>
      <c r="AB885" s="3">
        <v>2662939.52</v>
      </c>
      <c r="AC885" s="3">
        <v>2662939.52</v>
      </c>
      <c r="AD885" s="3">
        <v>0</v>
      </c>
      <c r="AE885" s="3">
        <v>0</v>
      </c>
      <c r="AF885" s="3">
        <v>0</v>
      </c>
      <c r="AG885" s="7">
        <v>8.4840772184974211E-3</v>
      </c>
      <c r="AH885">
        <v>1702</v>
      </c>
      <c r="AI885" t="s">
        <v>266</v>
      </c>
      <c r="AJ885" s="9">
        <v>46022</v>
      </c>
      <c r="AK885" s="9">
        <v>45991</v>
      </c>
      <c r="AL885">
        <v>31</v>
      </c>
      <c r="AM885">
        <v>365</v>
      </c>
      <c r="AN885" s="3">
        <v>0.98814229249011853</v>
      </c>
      <c r="AO885" s="3">
        <v>0</v>
      </c>
      <c r="AP885" s="3">
        <v>0</v>
      </c>
      <c r="AQ885" s="7">
        <v>8.4840772184974211E-3</v>
      </c>
      <c r="AR885" s="3">
        <v>0</v>
      </c>
      <c r="AS885" s="3">
        <v>0</v>
      </c>
    </row>
    <row r="886" spans="1:45" hidden="1" x14ac:dyDescent="0.25">
      <c r="A886" t="s">
        <v>61</v>
      </c>
      <c r="B886" t="s">
        <v>136</v>
      </c>
      <c r="C886" s="9">
        <v>45618</v>
      </c>
      <c r="D886" s="9">
        <v>46022</v>
      </c>
      <c r="E886" s="9">
        <v>46022</v>
      </c>
      <c r="F886" t="s">
        <v>222</v>
      </c>
      <c r="G886" s="3">
        <v>0</v>
      </c>
      <c r="H886" s="3">
        <v>0</v>
      </c>
      <c r="I886" s="3">
        <v>0</v>
      </c>
      <c r="J886" s="3">
        <v>0</v>
      </c>
      <c r="K886">
        <v>0</v>
      </c>
      <c r="L886" s="3">
        <v>857028.06</v>
      </c>
      <c r="M886" s="7">
        <v>1.2E-2</v>
      </c>
      <c r="N886" t="s">
        <v>230</v>
      </c>
      <c r="O886" t="s">
        <v>241</v>
      </c>
      <c r="P886" s="7">
        <v>0.39539999999999997</v>
      </c>
      <c r="Q886" t="s">
        <v>244</v>
      </c>
      <c r="R886" t="s">
        <v>248</v>
      </c>
      <c r="S886">
        <v>0</v>
      </c>
      <c r="T886" t="s">
        <v>251</v>
      </c>
      <c r="U886" t="s">
        <v>253</v>
      </c>
      <c r="V886">
        <v>4.4755000000000003</v>
      </c>
      <c r="W886" s="9">
        <v>45657</v>
      </c>
      <c r="X886" s="11">
        <v>12</v>
      </c>
      <c r="Y886" s="11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77911.64181818183</v>
      </c>
      <c r="AE886" s="3">
        <v>0</v>
      </c>
      <c r="AF886" s="3">
        <v>0</v>
      </c>
      <c r="AH886">
        <v>1703</v>
      </c>
      <c r="AI886" t="s">
        <v>267</v>
      </c>
      <c r="AJ886" s="9">
        <v>45657</v>
      </c>
      <c r="AK886" s="9">
        <v>46022</v>
      </c>
      <c r="AL886">
        <v>0</v>
      </c>
      <c r="AM886">
        <v>0</v>
      </c>
      <c r="AN886" s="3">
        <v>1</v>
      </c>
    </row>
    <row r="887" spans="1:45" hidden="1" x14ac:dyDescent="0.25">
      <c r="A887" t="s">
        <v>61</v>
      </c>
      <c r="B887" t="s">
        <v>136</v>
      </c>
      <c r="C887" s="9">
        <v>45618</v>
      </c>
      <c r="D887" s="9">
        <v>46022</v>
      </c>
      <c r="E887" s="9">
        <v>46022</v>
      </c>
      <c r="F887" t="s">
        <v>222</v>
      </c>
      <c r="G887" s="3">
        <v>0</v>
      </c>
      <c r="H887" s="3">
        <v>0</v>
      </c>
      <c r="I887" s="3">
        <v>0</v>
      </c>
      <c r="J887" s="3">
        <v>0</v>
      </c>
      <c r="K887">
        <v>0</v>
      </c>
      <c r="L887" s="3">
        <v>857028.06</v>
      </c>
      <c r="M887" s="7">
        <v>1.2E-2</v>
      </c>
      <c r="N887" t="s">
        <v>230</v>
      </c>
      <c r="O887" t="s">
        <v>241</v>
      </c>
      <c r="P887" s="7">
        <v>0.39539999999999997</v>
      </c>
      <c r="Q887" t="s">
        <v>244</v>
      </c>
      <c r="R887" t="s">
        <v>248</v>
      </c>
      <c r="S887">
        <v>0</v>
      </c>
      <c r="T887" t="s">
        <v>251</v>
      </c>
      <c r="U887" t="s">
        <v>253</v>
      </c>
      <c r="V887">
        <v>4.4755000000000003</v>
      </c>
      <c r="W887" s="9">
        <v>45657</v>
      </c>
      <c r="X887" s="11">
        <v>12</v>
      </c>
      <c r="Y887" s="11">
        <v>1</v>
      </c>
      <c r="Z887" s="3">
        <v>0</v>
      </c>
      <c r="AA887" s="3">
        <v>0</v>
      </c>
      <c r="AB887" s="3">
        <v>0</v>
      </c>
      <c r="AC887" s="3">
        <v>0</v>
      </c>
      <c r="AD887" s="3">
        <v>77911.64181818183</v>
      </c>
      <c r="AE887" s="3">
        <v>77911.64181818183</v>
      </c>
      <c r="AF887" s="3">
        <v>77911.64181818183</v>
      </c>
      <c r="AG887" s="7">
        <v>9.4143964011949022E-3</v>
      </c>
      <c r="AH887">
        <v>1704</v>
      </c>
      <c r="AI887" t="s">
        <v>268</v>
      </c>
      <c r="AJ887" s="9">
        <v>45688</v>
      </c>
      <c r="AK887" s="9">
        <v>45657</v>
      </c>
      <c r="AL887">
        <v>31</v>
      </c>
      <c r="AM887">
        <v>31</v>
      </c>
      <c r="AN887" s="3">
        <v>0.99898740152604248</v>
      </c>
      <c r="AO887" s="3">
        <v>289.72869695564361</v>
      </c>
      <c r="AP887" s="3">
        <v>289.72869695564361</v>
      </c>
      <c r="AQ887" s="7">
        <v>9.4143964011949022E-3</v>
      </c>
      <c r="AR887" s="3">
        <v>289.72869695564361</v>
      </c>
      <c r="AS887" s="3">
        <v>289.72869695564361</v>
      </c>
    </row>
    <row r="888" spans="1:45" hidden="1" x14ac:dyDescent="0.25">
      <c r="A888" t="s">
        <v>61</v>
      </c>
      <c r="B888" t="s">
        <v>136</v>
      </c>
      <c r="C888" s="9">
        <v>45618</v>
      </c>
      <c r="D888" s="9">
        <v>46022</v>
      </c>
      <c r="E888" s="9">
        <v>46022</v>
      </c>
      <c r="F888" t="s">
        <v>222</v>
      </c>
      <c r="G888" s="3">
        <v>0</v>
      </c>
      <c r="H888" s="3">
        <v>0</v>
      </c>
      <c r="I888" s="3">
        <v>0</v>
      </c>
      <c r="J888" s="3">
        <v>0</v>
      </c>
      <c r="K888">
        <v>0</v>
      </c>
      <c r="L888" s="3">
        <v>857028.06</v>
      </c>
      <c r="M888" s="7">
        <v>1.2E-2</v>
      </c>
      <c r="N888" t="s">
        <v>230</v>
      </c>
      <c r="O888" t="s">
        <v>241</v>
      </c>
      <c r="P888" s="7">
        <v>0.39539999999999997</v>
      </c>
      <c r="Q888" t="s">
        <v>244</v>
      </c>
      <c r="R888" t="s">
        <v>248</v>
      </c>
      <c r="S888">
        <v>0</v>
      </c>
      <c r="T888" t="s">
        <v>251</v>
      </c>
      <c r="U888" t="s">
        <v>253</v>
      </c>
      <c r="V888">
        <v>4.4755000000000003</v>
      </c>
      <c r="W888" s="9">
        <v>45657</v>
      </c>
      <c r="X888" s="11">
        <v>12</v>
      </c>
      <c r="Y888" s="11">
        <v>2</v>
      </c>
      <c r="Z888" s="3">
        <v>0</v>
      </c>
      <c r="AA888" s="3">
        <v>0</v>
      </c>
      <c r="AB888" s="3">
        <v>0</v>
      </c>
      <c r="AC888" s="3">
        <v>0</v>
      </c>
      <c r="AD888" s="3">
        <v>77911.64181818183</v>
      </c>
      <c r="AE888" s="3">
        <v>155823.28363636369</v>
      </c>
      <c r="AF888" s="3">
        <v>155823.28363636369</v>
      </c>
      <c r="AG888" s="7">
        <v>9.3257655415960317E-3</v>
      </c>
      <c r="AH888">
        <v>1705</v>
      </c>
      <c r="AI888" t="s">
        <v>269</v>
      </c>
      <c r="AJ888" s="9">
        <v>45716</v>
      </c>
      <c r="AK888" s="9">
        <v>45688</v>
      </c>
      <c r="AL888">
        <v>28</v>
      </c>
      <c r="AM888">
        <v>59</v>
      </c>
      <c r="AN888" s="3">
        <v>0.9980736777966569</v>
      </c>
      <c r="AO888" s="3">
        <v>573.47714129476878</v>
      </c>
      <c r="AP888" s="3">
        <v>573.47714129476878</v>
      </c>
      <c r="AQ888" s="7">
        <v>9.3257655415960317E-3</v>
      </c>
      <c r="AR888" s="3">
        <v>573.47714129476878</v>
      </c>
      <c r="AS888" s="3">
        <v>573.47714129476878</v>
      </c>
    </row>
    <row r="889" spans="1:45" hidden="1" x14ac:dyDescent="0.25">
      <c r="A889" t="s">
        <v>61</v>
      </c>
      <c r="B889" t="s">
        <v>136</v>
      </c>
      <c r="C889" s="9">
        <v>45618</v>
      </c>
      <c r="D889" s="9">
        <v>46022</v>
      </c>
      <c r="E889" s="9">
        <v>46022</v>
      </c>
      <c r="F889" t="s">
        <v>222</v>
      </c>
      <c r="G889" s="3">
        <v>0</v>
      </c>
      <c r="H889" s="3">
        <v>0</v>
      </c>
      <c r="I889" s="3">
        <v>0</v>
      </c>
      <c r="J889" s="3">
        <v>0</v>
      </c>
      <c r="K889">
        <v>0</v>
      </c>
      <c r="L889" s="3">
        <v>857028.06</v>
      </c>
      <c r="M889" s="7">
        <v>1.2E-2</v>
      </c>
      <c r="N889" t="s">
        <v>230</v>
      </c>
      <c r="O889" t="s">
        <v>241</v>
      </c>
      <c r="P889" s="7">
        <v>0.39539999999999997</v>
      </c>
      <c r="Q889" t="s">
        <v>244</v>
      </c>
      <c r="R889" t="s">
        <v>248</v>
      </c>
      <c r="S889">
        <v>0</v>
      </c>
      <c r="T889" t="s">
        <v>251</v>
      </c>
      <c r="U889" t="s">
        <v>253</v>
      </c>
      <c r="V889">
        <v>4.4755000000000003</v>
      </c>
      <c r="W889" s="9">
        <v>45657</v>
      </c>
      <c r="X889" s="11">
        <v>12</v>
      </c>
      <c r="Y889" s="11">
        <v>3</v>
      </c>
      <c r="Z889" s="3">
        <v>0</v>
      </c>
      <c r="AA889" s="3">
        <v>0</v>
      </c>
      <c r="AB889" s="3">
        <v>0</v>
      </c>
      <c r="AC889" s="3">
        <v>0</v>
      </c>
      <c r="AD889" s="3">
        <v>77911.64181818183</v>
      </c>
      <c r="AE889" s="3">
        <v>233734.9254545455</v>
      </c>
      <c r="AF889" s="3">
        <v>233734.9254545455</v>
      </c>
      <c r="AG889" s="7">
        <v>9.2379690880428633E-3</v>
      </c>
      <c r="AH889">
        <v>1706</v>
      </c>
      <c r="AI889" t="s">
        <v>270</v>
      </c>
      <c r="AJ889" s="9">
        <v>45747</v>
      </c>
      <c r="AK889" s="9">
        <v>45716</v>
      </c>
      <c r="AL889">
        <v>31</v>
      </c>
      <c r="AM889">
        <v>90</v>
      </c>
      <c r="AN889" s="3">
        <v>0.99706302991362272</v>
      </c>
      <c r="AO889" s="3">
        <v>851.25444756154025</v>
      </c>
      <c r="AP889" s="3">
        <v>851.25444756154025</v>
      </c>
      <c r="AQ889" s="7">
        <v>9.2379690880428633E-3</v>
      </c>
      <c r="AR889" s="3">
        <v>851.25444756154025</v>
      </c>
      <c r="AS889" s="3">
        <v>851.25444756154025</v>
      </c>
    </row>
    <row r="890" spans="1:45" hidden="1" x14ac:dyDescent="0.25">
      <c r="A890" t="s">
        <v>61</v>
      </c>
      <c r="B890" t="s">
        <v>136</v>
      </c>
      <c r="C890" s="9">
        <v>45618</v>
      </c>
      <c r="D890" s="9">
        <v>46022</v>
      </c>
      <c r="E890" s="9">
        <v>46022</v>
      </c>
      <c r="F890" t="s">
        <v>222</v>
      </c>
      <c r="G890" s="3">
        <v>0</v>
      </c>
      <c r="H890" s="3">
        <v>0</v>
      </c>
      <c r="I890" s="3">
        <v>0</v>
      </c>
      <c r="J890" s="3">
        <v>0</v>
      </c>
      <c r="K890">
        <v>0</v>
      </c>
      <c r="L890" s="3">
        <v>857028.06</v>
      </c>
      <c r="M890" s="7">
        <v>1.2E-2</v>
      </c>
      <c r="N890" t="s">
        <v>230</v>
      </c>
      <c r="O890" t="s">
        <v>241</v>
      </c>
      <c r="P890" s="7">
        <v>0.39539999999999997</v>
      </c>
      <c r="Q890" t="s">
        <v>244</v>
      </c>
      <c r="R890" t="s">
        <v>248</v>
      </c>
      <c r="S890">
        <v>0</v>
      </c>
      <c r="T890" t="s">
        <v>251</v>
      </c>
      <c r="U890" t="s">
        <v>253</v>
      </c>
      <c r="V890">
        <v>4.4755000000000003</v>
      </c>
      <c r="W890" s="9">
        <v>45657</v>
      </c>
      <c r="X890" s="11">
        <v>12</v>
      </c>
      <c r="Y890" s="11">
        <v>4</v>
      </c>
      <c r="Z890" s="3">
        <v>0</v>
      </c>
      <c r="AA890" s="3">
        <v>0</v>
      </c>
      <c r="AB890" s="3">
        <v>0</v>
      </c>
      <c r="AC890" s="3">
        <v>0</v>
      </c>
      <c r="AD890" s="3">
        <v>77911.64181818183</v>
      </c>
      <c r="AE890" s="3">
        <v>311646.56727272732</v>
      </c>
      <c r="AF890" s="3">
        <v>311646.56727272732</v>
      </c>
      <c r="AG890" s="7">
        <v>9.1509991851060901E-3</v>
      </c>
      <c r="AH890">
        <v>1707</v>
      </c>
      <c r="AI890" t="s">
        <v>271</v>
      </c>
      <c r="AJ890" s="9">
        <v>45777</v>
      </c>
      <c r="AK890" s="9">
        <v>45747</v>
      </c>
      <c r="AL890">
        <v>30</v>
      </c>
      <c r="AM890">
        <v>120</v>
      </c>
      <c r="AN890" s="3">
        <v>0.99608595798036337</v>
      </c>
      <c r="AO890" s="3">
        <v>1123.218756411658</v>
      </c>
      <c r="AP890" s="3">
        <v>1123.218756411658</v>
      </c>
      <c r="AQ890" s="7">
        <v>9.1509991851060901E-3</v>
      </c>
      <c r="AR890" s="3">
        <v>1123.218756411658</v>
      </c>
      <c r="AS890" s="3">
        <v>1123.218756411658</v>
      </c>
    </row>
    <row r="891" spans="1:45" hidden="1" x14ac:dyDescent="0.25">
      <c r="A891" t="s">
        <v>61</v>
      </c>
      <c r="B891" t="s">
        <v>136</v>
      </c>
      <c r="C891" s="9">
        <v>45618</v>
      </c>
      <c r="D891" s="9">
        <v>46022</v>
      </c>
      <c r="E891" s="9">
        <v>46022</v>
      </c>
      <c r="F891" t="s">
        <v>222</v>
      </c>
      <c r="G891" s="3">
        <v>0</v>
      </c>
      <c r="H891" s="3">
        <v>0</v>
      </c>
      <c r="I891" s="3">
        <v>0</v>
      </c>
      <c r="J891" s="3">
        <v>0</v>
      </c>
      <c r="K891">
        <v>0</v>
      </c>
      <c r="L891" s="3">
        <v>857028.06</v>
      </c>
      <c r="M891" s="7">
        <v>1.2E-2</v>
      </c>
      <c r="N891" t="s">
        <v>230</v>
      </c>
      <c r="O891" t="s">
        <v>241</v>
      </c>
      <c r="P891" s="7">
        <v>0.39539999999999997</v>
      </c>
      <c r="Q891" t="s">
        <v>244</v>
      </c>
      <c r="R891" t="s">
        <v>248</v>
      </c>
      <c r="S891">
        <v>0</v>
      </c>
      <c r="T891" t="s">
        <v>251</v>
      </c>
      <c r="U891" t="s">
        <v>253</v>
      </c>
      <c r="V891">
        <v>4.4755000000000003</v>
      </c>
      <c r="W891" s="9">
        <v>45657</v>
      </c>
      <c r="X891" s="11">
        <v>12</v>
      </c>
      <c r="Y891" s="11">
        <v>5</v>
      </c>
      <c r="Z891" s="3">
        <v>0</v>
      </c>
      <c r="AA891" s="3">
        <v>0</v>
      </c>
      <c r="AB891" s="3">
        <v>0</v>
      </c>
      <c r="AC891" s="3">
        <v>0</v>
      </c>
      <c r="AD891" s="3">
        <v>77911.64181818183</v>
      </c>
      <c r="AE891" s="3">
        <v>389558.20909090922</v>
      </c>
      <c r="AF891" s="3">
        <v>389558.20909090922</v>
      </c>
      <c r="AG891" s="7">
        <v>9.0648480513104701E-3</v>
      </c>
      <c r="AH891">
        <v>1708</v>
      </c>
      <c r="AI891" t="s">
        <v>272</v>
      </c>
      <c r="AJ891" s="9">
        <v>45808</v>
      </c>
      <c r="AK891" s="9">
        <v>45777</v>
      </c>
      <c r="AL891">
        <v>31</v>
      </c>
      <c r="AM891">
        <v>151</v>
      </c>
      <c r="AN891" s="3">
        <v>0.99507732285938189</v>
      </c>
      <c r="AO891" s="3">
        <v>1389.397084803915</v>
      </c>
      <c r="AP891" s="3">
        <v>1389.397084803915</v>
      </c>
      <c r="AQ891" s="7">
        <v>9.0648480513104701E-3</v>
      </c>
      <c r="AR891" s="3">
        <v>1389.397084803915</v>
      </c>
      <c r="AS891" s="3">
        <v>1389.397084803915</v>
      </c>
    </row>
    <row r="892" spans="1:45" hidden="1" x14ac:dyDescent="0.25">
      <c r="A892" t="s">
        <v>61</v>
      </c>
      <c r="B892" t="s">
        <v>136</v>
      </c>
      <c r="C892" s="9">
        <v>45618</v>
      </c>
      <c r="D892" s="9">
        <v>46022</v>
      </c>
      <c r="E892" s="9">
        <v>46022</v>
      </c>
      <c r="F892" t="s">
        <v>222</v>
      </c>
      <c r="G892" s="3">
        <v>0</v>
      </c>
      <c r="H892" s="3">
        <v>0</v>
      </c>
      <c r="I892" s="3">
        <v>0</v>
      </c>
      <c r="J892" s="3">
        <v>0</v>
      </c>
      <c r="K892">
        <v>0</v>
      </c>
      <c r="L892" s="3">
        <v>857028.06</v>
      </c>
      <c r="M892" s="7">
        <v>1.2E-2</v>
      </c>
      <c r="N892" t="s">
        <v>230</v>
      </c>
      <c r="O892" t="s">
        <v>241</v>
      </c>
      <c r="P892" s="7">
        <v>0.39539999999999997</v>
      </c>
      <c r="Q892" t="s">
        <v>244</v>
      </c>
      <c r="R892" t="s">
        <v>248</v>
      </c>
      <c r="S892">
        <v>0</v>
      </c>
      <c r="T892" t="s">
        <v>251</v>
      </c>
      <c r="U892" t="s">
        <v>253</v>
      </c>
      <c r="V892">
        <v>4.4755000000000003</v>
      </c>
      <c r="W892" s="9">
        <v>45657</v>
      </c>
      <c r="X892" s="11">
        <v>12</v>
      </c>
      <c r="Y892" s="11">
        <v>6</v>
      </c>
      <c r="Z892" s="3">
        <v>0</v>
      </c>
      <c r="AA892" s="3">
        <v>0</v>
      </c>
      <c r="AB892" s="3">
        <v>0</v>
      </c>
      <c r="AC892" s="3">
        <v>0</v>
      </c>
      <c r="AD892" s="3">
        <v>77911.64181818183</v>
      </c>
      <c r="AE892" s="3">
        <v>467469.85090909101</v>
      </c>
      <c r="AF892" s="3">
        <v>467469.85090909101</v>
      </c>
      <c r="AG892" s="7">
        <v>8.9795079784388276E-3</v>
      </c>
      <c r="AH892">
        <v>1709</v>
      </c>
      <c r="AI892" t="s">
        <v>273</v>
      </c>
      <c r="AJ892" s="9">
        <v>45838</v>
      </c>
      <c r="AK892" s="9">
        <v>45808</v>
      </c>
      <c r="AL892">
        <v>30</v>
      </c>
      <c r="AM892">
        <v>181</v>
      </c>
      <c r="AN892" s="3">
        <v>0.99410219681978451</v>
      </c>
      <c r="AO892" s="3">
        <v>1649.961633919504</v>
      </c>
      <c r="AP892" s="3">
        <v>1649.961633919504</v>
      </c>
      <c r="AQ892" s="7">
        <v>8.9795079784388276E-3</v>
      </c>
      <c r="AR892" s="3">
        <v>1649.961633919504</v>
      </c>
      <c r="AS892" s="3">
        <v>1649.961633919504</v>
      </c>
    </row>
    <row r="893" spans="1:45" hidden="1" x14ac:dyDescent="0.25">
      <c r="A893" t="s">
        <v>61</v>
      </c>
      <c r="B893" t="s">
        <v>136</v>
      </c>
      <c r="C893" s="9">
        <v>45618</v>
      </c>
      <c r="D893" s="9">
        <v>46022</v>
      </c>
      <c r="E893" s="9">
        <v>46022</v>
      </c>
      <c r="F893" t="s">
        <v>222</v>
      </c>
      <c r="G893" s="3">
        <v>0</v>
      </c>
      <c r="H893" s="3">
        <v>0</v>
      </c>
      <c r="I893" s="3">
        <v>0</v>
      </c>
      <c r="J893" s="3">
        <v>0</v>
      </c>
      <c r="K893">
        <v>0</v>
      </c>
      <c r="L893" s="3">
        <v>857028.06</v>
      </c>
      <c r="M893" s="7">
        <v>1.2E-2</v>
      </c>
      <c r="N893" t="s">
        <v>230</v>
      </c>
      <c r="O893" t="s">
        <v>241</v>
      </c>
      <c r="P893" s="7">
        <v>0.39539999999999997</v>
      </c>
      <c r="Q893" t="s">
        <v>244</v>
      </c>
      <c r="R893" t="s">
        <v>248</v>
      </c>
      <c r="S893">
        <v>0</v>
      </c>
      <c r="T893" t="s">
        <v>251</v>
      </c>
      <c r="U893" t="s">
        <v>253</v>
      </c>
      <c r="V893">
        <v>4.4755000000000003</v>
      </c>
      <c r="W893" s="9">
        <v>45657</v>
      </c>
      <c r="X893" s="11">
        <v>12</v>
      </c>
      <c r="Y893" s="11">
        <v>7</v>
      </c>
      <c r="Z893" s="3">
        <v>0</v>
      </c>
      <c r="AA893" s="3">
        <v>0</v>
      </c>
      <c r="AB893" s="3">
        <v>0</v>
      </c>
      <c r="AC893" s="3">
        <v>0</v>
      </c>
      <c r="AD893" s="3">
        <v>77911.64181818183</v>
      </c>
      <c r="AE893" s="3">
        <v>545381.49272727279</v>
      </c>
      <c r="AF893" s="3">
        <v>545381.49272727279</v>
      </c>
      <c r="AG893" s="7">
        <v>8.8949713308420497E-3</v>
      </c>
      <c r="AH893">
        <v>1710</v>
      </c>
      <c r="AI893" t="s">
        <v>274</v>
      </c>
      <c r="AJ893" s="9">
        <v>45869</v>
      </c>
      <c r="AK893" s="9">
        <v>45838</v>
      </c>
      <c r="AL893">
        <v>31</v>
      </c>
      <c r="AM893">
        <v>212</v>
      </c>
      <c r="AN893" s="3">
        <v>0.99309557045232688</v>
      </c>
      <c r="AO893" s="3">
        <v>1904.902091759719</v>
      </c>
      <c r="AP893" s="3">
        <v>1904.902091759719</v>
      </c>
      <c r="AQ893" s="7">
        <v>8.8949713308420497E-3</v>
      </c>
      <c r="AR893" s="3">
        <v>1904.902091759719</v>
      </c>
      <c r="AS893" s="3">
        <v>1904.902091759719</v>
      </c>
    </row>
    <row r="894" spans="1:45" hidden="1" x14ac:dyDescent="0.25">
      <c r="A894" t="s">
        <v>61</v>
      </c>
      <c r="B894" t="s">
        <v>136</v>
      </c>
      <c r="C894" s="9">
        <v>45618</v>
      </c>
      <c r="D894" s="9">
        <v>46022</v>
      </c>
      <c r="E894" s="9">
        <v>46022</v>
      </c>
      <c r="F894" t="s">
        <v>222</v>
      </c>
      <c r="G894" s="3">
        <v>0</v>
      </c>
      <c r="H894" s="3">
        <v>0</v>
      </c>
      <c r="I894" s="3">
        <v>0</v>
      </c>
      <c r="J894" s="3">
        <v>0</v>
      </c>
      <c r="K894">
        <v>0</v>
      </c>
      <c r="L894" s="3">
        <v>857028.06</v>
      </c>
      <c r="M894" s="7">
        <v>1.2E-2</v>
      </c>
      <c r="N894" t="s">
        <v>230</v>
      </c>
      <c r="O894" t="s">
        <v>241</v>
      </c>
      <c r="P894" s="7">
        <v>0.39539999999999997</v>
      </c>
      <c r="Q894" t="s">
        <v>244</v>
      </c>
      <c r="R894" t="s">
        <v>248</v>
      </c>
      <c r="S894">
        <v>0</v>
      </c>
      <c r="T894" t="s">
        <v>251</v>
      </c>
      <c r="U894" t="s">
        <v>253</v>
      </c>
      <c r="V894">
        <v>4.4755000000000003</v>
      </c>
      <c r="W894" s="9">
        <v>45657</v>
      </c>
      <c r="X894" s="11">
        <v>12</v>
      </c>
      <c r="Y894" s="11">
        <v>8</v>
      </c>
      <c r="Z894" s="3">
        <v>0</v>
      </c>
      <c r="AA894" s="3">
        <v>0</v>
      </c>
      <c r="AB894" s="3">
        <v>0</v>
      </c>
      <c r="AC894" s="3">
        <v>0</v>
      </c>
      <c r="AD894" s="3">
        <v>77911.64181818183</v>
      </c>
      <c r="AE894" s="3">
        <v>623293.13454545464</v>
      </c>
      <c r="AF894" s="3">
        <v>623293.13454545464</v>
      </c>
      <c r="AG894" s="7">
        <v>8.8112305447562989E-3</v>
      </c>
      <c r="AH894">
        <v>1711</v>
      </c>
      <c r="AI894" t="s">
        <v>275</v>
      </c>
      <c r="AJ894" s="9">
        <v>45900</v>
      </c>
      <c r="AK894" s="9">
        <v>45869</v>
      </c>
      <c r="AL894">
        <v>31</v>
      </c>
      <c r="AM894">
        <v>243</v>
      </c>
      <c r="AN894" s="3">
        <v>0.99208996339319289</v>
      </c>
      <c r="AO894" s="3">
        <v>2154.35182497081</v>
      </c>
      <c r="AP894" s="3">
        <v>2154.35182497081</v>
      </c>
      <c r="AQ894" s="7">
        <v>8.8112305447562989E-3</v>
      </c>
      <c r="AR894" s="3">
        <v>2154.35182497081</v>
      </c>
      <c r="AS894" s="3">
        <v>2154.35182497081</v>
      </c>
    </row>
    <row r="895" spans="1:45" hidden="1" x14ac:dyDescent="0.25">
      <c r="A895" t="s">
        <v>61</v>
      </c>
      <c r="B895" t="s">
        <v>136</v>
      </c>
      <c r="C895" s="9">
        <v>45618</v>
      </c>
      <c r="D895" s="9">
        <v>46022</v>
      </c>
      <c r="E895" s="9">
        <v>46022</v>
      </c>
      <c r="F895" t="s">
        <v>222</v>
      </c>
      <c r="G895" s="3">
        <v>0</v>
      </c>
      <c r="H895" s="3">
        <v>0</v>
      </c>
      <c r="I895" s="3">
        <v>0</v>
      </c>
      <c r="J895" s="3">
        <v>0</v>
      </c>
      <c r="K895">
        <v>0</v>
      </c>
      <c r="L895" s="3">
        <v>857028.06</v>
      </c>
      <c r="M895" s="7">
        <v>1.2E-2</v>
      </c>
      <c r="N895" t="s">
        <v>230</v>
      </c>
      <c r="O895" t="s">
        <v>241</v>
      </c>
      <c r="P895" s="7">
        <v>0.39539999999999997</v>
      </c>
      <c r="Q895" t="s">
        <v>244</v>
      </c>
      <c r="R895" t="s">
        <v>248</v>
      </c>
      <c r="S895">
        <v>0</v>
      </c>
      <c r="T895" t="s">
        <v>251</v>
      </c>
      <c r="U895" t="s">
        <v>253</v>
      </c>
      <c r="V895">
        <v>4.4755000000000003</v>
      </c>
      <c r="W895" s="9">
        <v>45657</v>
      </c>
      <c r="X895" s="11">
        <v>12</v>
      </c>
      <c r="Y895" s="11">
        <v>9</v>
      </c>
      <c r="Z895" s="3">
        <v>0</v>
      </c>
      <c r="AA895" s="3">
        <v>0</v>
      </c>
      <c r="AB895" s="3">
        <v>0</v>
      </c>
      <c r="AC895" s="3">
        <v>0</v>
      </c>
      <c r="AD895" s="3">
        <v>77911.64181818183</v>
      </c>
      <c r="AE895" s="3">
        <v>701204.77636363648</v>
      </c>
      <c r="AF895" s="3">
        <v>701204.77636363648</v>
      </c>
      <c r="AG895" s="7">
        <v>8.728278127625666E-3</v>
      </c>
      <c r="AH895">
        <v>1712</v>
      </c>
      <c r="AI895" t="s">
        <v>276</v>
      </c>
      <c r="AJ895" s="9">
        <v>45930</v>
      </c>
      <c r="AK895" s="9">
        <v>45900</v>
      </c>
      <c r="AL895">
        <v>30</v>
      </c>
      <c r="AM895">
        <v>273</v>
      </c>
      <c r="AN895" s="3">
        <v>0.99111776481655534</v>
      </c>
      <c r="AO895" s="3">
        <v>2398.475948698082</v>
      </c>
      <c r="AP895" s="3">
        <v>2398.475948698082</v>
      </c>
      <c r="AQ895" s="7">
        <v>8.728278127625666E-3</v>
      </c>
      <c r="AR895" s="3">
        <v>2398.475948698082</v>
      </c>
      <c r="AS895" s="3">
        <v>2398.475948698082</v>
      </c>
    </row>
    <row r="896" spans="1:45" hidden="1" x14ac:dyDescent="0.25">
      <c r="A896" t="s">
        <v>61</v>
      </c>
      <c r="B896" t="s">
        <v>136</v>
      </c>
      <c r="C896" s="9">
        <v>45618</v>
      </c>
      <c r="D896" s="9">
        <v>46022</v>
      </c>
      <c r="E896" s="9">
        <v>46022</v>
      </c>
      <c r="F896" t="s">
        <v>222</v>
      </c>
      <c r="G896" s="3">
        <v>0</v>
      </c>
      <c r="H896" s="3">
        <v>0</v>
      </c>
      <c r="I896" s="3">
        <v>0</v>
      </c>
      <c r="J896" s="3">
        <v>0</v>
      </c>
      <c r="K896">
        <v>0</v>
      </c>
      <c r="L896" s="3">
        <v>857028.06</v>
      </c>
      <c r="M896" s="7">
        <v>1.2E-2</v>
      </c>
      <c r="N896" t="s">
        <v>230</v>
      </c>
      <c r="O896" t="s">
        <v>241</v>
      </c>
      <c r="P896" s="7">
        <v>0.39539999999999997</v>
      </c>
      <c r="Q896" t="s">
        <v>244</v>
      </c>
      <c r="R896" t="s">
        <v>248</v>
      </c>
      <c r="S896">
        <v>0</v>
      </c>
      <c r="T896" t="s">
        <v>251</v>
      </c>
      <c r="U896" t="s">
        <v>253</v>
      </c>
      <c r="V896">
        <v>4.4755000000000003</v>
      </c>
      <c r="W896" s="9">
        <v>45657</v>
      </c>
      <c r="X896" s="11">
        <v>12</v>
      </c>
      <c r="Y896" s="11">
        <v>10</v>
      </c>
      <c r="Z896" s="3">
        <v>0</v>
      </c>
      <c r="AA896" s="3">
        <v>0</v>
      </c>
      <c r="AB896" s="3">
        <v>0</v>
      </c>
      <c r="AC896" s="3">
        <v>0</v>
      </c>
      <c r="AD896" s="3">
        <v>77911.64181818183</v>
      </c>
      <c r="AE896" s="3">
        <v>779116.41818181833</v>
      </c>
      <c r="AF896" s="3">
        <v>779116.41818181833</v>
      </c>
      <c r="AG896" s="7">
        <v>8.646106657432262E-3</v>
      </c>
      <c r="AH896">
        <v>1713</v>
      </c>
      <c r="AI896" t="s">
        <v>277</v>
      </c>
      <c r="AJ896" s="9">
        <v>45961</v>
      </c>
      <c r="AK896" s="9">
        <v>45930</v>
      </c>
      <c r="AL896">
        <v>31</v>
      </c>
      <c r="AM896">
        <v>304</v>
      </c>
      <c r="AN896" s="3">
        <v>0.99011416048039003</v>
      </c>
      <c r="AO896" s="3">
        <v>2637.2110188358429</v>
      </c>
      <c r="AP896" s="3">
        <v>2637.2110188358429</v>
      </c>
      <c r="AQ896" s="7">
        <v>8.646106657432262E-3</v>
      </c>
      <c r="AR896" s="3">
        <v>2637.2110188358429</v>
      </c>
      <c r="AS896" s="3">
        <v>2637.2110188358429</v>
      </c>
    </row>
    <row r="897" spans="1:45" hidden="1" x14ac:dyDescent="0.25">
      <c r="A897" t="s">
        <v>61</v>
      </c>
      <c r="B897" t="s">
        <v>136</v>
      </c>
      <c r="C897" s="9">
        <v>45618</v>
      </c>
      <c r="D897" s="9">
        <v>46022</v>
      </c>
      <c r="E897" s="9">
        <v>46022</v>
      </c>
      <c r="F897" t="s">
        <v>222</v>
      </c>
      <c r="G897" s="3">
        <v>0</v>
      </c>
      <c r="H897" s="3">
        <v>0</v>
      </c>
      <c r="I897" s="3">
        <v>0</v>
      </c>
      <c r="J897" s="3">
        <v>0</v>
      </c>
      <c r="K897">
        <v>0</v>
      </c>
      <c r="L897" s="3">
        <v>857028.06</v>
      </c>
      <c r="M897" s="7">
        <v>1.2E-2</v>
      </c>
      <c r="N897" t="s">
        <v>230</v>
      </c>
      <c r="O897" t="s">
        <v>241</v>
      </c>
      <c r="P897" s="7">
        <v>0.39539999999999997</v>
      </c>
      <c r="Q897" t="s">
        <v>244</v>
      </c>
      <c r="R897" t="s">
        <v>248</v>
      </c>
      <c r="S897">
        <v>0</v>
      </c>
      <c r="T897" t="s">
        <v>251</v>
      </c>
      <c r="U897" t="s">
        <v>253</v>
      </c>
      <c r="V897">
        <v>4.4755000000000003</v>
      </c>
      <c r="W897" s="9">
        <v>45657</v>
      </c>
      <c r="X897" s="11">
        <v>12</v>
      </c>
      <c r="Y897" s="11">
        <v>11</v>
      </c>
      <c r="Z897" s="3">
        <v>0</v>
      </c>
      <c r="AA897" s="3">
        <v>0</v>
      </c>
      <c r="AB897" s="3">
        <v>0</v>
      </c>
      <c r="AC897" s="3">
        <v>0</v>
      </c>
      <c r="AD897" s="3">
        <v>77911.64181818183</v>
      </c>
      <c r="AE897" s="3">
        <v>857028.06000000017</v>
      </c>
      <c r="AF897" s="3">
        <v>857028.06000000017</v>
      </c>
      <c r="AG897" s="7">
        <v>8.5647087820321932E-3</v>
      </c>
      <c r="AH897">
        <v>1714</v>
      </c>
      <c r="AI897" t="s">
        <v>278</v>
      </c>
      <c r="AJ897" s="9">
        <v>45991</v>
      </c>
      <c r="AK897" s="9">
        <v>45961</v>
      </c>
      <c r="AL897">
        <v>30</v>
      </c>
      <c r="AM897">
        <v>334</v>
      </c>
      <c r="AN897" s="3">
        <v>0.98914389809185077</v>
      </c>
      <c r="AO897" s="3">
        <v>2870.8055902699411</v>
      </c>
      <c r="AP897" s="3">
        <v>2870.8055902699411</v>
      </c>
      <c r="AQ897" s="7">
        <v>8.5647087820321932E-3</v>
      </c>
      <c r="AR897" s="3">
        <v>2870.8055902699411</v>
      </c>
      <c r="AS897" s="3">
        <v>2870.8055902699411</v>
      </c>
    </row>
    <row r="898" spans="1:45" hidden="1" x14ac:dyDescent="0.25">
      <c r="A898" t="s">
        <v>61</v>
      </c>
      <c r="B898" t="s">
        <v>136</v>
      </c>
      <c r="C898" s="9">
        <v>45618</v>
      </c>
      <c r="D898" s="9">
        <v>46022</v>
      </c>
      <c r="E898" s="9">
        <v>46022</v>
      </c>
      <c r="F898" t="s">
        <v>222</v>
      </c>
      <c r="G898" s="3">
        <v>0</v>
      </c>
      <c r="H898" s="3">
        <v>0</v>
      </c>
      <c r="I898" s="3">
        <v>0</v>
      </c>
      <c r="J898" s="3">
        <v>0</v>
      </c>
      <c r="K898">
        <v>0</v>
      </c>
      <c r="L898" s="3">
        <v>857028.06</v>
      </c>
      <c r="M898" s="7">
        <v>1.2E-2</v>
      </c>
      <c r="N898" t="s">
        <v>230</v>
      </c>
      <c r="O898" t="s">
        <v>241</v>
      </c>
      <c r="P898" s="7">
        <v>0.39539999999999997</v>
      </c>
      <c r="Q898" t="s">
        <v>244</v>
      </c>
      <c r="R898" t="s">
        <v>248</v>
      </c>
      <c r="S898">
        <v>0</v>
      </c>
      <c r="T898" t="s">
        <v>251</v>
      </c>
      <c r="U898" t="s">
        <v>253</v>
      </c>
      <c r="V898">
        <v>4.4755000000000003</v>
      </c>
      <c r="W898" s="9">
        <v>45657</v>
      </c>
      <c r="X898" s="11">
        <v>12</v>
      </c>
      <c r="Y898" s="11">
        <v>12</v>
      </c>
      <c r="Z898" s="3">
        <v>0</v>
      </c>
      <c r="AA898" s="3">
        <v>0</v>
      </c>
      <c r="AB898" s="3">
        <v>857028.06000000017</v>
      </c>
      <c r="AC898" s="3">
        <v>857028.06000000017</v>
      </c>
      <c r="AD898" s="3">
        <v>0</v>
      </c>
      <c r="AE898" s="3">
        <v>0</v>
      </c>
      <c r="AF898" s="3">
        <v>0</v>
      </c>
      <c r="AG898" s="7">
        <v>8.4840772184974211E-3</v>
      </c>
      <c r="AH898">
        <v>1715</v>
      </c>
      <c r="AI898" t="s">
        <v>279</v>
      </c>
      <c r="AJ898" s="9">
        <v>46022</v>
      </c>
      <c r="AK898" s="9">
        <v>45991</v>
      </c>
      <c r="AL898">
        <v>31</v>
      </c>
      <c r="AM898">
        <v>365</v>
      </c>
      <c r="AN898" s="3">
        <v>0.98814229249011853</v>
      </c>
      <c r="AO898" s="3">
        <v>0</v>
      </c>
      <c r="AP898" s="3">
        <v>0</v>
      </c>
      <c r="AQ898" s="7">
        <v>8.4840772184974211E-3</v>
      </c>
      <c r="AR898" s="3">
        <v>0</v>
      </c>
      <c r="AS898" s="3">
        <v>0</v>
      </c>
    </row>
    <row r="899" spans="1:45" hidden="1" x14ac:dyDescent="0.25">
      <c r="A899" t="s">
        <v>62</v>
      </c>
      <c r="B899" t="s">
        <v>137</v>
      </c>
      <c r="C899" s="9">
        <v>45623</v>
      </c>
      <c r="D899" s="9">
        <v>46022</v>
      </c>
      <c r="E899" s="9">
        <v>46022</v>
      </c>
      <c r="F899" t="s">
        <v>222</v>
      </c>
      <c r="G899" s="3">
        <v>0</v>
      </c>
      <c r="H899" s="3">
        <v>0</v>
      </c>
      <c r="I899" s="3">
        <v>0</v>
      </c>
      <c r="J899" s="3">
        <v>0</v>
      </c>
      <c r="K899">
        <v>0</v>
      </c>
      <c r="L899" s="3">
        <v>276981.89</v>
      </c>
      <c r="M899" s="7">
        <v>1.2E-2</v>
      </c>
      <c r="N899" t="s">
        <v>230</v>
      </c>
      <c r="O899" t="s">
        <v>241</v>
      </c>
      <c r="P899" s="7">
        <v>0.39539999999999997</v>
      </c>
      <c r="Q899" t="s">
        <v>244</v>
      </c>
      <c r="R899" t="s">
        <v>248</v>
      </c>
      <c r="S899">
        <v>0</v>
      </c>
      <c r="T899" t="s">
        <v>251</v>
      </c>
      <c r="U899" t="s">
        <v>253</v>
      </c>
      <c r="V899">
        <v>4.4755000000000003</v>
      </c>
      <c r="W899" s="9">
        <v>45657</v>
      </c>
      <c r="X899" s="11">
        <v>12</v>
      </c>
      <c r="Y899" s="11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25180.171818181821</v>
      </c>
      <c r="AE899" s="3">
        <v>0</v>
      </c>
      <c r="AF899" s="3">
        <v>0</v>
      </c>
      <c r="AH899">
        <v>1716</v>
      </c>
      <c r="AI899" t="s">
        <v>280</v>
      </c>
      <c r="AJ899" s="9">
        <v>45657</v>
      </c>
      <c r="AK899" s="9">
        <v>46022</v>
      </c>
      <c r="AL899">
        <v>0</v>
      </c>
      <c r="AM899">
        <v>0</v>
      </c>
      <c r="AN899" s="3">
        <v>1</v>
      </c>
    </row>
    <row r="900" spans="1:45" hidden="1" x14ac:dyDescent="0.25">
      <c r="A900" t="s">
        <v>62</v>
      </c>
      <c r="B900" t="s">
        <v>137</v>
      </c>
      <c r="C900" s="9">
        <v>45623</v>
      </c>
      <c r="D900" s="9">
        <v>46022</v>
      </c>
      <c r="E900" s="9">
        <v>46022</v>
      </c>
      <c r="F900" t="s">
        <v>222</v>
      </c>
      <c r="G900" s="3">
        <v>0</v>
      </c>
      <c r="H900" s="3">
        <v>0</v>
      </c>
      <c r="I900" s="3">
        <v>0</v>
      </c>
      <c r="J900" s="3">
        <v>0</v>
      </c>
      <c r="K900">
        <v>0</v>
      </c>
      <c r="L900" s="3">
        <v>276981.89</v>
      </c>
      <c r="M900" s="7">
        <v>1.2E-2</v>
      </c>
      <c r="N900" t="s">
        <v>230</v>
      </c>
      <c r="O900" t="s">
        <v>241</v>
      </c>
      <c r="P900" s="7">
        <v>0.39539999999999997</v>
      </c>
      <c r="Q900" t="s">
        <v>244</v>
      </c>
      <c r="R900" t="s">
        <v>248</v>
      </c>
      <c r="S900">
        <v>0</v>
      </c>
      <c r="T900" t="s">
        <v>251</v>
      </c>
      <c r="U900" t="s">
        <v>253</v>
      </c>
      <c r="V900">
        <v>4.4755000000000003</v>
      </c>
      <c r="W900" s="9">
        <v>45657</v>
      </c>
      <c r="X900" s="11">
        <v>12</v>
      </c>
      <c r="Y900" s="11">
        <v>1</v>
      </c>
      <c r="Z900" s="3">
        <v>0</v>
      </c>
      <c r="AA900" s="3">
        <v>0</v>
      </c>
      <c r="AB900" s="3">
        <v>0</v>
      </c>
      <c r="AC900" s="3">
        <v>0</v>
      </c>
      <c r="AD900" s="3">
        <v>25180.171818181821</v>
      </c>
      <c r="AE900" s="3">
        <v>25180.171818181821</v>
      </c>
      <c r="AF900" s="3">
        <v>25180.171818181821</v>
      </c>
      <c r="AG900" s="7">
        <v>9.4143964011949022E-3</v>
      </c>
      <c r="AH900">
        <v>1717</v>
      </c>
      <c r="AI900" t="s">
        <v>255</v>
      </c>
      <c r="AJ900" s="9">
        <v>45688</v>
      </c>
      <c r="AK900" s="9">
        <v>45657</v>
      </c>
      <c r="AL900">
        <v>31</v>
      </c>
      <c r="AM900">
        <v>31</v>
      </c>
      <c r="AN900" s="3">
        <v>0.99898740152604248</v>
      </c>
      <c r="AO900" s="3">
        <v>93.637076562010591</v>
      </c>
      <c r="AP900" s="3">
        <v>93.637076562010591</v>
      </c>
      <c r="AQ900" s="7">
        <v>9.4143964011949022E-3</v>
      </c>
      <c r="AR900" s="3">
        <v>93.637076562010591</v>
      </c>
      <c r="AS900" s="3">
        <v>93.637076562010591</v>
      </c>
    </row>
    <row r="901" spans="1:45" hidden="1" x14ac:dyDescent="0.25">
      <c r="A901" t="s">
        <v>62</v>
      </c>
      <c r="B901" t="s">
        <v>137</v>
      </c>
      <c r="C901" s="9">
        <v>45623</v>
      </c>
      <c r="D901" s="9">
        <v>46022</v>
      </c>
      <c r="E901" s="9">
        <v>46022</v>
      </c>
      <c r="F901" t="s">
        <v>222</v>
      </c>
      <c r="G901" s="3">
        <v>0</v>
      </c>
      <c r="H901" s="3">
        <v>0</v>
      </c>
      <c r="I901" s="3">
        <v>0</v>
      </c>
      <c r="J901" s="3">
        <v>0</v>
      </c>
      <c r="K901">
        <v>0</v>
      </c>
      <c r="L901" s="3">
        <v>276981.89</v>
      </c>
      <c r="M901" s="7">
        <v>1.2E-2</v>
      </c>
      <c r="N901" t="s">
        <v>230</v>
      </c>
      <c r="O901" t="s">
        <v>241</v>
      </c>
      <c r="P901" s="7">
        <v>0.39539999999999997</v>
      </c>
      <c r="Q901" t="s">
        <v>244</v>
      </c>
      <c r="R901" t="s">
        <v>248</v>
      </c>
      <c r="S901">
        <v>0</v>
      </c>
      <c r="T901" t="s">
        <v>251</v>
      </c>
      <c r="U901" t="s">
        <v>253</v>
      </c>
      <c r="V901">
        <v>4.4755000000000003</v>
      </c>
      <c r="W901" s="9">
        <v>45657</v>
      </c>
      <c r="X901" s="11">
        <v>12</v>
      </c>
      <c r="Y901" s="11">
        <v>2</v>
      </c>
      <c r="Z901" s="3">
        <v>0</v>
      </c>
      <c r="AA901" s="3">
        <v>0</v>
      </c>
      <c r="AB901" s="3">
        <v>0</v>
      </c>
      <c r="AC901" s="3">
        <v>0</v>
      </c>
      <c r="AD901" s="3">
        <v>25180.171818181821</v>
      </c>
      <c r="AE901" s="3">
        <v>50360.343636363643</v>
      </c>
      <c r="AF901" s="3">
        <v>50360.343636363643</v>
      </c>
      <c r="AG901" s="7">
        <v>9.3257655415960317E-3</v>
      </c>
      <c r="AH901">
        <v>1718</v>
      </c>
      <c r="AI901" t="s">
        <v>256</v>
      </c>
      <c r="AJ901" s="9">
        <v>45716</v>
      </c>
      <c r="AK901" s="9">
        <v>45688</v>
      </c>
      <c r="AL901">
        <v>28</v>
      </c>
      <c r="AM901">
        <v>59</v>
      </c>
      <c r="AN901" s="3">
        <v>0.9980736777966569</v>
      </c>
      <c r="AO901" s="3">
        <v>185.34140231957181</v>
      </c>
      <c r="AP901" s="3">
        <v>185.34140231957181</v>
      </c>
      <c r="AQ901" s="7">
        <v>9.3257655415960317E-3</v>
      </c>
      <c r="AR901" s="3">
        <v>185.34140231957181</v>
      </c>
      <c r="AS901" s="3">
        <v>185.34140231957181</v>
      </c>
    </row>
    <row r="902" spans="1:45" hidden="1" x14ac:dyDescent="0.25">
      <c r="A902" t="s">
        <v>62</v>
      </c>
      <c r="B902" t="s">
        <v>137</v>
      </c>
      <c r="C902" s="9">
        <v>45623</v>
      </c>
      <c r="D902" s="9">
        <v>46022</v>
      </c>
      <c r="E902" s="9">
        <v>46022</v>
      </c>
      <c r="F902" t="s">
        <v>222</v>
      </c>
      <c r="G902" s="3">
        <v>0</v>
      </c>
      <c r="H902" s="3">
        <v>0</v>
      </c>
      <c r="I902" s="3">
        <v>0</v>
      </c>
      <c r="J902" s="3">
        <v>0</v>
      </c>
      <c r="K902">
        <v>0</v>
      </c>
      <c r="L902" s="3">
        <v>276981.89</v>
      </c>
      <c r="M902" s="7">
        <v>1.2E-2</v>
      </c>
      <c r="N902" t="s">
        <v>230</v>
      </c>
      <c r="O902" t="s">
        <v>241</v>
      </c>
      <c r="P902" s="7">
        <v>0.39539999999999997</v>
      </c>
      <c r="Q902" t="s">
        <v>244</v>
      </c>
      <c r="R902" t="s">
        <v>248</v>
      </c>
      <c r="S902">
        <v>0</v>
      </c>
      <c r="T902" t="s">
        <v>251</v>
      </c>
      <c r="U902" t="s">
        <v>253</v>
      </c>
      <c r="V902">
        <v>4.4755000000000003</v>
      </c>
      <c r="W902" s="9">
        <v>45657</v>
      </c>
      <c r="X902" s="11">
        <v>12</v>
      </c>
      <c r="Y902" s="11">
        <v>3</v>
      </c>
      <c r="Z902" s="3">
        <v>0</v>
      </c>
      <c r="AA902" s="3">
        <v>0</v>
      </c>
      <c r="AB902" s="3">
        <v>0</v>
      </c>
      <c r="AC902" s="3">
        <v>0</v>
      </c>
      <c r="AD902" s="3">
        <v>25180.171818181821</v>
      </c>
      <c r="AE902" s="3">
        <v>75540.515454545457</v>
      </c>
      <c r="AF902" s="3">
        <v>75540.515454545457</v>
      </c>
      <c r="AG902" s="7">
        <v>9.2379690880428633E-3</v>
      </c>
      <c r="AH902">
        <v>1719</v>
      </c>
      <c r="AI902" t="s">
        <v>257</v>
      </c>
      <c r="AJ902" s="9">
        <v>45747</v>
      </c>
      <c r="AK902" s="9">
        <v>45716</v>
      </c>
      <c r="AL902">
        <v>31</v>
      </c>
      <c r="AM902">
        <v>90</v>
      </c>
      <c r="AN902" s="3">
        <v>0.99706302991362272</v>
      </c>
      <c r="AO902" s="3">
        <v>275.11592299148441</v>
      </c>
      <c r="AP902" s="3">
        <v>275.11592299148441</v>
      </c>
      <c r="AQ902" s="7">
        <v>9.2379690880428633E-3</v>
      </c>
      <c r="AR902" s="3">
        <v>275.11592299148441</v>
      </c>
      <c r="AS902" s="3">
        <v>275.11592299148441</v>
      </c>
    </row>
    <row r="903" spans="1:45" hidden="1" x14ac:dyDescent="0.25">
      <c r="A903" t="s">
        <v>62</v>
      </c>
      <c r="B903" t="s">
        <v>137</v>
      </c>
      <c r="C903" s="9">
        <v>45623</v>
      </c>
      <c r="D903" s="9">
        <v>46022</v>
      </c>
      <c r="E903" s="9">
        <v>46022</v>
      </c>
      <c r="F903" t="s">
        <v>222</v>
      </c>
      <c r="G903" s="3">
        <v>0</v>
      </c>
      <c r="H903" s="3">
        <v>0</v>
      </c>
      <c r="I903" s="3">
        <v>0</v>
      </c>
      <c r="J903" s="3">
        <v>0</v>
      </c>
      <c r="K903">
        <v>0</v>
      </c>
      <c r="L903" s="3">
        <v>276981.89</v>
      </c>
      <c r="M903" s="7">
        <v>1.2E-2</v>
      </c>
      <c r="N903" t="s">
        <v>230</v>
      </c>
      <c r="O903" t="s">
        <v>241</v>
      </c>
      <c r="P903" s="7">
        <v>0.39539999999999997</v>
      </c>
      <c r="Q903" t="s">
        <v>244</v>
      </c>
      <c r="R903" t="s">
        <v>248</v>
      </c>
      <c r="S903">
        <v>0</v>
      </c>
      <c r="T903" t="s">
        <v>251</v>
      </c>
      <c r="U903" t="s">
        <v>253</v>
      </c>
      <c r="V903">
        <v>4.4755000000000003</v>
      </c>
      <c r="W903" s="9">
        <v>45657</v>
      </c>
      <c r="X903" s="11">
        <v>12</v>
      </c>
      <c r="Y903" s="11">
        <v>4</v>
      </c>
      <c r="Z903" s="3">
        <v>0</v>
      </c>
      <c r="AA903" s="3">
        <v>0</v>
      </c>
      <c r="AB903" s="3">
        <v>0</v>
      </c>
      <c r="AC903" s="3">
        <v>0</v>
      </c>
      <c r="AD903" s="3">
        <v>25180.171818181821</v>
      </c>
      <c r="AE903" s="3">
        <v>100720.6872727273</v>
      </c>
      <c r="AF903" s="3">
        <v>100720.6872727273</v>
      </c>
      <c r="AG903" s="7">
        <v>9.1509991851060901E-3</v>
      </c>
      <c r="AH903">
        <v>1720</v>
      </c>
      <c r="AI903" t="s">
        <v>258</v>
      </c>
      <c r="AJ903" s="9">
        <v>45777</v>
      </c>
      <c r="AK903" s="9">
        <v>45747</v>
      </c>
      <c r="AL903">
        <v>30</v>
      </c>
      <c r="AM903">
        <v>120</v>
      </c>
      <c r="AN903" s="3">
        <v>0.99608595798036337</v>
      </c>
      <c r="AO903" s="3">
        <v>363.01174787013451</v>
      </c>
      <c r="AP903" s="3">
        <v>363.01174787013451</v>
      </c>
      <c r="AQ903" s="7">
        <v>9.1509991851060901E-3</v>
      </c>
      <c r="AR903" s="3">
        <v>363.01174787013451</v>
      </c>
      <c r="AS903" s="3">
        <v>363.01174787013451</v>
      </c>
    </row>
    <row r="904" spans="1:45" hidden="1" x14ac:dyDescent="0.25">
      <c r="A904" t="s">
        <v>62</v>
      </c>
      <c r="B904" t="s">
        <v>137</v>
      </c>
      <c r="C904" s="9">
        <v>45623</v>
      </c>
      <c r="D904" s="9">
        <v>46022</v>
      </c>
      <c r="E904" s="9">
        <v>46022</v>
      </c>
      <c r="F904" t="s">
        <v>222</v>
      </c>
      <c r="G904" s="3">
        <v>0</v>
      </c>
      <c r="H904" s="3">
        <v>0</v>
      </c>
      <c r="I904" s="3">
        <v>0</v>
      </c>
      <c r="J904" s="3">
        <v>0</v>
      </c>
      <c r="K904">
        <v>0</v>
      </c>
      <c r="L904" s="3">
        <v>276981.89</v>
      </c>
      <c r="M904" s="7">
        <v>1.2E-2</v>
      </c>
      <c r="N904" t="s">
        <v>230</v>
      </c>
      <c r="O904" t="s">
        <v>241</v>
      </c>
      <c r="P904" s="7">
        <v>0.39539999999999997</v>
      </c>
      <c r="Q904" t="s">
        <v>244</v>
      </c>
      <c r="R904" t="s">
        <v>248</v>
      </c>
      <c r="S904">
        <v>0</v>
      </c>
      <c r="T904" t="s">
        <v>251</v>
      </c>
      <c r="U904" t="s">
        <v>253</v>
      </c>
      <c r="V904">
        <v>4.4755000000000003</v>
      </c>
      <c r="W904" s="9">
        <v>45657</v>
      </c>
      <c r="X904" s="11">
        <v>12</v>
      </c>
      <c r="Y904" s="11">
        <v>5</v>
      </c>
      <c r="Z904" s="3">
        <v>0</v>
      </c>
      <c r="AA904" s="3">
        <v>0</v>
      </c>
      <c r="AB904" s="3">
        <v>0</v>
      </c>
      <c r="AC904" s="3">
        <v>0</v>
      </c>
      <c r="AD904" s="3">
        <v>25180.171818181821</v>
      </c>
      <c r="AE904" s="3">
        <v>125900.8590909091</v>
      </c>
      <c r="AF904" s="3">
        <v>125900.8590909091</v>
      </c>
      <c r="AG904" s="7">
        <v>9.0648480513104701E-3</v>
      </c>
      <c r="AH904">
        <v>1721</v>
      </c>
      <c r="AI904" t="s">
        <v>259</v>
      </c>
      <c r="AJ904" s="9">
        <v>45808</v>
      </c>
      <c r="AK904" s="9">
        <v>45777</v>
      </c>
      <c r="AL904">
        <v>31</v>
      </c>
      <c r="AM904">
        <v>151</v>
      </c>
      <c r="AN904" s="3">
        <v>0.99507732285938189</v>
      </c>
      <c r="AO904" s="3">
        <v>449.03760853463609</v>
      </c>
      <c r="AP904" s="3">
        <v>449.03760853463609</v>
      </c>
      <c r="AQ904" s="7">
        <v>9.0648480513104701E-3</v>
      </c>
      <c r="AR904" s="3">
        <v>449.03760853463609</v>
      </c>
      <c r="AS904" s="3">
        <v>449.03760853463609</v>
      </c>
    </row>
    <row r="905" spans="1:45" hidden="1" x14ac:dyDescent="0.25">
      <c r="A905" t="s">
        <v>62</v>
      </c>
      <c r="B905" t="s">
        <v>137</v>
      </c>
      <c r="C905" s="9">
        <v>45623</v>
      </c>
      <c r="D905" s="9">
        <v>46022</v>
      </c>
      <c r="E905" s="9">
        <v>46022</v>
      </c>
      <c r="F905" t="s">
        <v>222</v>
      </c>
      <c r="G905" s="3">
        <v>0</v>
      </c>
      <c r="H905" s="3">
        <v>0</v>
      </c>
      <c r="I905" s="3">
        <v>0</v>
      </c>
      <c r="J905" s="3">
        <v>0</v>
      </c>
      <c r="K905">
        <v>0</v>
      </c>
      <c r="L905" s="3">
        <v>276981.89</v>
      </c>
      <c r="M905" s="7">
        <v>1.2E-2</v>
      </c>
      <c r="N905" t="s">
        <v>230</v>
      </c>
      <c r="O905" t="s">
        <v>241</v>
      </c>
      <c r="P905" s="7">
        <v>0.39539999999999997</v>
      </c>
      <c r="Q905" t="s">
        <v>244</v>
      </c>
      <c r="R905" t="s">
        <v>248</v>
      </c>
      <c r="S905">
        <v>0</v>
      </c>
      <c r="T905" t="s">
        <v>251</v>
      </c>
      <c r="U905" t="s">
        <v>253</v>
      </c>
      <c r="V905">
        <v>4.4755000000000003</v>
      </c>
      <c r="W905" s="9">
        <v>45657</v>
      </c>
      <c r="X905" s="11">
        <v>12</v>
      </c>
      <c r="Y905" s="11">
        <v>6</v>
      </c>
      <c r="Z905" s="3">
        <v>0</v>
      </c>
      <c r="AA905" s="3">
        <v>0</v>
      </c>
      <c r="AB905" s="3">
        <v>0</v>
      </c>
      <c r="AC905" s="3">
        <v>0</v>
      </c>
      <c r="AD905" s="3">
        <v>25180.171818181821</v>
      </c>
      <c r="AE905" s="3">
        <v>151081.03090909091</v>
      </c>
      <c r="AF905" s="3">
        <v>151081.03090909091</v>
      </c>
      <c r="AG905" s="7">
        <v>8.9795079784388276E-3</v>
      </c>
      <c r="AH905">
        <v>1722</v>
      </c>
      <c r="AI905" t="s">
        <v>260</v>
      </c>
      <c r="AJ905" s="9">
        <v>45838</v>
      </c>
      <c r="AK905" s="9">
        <v>45808</v>
      </c>
      <c r="AL905">
        <v>30</v>
      </c>
      <c r="AM905">
        <v>181</v>
      </c>
      <c r="AN905" s="3">
        <v>0.99410219681978451</v>
      </c>
      <c r="AO905" s="3">
        <v>533.24915848206001</v>
      </c>
      <c r="AP905" s="3">
        <v>533.24915848206001</v>
      </c>
      <c r="AQ905" s="7">
        <v>8.9795079784388276E-3</v>
      </c>
      <c r="AR905" s="3">
        <v>533.24915848206001</v>
      </c>
      <c r="AS905" s="3">
        <v>533.24915848206001</v>
      </c>
    </row>
    <row r="906" spans="1:45" hidden="1" x14ac:dyDescent="0.25">
      <c r="A906" t="s">
        <v>62</v>
      </c>
      <c r="B906" t="s">
        <v>137</v>
      </c>
      <c r="C906" s="9">
        <v>45623</v>
      </c>
      <c r="D906" s="9">
        <v>46022</v>
      </c>
      <c r="E906" s="9">
        <v>46022</v>
      </c>
      <c r="F906" t="s">
        <v>222</v>
      </c>
      <c r="G906" s="3">
        <v>0</v>
      </c>
      <c r="H906" s="3">
        <v>0</v>
      </c>
      <c r="I906" s="3">
        <v>0</v>
      </c>
      <c r="J906" s="3">
        <v>0</v>
      </c>
      <c r="K906">
        <v>0</v>
      </c>
      <c r="L906" s="3">
        <v>276981.89</v>
      </c>
      <c r="M906" s="7">
        <v>1.2E-2</v>
      </c>
      <c r="N906" t="s">
        <v>230</v>
      </c>
      <c r="O906" t="s">
        <v>241</v>
      </c>
      <c r="P906" s="7">
        <v>0.39539999999999997</v>
      </c>
      <c r="Q906" t="s">
        <v>244</v>
      </c>
      <c r="R906" t="s">
        <v>248</v>
      </c>
      <c r="S906">
        <v>0</v>
      </c>
      <c r="T906" t="s">
        <v>251</v>
      </c>
      <c r="U906" t="s">
        <v>253</v>
      </c>
      <c r="V906">
        <v>4.4755000000000003</v>
      </c>
      <c r="W906" s="9">
        <v>45657</v>
      </c>
      <c r="X906" s="11">
        <v>12</v>
      </c>
      <c r="Y906" s="11">
        <v>7</v>
      </c>
      <c r="Z906" s="3">
        <v>0</v>
      </c>
      <c r="AA906" s="3">
        <v>0</v>
      </c>
      <c r="AB906" s="3">
        <v>0</v>
      </c>
      <c r="AC906" s="3">
        <v>0</v>
      </c>
      <c r="AD906" s="3">
        <v>25180.171818181821</v>
      </c>
      <c r="AE906" s="3">
        <v>176261.2027272727</v>
      </c>
      <c r="AF906" s="3">
        <v>176261.2027272727</v>
      </c>
      <c r="AG906" s="7">
        <v>8.8949713308420497E-3</v>
      </c>
      <c r="AH906">
        <v>1723</v>
      </c>
      <c r="AI906" t="s">
        <v>261</v>
      </c>
      <c r="AJ906" s="9">
        <v>45869</v>
      </c>
      <c r="AK906" s="9">
        <v>45838</v>
      </c>
      <c r="AL906">
        <v>31</v>
      </c>
      <c r="AM906">
        <v>212</v>
      </c>
      <c r="AN906" s="3">
        <v>0.99309557045232688</v>
      </c>
      <c r="AO906" s="3">
        <v>615.64306498968097</v>
      </c>
      <c r="AP906" s="3">
        <v>615.64306498968097</v>
      </c>
      <c r="AQ906" s="7">
        <v>8.8949713308420497E-3</v>
      </c>
      <c r="AR906" s="3">
        <v>615.64306498968097</v>
      </c>
      <c r="AS906" s="3">
        <v>615.64306498968097</v>
      </c>
    </row>
    <row r="907" spans="1:45" hidden="1" x14ac:dyDescent="0.25">
      <c r="A907" t="s">
        <v>62</v>
      </c>
      <c r="B907" t="s">
        <v>137</v>
      </c>
      <c r="C907" s="9">
        <v>45623</v>
      </c>
      <c r="D907" s="9">
        <v>46022</v>
      </c>
      <c r="E907" s="9">
        <v>46022</v>
      </c>
      <c r="F907" t="s">
        <v>222</v>
      </c>
      <c r="G907" s="3">
        <v>0</v>
      </c>
      <c r="H907" s="3">
        <v>0</v>
      </c>
      <c r="I907" s="3">
        <v>0</v>
      </c>
      <c r="J907" s="3">
        <v>0</v>
      </c>
      <c r="K907">
        <v>0</v>
      </c>
      <c r="L907" s="3">
        <v>276981.89</v>
      </c>
      <c r="M907" s="7">
        <v>1.2E-2</v>
      </c>
      <c r="N907" t="s">
        <v>230</v>
      </c>
      <c r="O907" t="s">
        <v>241</v>
      </c>
      <c r="P907" s="7">
        <v>0.39539999999999997</v>
      </c>
      <c r="Q907" t="s">
        <v>244</v>
      </c>
      <c r="R907" t="s">
        <v>248</v>
      </c>
      <c r="S907">
        <v>0</v>
      </c>
      <c r="T907" t="s">
        <v>251</v>
      </c>
      <c r="U907" t="s">
        <v>253</v>
      </c>
      <c r="V907">
        <v>4.4755000000000003</v>
      </c>
      <c r="W907" s="9">
        <v>45657</v>
      </c>
      <c r="X907" s="11">
        <v>12</v>
      </c>
      <c r="Y907" s="11">
        <v>8</v>
      </c>
      <c r="Z907" s="3">
        <v>0</v>
      </c>
      <c r="AA907" s="3">
        <v>0</v>
      </c>
      <c r="AB907" s="3">
        <v>0</v>
      </c>
      <c r="AC907" s="3">
        <v>0</v>
      </c>
      <c r="AD907" s="3">
        <v>25180.171818181821</v>
      </c>
      <c r="AE907" s="3">
        <v>201441.37454545451</v>
      </c>
      <c r="AF907" s="3">
        <v>201441.37454545451</v>
      </c>
      <c r="AG907" s="7">
        <v>8.8112305447562989E-3</v>
      </c>
      <c r="AH907">
        <v>1724</v>
      </c>
      <c r="AI907" t="s">
        <v>262</v>
      </c>
      <c r="AJ907" s="9">
        <v>45900</v>
      </c>
      <c r="AK907" s="9">
        <v>45869</v>
      </c>
      <c r="AL907">
        <v>31</v>
      </c>
      <c r="AM907">
        <v>243</v>
      </c>
      <c r="AN907" s="3">
        <v>0.99208996339319289</v>
      </c>
      <c r="AO907" s="3">
        <v>696.26243066693053</v>
      </c>
      <c r="AP907" s="3">
        <v>696.26243066693053</v>
      </c>
      <c r="AQ907" s="7">
        <v>8.8112305447562989E-3</v>
      </c>
      <c r="AR907" s="3">
        <v>696.26243066693053</v>
      </c>
      <c r="AS907" s="3">
        <v>696.26243066693053</v>
      </c>
    </row>
    <row r="908" spans="1:45" hidden="1" x14ac:dyDescent="0.25">
      <c r="A908" t="s">
        <v>62</v>
      </c>
      <c r="B908" t="s">
        <v>137</v>
      </c>
      <c r="C908" s="9">
        <v>45623</v>
      </c>
      <c r="D908" s="9">
        <v>46022</v>
      </c>
      <c r="E908" s="9">
        <v>46022</v>
      </c>
      <c r="F908" t="s">
        <v>222</v>
      </c>
      <c r="G908" s="3">
        <v>0</v>
      </c>
      <c r="H908" s="3">
        <v>0</v>
      </c>
      <c r="I908" s="3">
        <v>0</v>
      </c>
      <c r="J908" s="3">
        <v>0</v>
      </c>
      <c r="K908">
        <v>0</v>
      </c>
      <c r="L908" s="3">
        <v>276981.89</v>
      </c>
      <c r="M908" s="7">
        <v>1.2E-2</v>
      </c>
      <c r="N908" t="s">
        <v>230</v>
      </c>
      <c r="O908" t="s">
        <v>241</v>
      </c>
      <c r="P908" s="7">
        <v>0.39539999999999997</v>
      </c>
      <c r="Q908" t="s">
        <v>244</v>
      </c>
      <c r="R908" t="s">
        <v>248</v>
      </c>
      <c r="S908">
        <v>0</v>
      </c>
      <c r="T908" t="s">
        <v>251</v>
      </c>
      <c r="U908" t="s">
        <v>253</v>
      </c>
      <c r="V908">
        <v>4.4755000000000003</v>
      </c>
      <c r="W908" s="9">
        <v>45657</v>
      </c>
      <c r="X908" s="11">
        <v>12</v>
      </c>
      <c r="Y908" s="11">
        <v>9</v>
      </c>
      <c r="Z908" s="3">
        <v>0</v>
      </c>
      <c r="AA908" s="3">
        <v>0</v>
      </c>
      <c r="AB908" s="3">
        <v>0</v>
      </c>
      <c r="AC908" s="3">
        <v>0</v>
      </c>
      <c r="AD908" s="3">
        <v>25180.171818181821</v>
      </c>
      <c r="AE908" s="3">
        <v>226621.54636363639</v>
      </c>
      <c r="AF908" s="3">
        <v>226621.54636363639</v>
      </c>
      <c r="AG908" s="7">
        <v>8.728278127625666E-3</v>
      </c>
      <c r="AH908">
        <v>1725</v>
      </c>
      <c r="AI908" t="s">
        <v>263</v>
      </c>
      <c r="AJ908" s="9">
        <v>45930</v>
      </c>
      <c r="AK908" s="9">
        <v>45900</v>
      </c>
      <c r="AL908">
        <v>30</v>
      </c>
      <c r="AM908">
        <v>273</v>
      </c>
      <c r="AN908" s="3">
        <v>0.99111776481655534</v>
      </c>
      <c r="AO908" s="3">
        <v>775.1606188832809</v>
      </c>
      <c r="AP908" s="3">
        <v>775.1606188832809</v>
      </c>
      <c r="AQ908" s="7">
        <v>8.728278127625666E-3</v>
      </c>
      <c r="AR908" s="3">
        <v>775.1606188832809</v>
      </c>
      <c r="AS908" s="3">
        <v>775.1606188832809</v>
      </c>
    </row>
    <row r="909" spans="1:45" hidden="1" x14ac:dyDescent="0.25">
      <c r="A909" t="s">
        <v>62</v>
      </c>
      <c r="B909" t="s">
        <v>137</v>
      </c>
      <c r="C909" s="9">
        <v>45623</v>
      </c>
      <c r="D909" s="9">
        <v>46022</v>
      </c>
      <c r="E909" s="9">
        <v>46022</v>
      </c>
      <c r="F909" t="s">
        <v>222</v>
      </c>
      <c r="G909" s="3">
        <v>0</v>
      </c>
      <c r="H909" s="3">
        <v>0</v>
      </c>
      <c r="I909" s="3">
        <v>0</v>
      </c>
      <c r="J909" s="3">
        <v>0</v>
      </c>
      <c r="K909">
        <v>0</v>
      </c>
      <c r="L909" s="3">
        <v>276981.89</v>
      </c>
      <c r="M909" s="7">
        <v>1.2E-2</v>
      </c>
      <c r="N909" t="s">
        <v>230</v>
      </c>
      <c r="O909" t="s">
        <v>241</v>
      </c>
      <c r="P909" s="7">
        <v>0.39539999999999997</v>
      </c>
      <c r="Q909" t="s">
        <v>244</v>
      </c>
      <c r="R909" t="s">
        <v>248</v>
      </c>
      <c r="S909">
        <v>0</v>
      </c>
      <c r="T909" t="s">
        <v>251</v>
      </c>
      <c r="U909" t="s">
        <v>253</v>
      </c>
      <c r="V909">
        <v>4.4755000000000003</v>
      </c>
      <c r="W909" s="9">
        <v>45657</v>
      </c>
      <c r="X909" s="11">
        <v>12</v>
      </c>
      <c r="Y909" s="11">
        <v>10</v>
      </c>
      <c r="Z909" s="3">
        <v>0</v>
      </c>
      <c r="AA909" s="3">
        <v>0</v>
      </c>
      <c r="AB909" s="3">
        <v>0</v>
      </c>
      <c r="AC909" s="3">
        <v>0</v>
      </c>
      <c r="AD909" s="3">
        <v>25180.171818181821</v>
      </c>
      <c r="AE909" s="3">
        <v>251801.7181818182</v>
      </c>
      <c r="AF909" s="3">
        <v>251801.7181818182</v>
      </c>
      <c r="AG909" s="7">
        <v>8.646106657432262E-3</v>
      </c>
      <c r="AH909">
        <v>1726</v>
      </c>
      <c r="AI909" t="s">
        <v>264</v>
      </c>
      <c r="AJ909" s="9">
        <v>45961</v>
      </c>
      <c r="AK909" s="9">
        <v>45930</v>
      </c>
      <c r="AL909">
        <v>31</v>
      </c>
      <c r="AM909">
        <v>304</v>
      </c>
      <c r="AN909" s="3">
        <v>0.99011416048039003</v>
      </c>
      <c r="AO909" s="3">
        <v>852.31712521288659</v>
      </c>
      <c r="AP909" s="3">
        <v>852.31712521288659</v>
      </c>
      <c r="AQ909" s="7">
        <v>8.646106657432262E-3</v>
      </c>
      <c r="AR909" s="3">
        <v>852.31712521288659</v>
      </c>
      <c r="AS909" s="3">
        <v>852.31712521288659</v>
      </c>
    </row>
    <row r="910" spans="1:45" hidden="1" x14ac:dyDescent="0.25">
      <c r="A910" t="s">
        <v>62</v>
      </c>
      <c r="B910" t="s">
        <v>137</v>
      </c>
      <c r="C910" s="9">
        <v>45623</v>
      </c>
      <c r="D910" s="9">
        <v>46022</v>
      </c>
      <c r="E910" s="9">
        <v>46022</v>
      </c>
      <c r="F910" t="s">
        <v>222</v>
      </c>
      <c r="G910" s="3">
        <v>0</v>
      </c>
      <c r="H910" s="3">
        <v>0</v>
      </c>
      <c r="I910" s="3">
        <v>0</v>
      </c>
      <c r="J910" s="3">
        <v>0</v>
      </c>
      <c r="K910">
        <v>0</v>
      </c>
      <c r="L910" s="3">
        <v>276981.89</v>
      </c>
      <c r="M910" s="7">
        <v>1.2E-2</v>
      </c>
      <c r="N910" t="s">
        <v>230</v>
      </c>
      <c r="O910" t="s">
        <v>241</v>
      </c>
      <c r="P910" s="7">
        <v>0.39539999999999997</v>
      </c>
      <c r="Q910" t="s">
        <v>244</v>
      </c>
      <c r="R910" t="s">
        <v>248</v>
      </c>
      <c r="S910">
        <v>0</v>
      </c>
      <c r="T910" t="s">
        <v>251</v>
      </c>
      <c r="U910" t="s">
        <v>253</v>
      </c>
      <c r="V910">
        <v>4.4755000000000003</v>
      </c>
      <c r="W910" s="9">
        <v>45657</v>
      </c>
      <c r="X910" s="11">
        <v>12</v>
      </c>
      <c r="Y910" s="11">
        <v>11</v>
      </c>
      <c r="Z910" s="3">
        <v>0</v>
      </c>
      <c r="AA910" s="3">
        <v>0</v>
      </c>
      <c r="AB910" s="3">
        <v>0</v>
      </c>
      <c r="AC910" s="3">
        <v>0</v>
      </c>
      <c r="AD910" s="3">
        <v>25180.171818181821</v>
      </c>
      <c r="AE910" s="3">
        <v>276981.89</v>
      </c>
      <c r="AF910" s="3">
        <v>276981.89</v>
      </c>
      <c r="AG910" s="7">
        <v>8.5647087820321932E-3</v>
      </c>
      <c r="AH910">
        <v>1727</v>
      </c>
      <c r="AI910" t="s">
        <v>265</v>
      </c>
      <c r="AJ910" s="9">
        <v>45991</v>
      </c>
      <c r="AK910" s="9">
        <v>45961</v>
      </c>
      <c r="AL910">
        <v>30</v>
      </c>
      <c r="AM910">
        <v>334</v>
      </c>
      <c r="AN910" s="3">
        <v>0.98914389809185077</v>
      </c>
      <c r="AO910" s="3">
        <v>927.81227981675875</v>
      </c>
      <c r="AP910" s="3">
        <v>927.81227981675875</v>
      </c>
      <c r="AQ910" s="7">
        <v>8.5647087820321932E-3</v>
      </c>
      <c r="AR910" s="3">
        <v>927.81227981675875</v>
      </c>
      <c r="AS910" s="3">
        <v>927.81227981675875</v>
      </c>
    </row>
    <row r="911" spans="1:45" hidden="1" x14ac:dyDescent="0.25">
      <c r="A911" t="s">
        <v>62</v>
      </c>
      <c r="B911" t="s">
        <v>137</v>
      </c>
      <c r="C911" s="9">
        <v>45623</v>
      </c>
      <c r="D911" s="9">
        <v>46022</v>
      </c>
      <c r="E911" s="9">
        <v>46022</v>
      </c>
      <c r="F911" t="s">
        <v>222</v>
      </c>
      <c r="G911" s="3">
        <v>0</v>
      </c>
      <c r="H911" s="3">
        <v>0</v>
      </c>
      <c r="I911" s="3">
        <v>0</v>
      </c>
      <c r="J911" s="3">
        <v>0</v>
      </c>
      <c r="K911">
        <v>0</v>
      </c>
      <c r="L911" s="3">
        <v>276981.89</v>
      </c>
      <c r="M911" s="7">
        <v>1.2E-2</v>
      </c>
      <c r="N911" t="s">
        <v>230</v>
      </c>
      <c r="O911" t="s">
        <v>241</v>
      </c>
      <c r="P911" s="7">
        <v>0.39539999999999997</v>
      </c>
      <c r="Q911" t="s">
        <v>244</v>
      </c>
      <c r="R911" t="s">
        <v>248</v>
      </c>
      <c r="S911">
        <v>0</v>
      </c>
      <c r="T911" t="s">
        <v>251</v>
      </c>
      <c r="U911" t="s">
        <v>253</v>
      </c>
      <c r="V911">
        <v>4.4755000000000003</v>
      </c>
      <c r="W911" s="9">
        <v>45657</v>
      </c>
      <c r="X911" s="11">
        <v>12</v>
      </c>
      <c r="Y911" s="11">
        <v>12</v>
      </c>
      <c r="Z911" s="3">
        <v>0</v>
      </c>
      <c r="AA911" s="3">
        <v>0</v>
      </c>
      <c r="AB911" s="3">
        <v>276981.89</v>
      </c>
      <c r="AC911" s="3">
        <v>276981.89</v>
      </c>
      <c r="AD911" s="3">
        <v>0</v>
      </c>
      <c r="AE911" s="3">
        <v>0</v>
      </c>
      <c r="AF911" s="3">
        <v>0</v>
      </c>
      <c r="AG911" s="7">
        <v>8.4840772184974211E-3</v>
      </c>
      <c r="AH911">
        <v>1728</v>
      </c>
      <c r="AI911" t="s">
        <v>266</v>
      </c>
      <c r="AJ911" s="9">
        <v>46022</v>
      </c>
      <c r="AK911" s="9">
        <v>45991</v>
      </c>
      <c r="AL911">
        <v>31</v>
      </c>
      <c r="AM911">
        <v>365</v>
      </c>
      <c r="AN911" s="3">
        <v>0.98814229249011853</v>
      </c>
      <c r="AO911" s="3">
        <v>0</v>
      </c>
      <c r="AP911" s="3">
        <v>0</v>
      </c>
      <c r="AQ911" s="7">
        <v>8.4840772184974211E-3</v>
      </c>
      <c r="AR911" s="3">
        <v>0</v>
      </c>
      <c r="AS911" s="3">
        <v>0</v>
      </c>
    </row>
    <row r="912" spans="1:45" hidden="1" x14ac:dyDescent="0.25">
      <c r="A912" t="s">
        <v>63</v>
      </c>
      <c r="B912" t="s">
        <v>138</v>
      </c>
      <c r="C912" s="9">
        <v>45623</v>
      </c>
      <c r="D912" s="9">
        <v>46022</v>
      </c>
      <c r="E912" s="9">
        <v>46022</v>
      </c>
      <c r="F912" t="s">
        <v>222</v>
      </c>
      <c r="G912" s="3">
        <v>0</v>
      </c>
      <c r="H912" s="3">
        <v>0</v>
      </c>
      <c r="I912" s="3">
        <v>0</v>
      </c>
      <c r="J912" s="3">
        <v>0</v>
      </c>
      <c r="K912">
        <v>0</v>
      </c>
      <c r="L912" s="3">
        <v>111686.25</v>
      </c>
      <c r="M912" s="7">
        <v>1.2E-2</v>
      </c>
      <c r="N912" t="s">
        <v>230</v>
      </c>
      <c r="O912" t="s">
        <v>241</v>
      </c>
      <c r="P912" s="7">
        <v>0.39539999999999997</v>
      </c>
      <c r="Q912" t="s">
        <v>244</v>
      </c>
      <c r="R912" t="s">
        <v>248</v>
      </c>
      <c r="S912">
        <v>0</v>
      </c>
      <c r="T912" t="s">
        <v>251</v>
      </c>
      <c r="U912" t="s">
        <v>253</v>
      </c>
      <c r="V912">
        <v>4.4755000000000003</v>
      </c>
      <c r="W912" s="9">
        <v>45657</v>
      </c>
      <c r="X912" s="11">
        <v>12</v>
      </c>
      <c r="Y912" s="11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10153.29545454545</v>
      </c>
      <c r="AE912" s="3">
        <v>0</v>
      </c>
      <c r="AF912" s="3">
        <v>0</v>
      </c>
      <c r="AH912">
        <v>1729</v>
      </c>
      <c r="AI912" t="s">
        <v>267</v>
      </c>
      <c r="AJ912" s="9">
        <v>45657</v>
      </c>
      <c r="AK912" s="9">
        <v>46022</v>
      </c>
      <c r="AL912">
        <v>0</v>
      </c>
      <c r="AM912">
        <v>0</v>
      </c>
      <c r="AN912" s="3">
        <v>1</v>
      </c>
    </row>
    <row r="913" spans="1:45" hidden="1" x14ac:dyDescent="0.25">
      <c r="A913" t="s">
        <v>63</v>
      </c>
      <c r="B913" t="s">
        <v>138</v>
      </c>
      <c r="C913" s="9">
        <v>45623</v>
      </c>
      <c r="D913" s="9">
        <v>46022</v>
      </c>
      <c r="E913" s="9">
        <v>46022</v>
      </c>
      <c r="F913" t="s">
        <v>222</v>
      </c>
      <c r="G913" s="3">
        <v>0</v>
      </c>
      <c r="H913" s="3">
        <v>0</v>
      </c>
      <c r="I913" s="3">
        <v>0</v>
      </c>
      <c r="J913" s="3">
        <v>0</v>
      </c>
      <c r="K913">
        <v>0</v>
      </c>
      <c r="L913" s="3">
        <v>111686.25</v>
      </c>
      <c r="M913" s="7">
        <v>1.2E-2</v>
      </c>
      <c r="N913" t="s">
        <v>230</v>
      </c>
      <c r="O913" t="s">
        <v>241</v>
      </c>
      <c r="P913" s="7">
        <v>0.39539999999999997</v>
      </c>
      <c r="Q913" t="s">
        <v>244</v>
      </c>
      <c r="R913" t="s">
        <v>248</v>
      </c>
      <c r="S913">
        <v>0</v>
      </c>
      <c r="T913" t="s">
        <v>251</v>
      </c>
      <c r="U913" t="s">
        <v>253</v>
      </c>
      <c r="V913">
        <v>4.4755000000000003</v>
      </c>
      <c r="W913" s="9">
        <v>45657</v>
      </c>
      <c r="X913" s="11">
        <v>12</v>
      </c>
      <c r="Y913" s="11">
        <v>1</v>
      </c>
      <c r="Z913" s="3">
        <v>0</v>
      </c>
      <c r="AA913" s="3">
        <v>0</v>
      </c>
      <c r="AB913" s="3">
        <v>0</v>
      </c>
      <c r="AC913" s="3">
        <v>0</v>
      </c>
      <c r="AD913" s="3">
        <v>10153.29545454545</v>
      </c>
      <c r="AE913" s="3">
        <v>10153.29545454545</v>
      </c>
      <c r="AF913" s="3">
        <v>10153.29545454545</v>
      </c>
      <c r="AG913" s="7">
        <v>9.4143964011949022E-3</v>
      </c>
      <c r="AH913">
        <v>1730</v>
      </c>
      <c r="AI913" t="s">
        <v>268</v>
      </c>
      <c r="AJ913" s="9">
        <v>45688</v>
      </c>
      <c r="AK913" s="9">
        <v>45657</v>
      </c>
      <c r="AL913">
        <v>31</v>
      </c>
      <c r="AM913">
        <v>31</v>
      </c>
      <c r="AN913" s="3">
        <v>0.99898740152604248</v>
      </c>
      <c r="AO913" s="3">
        <v>37.756887073641721</v>
      </c>
      <c r="AP913" s="3">
        <v>37.756887073641721</v>
      </c>
      <c r="AQ913" s="7">
        <v>9.4143964011949022E-3</v>
      </c>
      <c r="AR913" s="3">
        <v>37.756887073641721</v>
      </c>
      <c r="AS913" s="3">
        <v>37.756887073641721</v>
      </c>
    </row>
    <row r="914" spans="1:45" hidden="1" x14ac:dyDescent="0.25">
      <c r="A914" t="s">
        <v>63</v>
      </c>
      <c r="B914" t="s">
        <v>138</v>
      </c>
      <c r="C914" s="9">
        <v>45623</v>
      </c>
      <c r="D914" s="9">
        <v>46022</v>
      </c>
      <c r="E914" s="9">
        <v>46022</v>
      </c>
      <c r="F914" t="s">
        <v>222</v>
      </c>
      <c r="G914" s="3">
        <v>0</v>
      </c>
      <c r="H914" s="3">
        <v>0</v>
      </c>
      <c r="I914" s="3">
        <v>0</v>
      </c>
      <c r="J914" s="3">
        <v>0</v>
      </c>
      <c r="K914">
        <v>0</v>
      </c>
      <c r="L914" s="3">
        <v>111686.25</v>
      </c>
      <c r="M914" s="7">
        <v>1.2E-2</v>
      </c>
      <c r="N914" t="s">
        <v>230</v>
      </c>
      <c r="O914" t="s">
        <v>241</v>
      </c>
      <c r="P914" s="7">
        <v>0.39539999999999997</v>
      </c>
      <c r="Q914" t="s">
        <v>244</v>
      </c>
      <c r="R914" t="s">
        <v>248</v>
      </c>
      <c r="S914">
        <v>0</v>
      </c>
      <c r="T914" t="s">
        <v>251</v>
      </c>
      <c r="U914" t="s">
        <v>253</v>
      </c>
      <c r="V914">
        <v>4.4755000000000003</v>
      </c>
      <c r="W914" s="9">
        <v>45657</v>
      </c>
      <c r="X914" s="11">
        <v>12</v>
      </c>
      <c r="Y914" s="11">
        <v>2</v>
      </c>
      <c r="Z914" s="3">
        <v>0</v>
      </c>
      <c r="AA914" s="3">
        <v>0</v>
      </c>
      <c r="AB914" s="3">
        <v>0</v>
      </c>
      <c r="AC914" s="3">
        <v>0</v>
      </c>
      <c r="AD914" s="3">
        <v>10153.29545454545</v>
      </c>
      <c r="AE914" s="3">
        <v>20306.590909090912</v>
      </c>
      <c r="AF914" s="3">
        <v>20306.590909090912</v>
      </c>
      <c r="AG914" s="7">
        <v>9.3257655415960317E-3</v>
      </c>
      <c r="AH914">
        <v>1731</v>
      </c>
      <c r="AI914" t="s">
        <v>269</v>
      </c>
      <c r="AJ914" s="9">
        <v>45716</v>
      </c>
      <c r="AK914" s="9">
        <v>45688</v>
      </c>
      <c r="AL914">
        <v>28</v>
      </c>
      <c r="AM914">
        <v>59</v>
      </c>
      <c r="AN914" s="3">
        <v>0.9980736777966569</v>
      </c>
      <c r="AO914" s="3">
        <v>74.73443911735265</v>
      </c>
      <c r="AP914" s="3">
        <v>74.73443911735265</v>
      </c>
      <c r="AQ914" s="7">
        <v>9.3257655415960317E-3</v>
      </c>
      <c r="AR914" s="3">
        <v>74.73443911735265</v>
      </c>
      <c r="AS914" s="3">
        <v>74.73443911735265</v>
      </c>
    </row>
    <row r="915" spans="1:45" hidden="1" x14ac:dyDescent="0.25">
      <c r="A915" t="s">
        <v>63</v>
      </c>
      <c r="B915" t="s">
        <v>138</v>
      </c>
      <c r="C915" s="9">
        <v>45623</v>
      </c>
      <c r="D915" s="9">
        <v>46022</v>
      </c>
      <c r="E915" s="9">
        <v>46022</v>
      </c>
      <c r="F915" t="s">
        <v>222</v>
      </c>
      <c r="G915" s="3">
        <v>0</v>
      </c>
      <c r="H915" s="3">
        <v>0</v>
      </c>
      <c r="I915" s="3">
        <v>0</v>
      </c>
      <c r="J915" s="3">
        <v>0</v>
      </c>
      <c r="K915">
        <v>0</v>
      </c>
      <c r="L915" s="3">
        <v>111686.25</v>
      </c>
      <c r="M915" s="7">
        <v>1.2E-2</v>
      </c>
      <c r="N915" t="s">
        <v>230</v>
      </c>
      <c r="O915" t="s">
        <v>241</v>
      </c>
      <c r="P915" s="7">
        <v>0.39539999999999997</v>
      </c>
      <c r="Q915" t="s">
        <v>244</v>
      </c>
      <c r="R915" t="s">
        <v>248</v>
      </c>
      <c r="S915">
        <v>0</v>
      </c>
      <c r="T915" t="s">
        <v>251</v>
      </c>
      <c r="U915" t="s">
        <v>253</v>
      </c>
      <c r="V915">
        <v>4.4755000000000003</v>
      </c>
      <c r="W915" s="9">
        <v>45657</v>
      </c>
      <c r="X915" s="11">
        <v>12</v>
      </c>
      <c r="Y915" s="11">
        <v>3</v>
      </c>
      <c r="Z915" s="3">
        <v>0</v>
      </c>
      <c r="AA915" s="3">
        <v>0</v>
      </c>
      <c r="AB915" s="3">
        <v>0</v>
      </c>
      <c r="AC915" s="3">
        <v>0</v>
      </c>
      <c r="AD915" s="3">
        <v>10153.29545454545</v>
      </c>
      <c r="AE915" s="3">
        <v>30459.88636363636</v>
      </c>
      <c r="AF915" s="3">
        <v>30459.88636363636</v>
      </c>
      <c r="AG915" s="7">
        <v>9.2379690880428633E-3</v>
      </c>
      <c r="AH915">
        <v>1732</v>
      </c>
      <c r="AI915" t="s">
        <v>270</v>
      </c>
      <c r="AJ915" s="9">
        <v>45747</v>
      </c>
      <c r="AK915" s="9">
        <v>45716</v>
      </c>
      <c r="AL915">
        <v>31</v>
      </c>
      <c r="AM915">
        <v>90</v>
      </c>
      <c r="AN915" s="3">
        <v>0.99706302991362272</v>
      </c>
      <c r="AO915" s="3">
        <v>110.9338439210147</v>
      </c>
      <c r="AP915" s="3">
        <v>110.9338439210147</v>
      </c>
      <c r="AQ915" s="7">
        <v>9.2379690880428633E-3</v>
      </c>
      <c r="AR915" s="3">
        <v>110.9338439210147</v>
      </c>
      <c r="AS915" s="3">
        <v>110.9338439210147</v>
      </c>
    </row>
    <row r="916" spans="1:45" hidden="1" x14ac:dyDescent="0.25">
      <c r="A916" t="s">
        <v>63</v>
      </c>
      <c r="B916" t="s">
        <v>138</v>
      </c>
      <c r="C916" s="9">
        <v>45623</v>
      </c>
      <c r="D916" s="9">
        <v>46022</v>
      </c>
      <c r="E916" s="9">
        <v>46022</v>
      </c>
      <c r="F916" t="s">
        <v>222</v>
      </c>
      <c r="G916" s="3">
        <v>0</v>
      </c>
      <c r="H916" s="3">
        <v>0</v>
      </c>
      <c r="I916" s="3">
        <v>0</v>
      </c>
      <c r="J916" s="3">
        <v>0</v>
      </c>
      <c r="K916">
        <v>0</v>
      </c>
      <c r="L916" s="3">
        <v>111686.25</v>
      </c>
      <c r="M916" s="7">
        <v>1.2E-2</v>
      </c>
      <c r="N916" t="s">
        <v>230</v>
      </c>
      <c r="O916" t="s">
        <v>241</v>
      </c>
      <c r="P916" s="7">
        <v>0.39539999999999997</v>
      </c>
      <c r="Q916" t="s">
        <v>244</v>
      </c>
      <c r="R916" t="s">
        <v>248</v>
      </c>
      <c r="S916">
        <v>0</v>
      </c>
      <c r="T916" t="s">
        <v>251</v>
      </c>
      <c r="U916" t="s">
        <v>253</v>
      </c>
      <c r="V916">
        <v>4.4755000000000003</v>
      </c>
      <c r="W916" s="9">
        <v>45657</v>
      </c>
      <c r="X916" s="11">
        <v>12</v>
      </c>
      <c r="Y916" s="11">
        <v>4</v>
      </c>
      <c r="Z916" s="3">
        <v>0</v>
      </c>
      <c r="AA916" s="3">
        <v>0</v>
      </c>
      <c r="AB916" s="3">
        <v>0</v>
      </c>
      <c r="AC916" s="3">
        <v>0</v>
      </c>
      <c r="AD916" s="3">
        <v>10153.29545454545</v>
      </c>
      <c r="AE916" s="3">
        <v>40613.181818181823</v>
      </c>
      <c r="AF916" s="3">
        <v>40613.181818181823</v>
      </c>
      <c r="AG916" s="7">
        <v>9.1509991851060901E-3</v>
      </c>
      <c r="AH916">
        <v>1733</v>
      </c>
      <c r="AI916" t="s">
        <v>271</v>
      </c>
      <c r="AJ916" s="9">
        <v>45777</v>
      </c>
      <c r="AK916" s="9">
        <v>45747</v>
      </c>
      <c r="AL916">
        <v>30</v>
      </c>
      <c r="AM916">
        <v>120</v>
      </c>
      <c r="AN916" s="3">
        <v>0.99608595798036337</v>
      </c>
      <c r="AO916" s="3">
        <v>146.37571007101161</v>
      </c>
      <c r="AP916" s="3">
        <v>146.37571007101161</v>
      </c>
      <c r="AQ916" s="7">
        <v>9.1509991851060901E-3</v>
      </c>
      <c r="AR916" s="3">
        <v>146.37571007101161</v>
      </c>
      <c r="AS916" s="3">
        <v>146.37571007101161</v>
      </c>
    </row>
    <row r="917" spans="1:45" hidden="1" x14ac:dyDescent="0.25">
      <c r="A917" t="s">
        <v>63</v>
      </c>
      <c r="B917" t="s">
        <v>138</v>
      </c>
      <c r="C917" s="9">
        <v>45623</v>
      </c>
      <c r="D917" s="9">
        <v>46022</v>
      </c>
      <c r="E917" s="9">
        <v>46022</v>
      </c>
      <c r="F917" t="s">
        <v>222</v>
      </c>
      <c r="G917" s="3">
        <v>0</v>
      </c>
      <c r="H917" s="3">
        <v>0</v>
      </c>
      <c r="I917" s="3">
        <v>0</v>
      </c>
      <c r="J917" s="3">
        <v>0</v>
      </c>
      <c r="K917">
        <v>0</v>
      </c>
      <c r="L917" s="3">
        <v>111686.25</v>
      </c>
      <c r="M917" s="7">
        <v>1.2E-2</v>
      </c>
      <c r="N917" t="s">
        <v>230</v>
      </c>
      <c r="O917" t="s">
        <v>241</v>
      </c>
      <c r="P917" s="7">
        <v>0.39539999999999997</v>
      </c>
      <c r="Q917" t="s">
        <v>244</v>
      </c>
      <c r="R917" t="s">
        <v>248</v>
      </c>
      <c r="S917">
        <v>0</v>
      </c>
      <c r="T917" t="s">
        <v>251</v>
      </c>
      <c r="U917" t="s">
        <v>253</v>
      </c>
      <c r="V917">
        <v>4.4755000000000003</v>
      </c>
      <c r="W917" s="9">
        <v>45657</v>
      </c>
      <c r="X917" s="11">
        <v>12</v>
      </c>
      <c r="Y917" s="11">
        <v>5</v>
      </c>
      <c r="Z917" s="3">
        <v>0</v>
      </c>
      <c r="AA917" s="3">
        <v>0</v>
      </c>
      <c r="AB917" s="3">
        <v>0</v>
      </c>
      <c r="AC917" s="3">
        <v>0</v>
      </c>
      <c r="AD917" s="3">
        <v>10153.29545454545</v>
      </c>
      <c r="AE917" s="3">
        <v>50766.477272727272</v>
      </c>
      <c r="AF917" s="3">
        <v>50766.477272727272</v>
      </c>
      <c r="AG917" s="7">
        <v>9.0648480513104701E-3</v>
      </c>
      <c r="AH917">
        <v>1734</v>
      </c>
      <c r="AI917" t="s">
        <v>272</v>
      </c>
      <c r="AJ917" s="9">
        <v>45808</v>
      </c>
      <c r="AK917" s="9">
        <v>45777</v>
      </c>
      <c r="AL917">
        <v>31</v>
      </c>
      <c r="AM917">
        <v>151</v>
      </c>
      <c r="AN917" s="3">
        <v>0.99507732285938189</v>
      </c>
      <c r="AO917" s="3">
        <v>181.0635583655</v>
      </c>
      <c r="AP917" s="3">
        <v>181.0635583655</v>
      </c>
      <c r="AQ917" s="7">
        <v>9.0648480513104701E-3</v>
      </c>
      <c r="AR917" s="3">
        <v>181.0635583655</v>
      </c>
      <c r="AS917" s="3">
        <v>181.0635583655</v>
      </c>
    </row>
    <row r="918" spans="1:45" hidden="1" x14ac:dyDescent="0.25">
      <c r="A918" t="s">
        <v>63</v>
      </c>
      <c r="B918" t="s">
        <v>138</v>
      </c>
      <c r="C918" s="9">
        <v>45623</v>
      </c>
      <c r="D918" s="9">
        <v>46022</v>
      </c>
      <c r="E918" s="9">
        <v>46022</v>
      </c>
      <c r="F918" t="s">
        <v>222</v>
      </c>
      <c r="G918" s="3">
        <v>0</v>
      </c>
      <c r="H918" s="3">
        <v>0</v>
      </c>
      <c r="I918" s="3">
        <v>0</v>
      </c>
      <c r="J918" s="3">
        <v>0</v>
      </c>
      <c r="K918">
        <v>0</v>
      </c>
      <c r="L918" s="3">
        <v>111686.25</v>
      </c>
      <c r="M918" s="7">
        <v>1.2E-2</v>
      </c>
      <c r="N918" t="s">
        <v>230</v>
      </c>
      <c r="O918" t="s">
        <v>241</v>
      </c>
      <c r="P918" s="7">
        <v>0.39539999999999997</v>
      </c>
      <c r="Q918" t="s">
        <v>244</v>
      </c>
      <c r="R918" t="s">
        <v>248</v>
      </c>
      <c r="S918">
        <v>0</v>
      </c>
      <c r="T918" t="s">
        <v>251</v>
      </c>
      <c r="U918" t="s">
        <v>253</v>
      </c>
      <c r="V918">
        <v>4.4755000000000003</v>
      </c>
      <c r="W918" s="9">
        <v>45657</v>
      </c>
      <c r="X918" s="11">
        <v>12</v>
      </c>
      <c r="Y918" s="11">
        <v>6</v>
      </c>
      <c r="Z918" s="3">
        <v>0</v>
      </c>
      <c r="AA918" s="3">
        <v>0</v>
      </c>
      <c r="AB918" s="3">
        <v>0</v>
      </c>
      <c r="AC918" s="3">
        <v>0</v>
      </c>
      <c r="AD918" s="3">
        <v>10153.29545454545</v>
      </c>
      <c r="AE918" s="3">
        <v>60919.772727272721</v>
      </c>
      <c r="AF918" s="3">
        <v>60919.772727272721</v>
      </c>
      <c r="AG918" s="7">
        <v>8.9795079784388276E-3</v>
      </c>
      <c r="AH918">
        <v>1735</v>
      </c>
      <c r="AI918" t="s">
        <v>273</v>
      </c>
      <c r="AJ918" s="9">
        <v>45838</v>
      </c>
      <c r="AK918" s="9">
        <v>45808</v>
      </c>
      <c r="AL918">
        <v>30</v>
      </c>
      <c r="AM918">
        <v>181</v>
      </c>
      <c r="AN918" s="3">
        <v>0.99410219681978451</v>
      </c>
      <c r="AO918" s="3">
        <v>215.0198297315286</v>
      </c>
      <c r="AP918" s="3">
        <v>215.0198297315286</v>
      </c>
      <c r="AQ918" s="7">
        <v>8.9795079784388276E-3</v>
      </c>
      <c r="AR918" s="3">
        <v>215.0198297315286</v>
      </c>
      <c r="AS918" s="3">
        <v>215.0198297315286</v>
      </c>
    </row>
    <row r="919" spans="1:45" hidden="1" x14ac:dyDescent="0.25">
      <c r="A919" t="s">
        <v>63</v>
      </c>
      <c r="B919" t="s">
        <v>138</v>
      </c>
      <c r="C919" s="9">
        <v>45623</v>
      </c>
      <c r="D919" s="9">
        <v>46022</v>
      </c>
      <c r="E919" s="9">
        <v>46022</v>
      </c>
      <c r="F919" t="s">
        <v>222</v>
      </c>
      <c r="G919" s="3">
        <v>0</v>
      </c>
      <c r="H919" s="3">
        <v>0</v>
      </c>
      <c r="I919" s="3">
        <v>0</v>
      </c>
      <c r="J919" s="3">
        <v>0</v>
      </c>
      <c r="K919">
        <v>0</v>
      </c>
      <c r="L919" s="3">
        <v>111686.25</v>
      </c>
      <c r="M919" s="7">
        <v>1.2E-2</v>
      </c>
      <c r="N919" t="s">
        <v>230</v>
      </c>
      <c r="O919" t="s">
        <v>241</v>
      </c>
      <c r="P919" s="7">
        <v>0.39539999999999997</v>
      </c>
      <c r="Q919" t="s">
        <v>244</v>
      </c>
      <c r="R919" t="s">
        <v>248</v>
      </c>
      <c r="S919">
        <v>0</v>
      </c>
      <c r="T919" t="s">
        <v>251</v>
      </c>
      <c r="U919" t="s">
        <v>253</v>
      </c>
      <c r="V919">
        <v>4.4755000000000003</v>
      </c>
      <c r="W919" s="9">
        <v>45657</v>
      </c>
      <c r="X919" s="11">
        <v>12</v>
      </c>
      <c r="Y919" s="11">
        <v>7</v>
      </c>
      <c r="Z919" s="3">
        <v>0</v>
      </c>
      <c r="AA919" s="3">
        <v>0</v>
      </c>
      <c r="AB919" s="3">
        <v>0</v>
      </c>
      <c r="AC919" s="3">
        <v>0</v>
      </c>
      <c r="AD919" s="3">
        <v>10153.29545454545</v>
      </c>
      <c r="AE919" s="3">
        <v>71073.068181818177</v>
      </c>
      <c r="AF919" s="3">
        <v>71073.068181818177</v>
      </c>
      <c r="AG919" s="7">
        <v>8.8949713308420497E-3</v>
      </c>
      <c r="AH919">
        <v>1736</v>
      </c>
      <c r="AI919" t="s">
        <v>274</v>
      </c>
      <c r="AJ919" s="9">
        <v>45869</v>
      </c>
      <c r="AK919" s="9">
        <v>45838</v>
      </c>
      <c r="AL919">
        <v>31</v>
      </c>
      <c r="AM919">
        <v>212</v>
      </c>
      <c r="AN919" s="3">
        <v>0.99309557045232688</v>
      </c>
      <c r="AO919" s="3">
        <v>248.2431803292402</v>
      </c>
      <c r="AP919" s="3">
        <v>248.2431803292402</v>
      </c>
      <c r="AQ919" s="7">
        <v>8.8949713308420497E-3</v>
      </c>
      <c r="AR919" s="3">
        <v>248.2431803292402</v>
      </c>
      <c r="AS919" s="3">
        <v>248.2431803292402</v>
      </c>
    </row>
    <row r="920" spans="1:45" hidden="1" x14ac:dyDescent="0.25">
      <c r="A920" t="s">
        <v>63</v>
      </c>
      <c r="B920" t="s">
        <v>138</v>
      </c>
      <c r="C920" s="9">
        <v>45623</v>
      </c>
      <c r="D920" s="9">
        <v>46022</v>
      </c>
      <c r="E920" s="9">
        <v>46022</v>
      </c>
      <c r="F920" t="s">
        <v>222</v>
      </c>
      <c r="G920" s="3">
        <v>0</v>
      </c>
      <c r="H920" s="3">
        <v>0</v>
      </c>
      <c r="I920" s="3">
        <v>0</v>
      </c>
      <c r="J920" s="3">
        <v>0</v>
      </c>
      <c r="K920">
        <v>0</v>
      </c>
      <c r="L920" s="3">
        <v>111686.25</v>
      </c>
      <c r="M920" s="7">
        <v>1.2E-2</v>
      </c>
      <c r="N920" t="s">
        <v>230</v>
      </c>
      <c r="O920" t="s">
        <v>241</v>
      </c>
      <c r="P920" s="7">
        <v>0.39539999999999997</v>
      </c>
      <c r="Q920" t="s">
        <v>244</v>
      </c>
      <c r="R920" t="s">
        <v>248</v>
      </c>
      <c r="S920">
        <v>0</v>
      </c>
      <c r="T920" t="s">
        <v>251</v>
      </c>
      <c r="U920" t="s">
        <v>253</v>
      </c>
      <c r="V920">
        <v>4.4755000000000003</v>
      </c>
      <c r="W920" s="9">
        <v>45657</v>
      </c>
      <c r="X920" s="11">
        <v>12</v>
      </c>
      <c r="Y920" s="11">
        <v>8</v>
      </c>
      <c r="Z920" s="3">
        <v>0</v>
      </c>
      <c r="AA920" s="3">
        <v>0</v>
      </c>
      <c r="AB920" s="3">
        <v>0</v>
      </c>
      <c r="AC920" s="3">
        <v>0</v>
      </c>
      <c r="AD920" s="3">
        <v>10153.29545454545</v>
      </c>
      <c r="AE920" s="3">
        <v>81226.363636363632</v>
      </c>
      <c r="AF920" s="3">
        <v>81226.363636363632</v>
      </c>
      <c r="AG920" s="7">
        <v>8.8112305447562989E-3</v>
      </c>
      <c r="AH920">
        <v>1737</v>
      </c>
      <c r="AI920" t="s">
        <v>275</v>
      </c>
      <c r="AJ920" s="9">
        <v>45900</v>
      </c>
      <c r="AK920" s="9">
        <v>45869</v>
      </c>
      <c r="AL920">
        <v>31</v>
      </c>
      <c r="AM920">
        <v>243</v>
      </c>
      <c r="AN920" s="3">
        <v>0.99208996339319289</v>
      </c>
      <c r="AO920" s="3">
        <v>280.75099024371042</v>
      </c>
      <c r="AP920" s="3">
        <v>280.75099024371042</v>
      </c>
      <c r="AQ920" s="7">
        <v>8.8112305447562989E-3</v>
      </c>
      <c r="AR920" s="3">
        <v>280.75099024371042</v>
      </c>
      <c r="AS920" s="3">
        <v>280.75099024371042</v>
      </c>
    </row>
    <row r="921" spans="1:45" hidden="1" x14ac:dyDescent="0.25">
      <c r="A921" t="s">
        <v>63</v>
      </c>
      <c r="B921" t="s">
        <v>138</v>
      </c>
      <c r="C921" s="9">
        <v>45623</v>
      </c>
      <c r="D921" s="9">
        <v>46022</v>
      </c>
      <c r="E921" s="9">
        <v>46022</v>
      </c>
      <c r="F921" t="s">
        <v>222</v>
      </c>
      <c r="G921" s="3">
        <v>0</v>
      </c>
      <c r="H921" s="3">
        <v>0</v>
      </c>
      <c r="I921" s="3">
        <v>0</v>
      </c>
      <c r="J921" s="3">
        <v>0</v>
      </c>
      <c r="K921">
        <v>0</v>
      </c>
      <c r="L921" s="3">
        <v>111686.25</v>
      </c>
      <c r="M921" s="7">
        <v>1.2E-2</v>
      </c>
      <c r="N921" t="s">
        <v>230</v>
      </c>
      <c r="O921" t="s">
        <v>241</v>
      </c>
      <c r="P921" s="7">
        <v>0.39539999999999997</v>
      </c>
      <c r="Q921" t="s">
        <v>244</v>
      </c>
      <c r="R921" t="s">
        <v>248</v>
      </c>
      <c r="S921">
        <v>0</v>
      </c>
      <c r="T921" t="s">
        <v>251</v>
      </c>
      <c r="U921" t="s">
        <v>253</v>
      </c>
      <c r="V921">
        <v>4.4755000000000003</v>
      </c>
      <c r="W921" s="9">
        <v>45657</v>
      </c>
      <c r="X921" s="11">
        <v>12</v>
      </c>
      <c r="Y921" s="11">
        <v>9</v>
      </c>
      <c r="Z921" s="3">
        <v>0</v>
      </c>
      <c r="AA921" s="3">
        <v>0</v>
      </c>
      <c r="AB921" s="3">
        <v>0</v>
      </c>
      <c r="AC921" s="3">
        <v>0</v>
      </c>
      <c r="AD921" s="3">
        <v>10153.29545454545</v>
      </c>
      <c r="AE921" s="3">
        <v>91379.659090909088</v>
      </c>
      <c r="AF921" s="3">
        <v>91379.659090909088</v>
      </c>
      <c r="AG921" s="7">
        <v>8.728278127625666E-3</v>
      </c>
      <c r="AH921">
        <v>1738</v>
      </c>
      <c r="AI921" t="s">
        <v>276</v>
      </c>
      <c r="AJ921" s="9">
        <v>45930</v>
      </c>
      <c r="AK921" s="9">
        <v>45900</v>
      </c>
      <c r="AL921">
        <v>30</v>
      </c>
      <c r="AM921">
        <v>273</v>
      </c>
      <c r="AN921" s="3">
        <v>0.99111776481655534</v>
      </c>
      <c r="AO921" s="3">
        <v>312.56477696340659</v>
      </c>
      <c r="AP921" s="3">
        <v>312.56477696340659</v>
      </c>
      <c r="AQ921" s="7">
        <v>8.728278127625666E-3</v>
      </c>
      <c r="AR921" s="3">
        <v>312.56477696340659</v>
      </c>
      <c r="AS921" s="3">
        <v>312.56477696340659</v>
      </c>
    </row>
    <row r="922" spans="1:45" hidden="1" x14ac:dyDescent="0.25">
      <c r="A922" t="s">
        <v>63</v>
      </c>
      <c r="B922" t="s">
        <v>138</v>
      </c>
      <c r="C922" s="9">
        <v>45623</v>
      </c>
      <c r="D922" s="9">
        <v>46022</v>
      </c>
      <c r="E922" s="9">
        <v>46022</v>
      </c>
      <c r="F922" t="s">
        <v>222</v>
      </c>
      <c r="G922" s="3">
        <v>0</v>
      </c>
      <c r="H922" s="3">
        <v>0</v>
      </c>
      <c r="I922" s="3">
        <v>0</v>
      </c>
      <c r="J922" s="3">
        <v>0</v>
      </c>
      <c r="K922">
        <v>0</v>
      </c>
      <c r="L922" s="3">
        <v>111686.25</v>
      </c>
      <c r="M922" s="7">
        <v>1.2E-2</v>
      </c>
      <c r="N922" t="s">
        <v>230</v>
      </c>
      <c r="O922" t="s">
        <v>241</v>
      </c>
      <c r="P922" s="7">
        <v>0.39539999999999997</v>
      </c>
      <c r="Q922" t="s">
        <v>244</v>
      </c>
      <c r="R922" t="s">
        <v>248</v>
      </c>
      <c r="S922">
        <v>0</v>
      </c>
      <c r="T922" t="s">
        <v>251</v>
      </c>
      <c r="U922" t="s">
        <v>253</v>
      </c>
      <c r="V922">
        <v>4.4755000000000003</v>
      </c>
      <c r="W922" s="9">
        <v>45657</v>
      </c>
      <c r="X922" s="11">
        <v>12</v>
      </c>
      <c r="Y922" s="11">
        <v>10</v>
      </c>
      <c r="Z922" s="3">
        <v>0</v>
      </c>
      <c r="AA922" s="3">
        <v>0</v>
      </c>
      <c r="AB922" s="3">
        <v>0</v>
      </c>
      <c r="AC922" s="3">
        <v>0</v>
      </c>
      <c r="AD922" s="3">
        <v>10153.29545454545</v>
      </c>
      <c r="AE922" s="3">
        <v>101532.9545454545</v>
      </c>
      <c r="AF922" s="3">
        <v>101532.9545454545</v>
      </c>
      <c r="AG922" s="7">
        <v>8.646106657432262E-3</v>
      </c>
      <c r="AH922">
        <v>1739</v>
      </c>
      <c r="AI922" t="s">
        <v>277</v>
      </c>
      <c r="AJ922" s="9">
        <v>45961</v>
      </c>
      <c r="AK922" s="9">
        <v>45930</v>
      </c>
      <c r="AL922">
        <v>31</v>
      </c>
      <c r="AM922">
        <v>304</v>
      </c>
      <c r="AN922" s="3">
        <v>0.99011416048039003</v>
      </c>
      <c r="AO922" s="3">
        <v>343.67627257438289</v>
      </c>
      <c r="AP922" s="3">
        <v>343.67627257438289</v>
      </c>
      <c r="AQ922" s="7">
        <v>8.646106657432262E-3</v>
      </c>
      <c r="AR922" s="3">
        <v>343.67627257438289</v>
      </c>
      <c r="AS922" s="3">
        <v>343.67627257438289</v>
      </c>
    </row>
    <row r="923" spans="1:45" hidden="1" x14ac:dyDescent="0.25">
      <c r="A923" t="s">
        <v>63</v>
      </c>
      <c r="B923" t="s">
        <v>138</v>
      </c>
      <c r="C923" s="9">
        <v>45623</v>
      </c>
      <c r="D923" s="9">
        <v>46022</v>
      </c>
      <c r="E923" s="9">
        <v>46022</v>
      </c>
      <c r="F923" t="s">
        <v>222</v>
      </c>
      <c r="G923" s="3">
        <v>0</v>
      </c>
      <c r="H923" s="3">
        <v>0</v>
      </c>
      <c r="I923" s="3">
        <v>0</v>
      </c>
      <c r="J923" s="3">
        <v>0</v>
      </c>
      <c r="K923">
        <v>0</v>
      </c>
      <c r="L923" s="3">
        <v>111686.25</v>
      </c>
      <c r="M923" s="7">
        <v>1.2E-2</v>
      </c>
      <c r="N923" t="s">
        <v>230</v>
      </c>
      <c r="O923" t="s">
        <v>241</v>
      </c>
      <c r="P923" s="7">
        <v>0.39539999999999997</v>
      </c>
      <c r="Q923" t="s">
        <v>244</v>
      </c>
      <c r="R923" t="s">
        <v>248</v>
      </c>
      <c r="S923">
        <v>0</v>
      </c>
      <c r="T923" t="s">
        <v>251</v>
      </c>
      <c r="U923" t="s">
        <v>253</v>
      </c>
      <c r="V923">
        <v>4.4755000000000003</v>
      </c>
      <c r="W923" s="9">
        <v>45657</v>
      </c>
      <c r="X923" s="11">
        <v>12</v>
      </c>
      <c r="Y923" s="11">
        <v>11</v>
      </c>
      <c r="Z923" s="3">
        <v>0</v>
      </c>
      <c r="AA923" s="3">
        <v>0</v>
      </c>
      <c r="AB923" s="3">
        <v>0</v>
      </c>
      <c r="AC923" s="3">
        <v>0</v>
      </c>
      <c r="AD923" s="3">
        <v>10153.29545454545</v>
      </c>
      <c r="AE923" s="3">
        <v>111686.25</v>
      </c>
      <c r="AF923" s="3">
        <v>111686.25</v>
      </c>
      <c r="AG923" s="7">
        <v>8.5647087820321932E-3</v>
      </c>
      <c r="AH923">
        <v>1740</v>
      </c>
      <c r="AI923" t="s">
        <v>278</v>
      </c>
      <c r="AJ923" s="9">
        <v>45991</v>
      </c>
      <c r="AK923" s="9">
        <v>45961</v>
      </c>
      <c r="AL923">
        <v>30</v>
      </c>
      <c r="AM923">
        <v>334</v>
      </c>
      <c r="AN923" s="3">
        <v>0.98914389809185077</v>
      </c>
      <c r="AO923" s="3">
        <v>374.11786827176479</v>
      </c>
      <c r="AP923" s="3">
        <v>374.11786827176479</v>
      </c>
      <c r="AQ923" s="7">
        <v>8.5647087820321932E-3</v>
      </c>
      <c r="AR923" s="3">
        <v>374.11786827176479</v>
      </c>
      <c r="AS923" s="3">
        <v>374.11786827176479</v>
      </c>
    </row>
    <row r="924" spans="1:45" hidden="1" x14ac:dyDescent="0.25">
      <c r="A924" t="s">
        <v>63</v>
      </c>
      <c r="B924" t="s">
        <v>138</v>
      </c>
      <c r="C924" s="9">
        <v>45623</v>
      </c>
      <c r="D924" s="9">
        <v>46022</v>
      </c>
      <c r="E924" s="9">
        <v>46022</v>
      </c>
      <c r="F924" t="s">
        <v>222</v>
      </c>
      <c r="G924" s="3">
        <v>0</v>
      </c>
      <c r="H924" s="3">
        <v>0</v>
      </c>
      <c r="I924" s="3">
        <v>0</v>
      </c>
      <c r="J924" s="3">
        <v>0</v>
      </c>
      <c r="K924">
        <v>0</v>
      </c>
      <c r="L924" s="3">
        <v>111686.25</v>
      </c>
      <c r="M924" s="7">
        <v>1.2E-2</v>
      </c>
      <c r="N924" t="s">
        <v>230</v>
      </c>
      <c r="O924" t="s">
        <v>241</v>
      </c>
      <c r="P924" s="7">
        <v>0.39539999999999997</v>
      </c>
      <c r="Q924" t="s">
        <v>244</v>
      </c>
      <c r="R924" t="s">
        <v>248</v>
      </c>
      <c r="S924">
        <v>0</v>
      </c>
      <c r="T924" t="s">
        <v>251</v>
      </c>
      <c r="U924" t="s">
        <v>253</v>
      </c>
      <c r="V924">
        <v>4.4755000000000003</v>
      </c>
      <c r="W924" s="9">
        <v>45657</v>
      </c>
      <c r="X924" s="11">
        <v>12</v>
      </c>
      <c r="Y924" s="11">
        <v>12</v>
      </c>
      <c r="Z924" s="3">
        <v>0</v>
      </c>
      <c r="AA924" s="3">
        <v>0</v>
      </c>
      <c r="AB924" s="3">
        <v>111686.25</v>
      </c>
      <c r="AC924" s="3">
        <v>111686.25</v>
      </c>
      <c r="AD924" s="3">
        <v>0</v>
      </c>
      <c r="AE924" s="3">
        <v>0</v>
      </c>
      <c r="AF924" s="3">
        <v>0</v>
      </c>
      <c r="AG924" s="7">
        <v>8.4840772184974211E-3</v>
      </c>
      <c r="AH924">
        <v>1741</v>
      </c>
      <c r="AI924" t="s">
        <v>279</v>
      </c>
      <c r="AJ924" s="9">
        <v>46022</v>
      </c>
      <c r="AK924" s="9">
        <v>45991</v>
      </c>
      <c r="AL924">
        <v>31</v>
      </c>
      <c r="AM924">
        <v>365</v>
      </c>
      <c r="AN924" s="3">
        <v>0.98814229249011853</v>
      </c>
      <c r="AO924" s="3">
        <v>0</v>
      </c>
      <c r="AP924" s="3">
        <v>0</v>
      </c>
      <c r="AQ924" s="7">
        <v>8.4840772184974211E-3</v>
      </c>
      <c r="AR924" s="3">
        <v>0</v>
      </c>
      <c r="AS924" s="3">
        <v>0</v>
      </c>
    </row>
    <row r="925" spans="1:45" hidden="1" x14ac:dyDescent="0.25">
      <c r="A925" t="s">
        <v>64</v>
      </c>
      <c r="B925" t="s">
        <v>139</v>
      </c>
      <c r="C925" s="9">
        <v>45631</v>
      </c>
      <c r="D925" s="9">
        <v>46022</v>
      </c>
      <c r="E925" s="9">
        <v>46022</v>
      </c>
      <c r="F925" t="s">
        <v>222</v>
      </c>
      <c r="G925" s="3">
        <v>0</v>
      </c>
      <c r="H925" s="3">
        <v>0</v>
      </c>
      <c r="I925" s="3">
        <v>0</v>
      </c>
      <c r="J925" s="3">
        <v>0</v>
      </c>
      <c r="K925">
        <v>0</v>
      </c>
      <c r="L925" s="3">
        <v>1832518.97</v>
      </c>
      <c r="M925" s="7">
        <v>1.2E-2</v>
      </c>
      <c r="N925" t="s">
        <v>230</v>
      </c>
      <c r="O925" t="s">
        <v>241</v>
      </c>
      <c r="P925" s="7">
        <v>0.39539999999999997</v>
      </c>
      <c r="Q925" t="s">
        <v>244</v>
      </c>
      <c r="R925" t="s">
        <v>248</v>
      </c>
      <c r="S925">
        <v>0</v>
      </c>
      <c r="T925" t="s">
        <v>251</v>
      </c>
      <c r="U925" t="s">
        <v>253</v>
      </c>
      <c r="V925">
        <v>4.4755000000000003</v>
      </c>
      <c r="W925" s="9">
        <v>45657</v>
      </c>
      <c r="X925" s="11">
        <v>12</v>
      </c>
      <c r="Y925" s="11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166592.63363636361</v>
      </c>
      <c r="AE925" s="3">
        <v>0</v>
      </c>
      <c r="AF925" s="3">
        <v>0</v>
      </c>
      <c r="AH925">
        <v>1742</v>
      </c>
      <c r="AI925" t="s">
        <v>280</v>
      </c>
      <c r="AJ925" s="9">
        <v>45657</v>
      </c>
      <c r="AK925" s="9">
        <v>46022</v>
      </c>
      <c r="AL925">
        <v>0</v>
      </c>
      <c r="AM925">
        <v>0</v>
      </c>
      <c r="AN925" s="3">
        <v>1</v>
      </c>
    </row>
    <row r="926" spans="1:45" hidden="1" x14ac:dyDescent="0.25">
      <c r="A926" t="s">
        <v>64</v>
      </c>
      <c r="B926" t="s">
        <v>139</v>
      </c>
      <c r="C926" s="9">
        <v>45631</v>
      </c>
      <c r="D926" s="9">
        <v>46022</v>
      </c>
      <c r="E926" s="9">
        <v>46022</v>
      </c>
      <c r="F926" t="s">
        <v>222</v>
      </c>
      <c r="G926" s="3">
        <v>0</v>
      </c>
      <c r="H926" s="3">
        <v>0</v>
      </c>
      <c r="I926" s="3">
        <v>0</v>
      </c>
      <c r="J926" s="3">
        <v>0</v>
      </c>
      <c r="K926">
        <v>0</v>
      </c>
      <c r="L926" s="3">
        <v>1832518.97</v>
      </c>
      <c r="M926" s="7">
        <v>1.2E-2</v>
      </c>
      <c r="N926" t="s">
        <v>230</v>
      </c>
      <c r="O926" t="s">
        <v>241</v>
      </c>
      <c r="P926" s="7">
        <v>0.39539999999999997</v>
      </c>
      <c r="Q926" t="s">
        <v>244</v>
      </c>
      <c r="R926" t="s">
        <v>248</v>
      </c>
      <c r="S926">
        <v>0</v>
      </c>
      <c r="T926" t="s">
        <v>251</v>
      </c>
      <c r="U926" t="s">
        <v>253</v>
      </c>
      <c r="V926">
        <v>4.4755000000000003</v>
      </c>
      <c r="W926" s="9">
        <v>45657</v>
      </c>
      <c r="X926" s="11">
        <v>12</v>
      </c>
      <c r="Y926" s="11">
        <v>1</v>
      </c>
      <c r="Z926" s="3">
        <v>0</v>
      </c>
      <c r="AA926" s="3">
        <v>0</v>
      </c>
      <c r="AB926" s="3">
        <v>0</v>
      </c>
      <c r="AC926" s="3">
        <v>0</v>
      </c>
      <c r="AD926" s="3">
        <v>166592.63363636361</v>
      </c>
      <c r="AE926" s="3">
        <v>166592.63363636361</v>
      </c>
      <c r="AF926" s="3">
        <v>166592.63363636361</v>
      </c>
      <c r="AG926" s="7">
        <v>9.4143964011949022E-3</v>
      </c>
      <c r="AH926">
        <v>1743</v>
      </c>
      <c r="AI926" t="s">
        <v>255</v>
      </c>
      <c r="AJ926" s="9">
        <v>45688</v>
      </c>
      <c r="AK926" s="9">
        <v>45657</v>
      </c>
      <c r="AL926">
        <v>31</v>
      </c>
      <c r="AM926">
        <v>31</v>
      </c>
      <c r="AN926" s="3">
        <v>0.99898740152604248</v>
      </c>
      <c r="AO926" s="3">
        <v>619.50519254246831</v>
      </c>
      <c r="AP926" s="3">
        <v>619.50519254246831</v>
      </c>
      <c r="AQ926" s="7">
        <v>9.4143964011949022E-3</v>
      </c>
      <c r="AR926" s="3">
        <v>619.50519254246831</v>
      </c>
      <c r="AS926" s="3">
        <v>619.50519254246831</v>
      </c>
    </row>
    <row r="927" spans="1:45" hidden="1" x14ac:dyDescent="0.25">
      <c r="A927" t="s">
        <v>64</v>
      </c>
      <c r="B927" t="s">
        <v>139</v>
      </c>
      <c r="C927" s="9">
        <v>45631</v>
      </c>
      <c r="D927" s="9">
        <v>46022</v>
      </c>
      <c r="E927" s="9">
        <v>46022</v>
      </c>
      <c r="F927" t="s">
        <v>222</v>
      </c>
      <c r="G927" s="3">
        <v>0</v>
      </c>
      <c r="H927" s="3">
        <v>0</v>
      </c>
      <c r="I927" s="3">
        <v>0</v>
      </c>
      <c r="J927" s="3">
        <v>0</v>
      </c>
      <c r="K927">
        <v>0</v>
      </c>
      <c r="L927" s="3">
        <v>1832518.97</v>
      </c>
      <c r="M927" s="7">
        <v>1.2E-2</v>
      </c>
      <c r="N927" t="s">
        <v>230</v>
      </c>
      <c r="O927" t="s">
        <v>241</v>
      </c>
      <c r="P927" s="7">
        <v>0.39539999999999997</v>
      </c>
      <c r="Q927" t="s">
        <v>244</v>
      </c>
      <c r="R927" t="s">
        <v>248</v>
      </c>
      <c r="S927">
        <v>0</v>
      </c>
      <c r="T927" t="s">
        <v>251</v>
      </c>
      <c r="U927" t="s">
        <v>253</v>
      </c>
      <c r="V927">
        <v>4.4755000000000003</v>
      </c>
      <c r="W927" s="9">
        <v>45657</v>
      </c>
      <c r="X927" s="11">
        <v>12</v>
      </c>
      <c r="Y927" s="11">
        <v>2</v>
      </c>
      <c r="Z927" s="3">
        <v>0</v>
      </c>
      <c r="AA927" s="3">
        <v>0</v>
      </c>
      <c r="AB927" s="3">
        <v>0</v>
      </c>
      <c r="AC927" s="3">
        <v>0</v>
      </c>
      <c r="AD927" s="3">
        <v>166592.63363636361</v>
      </c>
      <c r="AE927" s="3">
        <v>333185.26727272727</v>
      </c>
      <c r="AF927" s="3">
        <v>333185.26727272727</v>
      </c>
      <c r="AG927" s="7">
        <v>9.3257655415960317E-3</v>
      </c>
      <c r="AH927">
        <v>1744</v>
      </c>
      <c r="AI927" t="s">
        <v>256</v>
      </c>
      <c r="AJ927" s="9">
        <v>45716</v>
      </c>
      <c r="AK927" s="9">
        <v>45688</v>
      </c>
      <c r="AL927">
        <v>28</v>
      </c>
      <c r="AM927">
        <v>59</v>
      </c>
      <c r="AN927" s="3">
        <v>0.9980736777966569</v>
      </c>
      <c r="AO927" s="3">
        <v>1226.2232584123719</v>
      </c>
      <c r="AP927" s="3">
        <v>1226.2232584123719</v>
      </c>
      <c r="AQ927" s="7">
        <v>9.3257655415960317E-3</v>
      </c>
      <c r="AR927" s="3">
        <v>1226.2232584123719</v>
      </c>
      <c r="AS927" s="3">
        <v>1226.2232584123719</v>
      </c>
    </row>
    <row r="928" spans="1:45" hidden="1" x14ac:dyDescent="0.25">
      <c r="A928" t="s">
        <v>64</v>
      </c>
      <c r="B928" t="s">
        <v>139</v>
      </c>
      <c r="C928" s="9">
        <v>45631</v>
      </c>
      <c r="D928" s="9">
        <v>46022</v>
      </c>
      <c r="E928" s="9">
        <v>46022</v>
      </c>
      <c r="F928" t="s">
        <v>222</v>
      </c>
      <c r="G928" s="3">
        <v>0</v>
      </c>
      <c r="H928" s="3">
        <v>0</v>
      </c>
      <c r="I928" s="3">
        <v>0</v>
      </c>
      <c r="J928" s="3">
        <v>0</v>
      </c>
      <c r="K928">
        <v>0</v>
      </c>
      <c r="L928" s="3">
        <v>1832518.97</v>
      </c>
      <c r="M928" s="7">
        <v>1.2E-2</v>
      </c>
      <c r="N928" t="s">
        <v>230</v>
      </c>
      <c r="O928" t="s">
        <v>241</v>
      </c>
      <c r="P928" s="7">
        <v>0.39539999999999997</v>
      </c>
      <c r="Q928" t="s">
        <v>244</v>
      </c>
      <c r="R928" t="s">
        <v>248</v>
      </c>
      <c r="S928">
        <v>0</v>
      </c>
      <c r="T928" t="s">
        <v>251</v>
      </c>
      <c r="U928" t="s">
        <v>253</v>
      </c>
      <c r="V928">
        <v>4.4755000000000003</v>
      </c>
      <c r="W928" s="9">
        <v>45657</v>
      </c>
      <c r="X928" s="11">
        <v>12</v>
      </c>
      <c r="Y928" s="11">
        <v>3</v>
      </c>
      <c r="Z928" s="3">
        <v>0</v>
      </c>
      <c r="AA928" s="3">
        <v>0</v>
      </c>
      <c r="AB928" s="3">
        <v>0</v>
      </c>
      <c r="AC928" s="3">
        <v>0</v>
      </c>
      <c r="AD928" s="3">
        <v>166592.63363636361</v>
      </c>
      <c r="AE928" s="3">
        <v>499777.90090909088</v>
      </c>
      <c r="AF928" s="3">
        <v>499777.90090909088</v>
      </c>
      <c r="AG928" s="7">
        <v>9.2379690880428633E-3</v>
      </c>
      <c r="AH928">
        <v>1745</v>
      </c>
      <c r="AI928" t="s">
        <v>257</v>
      </c>
      <c r="AJ928" s="9">
        <v>45747</v>
      </c>
      <c r="AK928" s="9">
        <v>45716</v>
      </c>
      <c r="AL928">
        <v>31</v>
      </c>
      <c r="AM928">
        <v>90</v>
      </c>
      <c r="AN928" s="3">
        <v>0.99706302991362272</v>
      </c>
      <c r="AO928" s="3">
        <v>1820.1736865574651</v>
      </c>
      <c r="AP928" s="3">
        <v>1820.1736865574651</v>
      </c>
      <c r="AQ928" s="7">
        <v>9.2379690880428633E-3</v>
      </c>
      <c r="AR928" s="3">
        <v>1820.1736865574651</v>
      </c>
      <c r="AS928" s="3">
        <v>1820.1736865574651</v>
      </c>
    </row>
    <row r="929" spans="1:45" hidden="1" x14ac:dyDescent="0.25">
      <c r="A929" t="s">
        <v>64</v>
      </c>
      <c r="B929" t="s">
        <v>139</v>
      </c>
      <c r="C929" s="9">
        <v>45631</v>
      </c>
      <c r="D929" s="9">
        <v>46022</v>
      </c>
      <c r="E929" s="9">
        <v>46022</v>
      </c>
      <c r="F929" t="s">
        <v>222</v>
      </c>
      <c r="G929" s="3">
        <v>0</v>
      </c>
      <c r="H929" s="3">
        <v>0</v>
      </c>
      <c r="I929" s="3">
        <v>0</v>
      </c>
      <c r="J929" s="3">
        <v>0</v>
      </c>
      <c r="K929">
        <v>0</v>
      </c>
      <c r="L929" s="3">
        <v>1832518.97</v>
      </c>
      <c r="M929" s="7">
        <v>1.2E-2</v>
      </c>
      <c r="N929" t="s">
        <v>230</v>
      </c>
      <c r="O929" t="s">
        <v>241</v>
      </c>
      <c r="P929" s="7">
        <v>0.39539999999999997</v>
      </c>
      <c r="Q929" t="s">
        <v>244</v>
      </c>
      <c r="R929" t="s">
        <v>248</v>
      </c>
      <c r="S929">
        <v>0</v>
      </c>
      <c r="T929" t="s">
        <v>251</v>
      </c>
      <c r="U929" t="s">
        <v>253</v>
      </c>
      <c r="V929">
        <v>4.4755000000000003</v>
      </c>
      <c r="W929" s="9">
        <v>45657</v>
      </c>
      <c r="X929" s="11">
        <v>12</v>
      </c>
      <c r="Y929" s="11">
        <v>4</v>
      </c>
      <c r="Z929" s="3">
        <v>0</v>
      </c>
      <c r="AA929" s="3">
        <v>0</v>
      </c>
      <c r="AB929" s="3">
        <v>0</v>
      </c>
      <c r="AC929" s="3">
        <v>0</v>
      </c>
      <c r="AD929" s="3">
        <v>166592.63363636361</v>
      </c>
      <c r="AE929" s="3">
        <v>666370.53454545455</v>
      </c>
      <c r="AF929" s="3">
        <v>666370.53454545455</v>
      </c>
      <c r="AG929" s="7">
        <v>9.1509991851060901E-3</v>
      </c>
      <c r="AH929">
        <v>1746</v>
      </c>
      <c r="AI929" t="s">
        <v>258</v>
      </c>
      <c r="AJ929" s="9">
        <v>45777</v>
      </c>
      <c r="AK929" s="9">
        <v>45747</v>
      </c>
      <c r="AL929">
        <v>30</v>
      </c>
      <c r="AM929">
        <v>120</v>
      </c>
      <c r="AN929" s="3">
        <v>0.99608595798036337</v>
      </c>
      <c r="AO929" s="3">
        <v>2401.6946173082961</v>
      </c>
      <c r="AP929" s="3">
        <v>2401.6946173082961</v>
      </c>
      <c r="AQ929" s="7">
        <v>9.1509991851060901E-3</v>
      </c>
      <c r="AR929" s="3">
        <v>2401.6946173082961</v>
      </c>
      <c r="AS929" s="3">
        <v>2401.6946173082961</v>
      </c>
    </row>
    <row r="930" spans="1:45" hidden="1" x14ac:dyDescent="0.25">
      <c r="A930" t="s">
        <v>64</v>
      </c>
      <c r="B930" t="s">
        <v>139</v>
      </c>
      <c r="C930" s="9">
        <v>45631</v>
      </c>
      <c r="D930" s="9">
        <v>46022</v>
      </c>
      <c r="E930" s="9">
        <v>46022</v>
      </c>
      <c r="F930" t="s">
        <v>222</v>
      </c>
      <c r="G930" s="3">
        <v>0</v>
      </c>
      <c r="H930" s="3">
        <v>0</v>
      </c>
      <c r="I930" s="3">
        <v>0</v>
      </c>
      <c r="J930" s="3">
        <v>0</v>
      </c>
      <c r="K930">
        <v>0</v>
      </c>
      <c r="L930" s="3">
        <v>1832518.97</v>
      </c>
      <c r="M930" s="7">
        <v>1.2E-2</v>
      </c>
      <c r="N930" t="s">
        <v>230</v>
      </c>
      <c r="O930" t="s">
        <v>241</v>
      </c>
      <c r="P930" s="7">
        <v>0.39539999999999997</v>
      </c>
      <c r="Q930" t="s">
        <v>244</v>
      </c>
      <c r="R930" t="s">
        <v>248</v>
      </c>
      <c r="S930">
        <v>0</v>
      </c>
      <c r="T930" t="s">
        <v>251</v>
      </c>
      <c r="U930" t="s">
        <v>253</v>
      </c>
      <c r="V930">
        <v>4.4755000000000003</v>
      </c>
      <c r="W930" s="9">
        <v>45657</v>
      </c>
      <c r="X930" s="11">
        <v>12</v>
      </c>
      <c r="Y930" s="11">
        <v>5</v>
      </c>
      <c r="Z930" s="3">
        <v>0</v>
      </c>
      <c r="AA930" s="3">
        <v>0</v>
      </c>
      <c r="AB930" s="3">
        <v>0</v>
      </c>
      <c r="AC930" s="3">
        <v>0</v>
      </c>
      <c r="AD930" s="3">
        <v>166592.63363636361</v>
      </c>
      <c r="AE930" s="3">
        <v>832963.16818181821</v>
      </c>
      <c r="AF930" s="3">
        <v>832963.16818181821</v>
      </c>
      <c r="AG930" s="7">
        <v>9.0648480513104701E-3</v>
      </c>
      <c r="AH930">
        <v>1747</v>
      </c>
      <c r="AI930" t="s">
        <v>259</v>
      </c>
      <c r="AJ930" s="9">
        <v>45808</v>
      </c>
      <c r="AK930" s="9">
        <v>45777</v>
      </c>
      <c r="AL930">
        <v>31</v>
      </c>
      <c r="AM930">
        <v>151</v>
      </c>
      <c r="AN930" s="3">
        <v>0.99507732285938189</v>
      </c>
      <c r="AO930" s="3">
        <v>2970.8438190061979</v>
      </c>
      <c r="AP930" s="3">
        <v>2970.8438190061979</v>
      </c>
      <c r="AQ930" s="7">
        <v>9.0648480513104701E-3</v>
      </c>
      <c r="AR930" s="3">
        <v>2970.8438190061979</v>
      </c>
      <c r="AS930" s="3">
        <v>2970.8438190061979</v>
      </c>
    </row>
    <row r="931" spans="1:45" hidden="1" x14ac:dyDescent="0.25">
      <c r="A931" t="s">
        <v>64</v>
      </c>
      <c r="B931" t="s">
        <v>139</v>
      </c>
      <c r="C931" s="9">
        <v>45631</v>
      </c>
      <c r="D931" s="9">
        <v>46022</v>
      </c>
      <c r="E931" s="9">
        <v>46022</v>
      </c>
      <c r="F931" t="s">
        <v>222</v>
      </c>
      <c r="G931" s="3">
        <v>0</v>
      </c>
      <c r="H931" s="3">
        <v>0</v>
      </c>
      <c r="I931" s="3">
        <v>0</v>
      </c>
      <c r="J931" s="3">
        <v>0</v>
      </c>
      <c r="K931">
        <v>0</v>
      </c>
      <c r="L931" s="3">
        <v>1832518.97</v>
      </c>
      <c r="M931" s="7">
        <v>1.2E-2</v>
      </c>
      <c r="N931" t="s">
        <v>230</v>
      </c>
      <c r="O931" t="s">
        <v>241</v>
      </c>
      <c r="P931" s="7">
        <v>0.39539999999999997</v>
      </c>
      <c r="Q931" t="s">
        <v>244</v>
      </c>
      <c r="R931" t="s">
        <v>248</v>
      </c>
      <c r="S931">
        <v>0</v>
      </c>
      <c r="T931" t="s">
        <v>251</v>
      </c>
      <c r="U931" t="s">
        <v>253</v>
      </c>
      <c r="V931">
        <v>4.4755000000000003</v>
      </c>
      <c r="W931" s="9">
        <v>45657</v>
      </c>
      <c r="X931" s="11">
        <v>12</v>
      </c>
      <c r="Y931" s="11">
        <v>6</v>
      </c>
      <c r="Z931" s="3">
        <v>0</v>
      </c>
      <c r="AA931" s="3">
        <v>0</v>
      </c>
      <c r="AB931" s="3">
        <v>0</v>
      </c>
      <c r="AC931" s="3">
        <v>0</v>
      </c>
      <c r="AD931" s="3">
        <v>166592.63363636361</v>
      </c>
      <c r="AE931" s="3">
        <v>999555.80181818176</v>
      </c>
      <c r="AF931" s="3">
        <v>999555.80181818176</v>
      </c>
      <c r="AG931" s="7">
        <v>8.9795079784388276E-3</v>
      </c>
      <c r="AH931">
        <v>1748</v>
      </c>
      <c r="AI931" t="s">
        <v>260</v>
      </c>
      <c r="AJ931" s="9">
        <v>45838</v>
      </c>
      <c r="AK931" s="9">
        <v>45808</v>
      </c>
      <c r="AL931">
        <v>30</v>
      </c>
      <c r="AM931">
        <v>181</v>
      </c>
      <c r="AN931" s="3">
        <v>0.99410219681978451</v>
      </c>
      <c r="AO931" s="3">
        <v>3527.9894965512422</v>
      </c>
      <c r="AP931" s="3">
        <v>3527.9894965512422</v>
      </c>
      <c r="AQ931" s="7">
        <v>8.9795079784388276E-3</v>
      </c>
      <c r="AR931" s="3">
        <v>3527.9894965512422</v>
      </c>
      <c r="AS931" s="3">
        <v>3527.9894965512422</v>
      </c>
    </row>
    <row r="932" spans="1:45" hidden="1" x14ac:dyDescent="0.25">
      <c r="A932" t="s">
        <v>64</v>
      </c>
      <c r="B932" t="s">
        <v>139</v>
      </c>
      <c r="C932" s="9">
        <v>45631</v>
      </c>
      <c r="D932" s="9">
        <v>46022</v>
      </c>
      <c r="E932" s="9">
        <v>46022</v>
      </c>
      <c r="F932" t="s">
        <v>222</v>
      </c>
      <c r="G932" s="3">
        <v>0</v>
      </c>
      <c r="H932" s="3">
        <v>0</v>
      </c>
      <c r="I932" s="3">
        <v>0</v>
      </c>
      <c r="J932" s="3">
        <v>0</v>
      </c>
      <c r="K932">
        <v>0</v>
      </c>
      <c r="L932" s="3">
        <v>1832518.97</v>
      </c>
      <c r="M932" s="7">
        <v>1.2E-2</v>
      </c>
      <c r="N932" t="s">
        <v>230</v>
      </c>
      <c r="O932" t="s">
        <v>241</v>
      </c>
      <c r="P932" s="7">
        <v>0.39539999999999997</v>
      </c>
      <c r="Q932" t="s">
        <v>244</v>
      </c>
      <c r="R932" t="s">
        <v>248</v>
      </c>
      <c r="S932">
        <v>0</v>
      </c>
      <c r="T932" t="s">
        <v>251</v>
      </c>
      <c r="U932" t="s">
        <v>253</v>
      </c>
      <c r="V932">
        <v>4.4755000000000003</v>
      </c>
      <c r="W932" s="9">
        <v>45657</v>
      </c>
      <c r="X932" s="11">
        <v>12</v>
      </c>
      <c r="Y932" s="11">
        <v>7</v>
      </c>
      <c r="Z932" s="3">
        <v>0</v>
      </c>
      <c r="AA932" s="3">
        <v>0</v>
      </c>
      <c r="AB932" s="3">
        <v>0</v>
      </c>
      <c r="AC932" s="3">
        <v>0</v>
      </c>
      <c r="AD932" s="3">
        <v>166592.63363636361</v>
      </c>
      <c r="AE932" s="3">
        <v>1166148.435454546</v>
      </c>
      <c r="AF932" s="3">
        <v>1166148.435454546</v>
      </c>
      <c r="AG932" s="7">
        <v>8.8949713308420497E-3</v>
      </c>
      <c r="AH932">
        <v>1749</v>
      </c>
      <c r="AI932" t="s">
        <v>261</v>
      </c>
      <c r="AJ932" s="9">
        <v>45869</v>
      </c>
      <c r="AK932" s="9">
        <v>45838</v>
      </c>
      <c r="AL932">
        <v>31</v>
      </c>
      <c r="AM932">
        <v>212</v>
      </c>
      <c r="AN932" s="3">
        <v>0.99309557045232688</v>
      </c>
      <c r="AO932" s="3">
        <v>4073.1096005682298</v>
      </c>
      <c r="AP932" s="3">
        <v>4073.1096005682298</v>
      </c>
      <c r="AQ932" s="7">
        <v>8.8949713308420497E-3</v>
      </c>
      <c r="AR932" s="3">
        <v>4073.1096005682298</v>
      </c>
      <c r="AS932" s="3">
        <v>4073.1096005682298</v>
      </c>
    </row>
    <row r="933" spans="1:45" hidden="1" x14ac:dyDescent="0.25">
      <c r="A933" t="s">
        <v>64</v>
      </c>
      <c r="B933" t="s">
        <v>139</v>
      </c>
      <c r="C933" s="9">
        <v>45631</v>
      </c>
      <c r="D933" s="9">
        <v>46022</v>
      </c>
      <c r="E933" s="9">
        <v>46022</v>
      </c>
      <c r="F933" t="s">
        <v>222</v>
      </c>
      <c r="G933" s="3">
        <v>0</v>
      </c>
      <c r="H933" s="3">
        <v>0</v>
      </c>
      <c r="I933" s="3">
        <v>0</v>
      </c>
      <c r="J933" s="3">
        <v>0</v>
      </c>
      <c r="K933">
        <v>0</v>
      </c>
      <c r="L933" s="3">
        <v>1832518.97</v>
      </c>
      <c r="M933" s="7">
        <v>1.2E-2</v>
      </c>
      <c r="N933" t="s">
        <v>230</v>
      </c>
      <c r="O933" t="s">
        <v>241</v>
      </c>
      <c r="P933" s="7">
        <v>0.39539999999999997</v>
      </c>
      <c r="Q933" t="s">
        <v>244</v>
      </c>
      <c r="R933" t="s">
        <v>248</v>
      </c>
      <c r="S933">
        <v>0</v>
      </c>
      <c r="T933" t="s">
        <v>251</v>
      </c>
      <c r="U933" t="s">
        <v>253</v>
      </c>
      <c r="V933">
        <v>4.4755000000000003</v>
      </c>
      <c r="W933" s="9">
        <v>45657</v>
      </c>
      <c r="X933" s="11">
        <v>12</v>
      </c>
      <c r="Y933" s="11">
        <v>8</v>
      </c>
      <c r="Z933" s="3">
        <v>0</v>
      </c>
      <c r="AA933" s="3">
        <v>0</v>
      </c>
      <c r="AB933" s="3">
        <v>0</v>
      </c>
      <c r="AC933" s="3">
        <v>0</v>
      </c>
      <c r="AD933" s="3">
        <v>166592.63363636361</v>
      </c>
      <c r="AE933" s="3">
        <v>1332741.0690909091</v>
      </c>
      <c r="AF933" s="3">
        <v>1332741.0690909091</v>
      </c>
      <c r="AG933" s="7">
        <v>8.8112305447562989E-3</v>
      </c>
      <c r="AH933">
        <v>1750</v>
      </c>
      <c r="AI933" t="s">
        <v>262</v>
      </c>
      <c r="AJ933" s="9">
        <v>45900</v>
      </c>
      <c r="AK933" s="9">
        <v>45869</v>
      </c>
      <c r="AL933">
        <v>31</v>
      </c>
      <c r="AM933">
        <v>243</v>
      </c>
      <c r="AN933" s="3">
        <v>0.99208996339319289</v>
      </c>
      <c r="AO933" s="3">
        <v>4606.4892989771279</v>
      </c>
      <c r="AP933" s="3">
        <v>4606.4892989771279</v>
      </c>
      <c r="AQ933" s="7">
        <v>8.8112305447562989E-3</v>
      </c>
      <c r="AR933" s="3">
        <v>4606.4892989771279</v>
      </c>
      <c r="AS933" s="3">
        <v>4606.4892989771279</v>
      </c>
    </row>
    <row r="934" spans="1:45" hidden="1" x14ac:dyDescent="0.25">
      <c r="A934" t="s">
        <v>64</v>
      </c>
      <c r="B934" t="s">
        <v>139</v>
      </c>
      <c r="C934" s="9">
        <v>45631</v>
      </c>
      <c r="D934" s="9">
        <v>46022</v>
      </c>
      <c r="E934" s="9">
        <v>46022</v>
      </c>
      <c r="F934" t="s">
        <v>222</v>
      </c>
      <c r="G934" s="3">
        <v>0</v>
      </c>
      <c r="H934" s="3">
        <v>0</v>
      </c>
      <c r="I934" s="3">
        <v>0</v>
      </c>
      <c r="J934" s="3">
        <v>0</v>
      </c>
      <c r="K934">
        <v>0</v>
      </c>
      <c r="L934" s="3">
        <v>1832518.97</v>
      </c>
      <c r="M934" s="7">
        <v>1.2E-2</v>
      </c>
      <c r="N934" t="s">
        <v>230</v>
      </c>
      <c r="O934" t="s">
        <v>241</v>
      </c>
      <c r="P934" s="7">
        <v>0.39539999999999997</v>
      </c>
      <c r="Q934" t="s">
        <v>244</v>
      </c>
      <c r="R934" t="s">
        <v>248</v>
      </c>
      <c r="S934">
        <v>0</v>
      </c>
      <c r="T934" t="s">
        <v>251</v>
      </c>
      <c r="U934" t="s">
        <v>253</v>
      </c>
      <c r="V934">
        <v>4.4755000000000003</v>
      </c>
      <c r="W934" s="9">
        <v>45657</v>
      </c>
      <c r="X934" s="11">
        <v>12</v>
      </c>
      <c r="Y934" s="11">
        <v>9</v>
      </c>
      <c r="Z934" s="3">
        <v>0</v>
      </c>
      <c r="AA934" s="3">
        <v>0</v>
      </c>
      <c r="AB934" s="3">
        <v>0</v>
      </c>
      <c r="AC934" s="3">
        <v>0</v>
      </c>
      <c r="AD934" s="3">
        <v>166592.63363636361</v>
      </c>
      <c r="AE934" s="3">
        <v>1499333.7027272731</v>
      </c>
      <c r="AF934" s="3">
        <v>1499333.7027272731</v>
      </c>
      <c r="AG934" s="7">
        <v>8.728278127625666E-3</v>
      </c>
      <c r="AH934">
        <v>1751</v>
      </c>
      <c r="AI934" t="s">
        <v>263</v>
      </c>
      <c r="AJ934" s="9">
        <v>45930</v>
      </c>
      <c r="AK934" s="9">
        <v>45900</v>
      </c>
      <c r="AL934">
        <v>30</v>
      </c>
      <c r="AM934">
        <v>273</v>
      </c>
      <c r="AN934" s="3">
        <v>0.99111776481655534</v>
      </c>
      <c r="AO934" s="3">
        <v>5128.481645137711</v>
      </c>
      <c r="AP934" s="3">
        <v>5128.481645137711</v>
      </c>
      <c r="AQ934" s="7">
        <v>8.728278127625666E-3</v>
      </c>
      <c r="AR934" s="3">
        <v>5128.481645137711</v>
      </c>
      <c r="AS934" s="3">
        <v>5128.481645137711</v>
      </c>
    </row>
    <row r="935" spans="1:45" hidden="1" x14ac:dyDescent="0.25">
      <c r="A935" t="s">
        <v>64</v>
      </c>
      <c r="B935" t="s">
        <v>139</v>
      </c>
      <c r="C935" s="9">
        <v>45631</v>
      </c>
      <c r="D935" s="9">
        <v>46022</v>
      </c>
      <c r="E935" s="9">
        <v>46022</v>
      </c>
      <c r="F935" t="s">
        <v>222</v>
      </c>
      <c r="G935" s="3">
        <v>0</v>
      </c>
      <c r="H935" s="3">
        <v>0</v>
      </c>
      <c r="I935" s="3">
        <v>0</v>
      </c>
      <c r="J935" s="3">
        <v>0</v>
      </c>
      <c r="K935">
        <v>0</v>
      </c>
      <c r="L935" s="3">
        <v>1832518.97</v>
      </c>
      <c r="M935" s="7">
        <v>1.2E-2</v>
      </c>
      <c r="N935" t="s">
        <v>230</v>
      </c>
      <c r="O935" t="s">
        <v>241</v>
      </c>
      <c r="P935" s="7">
        <v>0.39539999999999997</v>
      </c>
      <c r="Q935" t="s">
        <v>244</v>
      </c>
      <c r="R935" t="s">
        <v>248</v>
      </c>
      <c r="S935">
        <v>0</v>
      </c>
      <c r="T935" t="s">
        <v>251</v>
      </c>
      <c r="U935" t="s">
        <v>253</v>
      </c>
      <c r="V935">
        <v>4.4755000000000003</v>
      </c>
      <c r="W935" s="9">
        <v>45657</v>
      </c>
      <c r="X935" s="11">
        <v>12</v>
      </c>
      <c r="Y935" s="11">
        <v>10</v>
      </c>
      <c r="Z935" s="3">
        <v>0</v>
      </c>
      <c r="AA935" s="3">
        <v>0</v>
      </c>
      <c r="AB935" s="3">
        <v>0</v>
      </c>
      <c r="AC935" s="3">
        <v>0</v>
      </c>
      <c r="AD935" s="3">
        <v>166592.63363636361</v>
      </c>
      <c r="AE935" s="3">
        <v>1665926.336363636</v>
      </c>
      <c r="AF935" s="3">
        <v>1665926.336363636</v>
      </c>
      <c r="AG935" s="7">
        <v>8.646106657432262E-3</v>
      </c>
      <c r="AH935">
        <v>1752</v>
      </c>
      <c r="AI935" t="s">
        <v>264</v>
      </c>
      <c r="AJ935" s="9">
        <v>45961</v>
      </c>
      <c r="AK935" s="9">
        <v>45930</v>
      </c>
      <c r="AL935">
        <v>31</v>
      </c>
      <c r="AM935">
        <v>304</v>
      </c>
      <c r="AN935" s="3">
        <v>0.99011416048039003</v>
      </c>
      <c r="AO935" s="3">
        <v>5638.9509812662482</v>
      </c>
      <c r="AP935" s="3">
        <v>5638.9509812662482</v>
      </c>
      <c r="AQ935" s="7">
        <v>8.646106657432262E-3</v>
      </c>
      <c r="AR935" s="3">
        <v>5638.9509812662482</v>
      </c>
      <c r="AS935" s="3">
        <v>5638.9509812662482</v>
      </c>
    </row>
    <row r="936" spans="1:45" hidden="1" x14ac:dyDescent="0.25">
      <c r="A936" t="s">
        <v>64</v>
      </c>
      <c r="B936" t="s">
        <v>139</v>
      </c>
      <c r="C936" s="9">
        <v>45631</v>
      </c>
      <c r="D936" s="9">
        <v>46022</v>
      </c>
      <c r="E936" s="9">
        <v>46022</v>
      </c>
      <c r="F936" t="s">
        <v>222</v>
      </c>
      <c r="G936" s="3">
        <v>0</v>
      </c>
      <c r="H936" s="3">
        <v>0</v>
      </c>
      <c r="I936" s="3">
        <v>0</v>
      </c>
      <c r="J936" s="3">
        <v>0</v>
      </c>
      <c r="K936">
        <v>0</v>
      </c>
      <c r="L936" s="3">
        <v>1832518.97</v>
      </c>
      <c r="M936" s="7">
        <v>1.2E-2</v>
      </c>
      <c r="N936" t="s">
        <v>230</v>
      </c>
      <c r="O936" t="s">
        <v>241</v>
      </c>
      <c r="P936" s="7">
        <v>0.39539999999999997</v>
      </c>
      <c r="Q936" t="s">
        <v>244</v>
      </c>
      <c r="R936" t="s">
        <v>248</v>
      </c>
      <c r="S936">
        <v>0</v>
      </c>
      <c r="T936" t="s">
        <v>251</v>
      </c>
      <c r="U936" t="s">
        <v>253</v>
      </c>
      <c r="V936">
        <v>4.4755000000000003</v>
      </c>
      <c r="W936" s="9">
        <v>45657</v>
      </c>
      <c r="X936" s="11">
        <v>12</v>
      </c>
      <c r="Y936" s="11">
        <v>11</v>
      </c>
      <c r="Z936" s="3">
        <v>0</v>
      </c>
      <c r="AA936" s="3">
        <v>0</v>
      </c>
      <c r="AB936" s="3">
        <v>0</v>
      </c>
      <c r="AC936" s="3">
        <v>0</v>
      </c>
      <c r="AD936" s="3">
        <v>166592.63363636361</v>
      </c>
      <c r="AE936" s="3">
        <v>1832518.97</v>
      </c>
      <c r="AF936" s="3">
        <v>1832518.97</v>
      </c>
      <c r="AG936" s="7">
        <v>8.5647087820321932E-3</v>
      </c>
      <c r="AH936">
        <v>1753</v>
      </c>
      <c r="AI936" t="s">
        <v>265</v>
      </c>
      <c r="AJ936" s="9">
        <v>45991</v>
      </c>
      <c r="AK936" s="9">
        <v>45961</v>
      </c>
      <c r="AL936">
        <v>30</v>
      </c>
      <c r="AM936">
        <v>334</v>
      </c>
      <c r="AN936" s="3">
        <v>0.98914389809185077</v>
      </c>
      <c r="AO936" s="3">
        <v>6138.4287736759907</v>
      </c>
      <c r="AP936" s="3">
        <v>6138.4287736759907</v>
      </c>
      <c r="AQ936" s="7">
        <v>8.5647087820321932E-3</v>
      </c>
      <c r="AR936" s="3">
        <v>6138.4287736759907</v>
      </c>
      <c r="AS936" s="3">
        <v>6138.4287736759907</v>
      </c>
    </row>
    <row r="937" spans="1:45" hidden="1" x14ac:dyDescent="0.25">
      <c r="A937" t="s">
        <v>64</v>
      </c>
      <c r="B937" t="s">
        <v>139</v>
      </c>
      <c r="C937" s="9">
        <v>45631</v>
      </c>
      <c r="D937" s="9">
        <v>46022</v>
      </c>
      <c r="E937" s="9">
        <v>46022</v>
      </c>
      <c r="F937" t="s">
        <v>222</v>
      </c>
      <c r="G937" s="3">
        <v>0</v>
      </c>
      <c r="H937" s="3">
        <v>0</v>
      </c>
      <c r="I937" s="3">
        <v>0</v>
      </c>
      <c r="J937" s="3">
        <v>0</v>
      </c>
      <c r="K937">
        <v>0</v>
      </c>
      <c r="L937" s="3">
        <v>1832518.97</v>
      </c>
      <c r="M937" s="7">
        <v>1.2E-2</v>
      </c>
      <c r="N937" t="s">
        <v>230</v>
      </c>
      <c r="O937" t="s">
        <v>241</v>
      </c>
      <c r="P937" s="7">
        <v>0.39539999999999997</v>
      </c>
      <c r="Q937" t="s">
        <v>244</v>
      </c>
      <c r="R937" t="s">
        <v>248</v>
      </c>
      <c r="S937">
        <v>0</v>
      </c>
      <c r="T937" t="s">
        <v>251</v>
      </c>
      <c r="U937" t="s">
        <v>253</v>
      </c>
      <c r="V937">
        <v>4.4755000000000003</v>
      </c>
      <c r="W937" s="9">
        <v>45657</v>
      </c>
      <c r="X937" s="11">
        <v>12</v>
      </c>
      <c r="Y937" s="11">
        <v>12</v>
      </c>
      <c r="Z937" s="3">
        <v>0</v>
      </c>
      <c r="AA937" s="3">
        <v>0</v>
      </c>
      <c r="AB937" s="3">
        <v>1832518.97</v>
      </c>
      <c r="AC937" s="3">
        <v>1832518.97</v>
      </c>
      <c r="AD937" s="3">
        <v>0</v>
      </c>
      <c r="AE937" s="3">
        <v>0</v>
      </c>
      <c r="AF937" s="3">
        <v>0</v>
      </c>
      <c r="AG937" s="7">
        <v>8.4840772184974211E-3</v>
      </c>
      <c r="AH937">
        <v>1754</v>
      </c>
      <c r="AI937" t="s">
        <v>266</v>
      </c>
      <c r="AJ937" s="9">
        <v>46022</v>
      </c>
      <c r="AK937" s="9">
        <v>45991</v>
      </c>
      <c r="AL937">
        <v>31</v>
      </c>
      <c r="AM937">
        <v>365</v>
      </c>
      <c r="AN937" s="3">
        <v>0.98814229249011853</v>
      </c>
      <c r="AO937" s="3">
        <v>0</v>
      </c>
      <c r="AP937" s="3">
        <v>0</v>
      </c>
      <c r="AQ937" s="7">
        <v>8.4840772184974211E-3</v>
      </c>
      <c r="AR937" s="3">
        <v>0</v>
      </c>
      <c r="AS937" s="3">
        <v>0</v>
      </c>
    </row>
    <row r="938" spans="1:45" hidden="1" x14ac:dyDescent="0.25">
      <c r="A938" t="s">
        <v>65</v>
      </c>
      <c r="B938" t="s">
        <v>140</v>
      </c>
      <c r="C938" s="9">
        <v>45637</v>
      </c>
      <c r="D938" s="9">
        <v>46022</v>
      </c>
      <c r="E938" s="9">
        <v>46022</v>
      </c>
      <c r="F938" t="s">
        <v>222</v>
      </c>
      <c r="G938" s="3">
        <v>0</v>
      </c>
      <c r="H938" s="3">
        <v>0</v>
      </c>
      <c r="I938" s="3">
        <v>0</v>
      </c>
      <c r="J938" s="3">
        <v>0</v>
      </c>
      <c r="K938">
        <v>0</v>
      </c>
      <c r="L938" s="3">
        <v>289490.75</v>
      </c>
      <c r="M938" s="7">
        <v>1.2E-2</v>
      </c>
      <c r="N938" t="s">
        <v>230</v>
      </c>
      <c r="O938" t="s">
        <v>241</v>
      </c>
      <c r="P938" s="7">
        <v>0.39539999999999997</v>
      </c>
      <c r="Q938" t="s">
        <v>244</v>
      </c>
      <c r="R938" t="s">
        <v>248</v>
      </c>
      <c r="S938">
        <v>0</v>
      </c>
      <c r="T938" t="s">
        <v>251</v>
      </c>
      <c r="U938" t="s">
        <v>253</v>
      </c>
      <c r="V938">
        <v>4.4755000000000003</v>
      </c>
      <c r="W938" s="9">
        <v>45657</v>
      </c>
      <c r="X938" s="11">
        <v>12</v>
      </c>
      <c r="Y938" s="11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26317.340909090912</v>
      </c>
      <c r="AE938" s="3">
        <v>0</v>
      </c>
      <c r="AF938" s="3">
        <v>0</v>
      </c>
      <c r="AH938">
        <v>1755</v>
      </c>
      <c r="AI938" t="s">
        <v>267</v>
      </c>
      <c r="AJ938" s="9">
        <v>45657</v>
      </c>
      <c r="AK938" s="9">
        <v>46022</v>
      </c>
      <c r="AL938">
        <v>0</v>
      </c>
      <c r="AM938">
        <v>0</v>
      </c>
      <c r="AN938" s="3">
        <v>1</v>
      </c>
    </row>
    <row r="939" spans="1:45" hidden="1" x14ac:dyDescent="0.25">
      <c r="A939" t="s">
        <v>65</v>
      </c>
      <c r="B939" t="s">
        <v>140</v>
      </c>
      <c r="C939" s="9">
        <v>45637</v>
      </c>
      <c r="D939" s="9">
        <v>46022</v>
      </c>
      <c r="E939" s="9">
        <v>46022</v>
      </c>
      <c r="F939" t="s">
        <v>222</v>
      </c>
      <c r="G939" s="3">
        <v>0</v>
      </c>
      <c r="H939" s="3">
        <v>0</v>
      </c>
      <c r="I939" s="3">
        <v>0</v>
      </c>
      <c r="J939" s="3">
        <v>0</v>
      </c>
      <c r="K939">
        <v>0</v>
      </c>
      <c r="L939" s="3">
        <v>289490.75</v>
      </c>
      <c r="M939" s="7">
        <v>1.2E-2</v>
      </c>
      <c r="N939" t="s">
        <v>230</v>
      </c>
      <c r="O939" t="s">
        <v>241</v>
      </c>
      <c r="P939" s="7">
        <v>0.39539999999999997</v>
      </c>
      <c r="Q939" t="s">
        <v>244</v>
      </c>
      <c r="R939" t="s">
        <v>248</v>
      </c>
      <c r="S939">
        <v>0</v>
      </c>
      <c r="T939" t="s">
        <v>251</v>
      </c>
      <c r="U939" t="s">
        <v>253</v>
      </c>
      <c r="V939">
        <v>4.4755000000000003</v>
      </c>
      <c r="W939" s="9">
        <v>45657</v>
      </c>
      <c r="X939" s="11">
        <v>12</v>
      </c>
      <c r="Y939" s="11">
        <v>1</v>
      </c>
      <c r="Z939" s="3">
        <v>0</v>
      </c>
      <c r="AA939" s="3">
        <v>0</v>
      </c>
      <c r="AB939" s="3">
        <v>0</v>
      </c>
      <c r="AC939" s="3">
        <v>0</v>
      </c>
      <c r="AD939" s="3">
        <v>26317.340909090912</v>
      </c>
      <c r="AE939" s="3">
        <v>26317.340909090912</v>
      </c>
      <c r="AF939" s="3">
        <v>26317.340909090912</v>
      </c>
      <c r="AG939" s="7">
        <v>9.4143964011949022E-3</v>
      </c>
      <c r="AH939">
        <v>1756</v>
      </c>
      <c r="AI939" t="s">
        <v>268</v>
      </c>
      <c r="AJ939" s="9">
        <v>45688</v>
      </c>
      <c r="AK939" s="9">
        <v>45657</v>
      </c>
      <c r="AL939">
        <v>31</v>
      </c>
      <c r="AM939">
        <v>31</v>
      </c>
      <c r="AN939" s="3">
        <v>0.99898740152604248</v>
      </c>
      <c r="AO939" s="3">
        <v>97.865847914258467</v>
      </c>
      <c r="AP939" s="3">
        <v>97.865847914258467</v>
      </c>
      <c r="AQ939" s="7">
        <v>9.4143964011949022E-3</v>
      </c>
      <c r="AR939" s="3">
        <v>97.865847914258467</v>
      </c>
      <c r="AS939" s="3">
        <v>97.865847914258467</v>
      </c>
    </row>
    <row r="940" spans="1:45" hidden="1" x14ac:dyDescent="0.25">
      <c r="A940" t="s">
        <v>65</v>
      </c>
      <c r="B940" t="s">
        <v>140</v>
      </c>
      <c r="C940" s="9">
        <v>45637</v>
      </c>
      <c r="D940" s="9">
        <v>46022</v>
      </c>
      <c r="E940" s="9">
        <v>46022</v>
      </c>
      <c r="F940" t="s">
        <v>222</v>
      </c>
      <c r="G940" s="3">
        <v>0</v>
      </c>
      <c r="H940" s="3">
        <v>0</v>
      </c>
      <c r="I940" s="3">
        <v>0</v>
      </c>
      <c r="J940" s="3">
        <v>0</v>
      </c>
      <c r="K940">
        <v>0</v>
      </c>
      <c r="L940" s="3">
        <v>289490.75</v>
      </c>
      <c r="M940" s="7">
        <v>1.2E-2</v>
      </c>
      <c r="N940" t="s">
        <v>230</v>
      </c>
      <c r="O940" t="s">
        <v>241</v>
      </c>
      <c r="P940" s="7">
        <v>0.39539999999999997</v>
      </c>
      <c r="Q940" t="s">
        <v>244</v>
      </c>
      <c r="R940" t="s">
        <v>248</v>
      </c>
      <c r="S940">
        <v>0</v>
      </c>
      <c r="T940" t="s">
        <v>251</v>
      </c>
      <c r="U940" t="s">
        <v>253</v>
      </c>
      <c r="V940">
        <v>4.4755000000000003</v>
      </c>
      <c r="W940" s="9">
        <v>45657</v>
      </c>
      <c r="X940" s="11">
        <v>12</v>
      </c>
      <c r="Y940" s="11">
        <v>2</v>
      </c>
      <c r="Z940" s="3">
        <v>0</v>
      </c>
      <c r="AA940" s="3">
        <v>0</v>
      </c>
      <c r="AB940" s="3">
        <v>0</v>
      </c>
      <c r="AC940" s="3">
        <v>0</v>
      </c>
      <c r="AD940" s="3">
        <v>26317.340909090912</v>
      </c>
      <c r="AE940" s="3">
        <v>52634.681818181823</v>
      </c>
      <c r="AF940" s="3">
        <v>52634.681818181823</v>
      </c>
      <c r="AG940" s="7">
        <v>9.3257655415960317E-3</v>
      </c>
      <c r="AH940">
        <v>1757</v>
      </c>
      <c r="AI940" t="s">
        <v>269</v>
      </c>
      <c r="AJ940" s="9">
        <v>45716</v>
      </c>
      <c r="AK940" s="9">
        <v>45688</v>
      </c>
      <c r="AL940">
        <v>28</v>
      </c>
      <c r="AM940">
        <v>59</v>
      </c>
      <c r="AN940" s="3">
        <v>0.9980736777966569</v>
      </c>
      <c r="AO940" s="3">
        <v>193.7116595007152</v>
      </c>
      <c r="AP940" s="3">
        <v>193.7116595007152</v>
      </c>
      <c r="AQ940" s="7">
        <v>9.3257655415960317E-3</v>
      </c>
      <c r="AR940" s="3">
        <v>193.7116595007152</v>
      </c>
      <c r="AS940" s="3">
        <v>193.7116595007152</v>
      </c>
    </row>
    <row r="941" spans="1:45" hidden="1" x14ac:dyDescent="0.25">
      <c r="A941" t="s">
        <v>65</v>
      </c>
      <c r="B941" t="s">
        <v>140</v>
      </c>
      <c r="C941" s="9">
        <v>45637</v>
      </c>
      <c r="D941" s="9">
        <v>46022</v>
      </c>
      <c r="E941" s="9">
        <v>46022</v>
      </c>
      <c r="F941" t="s">
        <v>222</v>
      </c>
      <c r="G941" s="3">
        <v>0</v>
      </c>
      <c r="H941" s="3">
        <v>0</v>
      </c>
      <c r="I941" s="3">
        <v>0</v>
      </c>
      <c r="J941" s="3">
        <v>0</v>
      </c>
      <c r="K941">
        <v>0</v>
      </c>
      <c r="L941" s="3">
        <v>289490.75</v>
      </c>
      <c r="M941" s="7">
        <v>1.2E-2</v>
      </c>
      <c r="N941" t="s">
        <v>230</v>
      </c>
      <c r="O941" t="s">
        <v>241</v>
      </c>
      <c r="P941" s="7">
        <v>0.39539999999999997</v>
      </c>
      <c r="Q941" t="s">
        <v>244</v>
      </c>
      <c r="R941" t="s">
        <v>248</v>
      </c>
      <c r="S941">
        <v>0</v>
      </c>
      <c r="T941" t="s">
        <v>251</v>
      </c>
      <c r="U941" t="s">
        <v>253</v>
      </c>
      <c r="V941">
        <v>4.4755000000000003</v>
      </c>
      <c r="W941" s="9">
        <v>45657</v>
      </c>
      <c r="X941" s="11">
        <v>12</v>
      </c>
      <c r="Y941" s="11">
        <v>3</v>
      </c>
      <c r="Z941" s="3">
        <v>0</v>
      </c>
      <c r="AA941" s="3">
        <v>0</v>
      </c>
      <c r="AB941" s="3">
        <v>0</v>
      </c>
      <c r="AC941" s="3">
        <v>0</v>
      </c>
      <c r="AD941" s="3">
        <v>26317.340909090912</v>
      </c>
      <c r="AE941" s="3">
        <v>78952.022727272721</v>
      </c>
      <c r="AF941" s="3">
        <v>78952.022727272721</v>
      </c>
      <c r="AG941" s="7">
        <v>9.2379690880428633E-3</v>
      </c>
      <c r="AH941">
        <v>1758</v>
      </c>
      <c r="AI941" t="s">
        <v>270</v>
      </c>
      <c r="AJ941" s="9">
        <v>45747</v>
      </c>
      <c r="AK941" s="9">
        <v>45716</v>
      </c>
      <c r="AL941">
        <v>31</v>
      </c>
      <c r="AM941">
        <v>90</v>
      </c>
      <c r="AN941" s="3">
        <v>0.99706302991362272</v>
      </c>
      <c r="AO941" s="3">
        <v>287.54051351063799</v>
      </c>
      <c r="AP941" s="3">
        <v>287.54051351063799</v>
      </c>
      <c r="AQ941" s="7">
        <v>9.2379690880428633E-3</v>
      </c>
      <c r="AR941" s="3">
        <v>287.54051351063799</v>
      </c>
      <c r="AS941" s="3">
        <v>287.54051351063799</v>
      </c>
    </row>
    <row r="942" spans="1:45" hidden="1" x14ac:dyDescent="0.25">
      <c r="A942" t="s">
        <v>65</v>
      </c>
      <c r="B942" t="s">
        <v>140</v>
      </c>
      <c r="C942" s="9">
        <v>45637</v>
      </c>
      <c r="D942" s="9">
        <v>46022</v>
      </c>
      <c r="E942" s="9">
        <v>46022</v>
      </c>
      <c r="F942" t="s">
        <v>222</v>
      </c>
      <c r="G942" s="3">
        <v>0</v>
      </c>
      <c r="H942" s="3">
        <v>0</v>
      </c>
      <c r="I942" s="3">
        <v>0</v>
      </c>
      <c r="J942" s="3">
        <v>0</v>
      </c>
      <c r="K942">
        <v>0</v>
      </c>
      <c r="L942" s="3">
        <v>289490.75</v>
      </c>
      <c r="M942" s="7">
        <v>1.2E-2</v>
      </c>
      <c r="N942" t="s">
        <v>230</v>
      </c>
      <c r="O942" t="s">
        <v>241</v>
      </c>
      <c r="P942" s="7">
        <v>0.39539999999999997</v>
      </c>
      <c r="Q942" t="s">
        <v>244</v>
      </c>
      <c r="R942" t="s">
        <v>248</v>
      </c>
      <c r="S942">
        <v>0</v>
      </c>
      <c r="T942" t="s">
        <v>251</v>
      </c>
      <c r="U942" t="s">
        <v>253</v>
      </c>
      <c r="V942">
        <v>4.4755000000000003</v>
      </c>
      <c r="W942" s="9">
        <v>45657</v>
      </c>
      <c r="X942" s="11">
        <v>12</v>
      </c>
      <c r="Y942" s="11">
        <v>4</v>
      </c>
      <c r="Z942" s="3">
        <v>0</v>
      </c>
      <c r="AA942" s="3">
        <v>0</v>
      </c>
      <c r="AB942" s="3">
        <v>0</v>
      </c>
      <c r="AC942" s="3">
        <v>0</v>
      </c>
      <c r="AD942" s="3">
        <v>26317.340909090912</v>
      </c>
      <c r="AE942" s="3">
        <v>105269.3636363636</v>
      </c>
      <c r="AF942" s="3">
        <v>105269.3636363636</v>
      </c>
      <c r="AG942" s="7">
        <v>9.1509991851060901E-3</v>
      </c>
      <c r="AH942">
        <v>1759</v>
      </c>
      <c r="AI942" t="s">
        <v>271</v>
      </c>
      <c r="AJ942" s="9">
        <v>45777</v>
      </c>
      <c r="AK942" s="9">
        <v>45747</v>
      </c>
      <c r="AL942">
        <v>30</v>
      </c>
      <c r="AM942">
        <v>120</v>
      </c>
      <c r="AN942" s="3">
        <v>0.99608595798036337</v>
      </c>
      <c r="AO942" s="3">
        <v>379.40582739808781</v>
      </c>
      <c r="AP942" s="3">
        <v>379.40582739808781</v>
      </c>
      <c r="AQ942" s="7">
        <v>9.1509991851060901E-3</v>
      </c>
      <c r="AR942" s="3">
        <v>379.40582739808781</v>
      </c>
      <c r="AS942" s="3">
        <v>379.40582739808781</v>
      </c>
    </row>
    <row r="943" spans="1:45" hidden="1" x14ac:dyDescent="0.25">
      <c r="A943" t="s">
        <v>65</v>
      </c>
      <c r="B943" t="s">
        <v>140</v>
      </c>
      <c r="C943" s="9">
        <v>45637</v>
      </c>
      <c r="D943" s="9">
        <v>46022</v>
      </c>
      <c r="E943" s="9">
        <v>46022</v>
      </c>
      <c r="F943" t="s">
        <v>222</v>
      </c>
      <c r="G943" s="3">
        <v>0</v>
      </c>
      <c r="H943" s="3">
        <v>0</v>
      </c>
      <c r="I943" s="3">
        <v>0</v>
      </c>
      <c r="J943" s="3">
        <v>0</v>
      </c>
      <c r="K943">
        <v>0</v>
      </c>
      <c r="L943" s="3">
        <v>289490.75</v>
      </c>
      <c r="M943" s="7">
        <v>1.2E-2</v>
      </c>
      <c r="N943" t="s">
        <v>230</v>
      </c>
      <c r="O943" t="s">
        <v>241</v>
      </c>
      <c r="P943" s="7">
        <v>0.39539999999999997</v>
      </c>
      <c r="Q943" t="s">
        <v>244</v>
      </c>
      <c r="R943" t="s">
        <v>248</v>
      </c>
      <c r="S943">
        <v>0</v>
      </c>
      <c r="T943" t="s">
        <v>251</v>
      </c>
      <c r="U943" t="s">
        <v>253</v>
      </c>
      <c r="V943">
        <v>4.4755000000000003</v>
      </c>
      <c r="W943" s="9">
        <v>45657</v>
      </c>
      <c r="X943" s="11">
        <v>12</v>
      </c>
      <c r="Y943" s="11">
        <v>5</v>
      </c>
      <c r="Z943" s="3">
        <v>0</v>
      </c>
      <c r="AA943" s="3">
        <v>0</v>
      </c>
      <c r="AB943" s="3">
        <v>0</v>
      </c>
      <c r="AC943" s="3">
        <v>0</v>
      </c>
      <c r="AD943" s="3">
        <v>26317.340909090912</v>
      </c>
      <c r="AE943" s="3">
        <v>131586.7045454545</v>
      </c>
      <c r="AF943" s="3">
        <v>131586.7045454545</v>
      </c>
      <c r="AG943" s="7">
        <v>9.0648480513104701E-3</v>
      </c>
      <c r="AH943">
        <v>1760</v>
      </c>
      <c r="AI943" t="s">
        <v>272</v>
      </c>
      <c r="AJ943" s="9">
        <v>45808</v>
      </c>
      <c r="AK943" s="9">
        <v>45777</v>
      </c>
      <c r="AL943">
        <v>31</v>
      </c>
      <c r="AM943">
        <v>151</v>
      </c>
      <c r="AN943" s="3">
        <v>0.99507732285938189</v>
      </c>
      <c r="AO943" s="3">
        <v>469.31672707157207</v>
      </c>
      <c r="AP943" s="3">
        <v>469.31672707157207</v>
      </c>
      <c r="AQ943" s="7">
        <v>9.0648480513104701E-3</v>
      </c>
      <c r="AR943" s="3">
        <v>469.31672707157207</v>
      </c>
      <c r="AS943" s="3">
        <v>469.31672707157207</v>
      </c>
    </row>
    <row r="944" spans="1:45" hidden="1" x14ac:dyDescent="0.25">
      <c r="A944" t="s">
        <v>65</v>
      </c>
      <c r="B944" t="s">
        <v>140</v>
      </c>
      <c r="C944" s="9">
        <v>45637</v>
      </c>
      <c r="D944" s="9">
        <v>46022</v>
      </c>
      <c r="E944" s="9">
        <v>46022</v>
      </c>
      <c r="F944" t="s">
        <v>222</v>
      </c>
      <c r="G944" s="3">
        <v>0</v>
      </c>
      <c r="H944" s="3">
        <v>0</v>
      </c>
      <c r="I944" s="3">
        <v>0</v>
      </c>
      <c r="J944" s="3">
        <v>0</v>
      </c>
      <c r="K944">
        <v>0</v>
      </c>
      <c r="L944" s="3">
        <v>289490.75</v>
      </c>
      <c r="M944" s="7">
        <v>1.2E-2</v>
      </c>
      <c r="N944" t="s">
        <v>230</v>
      </c>
      <c r="O944" t="s">
        <v>241</v>
      </c>
      <c r="P944" s="7">
        <v>0.39539999999999997</v>
      </c>
      <c r="Q944" t="s">
        <v>244</v>
      </c>
      <c r="R944" t="s">
        <v>248</v>
      </c>
      <c r="S944">
        <v>0</v>
      </c>
      <c r="T944" t="s">
        <v>251</v>
      </c>
      <c r="U944" t="s">
        <v>253</v>
      </c>
      <c r="V944">
        <v>4.4755000000000003</v>
      </c>
      <c r="W944" s="9">
        <v>45657</v>
      </c>
      <c r="X944" s="11">
        <v>12</v>
      </c>
      <c r="Y944" s="11">
        <v>6</v>
      </c>
      <c r="Z944" s="3">
        <v>0</v>
      </c>
      <c r="AA944" s="3">
        <v>0</v>
      </c>
      <c r="AB944" s="3">
        <v>0</v>
      </c>
      <c r="AC944" s="3">
        <v>0</v>
      </c>
      <c r="AD944" s="3">
        <v>26317.340909090912</v>
      </c>
      <c r="AE944" s="3">
        <v>157904.04545454541</v>
      </c>
      <c r="AF944" s="3">
        <v>157904.04545454541</v>
      </c>
      <c r="AG944" s="7">
        <v>8.9795079784388276E-3</v>
      </c>
      <c r="AH944">
        <v>1761</v>
      </c>
      <c r="AI944" t="s">
        <v>273</v>
      </c>
      <c r="AJ944" s="9">
        <v>45838</v>
      </c>
      <c r="AK944" s="9">
        <v>45808</v>
      </c>
      <c r="AL944">
        <v>30</v>
      </c>
      <c r="AM944">
        <v>181</v>
      </c>
      <c r="AN944" s="3">
        <v>0.99410219681978451</v>
      </c>
      <c r="AO944" s="3">
        <v>557.33137941199129</v>
      </c>
      <c r="AP944" s="3">
        <v>557.33137941199129</v>
      </c>
      <c r="AQ944" s="7">
        <v>8.9795079784388276E-3</v>
      </c>
      <c r="AR944" s="3">
        <v>557.33137941199129</v>
      </c>
      <c r="AS944" s="3">
        <v>557.33137941199129</v>
      </c>
    </row>
    <row r="945" spans="1:45" hidden="1" x14ac:dyDescent="0.25">
      <c r="A945" t="s">
        <v>65</v>
      </c>
      <c r="B945" t="s">
        <v>140</v>
      </c>
      <c r="C945" s="9">
        <v>45637</v>
      </c>
      <c r="D945" s="9">
        <v>46022</v>
      </c>
      <c r="E945" s="9">
        <v>46022</v>
      </c>
      <c r="F945" t="s">
        <v>222</v>
      </c>
      <c r="G945" s="3">
        <v>0</v>
      </c>
      <c r="H945" s="3">
        <v>0</v>
      </c>
      <c r="I945" s="3">
        <v>0</v>
      </c>
      <c r="J945" s="3">
        <v>0</v>
      </c>
      <c r="K945">
        <v>0</v>
      </c>
      <c r="L945" s="3">
        <v>289490.75</v>
      </c>
      <c r="M945" s="7">
        <v>1.2E-2</v>
      </c>
      <c r="N945" t="s">
        <v>230</v>
      </c>
      <c r="O945" t="s">
        <v>241</v>
      </c>
      <c r="P945" s="7">
        <v>0.39539999999999997</v>
      </c>
      <c r="Q945" t="s">
        <v>244</v>
      </c>
      <c r="R945" t="s">
        <v>248</v>
      </c>
      <c r="S945">
        <v>0</v>
      </c>
      <c r="T945" t="s">
        <v>251</v>
      </c>
      <c r="U945" t="s">
        <v>253</v>
      </c>
      <c r="V945">
        <v>4.4755000000000003</v>
      </c>
      <c r="W945" s="9">
        <v>45657</v>
      </c>
      <c r="X945" s="11">
        <v>12</v>
      </c>
      <c r="Y945" s="11">
        <v>7</v>
      </c>
      <c r="Z945" s="3">
        <v>0</v>
      </c>
      <c r="AA945" s="3">
        <v>0</v>
      </c>
      <c r="AB945" s="3">
        <v>0</v>
      </c>
      <c r="AC945" s="3">
        <v>0</v>
      </c>
      <c r="AD945" s="3">
        <v>26317.340909090912</v>
      </c>
      <c r="AE945" s="3">
        <v>184221.38636363641</v>
      </c>
      <c r="AF945" s="3">
        <v>184221.38636363641</v>
      </c>
      <c r="AG945" s="7">
        <v>8.8949713308420497E-3</v>
      </c>
      <c r="AH945">
        <v>1762</v>
      </c>
      <c r="AI945" t="s">
        <v>274</v>
      </c>
      <c r="AJ945" s="9">
        <v>45869</v>
      </c>
      <c r="AK945" s="9">
        <v>45838</v>
      </c>
      <c r="AL945">
        <v>31</v>
      </c>
      <c r="AM945">
        <v>212</v>
      </c>
      <c r="AN945" s="3">
        <v>0.99309557045232688</v>
      </c>
      <c r="AO945" s="3">
        <v>643.44630118655584</v>
      </c>
      <c r="AP945" s="3">
        <v>643.44630118655584</v>
      </c>
      <c r="AQ945" s="7">
        <v>8.8949713308420497E-3</v>
      </c>
      <c r="AR945" s="3">
        <v>643.44630118655584</v>
      </c>
      <c r="AS945" s="3">
        <v>643.44630118655584</v>
      </c>
    </row>
    <row r="946" spans="1:45" hidden="1" x14ac:dyDescent="0.25">
      <c r="A946" t="s">
        <v>65</v>
      </c>
      <c r="B946" t="s">
        <v>140</v>
      </c>
      <c r="C946" s="9">
        <v>45637</v>
      </c>
      <c r="D946" s="9">
        <v>46022</v>
      </c>
      <c r="E946" s="9">
        <v>46022</v>
      </c>
      <c r="F946" t="s">
        <v>222</v>
      </c>
      <c r="G946" s="3">
        <v>0</v>
      </c>
      <c r="H946" s="3">
        <v>0</v>
      </c>
      <c r="I946" s="3">
        <v>0</v>
      </c>
      <c r="J946" s="3">
        <v>0</v>
      </c>
      <c r="K946">
        <v>0</v>
      </c>
      <c r="L946" s="3">
        <v>289490.75</v>
      </c>
      <c r="M946" s="7">
        <v>1.2E-2</v>
      </c>
      <c r="N946" t="s">
        <v>230</v>
      </c>
      <c r="O946" t="s">
        <v>241</v>
      </c>
      <c r="P946" s="7">
        <v>0.39539999999999997</v>
      </c>
      <c r="Q946" t="s">
        <v>244</v>
      </c>
      <c r="R946" t="s">
        <v>248</v>
      </c>
      <c r="S946">
        <v>0</v>
      </c>
      <c r="T946" t="s">
        <v>251</v>
      </c>
      <c r="U946" t="s">
        <v>253</v>
      </c>
      <c r="V946">
        <v>4.4755000000000003</v>
      </c>
      <c r="W946" s="9">
        <v>45657</v>
      </c>
      <c r="X946" s="11">
        <v>12</v>
      </c>
      <c r="Y946" s="11">
        <v>8</v>
      </c>
      <c r="Z946" s="3">
        <v>0</v>
      </c>
      <c r="AA946" s="3">
        <v>0</v>
      </c>
      <c r="AB946" s="3">
        <v>0</v>
      </c>
      <c r="AC946" s="3">
        <v>0</v>
      </c>
      <c r="AD946" s="3">
        <v>26317.340909090912</v>
      </c>
      <c r="AE946" s="3">
        <v>210538.72727272729</v>
      </c>
      <c r="AF946" s="3">
        <v>210538.72727272729</v>
      </c>
      <c r="AG946" s="7">
        <v>8.8112305447562989E-3</v>
      </c>
      <c r="AH946">
        <v>1763</v>
      </c>
      <c r="AI946" t="s">
        <v>275</v>
      </c>
      <c r="AJ946" s="9">
        <v>45900</v>
      </c>
      <c r="AK946" s="9">
        <v>45869</v>
      </c>
      <c r="AL946">
        <v>31</v>
      </c>
      <c r="AM946">
        <v>243</v>
      </c>
      <c r="AN946" s="3">
        <v>0.99208996339319289</v>
      </c>
      <c r="AO946" s="3">
        <v>727.70654157422621</v>
      </c>
      <c r="AP946" s="3">
        <v>727.70654157422621</v>
      </c>
      <c r="AQ946" s="7">
        <v>8.8112305447562989E-3</v>
      </c>
      <c r="AR946" s="3">
        <v>727.70654157422621</v>
      </c>
      <c r="AS946" s="3">
        <v>727.70654157422621</v>
      </c>
    </row>
    <row r="947" spans="1:45" hidden="1" x14ac:dyDescent="0.25">
      <c r="A947" t="s">
        <v>65</v>
      </c>
      <c r="B947" t="s">
        <v>140</v>
      </c>
      <c r="C947" s="9">
        <v>45637</v>
      </c>
      <c r="D947" s="9">
        <v>46022</v>
      </c>
      <c r="E947" s="9">
        <v>46022</v>
      </c>
      <c r="F947" t="s">
        <v>222</v>
      </c>
      <c r="G947" s="3">
        <v>0</v>
      </c>
      <c r="H947" s="3">
        <v>0</v>
      </c>
      <c r="I947" s="3">
        <v>0</v>
      </c>
      <c r="J947" s="3">
        <v>0</v>
      </c>
      <c r="K947">
        <v>0</v>
      </c>
      <c r="L947" s="3">
        <v>289490.75</v>
      </c>
      <c r="M947" s="7">
        <v>1.2E-2</v>
      </c>
      <c r="N947" t="s">
        <v>230</v>
      </c>
      <c r="O947" t="s">
        <v>241</v>
      </c>
      <c r="P947" s="7">
        <v>0.39539999999999997</v>
      </c>
      <c r="Q947" t="s">
        <v>244</v>
      </c>
      <c r="R947" t="s">
        <v>248</v>
      </c>
      <c r="S947">
        <v>0</v>
      </c>
      <c r="T947" t="s">
        <v>251</v>
      </c>
      <c r="U947" t="s">
        <v>253</v>
      </c>
      <c r="V947">
        <v>4.4755000000000003</v>
      </c>
      <c r="W947" s="9">
        <v>45657</v>
      </c>
      <c r="X947" s="11">
        <v>12</v>
      </c>
      <c r="Y947" s="11">
        <v>9</v>
      </c>
      <c r="Z947" s="3">
        <v>0</v>
      </c>
      <c r="AA947" s="3">
        <v>0</v>
      </c>
      <c r="AB947" s="3">
        <v>0</v>
      </c>
      <c r="AC947" s="3">
        <v>0</v>
      </c>
      <c r="AD947" s="3">
        <v>26317.340909090912</v>
      </c>
      <c r="AE947" s="3">
        <v>236856.06818181821</v>
      </c>
      <c r="AF947" s="3">
        <v>236856.06818181821</v>
      </c>
      <c r="AG947" s="7">
        <v>8.728278127625666E-3</v>
      </c>
      <c r="AH947">
        <v>1764</v>
      </c>
      <c r="AI947" t="s">
        <v>276</v>
      </c>
      <c r="AJ947" s="9">
        <v>45930</v>
      </c>
      <c r="AK947" s="9">
        <v>45900</v>
      </c>
      <c r="AL947">
        <v>30</v>
      </c>
      <c r="AM947">
        <v>273</v>
      </c>
      <c r="AN947" s="3">
        <v>0.99111776481655534</v>
      </c>
      <c r="AO947" s="3">
        <v>810.16787390318257</v>
      </c>
      <c r="AP947" s="3">
        <v>810.16787390318257</v>
      </c>
      <c r="AQ947" s="7">
        <v>8.728278127625666E-3</v>
      </c>
      <c r="AR947" s="3">
        <v>810.16787390318257</v>
      </c>
      <c r="AS947" s="3">
        <v>810.16787390318257</v>
      </c>
    </row>
    <row r="948" spans="1:45" hidden="1" x14ac:dyDescent="0.25">
      <c r="A948" t="s">
        <v>65</v>
      </c>
      <c r="B948" t="s">
        <v>140</v>
      </c>
      <c r="C948" s="9">
        <v>45637</v>
      </c>
      <c r="D948" s="9">
        <v>46022</v>
      </c>
      <c r="E948" s="9">
        <v>46022</v>
      </c>
      <c r="F948" t="s">
        <v>222</v>
      </c>
      <c r="G948" s="3">
        <v>0</v>
      </c>
      <c r="H948" s="3">
        <v>0</v>
      </c>
      <c r="I948" s="3">
        <v>0</v>
      </c>
      <c r="J948" s="3">
        <v>0</v>
      </c>
      <c r="K948">
        <v>0</v>
      </c>
      <c r="L948" s="3">
        <v>289490.75</v>
      </c>
      <c r="M948" s="7">
        <v>1.2E-2</v>
      </c>
      <c r="N948" t="s">
        <v>230</v>
      </c>
      <c r="O948" t="s">
        <v>241</v>
      </c>
      <c r="P948" s="7">
        <v>0.39539999999999997</v>
      </c>
      <c r="Q948" t="s">
        <v>244</v>
      </c>
      <c r="R948" t="s">
        <v>248</v>
      </c>
      <c r="S948">
        <v>0</v>
      </c>
      <c r="T948" t="s">
        <v>251</v>
      </c>
      <c r="U948" t="s">
        <v>253</v>
      </c>
      <c r="V948">
        <v>4.4755000000000003</v>
      </c>
      <c r="W948" s="9">
        <v>45657</v>
      </c>
      <c r="X948" s="11">
        <v>12</v>
      </c>
      <c r="Y948" s="11">
        <v>10</v>
      </c>
      <c r="Z948" s="3">
        <v>0</v>
      </c>
      <c r="AA948" s="3">
        <v>0</v>
      </c>
      <c r="AB948" s="3">
        <v>0</v>
      </c>
      <c r="AC948" s="3">
        <v>0</v>
      </c>
      <c r="AD948" s="3">
        <v>26317.340909090912</v>
      </c>
      <c r="AE948" s="3">
        <v>263173.40909090912</v>
      </c>
      <c r="AF948" s="3">
        <v>263173.40909090912</v>
      </c>
      <c r="AG948" s="7">
        <v>8.646106657432262E-3</v>
      </c>
      <c r="AH948">
        <v>1765</v>
      </c>
      <c r="AI948" t="s">
        <v>277</v>
      </c>
      <c r="AJ948" s="9">
        <v>45961</v>
      </c>
      <c r="AK948" s="9">
        <v>45930</v>
      </c>
      <c r="AL948">
        <v>31</v>
      </c>
      <c r="AM948">
        <v>304</v>
      </c>
      <c r="AN948" s="3">
        <v>0.99011416048039003</v>
      </c>
      <c r="AO948" s="3">
        <v>890.80886774121723</v>
      </c>
      <c r="AP948" s="3">
        <v>890.80886774121723</v>
      </c>
      <c r="AQ948" s="7">
        <v>8.646106657432262E-3</v>
      </c>
      <c r="AR948" s="3">
        <v>890.80886774121723</v>
      </c>
      <c r="AS948" s="3">
        <v>890.80886774121723</v>
      </c>
    </row>
    <row r="949" spans="1:45" hidden="1" x14ac:dyDescent="0.25">
      <c r="A949" t="s">
        <v>65</v>
      </c>
      <c r="B949" t="s">
        <v>140</v>
      </c>
      <c r="C949" s="9">
        <v>45637</v>
      </c>
      <c r="D949" s="9">
        <v>46022</v>
      </c>
      <c r="E949" s="9">
        <v>46022</v>
      </c>
      <c r="F949" t="s">
        <v>222</v>
      </c>
      <c r="G949" s="3">
        <v>0</v>
      </c>
      <c r="H949" s="3">
        <v>0</v>
      </c>
      <c r="I949" s="3">
        <v>0</v>
      </c>
      <c r="J949" s="3">
        <v>0</v>
      </c>
      <c r="K949">
        <v>0</v>
      </c>
      <c r="L949" s="3">
        <v>289490.75</v>
      </c>
      <c r="M949" s="7">
        <v>1.2E-2</v>
      </c>
      <c r="N949" t="s">
        <v>230</v>
      </c>
      <c r="O949" t="s">
        <v>241</v>
      </c>
      <c r="P949" s="7">
        <v>0.39539999999999997</v>
      </c>
      <c r="Q949" t="s">
        <v>244</v>
      </c>
      <c r="R949" t="s">
        <v>248</v>
      </c>
      <c r="S949">
        <v>0</v>
      </c>
      <c r="T949" t="s">
        <v>251</v>
      </c>
      <c r="U949" t="s">
        <v>253</v>
      </c>
      <c r="V949">
        <v>4.4755000000000003</v>
      </c>
      <c r="W949" s="9">
        <v>45657</v>
      </c>
      <c r="X949" s="11">
        <v>12</v>
      </c>
      <c r="Y949" s="11">
        <v>11</v>
      </c>
      <c r="Z949" s="3">
        <v>0</v>
      </c>
      <c r="AA949" s="3">
        <v>0</v>
      </c>
      <c r="AB949" s="3">
        <v>0</v>
      </c>
      <c r="AC949" s="3">
        <v>0</v>
      </c>
      <c r="AD949" s="3">
        <v>26317.340909090912</v>
      </c>
      <c r="AE949" s="3">
        <v>289490.75</v>
      </c>
      <c r="AF949" s="3">
        <v>289490.75</v>
      </c>
      <c r="AG949" s="7">
        <v>8.5647087820321932E-3</v>
      </c>
      <c r="AH949">
        <v>1766</v>
      </c>
      <c r="AI949" t="s">
        <v>278</v>
      </c>
      <c r="AJ949" s="9">
        <v>45991</v>
      </c>
      <c r="AK949" s="9">
        <v>45961</v>
      </c>
      <c r="AL949">
        <v>30</v>
      </c>
      <c r="AM949">
        <v>334</v>
      </c>
      <c r="AN949" s="3">
        <v>0.98914389809185077</v>
      </c>
      <c r="AO949" s="3">
        <v>969.71348106319624</v>
      </c>
      <c r="AP949" s="3">
        <v>969.71348106319624</v>
      </c>
      <c r="AQ949" s="7">
        <v>8.5647087820321932E-3</v>
      </c>
      <c r="AR949" s="3">
        <v>969.71348106319624</v>
      </c>
      <c r="AS949" s="3">
        <v>969.71348106319624</v>
      </c>
    </row>
    <row r="950" spans="1:45" hidden="1" x14ac:dyDescent="0.25">
      <c r="A950" t="s">
        <v>65</v>
      </c>
      <c r="B950" t="s">
        <v>140</v>
      </c>
      <c r="C950" s="9">
        <v>45637</v>
      </c>
      <c r="D950" s="9">
        <v>46022</v>
      </c>
      <c r="E950" s="9">
        <v>46022</v>
      </c>
      <c r="F950" t="s">
        <v>222</v>
      </c>
      <c r="G950" s="3">
        <v>0</v>
      </c>
      <c r="H950" s="3">
        <v>0</v>
      </c>
      <c r="I950" s="3">
        <v>0</v>
      </c>
      <c r="J950" s="3">
        <v>0</v>
      </c>
      <c r="K950">
        <v>0</v>
      </c>
      <c r="L950" s="3">
        <v>289490.75</v>
      </c>
      <c r="M950" s="7">
        <v>1.2E-2</v>
      </c>
      <c r="N950" t="s">
        <v>230</v>
      </c>
      <c r="O950" t="s">
        <v>241</v>
      </c>
      <c r="P950" s="7">
        <v>0.39539999999999997</v>
      </c>
      <c r="Q950" t="s">
        <v>244</v>
      </c>
      <c r="R950" t="s">
        <v>248</v>
      </c>
      <c r="S950">
        <v>0</v>
      </c>
      <c r="T950" t="s">
        <v>251</v>
      </c>
      <c r="U950" t="s">
        <v>253</v>
      </c>
      <c r="V950">
        <v>4.4755000000000003</v>
      </c>
      <c r="W950" s="9">
        <v>45657</v>
      </c>
      <c r="X950" s="11">
        <v>12</v>
      </c>
      <c r="Y950" s="11">
        <v>12</v>
      </c>
      <c r="Z950" s="3">
        <v>0</v>
      </c>
      <c r="AA950" s="3">
        <v>0</v>
      </c>
      <c r="AB950" s="3">
        <v>289490.75</v>
      </c>
      <c r="AC950" s="3">
        <v>289490.75</v>
      </c>
      <c r="AD950" s="3">
        <v>0</v>
      </c>
      <c r="AE950" s="3">
        <v>0</v>
      </c>
      <c r="AF950" s="3">
        <v>0</v>
      </c>
      <c r="AG950" s="7">
        <v>8.4840772184974211E-3</v>
      </c>
      <c r="AH950">
        <v>1767</v>
      </c>
      <c r="AI950" t="s">
        <v>279</v>
      </c>
      <c r="AJ950" s="9">
        <v>46022</v>
      </c>
      <c r="AK950" s="9">
        <v>45991</v>
      </c>
      <c r="AL950">
        <v>31</v>
      </c>
      <c r="AM950">
        <v>365</v>
      </c>
      <c r="AN950" s="3">
        <v>0.98814229249011853</v>
      </c>
      <c r="AO950" s="3">
        <v>0</v>
      </c>
      <c r="AP950" s="3">
        <v>0</v>
      </c>
      <c r="AQ950" s="7">
        <v>8.4840772184974211E-3</v>
      </c>
      <c r="AR950" s="3">
        <v>0</v>
      </c>
      <c r="AS950" s="3">
        <v>0</v>
      </c>
    </row>
    <row r="951" spans="1:45" hidden="1" x14ac:dyDescent="0.25">
      <c r="A951" t="s">
        <v>66</v>
      </c>
      <c r="B951" t="s">
        <v>141</v>
      </c>
      <c r="C951" s="9">
        <v>45644</v>
      </c>
      <c r="D951" s="9">
        <v>46022</v>
      </c>
      <c r="E951" s="9">
        <v>46022</v>
      </c>
      <c r="F951" t="s">
        <v>222</v>
      </c>
      <c r="G951" s="3">
        <v>0</v>
      </c>
      <c r="H951" s="3">
        <v>0</v>
      </c>
      <c r="I951" s="3">
        <v>0</v>
      </c>
      <c r="J951" s="3">
        <v>0</v>
      </c>
      <c r="K951">
        <v>0</v>
      </c>
      <c r="L951" s="3">
        <v>699843.9</v>
      </c>
      <c r="M951" s="7">
        <v>1.2E-2</v>
      </c>
      <c r="N951" t="s">
        <v>230</v>
      </c>
      <c r="O951" t="s">
        <v>241</v>
      </c>
      <c r="P951" s="7">
        <v>0.39539999999999997</v>
      </c>
      <c r="Q951" t="s">
        <v>244</v>
      </c>
      <c r="R951" t="s">
        <v>248</v>
      </c>
      <c r="S951">
        <v>0</v>
      </c>
      <c r="T951" t="s">
        <v>251</v>
      </c>
      <c r="U951" t="s">
        <v>253</v>
      </c>
      <c r="V951">
        <v>4.4755000000000003</v>
      </c>
      <c r="W951" s="9">
        <v>45657</v>
      </c>
      <c r="X951" s="11">
        <v>12</v>
      </c>
      <c r="Y951" s="11">
        <v>0</v>
      </c>
      <c r="Z951" s="3">
        <v>0</v>
      </c>
      <c r="AA951" s="3">
        <v>0</v>
      </c>
      <c r="AB951" s="3">
        <v>0</v>
      </c>
      <c r="AC951" s="3">
        <v>0</v>
      </c>
      <c r="AD951" s="3">
        <v>63622.172727272729</v>
      </c>
      <c r="AE951" s="3">
        <v>0</v>
      </c>
      <c r="AF951" s="3">
        <v>0</v>
      </c>
      <c r="AH951">
        <v>1768</v>
      </c>
      <c r="AI951" t="s">
        <v>280</v>
      </c>
      <c r="AJ951" s="9">
        <v>45657</v>
      </c>
      <c r="AK951" s="9">
        <v>46022</v>
      </c>
      <c r="AL951">
        <v>0</v>
      </c>
      <c r="AM951">
        <v>0</v>
      </c>
      <c r="AN951" s="3">
        <v>1</v>
      </c>
    </row>
    <row r="952" spans="1:45" hidden="1" x14ac:dyDescent="0.25">
      <c r="A952" t="s">
        <v>66</v>
      </c>
      <c r="B952" t="s">
        <v>141</v>
      </c>
      <c r="C952" s="9">
        <v>45644</v>
      </c>
      <c r="D952" s="9">
        <v>46022</v>
      </c>
      <c r="E952" s="9">
        <v>46022</v>
      </c>
      <c r="F952" t="s">
        <v>222</v>
      </c>
      <c r="G952" s="3">
        <v>0</v>
      </c>
      <c r="H952" s="3">
        <v>0</v>
      </c>
      <c r="I952" s="3">
        <v>0</v>
      </c>
      <c r="J952" s="3">
        <v>0</v>
      </c>
      <c r="K952">
        <v>0</v>
      </c>
      <c r="L952" s="3">
        <v>699843.9</v>
      </c>
      <c r="M952" s="7">
        <v>1.2E-2</v>
      </c>
      <c r="N952" t="s">
        <v>230</v>
      </c>
      <c r="O952" t="s">
        <v>241</v>
      </c>
      <c r="P952" s="7">
        <v>0.39539999999999997</v>
      </c>
      <c r="Q952" t="s">
        <v>244</v>
      </c>
      <c r="R952" t="s">
        <v>248</v>
      </c>
      <c r="S952">
        <v>0</v>
      </c>
      <c r="T952" t="s">
        <v>251</v>
      </c>
      <c r="U952" t="s">
        <v>253</v>
      </c>
      <c r="V952">
        <v>4.4755000000000003</v>
      </c>
      <c r="W952" s="9">
        <v>45657</v>
      </c>
      <c r="X952" s="11">
        <v>12</v>
      </c>
      <c r="Y952" s="11">
        <v>1</v>
      </c>
      <c r="Z952" s="3">
        <v>0</v>
      </c>
      <c r="AA952" s="3">
        <v>0</v>
      </c>
      <c r="AB952" s="3">
        <v>0</v>
      </c>
      <c r="AC952" s="3">
        <v>0</v>
      </c>
      <c r="AD952" s="3">
        <v>63622.172727272729</v>
      </c>
      <c r="AE952" s="3">
        <v>63622.172727272729</v>
      </c>
      <c r="AF952" s="3">
        <v>63622.172727272729</v>
      </c>
      <c r="AG952" s="7">
        <v>9.4143964011949022E-3</v>
      </c>
      <c r="AH952">
        <v>1769</v>
      </c>
      <c r="AI952" t="s">
        <v>255</v>
      </c>
      <c r="AJ952" s="9">
        <v>45688</v>
      </c>
      <c r="AK952" s="9">
        <v>45657</v>
      </c>
      <c r="AL952">
        <v>31</v>
      </c>
      <c r="AM952">
        <v>31</v>
      </c>
      <c r="AN952" s="3">
        <v>0.99898740152604248</v>
      </c>
      <c r="AO952" s="3">
        <v>236.5906913472071</v>
      </c>
      <c r="AP952" s="3">
        <v>236.5906913472071</v>
      </c>
      <c r="AQ952" s="7">
        <v>9.4143964011949022E-3</v>
      </c>
      <c r="AR952" s="3">
        <v>236.5906913472071</v>
      </c>
      <c r="AS952" s="3">
        <v>236.5906913472071</v>
      </c>
    </row>
    <row r="953" spans="1:45" hidden="1" x14ac:dyDescent="0.25">
      <c r="A953" t="s">
        <v>66</v>
      </c>
      <c r="B953" t="s">
        <v>141</v>
      </c>
      <c r="C953" s="9">
        <v>45644</v>
      </c>
      <c r="D953" s="9">
        <v>46022</v>
      </c>
      <c r="E953" s="9">
        <v>46022</v>
      </c>
      <c r="F953" t="s">
        <v>222</v>
      </c>
      <c r="G953" s="3">
        <v>0</v>
      </c>
      <c r="H953" s="3">
        <v>0</v>
      </c>
      <c r="I953" s="3">
        <v>0</v>
      </c>
      <c r="J953" s="3">
        <v>0</v>
      </c>
      <c r="K953">
        <v>0</v>
      </c>
      <c r="L953" s="3">
        <v>699843.9</v>
      </c>
      <c r="M953" s="7">
        <v>1.2E-2</v>
      </c>
      <c r="N953" t="s">
        <v>230</v>
      </c>
      <c r="O953" t="s">
        <v>241</v>
      </c>
      <c r="P953" s="7">
        <v>0.39539999999999997</v>
      </c>
      <c r="Q953" t="s">
        <v>244</v>
      </c>
      <c r="R953" t="s">
        <v>248</v>
      </c>
      <c r="S953">
        <v>0</v>
      </c>
      <c r="T953" t="s">
        <v>251</v>
      </c>
      <c r="U953" t="s">
        <v>253</v>
      </c>
      <c r="V953">
        <v>4.4755000000000003</v>
      </c>
      <c r="W953" s="9">
        <v>45657</v>
      </c>
      <c r="X953" s="11">
        <v>12</v>
      </c>
      <c r="Y953" s="11">
        <v>2</v>
      </c>
      <c r="Z953" s="3">
        <v>0</v>
      </c>
      <c r="AA953" s="3">
        <v>0</v>
      </c>
      <c r="AB953" s="3">
        <v>0</v>
      </c>
      <c r="AC953" s="3">
        <v>0</v>
      </c>
      <c r="AD953" s="3">
        <v>63622.172727272729</v>
      </c>
      <c r="AE953" s="3">
        <v>127244.3454545455</v>
      </c>
      <c r="AF953" s="3">
        <v>127244.3454545455</v>
      </c>
      <c r="AG953" s="7">
        <v>9.3257655415960317E-3</v>
      </c>
      <c r="AH953">
        <v>1770</v>
      </c>
      <c r="AI953" t="s">
        <v>256</v>
      </c>
      <c r="AJ953" s="9">
        <v>45716</v>
      </c>
      <c r="AK953" s="9">
        <v>45688</v>
      </c>
      <c r="AL953">
        <v>28</v>
      </c>
      <c r="AM953">
        <v>59</v>
      </c>
      <c r="AN953" s="3">
        <v>0.9980736777966569</v>
      </c>
      <c r="AO953" s="3">
        <v>468.29794478909128</v>
      </c>
      <c r="AP953" s="3">
        <v>468.29794478909128</v>
      </c>
      <c r="AQ953" s="7">
        <v>9.3257655415960317E-3</v>
      </c>
      <c r="AR953" s="3">
        <v>468.29794478909128</v>
      </c>
      <c r="AS953" s="3">
        <v>468.29794478909128</v>
      </c>
    </row>
    <row r="954" spans="1:45" hidden="1" x14ac:dyDescent="0.25">
      <c r="A954" t="s">
        <v>66</v>
      </c>
      <c r="B954" t="s">
        <v>141</v>
      </c>
      <c r="C954" s="9">
        <v>45644</v>
      </c>
      <c r="D954" s="9">
        <v>46022</v>
      </c>
      <c r="E954" s="9">
        <v>46022</v>
      </c>
      <c r="F954" t="s">
        <v>222</v>
      </c>
      <c r="G954" s="3">
        <v>0</v>
      </c>
      <c r="H954" s="3">
        <v>0</v>
      </c>
      <c r="I954" s="3">
        <v>0</v>
      </c>
      <c r="J954" s="3">
        <v>0</v>
      </c>
      <c r="K954">
        <v>0</v>
      </c>
      <c r="L954" s="3">
        <v>699843.9</v>
      </c>
      <c r="M954" s="7">
        <v>1.2E-2</v>
      </c>
      <c r="N954" t="s">
        <v>230</v>
      </c>
      <c r="O954" t="s">
        <v>241</v>
      </c>
      <c r="P954" s="7">
        <v>0.39539999999999997</v>
      </c>
      <c r="Q954" t="s">
        <v>244</v>
      </c>
      <c r="R954" t="s">
        <v>248</v>
      </c>
      <c r="S954">
        <v>0</v>
      </c>
      <c r="T954" t="s">
        <v>251</v>
      </c>
      <c r="U954" t="s">
        <v>253</v>
      </c>
      <c r="V954">
        <v>4.4755000000000003</v>
      </c>
      <c r="W954" s="9">
        <v>45657</v>
      </c>
      <c r="X954" s="11">
        <v>12</v>
      </c>
      <c r="Y954" s="11">
        <v>3</v>
      </c>
      <c r="Z954" s="3">
        <v>0</v>
      </c>
      <c r="AA954" s="3">
        <v>0</v>
      </c>
      <c r="AB954" s="3">
        <v>0</v>
      </c>
      <c r="AC954" s="3">
        <v>0</v>
      </c>
      <c r="AD954" s="3">
        <v>63622.172727272729</v>
      </c>
      <c r="AE954" s="3">
        <v>190866.51818181819</v>
      </c>
      <c r="AF954" s="3">
        <v>190866.51818181819</v>
      </c>
      <c r="AG954" s="7">
        <v>9.2379690880428633E-3</v>
      </c>
      <c r="AH954">
        <v>1771</v>
      </c>
      <c r="AI954" t="s">
        <v>257</v>
      </c>
      <c r="AJ954" s="9">
        <v>45747</v>
      </c>
      <c r="AK954" s="9">
        <v>45716</v>
      </c>
      <c r="AL954">
        <v>31</v>
      </c>
      <c r="AM954">
        <v>90</v>
      </c>
      <c r="AN954" s="3">
        <v>0.99706302991362272</v>
      </c>
      <c r="AO954" s="3">
        <v>695.12920320696821</v>
      </c>
      <c r="AP954" s="3">
        <v>695.12920320696821</v>
      </c>
      <c r="AQ954" s="7">
        <v>9.2379690880428633E-3</v>
      </c>
      <c r="AR954" s="3">
        <v>695.12920320696821</v>
      </c>
      <c r="AS954" s="3">
        <v>695.12920320696821</v>
      </c>
    </row>
    <row r="955" spans="1:45" hidden="1" x14ac:dyDescent="0.25">
      <c r="A955" t="s">
        <v>66</v>
      </c>
      <c r="B955" t="s">
        <v>141</v>
      </c>
      <c r="C955" s="9">
        <v>45644</v>
      </c>
      <c r="D955" s="9">
        <v>46022</v>
      </c>
      <c r="E955" s="9">
        <v>46022</v>
      </c>
      <c r="F955" t="s">
        <v>222</v>
      </c>
      <c r="G955" s="3">
        <v>0</v>
      </c>
      <c r="H955" s="3">
        <v>0</v>
      </c>
      <c r="I955" s="3">
        <v>0</v>
      </c>
      <c r="J955" s="3">
        <v>0</v>
      </c>
      <c r="K955">
        <v>0</v>
      </c>
      <c r="L955" s="3">
        <v>699843.9</v>
      </c>
      <c r="M955" s="7">
        <v>1.2E-2</v>
      </c>
      <c r="N955" t="s">
        <v>230</v>
      </c>
      <c r="O955" t="s">
        <v>241</v>
      </c>
      <c r="P955" s="7">
        <v>0.39539999999999997</v>
      </c>
      <c r="Q955" t="s">
        <v>244</v>
      </c>
      <c r="R955" t="s">
        <v>248</v>
      </c>
      <c r="S955">
        <v>0</v>
      </c>
      <c r="T955" t="s">
        <v>251</v>
      </c>
      <c r="U955" t="s">
        <v>253</v>
      </c>
      <c r="V955">
        <v>4.4755000000000003</v>
      </c>
      <c r="W955" s="9">
        <v>45657</v>
      </c>
      <c r="X955" s="11">
        <v>12</v>
      </c>
      <c r="Y955" s="11">
        <v>4</v>
      </c>
      <c r="Z955" s="3">
        <v>0</v>
      </c>
      <c r="AA955" s="3">
        <v>0</v>
      </c>
      <c r="AB955" s="3">
        <v>0</v>
      </c>
      <c r="AC955" s="3">
        <v>0</v>
      </c>
      <c r="AD955" s="3">
        <v>63622.172727272729</v>
      </c>
      <c r="AE955" s="3">
        <v>254488.69090909089</v>
      </c>
      <c r="AF955" s="3">
        <v>254488.69090909089</v>
      </c>
      <c r="AG955" s="7">
        <v>9.1509991851060901E-3</v>
      </c>
      <c r="AH955">
        <v>1772</v>
      </c>
      <c r="AI955" t="s">
        <v>258</v>
      </c>
      <c r="AJ955" s="9">
        <v>45777</v>
      </c>
      <c r="AK955" s="9">
        <v>45747</v>
      </c>
      <c r="AL955">
        <v>30</v>
      </c>
      <c r="AM955">
        <v>120</v>
      </c>
      <c r="AN955" s="3">
        <v>0.99608595798036337</v>
      </c>
      <c r="AO955" s="3">
        <v>917.21360329822141</v>
      </c>
      <c r="AP955" s="3">
        <v>917.21360329822141</v>
      </c>
      <c r="AQ955" s="7">
        <v>9.1509991851060901E-3</v>
      </c>
      <c r="AR955" s="3">
        <v>917.21360329822141</v>
      </c>
      <c r="AS955" s="3">
        <v>917.21360329822141</v>
      </c>
    </row>
    <row r="956" spans="1:45" hidden="1" x14ac:dyDescent="0.25">
      <c r="A956" t="s">
        <v>66</v>
      </c>
      <c r="B956" t="s">
        <v>141</v>
      </c>
      <c r="C956" s="9">
        <v>45644</v>
      </c>
      <c r="D956" s="9">
        <v>46022</v>
      </c>
      <c r="E956" s="9">
        <v>46022</v>
      </c>
      <c r="F956" t="s">
        <v>222</v>
      </c>
      <c r="G956" s="3">
        <v>0</v>
      </c>
      <c r="H956" s="3">
        <v>0</v>
      </c>
      <c r="I956" s="3">
        <v>0</v>
      </c>
      <c r="J956" s="3">
        <v>0</v>
      </c>
      <c r="K956">
        <v>0</v>
      </c>
      <c r="L956" s="3">
        <v>699843.9</v>
      </c>
      <c r="M956" s="7">
        <v>1.2E-2</v>
      </c>
      <c r="N956" t="s">
        <v>230</v>
      </c>
      <c r="O956" t="s">
        <v>241</v>
      </c>
      <c r="P956" s="7">
        <v>0.39539999999999997</v>
      </c>
      <c r="Q956" t="s">
        <v>244</v>
      </c>
      <c r="R956" t="s">
        <v>248</v>
      </c>
      <c r="S956">
        <v>0</v>
      </c>
      <c r="T956" t="s">
        <v>251</v>
      </c>
      <c r="U956" t="s">
        <v>253</v>
      </c>
      <c r="V956">
        <v>4.4755000000000003</v>
      </c>
      <c r="W956" s="9">
        <v>45657</v>
      </c>
      <c r="X956" s="11">
        <v>12</v>
      </c>
      <c r="Y956" s="11">
        <v>5</v>
      </c>
      <c r="Z956" s="3">
        <v>0</v>
      </c>
      <c r="AA956" s="3">
        <v>0</v>
      </c>
      <c r="AB956" s="3">
        <v>0</v>
      </c>
      <c r="AC956" s="3">
        <v>0</v>
      </c>
      <c r="AD956" s="3">
        <v>63622.172727272729</v>
      </c>
      <c r="AE956" s="3">
        <v>318110.86363636359</v>
      </c>
      <c r="AF956" s="3">
        <v>318110.86363636359</v>
      </c>
      <c r="AG956" s="7">
        <v>9.0648480513104701E-3</v>
      </c>
      <c r="AH956">
        <v>1773</v>
      </c>
      <c r="AI956" t="s">
        <v>259</v>
      </c>
      <c r="AJ956" s="9">
        <v>45808</v>
      </c>
      <c r="AK956" s="9">
        <v>45777</v>
      </c>
      <c r="AL956">
        <v>31</v>
      </c>
      <c r="AM956">
        <v>151</v>
      </c>
      <c r="AN956" s="3">
        <v>0.99507732285938189</v>
      </c>
      <c r="AO956" s="3">
        <v>1134.573206947043</v>
      </c>
      <c r="AP956" s="3">
        <v>1134.573206947043</v>
      </c>
      <c r="AQ956" s="7">
        <v>9.0648480513104701E-3</v>
      </c>
      <c r="AR956" s="3">
        <v>1134.573206947043</v>
      </c>
      <c r="AS956" s="3">
        <v>1134.573206947043</v>
      </c>
    </row>
    <row r="957" spans="1:45" hidden="1" x14ac:dyDescent="0.25">
      <c r="A957" t="s">
        <v>66</v>
      </c>
      <c r="B957" t="s">
        <v>141</v>
      </c>
      <c r="C957" s="9">
        <v>45644</v>
      </c>
      <c r="D957" s="9">
        <v>46022</v>
      </c>
      <c r="E957" s="9">
        <v>46022</v>
      </c>
      <c r="F957" t="s">
        <v>222</v>
      </c>
      <c r="G957" s="3">
        <v>0</v>
      </c>
      <c r="H957" s="3">
        <v>0</v>
      </c>
      <c r="I957" s="3">
        <v>0</v>
      </c>
      <c r="J957" s="3">
        <v>0</v>
      </c>
      <c r="K957">
        <v>0</v>
      </c>
      <c r="L957" s="3">
        <v>699843.9</v>
      </c>
      <c r="M957" s="7">
        <v>1.2E-2</v>
      </c>
      <c r="N957" t="s">
        <v>230</v>
      </c>
      <c r="O957" t="s">
        <v>241</v>
      </c>
      <c r="P957" s="7">
        <v>0.39539999999999997</v>
      </c>
      <c r="Q957" t="s">
        <v>244</v>
      </c>
      <c r="R957" t="s">
        <v>248</v>
      </c>
      <c r="S957">
        <v>0</v>
      </c>
      <c r="T957" t="s">
        <v>251</v>
      </c>
      <c r="U957" t="s">
        <v>253</v>
      </c>
      <c r="V957">
        <v>4.4755000000000003</v>
      </c>
      <c r="W957" s="9">
        <v>45657</v>
      </c>
      <c r="X957" s="11">
        <v>12</v>
      </c>
      <c r="Y957" s="11">
        <v>6</v>
      </c>
      <c r="Z957" s="3">
        <v>0</v>
      </c>
      <c r="AA957" s="3">
        <v>0</v>
      </c>
      <c r="AB957" s="3">
        <v>0</v>
      </c>
      <c r="AC957" s="3">
        <v>0</v>
      </c>
      <c r="AD957" s="3">
        <v>63622.172727272729</v>
      </c>
      <c r="AE957" s="3">
        <v>381733.03636363638</v>
      </c>
      <c r="AF957" s="3">
        <v>381733.03636363638</v>
      </c>
      <c r="AG957" s="7">
        <v>8.9795079784388276E-3</v>
      </c>
      <c r="AH957">
        <v>1774</v>
      </c>
      <c r="AI957" t="s">
        <v>260</v>
      </c>
      <c r="AJ957" s="9">
        <v>45838</v>
      </c>
      <c r="AK957" s="9">
        <v>45808</v>
      </c>
      <c r="AL957">
        <v>30</v>
      </c>
      <c r="AM957">
        <v>181</v>
      </c>
      <c r="AN957" s="3">
        <v>0.99410219681978451</v>
      </c>
      <c r="AO957" s="3">
        <v>1347.3486325903939</v>
      </c>
      <c r="AP957" s="3">
        <v>1347.3486325903939</v>
      </c>
      <c r="AQ957" s="7">
        <v>8.9795079784388276E-3</v>
      </c>
      <c r="AR957" s="3">
        <v>1347.3486325903939</v>
      </c>
      <c r="AS957" s="3">
        <v>1347.3486325903939</v>
      </c>
    </row>
    <row r="958" spans="1:45" hidden="1" x14ac:dyDescent="0.25">
      <c r="A958" t="s">
        <v>66</v>
      </c>
      <c r="B958" t="s">
        <v>141</v>
      </c>
      <c r="C958" s="9">
        <v>45644</v>
      </c>
      <c r="D958" s="9">
        <v>46022</v>
      </c>
      <c r="E958" s="9">
        <v>46022</v>
      </c>
      <c r="F958" t="s">
        <v>222</v>
      </c>
      <c r="G958" s="3">
        <v>0</v>
      </c>
      <c r="H958" s="3">
        <v>0</v>
      </c>
      <c r="I958" s="3">
        <v>0</v>
      </c>
      <c r="J958" s="3">
        <v>0</v>
      </c>
      <c r="K958">
        <v>0</v>
      </c>
      <c r="L958" s="3">
        <v>699843.9</v>
      </c>
      <c r="M958" s="7">
        <v>1.2E-2</v>
      </c>
      <c r="N958" t="s">
        <v>230</v>
      </c>
      <c r="O958" t="s">
        <v>241</v>
      </c>
      <c r="P958" s="7">
        <v>0.39539999999999997</v>
      </c>
      <c r="Q958" t="s">
        <v>244</v>
      </c>
      <c r="R958" t="s">
        <v>248</v>
      </c>
      <c r="S958">
        <v>0</v>
      </c>
      <c r="T958" t="s">
        <v>251</v>
      </c>
      <c r="U958" t="s">
        <v>253</v>
      </c>
      <c r="V958">
        <v>4.4755000000000003</v>
      </c>
      <c r="W958" s="9">
        <v>45657</v>
      </c>
      <c r="X958" s="11">
        <v>12</v>
      </c>
      <c r="Y958" s="11">
        <v>7</v>
      </c>
      <c r="Z958" s="3">
        <v>0</v>
      </c>
      <c r="AA958" s="3">
        <v>0</v>
      </c>
      <c r="AB958" s="3">
        <v>0</v>
      </c>
      <c r="AC958" s="3">
        <v>0</v>
      </c>
      <c r="AD958" s="3">
        <v>63622.172727272729</v>
      </c>
      <c r="AE958" s="3">
        <v>445355.20909090911</v>
      </c>
      <c r="AF958" s="3">
        <v>445355.20909090911</v>
      </c>
      <c r="AG958" s="7">
        <v>8.8949713308420497E-3</v>
      </c>
      <c r="AH958">
        <v>1775</v>
      </c>
      <c r="AI958" t="s">
        <v>261</v>
      </c>
      <c r="AJ958" s="9">
        <v>45869</v>
      </c>
      <c r="AK958" s="9">
        <v>45838</v>
      </c>
      <c r="AL958">
        <v>31</v>
      </c>
      <c r="AM958">
        <v>212</v>
      </c>
      <c r="AN958" s="3">
        <v>0.99309557045232688</v>
      </c>
      <c r="AO958" s="3">
        <v>1555.531459512865</v>
      </c>
      <c r="AP958" s="3">
        <v>1555.531459512865</v>
      </c>
      <c r="AQ958" s="7">
        <v>8.8949713308420497E-3</v>
      </c>
      <c r="AR958" s="3">
        <v>1555.531459512865</v>
      </c>
      <c r="AS958" s="3">
        <v>1555.531459512865</v>
      </c>
    </row>
    <row r="959" spans="1:45" hidden="1" x14ac:dyDescent="0.25">
      <c r="A959" t="s">
        <v>66</v>
      </c>
      <c r="B959" t="s">
        <v>141</v>
      </c>
      <c r="C959" s="9">
        <v>45644</v>
      </c>
      <c r="D959" s="9">
        <v>46022</v>
      </c>
      <c r="E959" s="9">
        <v>46022</v>
      </c>
      <c r="F959" t="s">
        <v>222</v>
      </c>
      <c r="G959" s="3">
        <v>0</v>
      </c>
      <c r="H959" s="3">
        <v>0</v>
      </c>
      <c r="I959" s="3">
        <v>0</v>
      </c>
      <c r="J959" s="3">
        <v>0</v>
      </c>
      <c r="K959">
        <v>0</v>
      </c>
      <c r="L959" s="3">
        <v>699843.9</v>
      </c>
      <c r="M959" s="7">
        <v>1.2E-2</v>
      </c>
      <c r="N959" t="s">
        <v>230</v>
      </c>
      <c r="O959" t="s">
        <v>241</v>
      </c>
      <c r="P959" s="7">
        <v>0.39539999999999997</v>
      </c>
      <c r="Q959" t="s">
        <v>244</v>
      </c>
      <c r="R959" t="s">
        <v>248</v>
      </c>
      <c r="S959">
        <v>0</v>
      </c>
      <c r="T959" t="s">
        <v>251</v>
      </c>
      <c r="U959" t="s">
        <v>253</v>
      </c>
      <c r="V959">
        <v>4.4755000000000003</v>
      </c>
      <c r="W959" s="9">
        <v>45657</v>
      </c>
      <c r="X959" s="11">
        <v>12</v>
      </c>
      <c r="Y959" s="11">
        <v>8</v>
      </c>
      <c r="Z959" s="3">
        <v>0</v>
      </c>
      <c r="AA959" s="3">
        <v>0</v>
      </c>
      <c r="AB959" s="3">
        <v>0</v>
      </c>
      <c r="AC959" s="3">
        <v>0</v>
      </c>
      <c r="AD959" s="3">
        <v>63622.172727272729</v>
      </c>
      <c r="AE959" s="3">
        <v>508977.38181818178</v>
      </c>
      <c r="AF959" s="3">
        <v>508977.38181818178</v>
      </c>
      <c r="AG959" s="7">
        <v>8.8112305447562989E-3</v>
      </c>
      <c r="AH959">
        <v>1776</v>
      </c>
      <c r="AI959" t="s">
        <v>262</v>
      </c>
      <c r="AJ959" s="9">
        <v>45900</v>
      </c>
      <c r="AK959" s="9">
        <v>45869</v>
      </c>
      <c r="AL959">
        <v>31</v>
      </c>
      <c r="AM959">
        <v>243</v>
      </c>
      <c r="AN959" s="3">
        <v>0.99208996339319289</v>
      </c>
      <c r="AO959" s="3">
        <v>1759.230594106439</v>
      </c>
      <c r="AP959" s="3">
        <v>1759.230594106439</v>
      </c>
      <c r="AQ959" s="7">
        <v>8.8112305447562989E-3</v>
      </c>
      <c r="AR959" s="3">
        <v>1759.230594106439</v>
      </c>
      <c r="AS959" s="3">
        <v>1759.230594106439</v>
      </c>
    </row>
    <row r="960" spans="1:45" hidden="1" x14ac:dyDescent="0.25">
      <c r="A960" t="s">
        <v>66</v>
      </c>
      <c r="B960" t="s">
        <v>141</v>
      </c>
      <c r="C960" s="9">
        <v>45644</v>
      </c>
      <c r="D960" s="9">
        <v>46022</v>
      </c>
      <c r="E960" s="9">
        <v>46022</v>
      </c>
      <c r="F960" t="s">
        <v>222</v>
      </c>
      <c r="G960" s="3">
        <v>0</v>
      </c>
      <c r="H960" s="3">
        <v>0</v>
      </c>
      <c r="I960" s="3">
        <v>0</v>
      </c>
      <c r="J960" s="3">
        <v>0</v>
      </c>
      <c r="K960">
        <v>0</v>
      </c>
      <c r="L960" s="3">
        <v>699843.9</v>
      </c>
      <c r="M960" s="7">
        <v>1.2E-2</v>
      </c>
      <c r="N960" t="s">
        <v>230</v>
      </c>
      <c r="O960" t="s">
        <v>241</v>
      </c>
      <c r="P960" s="7">
        <v>0.39539999999999997</v>
      </c>
      <c r="Q960" t="s">
        <v>244</v>
      </c>
      <c r="R960" t="s">
        <v>248</v>
      </c>
      <c r="S960">
        <v>0</v>
      </c>
      <c r="T960" t="s">
        <v>251</v>
      </c>
      <c r="U960" t="s">
        <v>253</v>
      </c>
      <c r="V960">
        <v>4.4755000000000003</v>
      </c>
      <c r="W960" s="9">
        <v>45657</v>
      </c>
      <c r="X960" s="11">
        <v>12</v>
      </c>
      <c r="Y960" s="11">
        <v>9</v>
      </c>
      <c r="Z960" s="3">
        <v>0</v>
      </c>
      <c r="AA960" s="3">
        <v>0</v>
      </c>
      <c r="AB960" s="3">
        <v>0</v>
      </c>
      <c r="AC960" s="3">
        <v>0</v>
      </c>
      <c r="AD960" s="3">
        <v>63622.172727272729</v>
      </c>
      <c r="AE960" s="3">
        <v>572599.55454545456</v>
      </c>
      <c r="AF960" s="3">
        <v>572599.55454545456</v>
      </c>
      <c r="AG960" s="7">
        <v>8.728278127625666E-3</v>
      </c>
      <c r="AH960">
        <v>1777</v>
      </c>
      <c r="AI960" t="s">
        <v>263</v>
      </c>
      <c r="AJ960" s="9">
        <v>45930</v>
      </c>
      <c r="AK960" s="9">
        <v>45900</v>
      </c>
      <c r="AL960">
        <v>30</v>
      </c>
      <c r="AM960">
        <v>273</v>
      </c>
      <c r="AN960" s="3">
        <v>0.99111776481655534</v>
      </c>
      <c r="AO960" s="3">
        <v>1958.5808683942801</v>
      </c>
      <c r="AP960" s="3">
        <v>1958.5808683942801</v>
      </c>
      <c r="AQ960" s="7">
        <v>8.728278127625666E-3</v>
      </c>
      <c r="AR960" s="3">
        <v>1958.5808683942801</v>
      </c>
      <c r="AS960" s="3">
        <v>1958.5808683942801</v>
      </c>
    </row>
    <row r="961" spans="1:45" hidden="1" x14ac:dyDescent="0.25">
      <c r="A961" t="s">
        <v>66</v>
      </c>
      <c r="B961" t="s">
        <v>141</v>
      </c>
      <c r="C961" s="9">
        <v>45644</v>
      </c>
      <c r="D961" s="9">
        <v>46022</v>
      </c>
      <c r="E961" s="9">
        <v>46022</v>
      </c>
      <c r="F961" t="s">
        <v>222</v>
      </c>
      <c r="G961" s="3">
        <v>0</v>
      </c>
      <c r="H961" s="3">
        <v>0</v>
      </c>
      <c r="I961" s="3">
        <v>0</v>
      </c>
      <c r="J961" s="3">
        <v>0</v>
      </c>
      <c r="K961">
        <v>0</v>
      </c>
      <c r="L961" s="3">
        <v>699843.9</v>
      </c>
      <c r="M961" s="7">
        <v>1.2E-2</v>
      </c>
      <c r="N961" t="s">
        <v>230</v>
      </c>
      <c r="O961" t="s">
        <v>241</v>
      </c>
      <c r="P961" s="7">
        <v>0.39539999999999997</v>
      </c>
      <c r="Q961" t="s">
        <v>244</v>
      </c>
      <c r="R961" t="s">
        <v>248</v>
      </c>
      <c r="S961">
        <v>0</v>
      </c>
      <c r="T961" t="s">
        <v>251</v>
      </c>
      <c r="U961" t="s">
        <v>253</v>
      </c>
      <c r="V961">
        <v>4.4755000000000003</v>
      </c>
      <c r="W961" s="9">
        <v>45657</v>
      </c>
      <c r="X961" s="11">
        <v>12</v>
      </c>
      <c r="Y961" s="11">
        <v>10</v>
      </c>
      <c r="Z961" s="3">
        <v>0</v>
      </c>
      <c r="AA961" s="3">
        <v>0</v>
      </c>
      <c r="AB961" s="3">
        <v>0</v>
      </c>
      <c r="AC961" s="3">
        <v>0</v>
      </c>
      <c r="AD961" s="3">
        <v>63622.172727272729</v>
      </c>
      <c r="AE961" s="3">
        <v>636221.72727272729</v>
      </c>
      <c r="AF961" s="3">
        <v>636221.72727272729</v>
      </c>
      <c r="AG961" s="7">
        <v>8.646106657432262E-3</v>
      </c>
      <c r="AH961">
        <v>1778</v>
      </c>
      <c r="AI961" t="s">
        <v>264</v>
      </c>
      <c r="AJ961" s="9">
        <v>45961</v>
      </c>
      <c r="AK961" s="9">
        <v>45930</v>
      </c>
      <c r="AL961">
        <v>31</v>
      </c>
      <c r="AM961">
        <v>304</v>
      </c>
      <c r="AN961" s="3">
        <v>0.99011416048039003</v>
      </c>
      <c r="AO961" s="3">
        <v>2153.5304743056481</v>
      </c>
      <c r="AP961" s="3">
        <v>2153.5304743056481</v>
      </c>
      <c r="AQ961" s="7">
        <v>8.646106657432262E-3</v>
      </c>
      <c r="AR961" s="3">
        <v>2153.5304743056481</v>
      </c>
      <c r="AS961" s="3">
        <v>2153.5304743056481</v>
      </c>
    </row>
    <row r="962" spans="1:45" hidden="1" x14ac:dyDescent="0.25">
      <c r="A962" t="s">
        <v>66</v>
      </c>
      <c r="B962" t="s">
        <v>141</v>
      </c>
      <c r="C962" s="9">
        <v>45644</v>
      </c>
      <c r="D962" s="9">
        <v>46022</v>
      </c>
      <c r="E962" s="9">
        <v>46022</v>
      </c>
      <c r="F962" t="s">
        <v>222</v>
      </c>
      <c r="G962" s="3">
        <v>0</v>
      </c>
      <c r="H962" s="3">
        <v>0</v>
      </c>
      <c r="I962" s="3">
        <v>0</v>
      </c>
      <c r="J962" s="3">
        <v>0</v>
      </c>
      <c r="K962">
        <v>0</v>
      </c>
      <c r="L962" s="3">
        <v>699843.9</v>
      </c>
      <c r="M962" s="7">
        <v>1.2E-2</v>
      </c>
      <c r="N962" t="s">
        <v>230</v>
      </c>
      <c r="O962" t="s">
        <v>241</v>
      </c>
      <c r="P962" s="7">
        <v>0.39539999999999997</v>
      </c>
      <c r="Q962" t="s">
        <v>244</v>
      </c>
      <c r="R962" t="s">
        <v>248</v>
      </c>
      <c r="S962">
        <v>0</v>
      </c>
      <c r="T962" t="s">
        <v>251</v>
      </c>
      <c r="U962" t="s">
        <v>253</v>
      </c>
      <c r="V962">
        <v>4.4755000000000003</v>
      </c>
      <c r="W962" s="9">
        <v>45657</v>
      </c>
      <c r="X962" s="11">
        <v>12</v>
      </c>
      <c r="Y962" s="11">
        <v>11</v>
      </c>
      <c r="Z962" s="3">
        <v>0</v>
      </c>
      <c r="AA962" s="3">
        <v>0</v>
      </c>
      <c r="AB962" s="3">
        <v>0</v>
      </c>
      <c r="AC962" s="3">
        <v>0</v>
      </c>
      <c r="AD962" s="3">
        <v>63622.172727272729</v>
      </c>
      <c r="AE962" s="3">
        <v>699843.9</v>
      </c>
      <c r="AF962" s="3">
        <v>699843.9</v>
      </c>
      <c r="AG962" s="7">
        <v>8.5647087820321932E-3</v>
      </c>
      <c r="AH962">
        <v>1779</v>
      </c>
      <c r="AI962" t="s">
        <v>265</v>
      </c>
      <c r="AJ962" s="9">
        <v>45991</v>
      </c>
      <c r="AK962" s="9">
        <v>45961</v>
      </c>
      <c r="AL962">
        <v>30</v>
      </c>
      <c r="AM962">
        <v>334</v>
      </c>
      <c r="AN962" s="3">
        <v>0.98914389809185077</v>
      </c>
      <c r="AO962" s="3">
        <v>2344.282380248223</v>
      </c>
      <c r="AP962" s="3">
        <v>2344.282380248223</v>
      </c>
      <c r="AQ962" s="7">
        <v>8.5647087820321932E-3</v>
      </c>
      <c r="AR962" s="3">
        <v>2344.282380248223</v>
      </c>
      <c r="AS962" s="3">
        <v>2344.282380248223</v>
      </c>
    </row>
    <row r="963" spans="1:45" hidden="1" x14ac:dyDescent="0.25">
      <c r="A963" t="s">
        <v>66</v>
      </c>
      <c r="B963" t="s">
        <v>141</v>
      </c>
      <c r="C963" s="9">
        <v>45644</v>
      </c>
      <c r="D963" s="9">
        <v>46022</v>
      </c>
      <c r="E963" s="9">
        <v>46022</v>
      </c>
      <c r="F963" t="s">
        <v>222</v>
      </c>
      <c r="G963" s="3">
        <v>0</v>
      </c>
      <c r="H963" s="3">
        <v>0</v>
      </c>
      <c r="I963" s="3">
        <v>0</v>
      </c>
      <c r="J963" s="3">
        <v>0</v>
      </c>
      <c r="K963">
        <v>0</v>
      </c>
      <c r="L963" s="3">
        <v>699843.9</v>
      </c>
      <c r="M963" s="7">
        <v>1.2E-2</v>
      </c>
      <c r="N963" t="s">
        <v>230</v>
      </c>
      <c r="O963" t="s">
        <v>241</v>
      </c>
      <c r="P963" s="7">
        <v>0.39539999999999997</v>
      </c>
      <c r="Q963" t="s">
        <v>244</v>
      </c>
      <c r="R963" t="s">
        <v>248</v>
      </c>
      <c r="S963">
        <v>0</v>
      </c>
      <c r="T963" t="s">
        <v>251</v>
      </c>
      <c r="U963" t="s">
        <v>253</v>
      </c>
      <c r="V963">
        <v>4.4755000000000003</v>
      </c>
      <c r="W963" s="9">
        <v>45657</v>
      </c>
      <c r="X963" s="11">
        <v>12</v>
      </c>
      <c r="Y963" s="11">
        <v>12</v>
      </c>
      <c r="Z963" s="3">
        <v>0</v>
      </c>
      <c r="AA963" s="3">
        <v>0</v>
      </c>
      <c r="AB963" s="3">
        <v>699843.9</v>
      </c>
      <c r="AC963" s="3">
        <v>699843.9</v>
      </c>
      <c r="AD963" s="3">
        <v>0</v>
      </c>
      <c r="AE963" s="3">
        <v>0</v>
      </c>
      <c r="AF963" s="3">
        <v>0</v>
      </c>
      <c r="AG963" s="7">
        <v>8.4840772184974211E-3</v>
      </c>
      <c r="AH963">
        <v>1780</v>
      </c>
      <c r="AI963" t="s">
        <v>266</v>
      </c>
      <c r="AJ963" s="9">
        <v>46022</v>
      </c>
      <c r="AK963" s="9">
        <v>45991</v>
      </c>
      <c r="AL963">
        <v>31</v>
      </c>
      <c r="AM963">
        <v>365</v>
      </c>
      <c r="AN963" s="3">
        <v>0.98814229249011853</v>
      </c>
      <c r="AO963" s="3">
        <v>0</v>
      </c>
      <c r="AP963" s="3">
        <v>0</v>
      </c>
      <c r="AQ963" s="7">
        <v>8.4840772184974211E-3</v>
      </c>
      <c r="AR963" s="3">
        <v>0</v>
      </c>
      <c r="AS963" s="3">
        <v>0</v>
      </c>
    </row>
    <row r="964" spans="1:45" hidden="1" x14ac:dyDescent="0.25">
      <c r="A964" t="s">
        <v>67</v>
      </c>
      <c r="B964" t="s">
        <v>142</v>
      </c>
      <c r="C964" s="9">
        <v>45644</v>
      </c>
      <c r="D964" s="9">
        <v>46022</v>
      </c>
      <c r="E964" s="9">
        <v>46022</v>
      </c>
      <c r="F964" t="s">
        <v>222</v>
      </c>
      <c r="G964" s="3">
        <v>0</v>
      </c>
      <c r="H964" s="3">
        <v>0</v>
      </c>
      <c r="I964" s="3">
        <v>0</v>
      </c>
      <c r="J964" s="3">
        <v>0</v>
      </c>
      <c r="K964">
        <v>0</v>
      </c>
      <c r="L964" s="3">
        <v>1433542.14</v>
      </c>
      <c r="M964" s="7">
        <v>1.2E-2</v>
      </c>
      <c r="N964" t="s">
        <v>230</v>
      </c>
      <c r="O964" t="s">
        <v>241</v>
      </c>
      <c r="P964" s="7">
        <v>0.39539999999999997</v>
      </c>
      <c r="Q964" t="s">
        <v>244</v>
      </c>
      <c r="R964" t="s">
        <v>248</v>
      </c>
      <c r="S964">
        <v>0</v>
      </c>
      <c r="T964" t="s">
        <v>251</v>
      </c>
      <c r="U964" t="s">
        <v>253</v>
      </c>
      <c r="V964">
        <v>4.4755000000000003</v>
      </c>
      <c r="W964" s="9">
        <v>45657</v>
      </c>
      <c r="X964" s="11">
        <v>12</v>
      </c>
      <c r="Y964" s="11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130322.0127272727</v>
      </c>
      <c r="AE964" s="3">
        <v>0</v>
      </c>
      <c r="AF964" s="3">
        <v>0</v>
      </c>
      <c r="AH964">
        <v>1781</v>
      </c>
      <c r="AI964" t="s">
        <v>267</v>
      </c>
      <c r="AJ964" s="9">
        <v>45657</v>
      </c>
      <c r="AK964" s="9">
        <v>46022</v>
      </c>
      <c r="AL964">
        <v>0</v>
      </c>
      <c r="AM964">
        <v>0</v>
      </c>
      <c r="AN964" s="3">
        <v>1</v>
      </c>
    </row>
    <row r="965" spans="1:45" hidden="1" x14ac:dyDescent="0.25">
      <c r="A965" t="s">
        <v>67</v>
      </c>
      <c r="B965" t="s">
        <v>142</v>
      </c>
      <c r="C965" s="9">
        <v>45644</v>
      </c>
      <c r="D965" s="9">
        <v>46022</v>
      </c>
      <c r="E965" s="9">
        <v>46022</v>
      </c>
      <c r="F965" t="s">
        <v>222</v>
      </c>
      <c r="G965" s="3">
        <v>0</v>
      </c>
      <c r="H965" s="3">
        <v>0</v>
      </c>
      <c r="I965" s="3">
        <v>0</v>
      </c>
      <c r="J965" s="3">
        <v>0</v>
      </c>
      <c r="K965">
        <v>0</v>
      </c>
      <c r="L965" s="3">
        <v>1433542.14</v>
      </c>
      <c r="M965" s="7">
        <v>1.2E-2</v>
      </c>
      <c r="N965" t="s">
        <v>230</v>
      </c>
      <c r="O965" t="s">
        <v>241</v>
      </c>
      <c r="P965" s="7">
        <v>0.39539999999999997</v>
      </c>
      <c r="Q965" t="s">
        <v>244</v>
      </c>
      <c r="R965" t="s">
        <v>248</v>
      </c>
      <c r="S965">
        <v>0</v>
      </c>
      <c r="T965" t="s">
        <v>251</v>
      </c>
      <c r="U965" t="s">
        <v>253</v>
      </c>
      <c r="V965">
        <v>4.4755000000000003</v>
      </c>
      <c r="W965" s="9">
        <v>45657</v>
      </c>
      <c r="X965" s="11">
        <v>12</v>
      </c>
      <c r="Y965" s="11">
        <v>1</v>
      </c>
      <c r="Z965" s="3">
        <v>0</v>
      </c>
      <c r="AA965" s="3">
        <v>0</v>
      </c>
      <c r="AB965" s="3">
        <v>0</v>
      </c>
      <c r="AC965" s="3">
        <v>0</v>
      </c>
      <c r="AD965" s="3">
        <v>130322.0127272727</v>
      </c>
      <c r="AE965" s="3">
        <v>130322.0127272727</v>
      </c>
      <c r="AF965" s="3">
        <v>130322.0127272727</v>
      </c>
      <c r="AG965" s="7">
        <v>9.4143964011949022E-3</v>
      </c>
      <c r="AH965">
        <v>1782</v>
      </c>
      <c r="AI965" t="s">
        <v>268</v>
      </c>
      <c r="AJ965" s="9">
        <v>45688</v>
      </c>
      <c r="AK965" s="9">
        <v>45657</v>
      </c>
      <c r="AL965">
        <v>31</v>
      </c>
      <c r="AM965">
        <v>31</v>
      </c>
      <c r="AN965" s="3">
        <v>0.99898740152604248</v>
      </c>
      <c r="AO965" s="3">
        <v>484.62625162261872</v>
      </c>
      <c r="AP965" s="3">
        <v>484.62625162261872</v>
      </c>
      <c r="AQ965" s="7">
        <v>9.4143964011949022E-3</v>
      </c>
      <c r="AR965" s="3">
        <v>484.62625162261872</v>
      </c>
      <c r="AS965" s="3">
        <v>484.62625162261872</v>
      </c>
    </row>
    <row r="966" spans="1:45" hidden="1" x14ac:dyDescent="0.25">
      <c r="A966" t="s">
        <v>67</v>
      </c>
      <c r="B966" t="s">
        <v>142</v>
      </c>
      <c r="C966" s="9">
        <v>45644</v>
      </c>
      <c r="D966" s="9">
        <v>46022</v>
      </c>
      <c r="E966" s="9">
        <v>46022</v>
      </c>
      <c r="F966" t="s">
        <v>222</v>
      </c>
      <c r="G966" s="3">
        <v>0</v>
      </c>
      <c r="H966" s="3">
        <v>0</v>
      </c>
      <c r="I966" s="3">
        <v>0</v>
      </c>
      <c r="J966" s="3">
        <v>0</v>
      </c>
      <c r="K966">
        <v>0</v>
      </c>
      <c r="L966" s="3">
        <v>1433542.14</v>
      </c>
      <c r="M966" s="7">
        <v>1.2E-2</v>
      </c>
      <c r="N966" t="s">
        <v>230</v>
      </c>
      <c r="O966" t="s">
        <v>241</v>
      </c>
      <c r="P966" s="7">
        <v>0.39539999999999997</v>
      </c>
      <c r="Q966" t="s">
        <v>244</v>
      </c>
      <c r="R966" t="s">
        <v>248</v>
      </c>
      <c r="S966">
        <v>0</v>
      </c>
      <c r="T966" t="s">
        <v>251</v>
      </c>
      <c r="U966" t="s">
        <v>253</v>
      </c>
      <c r="V966">
        <v>4.4755000000000003</v>
      </c>
      <c r="W966" s="9">
        <v>45657</v>
      </c>
      <c r="X966" s="11">
        <v>12</v>
      </c>
      <c r="Y966" s="11">
        <v>2</v>
      </c>
      <c r="Z966" s="3">
        <v>0</v>
      </c>
      <c r="AA966" s="3">
        <v>0</v>
      </c>
      <c r="AB966" s="3">
        <v>0</v>
      </c>
      <c r="AC966" s="3">
        <v>0</v>
      </c>
      <c r="AD966" s="3">
        <v>130322.0127272727</v>
      </c>
      <c r="AE966" s="3">
        <v>260644.02545454539</v>
      </c>
      <c r="AF966" s="3">
        <v>260644.02545454539</v>
      </c>
      <c r="AG966" s="7">
        <v>9.3257655415960317E-3</v>
      </c>
      <c r="AH966">
        <v>1783</v>
      </c>
      <c r="AI966" t="s">
        <v>269</v>
      </c>
      <c r="AJ966" s="9">
        <v>45716</v>
      </c>
      <c r="AK966" s="9">
        <v>45688</v>
      </c>
      <c r="AL966">
        <v>28</v>
      </c>
      <c r="AM966">
        <v>59</v>
      </c>
      <c r="AN966" s="3">
        <v>0.9980736777966569</v>
      </c>
      <c r="AO966" s="3">
        <v>959.24939537310468</v>
      </c>
      <c r="AP966" s="3">
        <v>959.24939537310468</v>
      </c>
      <c r="AQ966" s="7">
        <v>9.3257655415960317E-3</v>
      </c>
      <c r="AR966" s="3">
        <v>959.24939537310468</v>
      </c>
      <c r="AS966" s="3">
        <v>959.24939537310468</v>
      </c>
    </row>
    <row r="967" spans="1:45" hidden="1" x14ac:dyDescent="0.25">
      <c r="A967" t="s">
        <v>67</v>
      </c>
      <c r="B967" t="s">
        <v>142</v>
      </c>
      <c r="C967" s="9">
        <v>45644</v>
      </c>
      <c r="D967" s="9">
        <v>46022</v>
      </c>
      <c r="E967" s="9">
        <v>46022</v>
      </c>
      <c r="F967" t="s">
        <v>222</v>
      </c>
      <c r="G967" s="3">
        <v>0</v>
      </c>
      <c r="H967" s="3">
        <v>0</v>
      </c>
      <c r="I967" s="3">
        <v>0</v>
      </c>
      <c r="J967" s="3">
        <v>0</v>
      </c>
      <c r="K967">
        <v>0</v>
      </c>
      <c r="L967" s="3">
        <v>1433542.14</v>
      </c>
      <c r="M967" s="7">
        <v>1.2E-2</v>
      </c>
      <c r="N967" t="s">
        <v>230</v>
      </c>
      <c r="O967" t="s">
        <v>241</v>
      </c>
      <c r="P967" s="7">
        <v>0.39539999999999997</v>
      </c>
      <c r="Q967" t="s">
        <v>244</v>
      </c>
      <c r="R967" t="s">
        <v>248</v>
      </c>
      <c r="S967">
        <v>0</v>
      </c>
      <c r="T967" t="s">
        <v>251</v>
      </c>
      <c r="U967" t="s">
        <v>253</v>
      </c>
      <c r="V967">
        <v>4.4755000000000003</v>
      </c>
      <c r="W967" s="9">
        <v>45657</v>
      </c>
      <c r="X967" s="11">
        <v>12</v>
      </c>
      <c r="Y967" s="11">
        <v>3</v>
      </c>
      <c r="Z967" s="3">
        <v>0</v>
      </c>
      <c r="AA967" s="3">
        <v>0</v>
      </c>
      <c r="AB967" s="3">
        <v>0</v>
      </c>
      <c r="AC967" s="3">
        <v>0</v>
      </c>
      <c r="AD967" s="3">
        <v>130322.0127272727</v>
      </c>
      <c r="AE967" s="3">
        <v>390966.03818181809</v>
      </c>
      <c r="AF967" s="3">
        <v>390966.03818181809</v>
      </c>
      <c r="AG967" s="7">
        <v>9.2379690880428633E-3</v>
      </c>
      <c r="AH967">
        <v>1784</v>
      </c>
      <c r="AI967" t="s">
        <v>270</v>
      </c>
      <c r="AJ967" s="9">
        <v>45747</v>
      </c>
      <c r="AK967" s="9">
        <v>45716</v>
      </c>
      <c r="AL967">
        <v>31</v>
      </c>
      <c r="AM967">
        <v>90</v>
      </c>
      <c r="AN967" s="3">
        <v>0.99706302991362272</v>
      </c>
      <c r="AO967" s="3">
        <v>1423.884677057001</v>
      </c>
      <c r="AP967" s="3">
        <v>1423.884677057001</v>
      </c>
      <c r="AQ967" s="7">
        <v>9.2379690880428633E-3</v>
      </c>
      <c r="AR967" s="3">
        <v>1423.884677057001</v>
      </c>
      <c r="AS967" s="3">
        <v>1423.884677057001</v>
      </c>
    </row>
    <row r="968" spans="1:45" hidden="1" x14ac:dyDescent="0.25">
      <c r="A968" t="s">
        <v>67</v>
      </c>
      <c r="B968" t="s">
        <v>142</v>
      </c>
      <c r="C968" s="9">
        <v>45644</v>
      </c>
      <c r="D968" s="9">
        <v>46022</v>
      </c>
      <c r="E968" s="9">
        <v>46022</v>
      </c>
      <c r="F968" t="s">
        <v>222</v>
      </c>
      <c r="G968" s="3">
        <v>0</v>
      </c>
      <c r="H968" s="3">
        <v>0</v>
      </c>
      <c r="I968" s="3">
        <v>0</v>
      </c>
      <c r="J968" s="3">
        <v>0</v>
      </c>
      <c r="K968">
        <v>0</v>
      </c>
      <c r="L968" s="3">
        <v>1433542.14</v>
      </c>
      <c r="M968" s="7">
        <v>1.2E-2</v>
      </c>
      <c r="N968" t="s">
        <v>230</v>
      </c>
      <c r="O968" t="s">
        <v>241</v>
      </c>
      <c r="P968" s="7">
        <v>0.39539999999999997</v>
      </c>
      <c r="Q968" t="s">
        <v>244</v>
      </c>
      <c r="R968" t="s">
        <v>248</v>
      </c>
      <c r="S968">
        <v>0</v>
      </c>
      <c r="T968" t="s">
        <v>251</v>
      </c>
      <c r="U968" t="s">
        <v>253</v>
      </c>
      <c r="V968">
        <v>4.4755000000000003</v>
      </c>
      <c r="W968" s="9">
        <v>45657</v>
      </c>
      <c r="X968" s="11">
        <v>12</v>
      </c>
      <c r="Y968" s="11">
        <v>4</v>
      </c>
      <c r="Z968" s="3">
        <v>0</v>
      </c>
      <c r="AA968" s="3">
        <v>0</v>
      </c>
      <c r="AB968" s="3">
        <v>0</v>
      </c>
      <c r="AC968" s="3">
        <v>0</v>
      </c>
      <c r="AD968" s="3">
        <v>130322.0127272727</v>
      </c>
      <c r="AE968" s="3">
        <v>521288.05090909079</v>
      </c>
      <c r="AF968" s="3">
        <v>521288.05090909079</v>
      </c>
      <c r="AG968" s="7">
        <v>9.1509991851060901E-3</v>
      </c>
      <c r="AH968">
        <v>1785</v>
      </c>
      <c r="AI968" t="s">
        <v>271</v>
      </c>
      <c r="AJ968" s="9">
        <v>45777</v>
      </c>
      <c r="AK968" s="9">
        <v>45747</v>
      </c>
      <c r="AL968">
        <v>30</v>
      </c>
      <c r="AM968">
        <v>120</v>
      </c>
      <c r="AN968" s="3">
        <v>0.99608595798036337</v>
      </c>
      <c r="AO968" s="3">
        <v>1878.7966169444981</v>
      </c>
      <c r="AP968" s="3">
        <v>1878.7966169444981</v>
      </c>
      <c r="AQ968" s="7">
        <v>9.1509991851060901E-3</v>
      </c>
      <c r="AR968" s="3">
        <v>1878.7966169444981</v>
      </c>
      <c r="AS968" s="3">
        <v>1878.7966169444981</v>
      </c>
    </row>
    <row r="969" spans="1:45" hidden="1" x14ac:dyDescent="0.25">
      <c r="A969" t="s">
        <v>67</v>
      </c>
      <c r="B969" t="s">
        <v>142</v>
      </c>
      <c r="C969" s="9">
        <v>45644</v>
      </c>
      <c r="D969" s="9">
        <v>46022</v>
      </c>
      <c r="E969" s="9">
        <v>46022</v>
      </c>
      <c r="F969" t="s">
        <v>222</v>
      </c>
      <c r="G969" s="3">
        <v>0</v>
      </c>
      <c r="H969" s="3">
        <v>0</v>
      </c>
      <c r="I969" s="3">
        <v>0</v>
      </c>
      <c r="J969" s="3">
        <v>0</v>
      </c>
      <c r="K969">
        <v>0</v>
      </c>
      <c r="L969" s="3">
        <v>1433542.14</v>
      </c>
      <c r="M969" s="7">
        <v>1.2E-2</v>
      </c>
      <c r="N969" t="s">
        <v>230</v>
      </c>
      <c r="O969" t="s">
        <v>241</v>
      </c>
      <c r="P969" s="7">
        <v>0.39539999999999997</v>
      </c>
      <c r="Q969" t="s">
        <v>244</v>
      </c>
      <c r="R969" t="s">
        <v>248</v>
      </c>
      <c r="S969">
        <v>0</v>
      </c>
      <c r="T969" t="s">
        <v>251</v>
      </c>
      <c r="U969" t="s">
        <v>253</v>
      </c>
      <c r="V969">
        <v>4.4755000000000003</v>
      </c>
      <c r="W969" s="9">
        <v>45657</v>
      </c>
      <c r="X969" s="11">
        <v>12</v>
      </c>
      <c r="Y969" s="11">
        <v>5</v>
      </c>
      <c r="Z969" s="3">
        <v>0</v>
      </c>
      <c r="AA969" s="3">
        <v>0</v>
      </c>
      <c r="AB969" s="3">
        <v>0</v>
      </c>
      <c r="AC969" s="3">
        <v>0</v>
      </c>
      <c r="AD969" s="3">
        <v>130322.0127272727</v>
      </c>
      <c r="AE969" s="3">
        <v>651610.0636363636</v>
      </c>
      <c r="AF969" s="3">
        <v>651610.0636363636</v>
      </c>
      <c r="AG969" s="7">
        <v>9.0648480513104701E-3</v>
      </c>
      <c r="AH969">
        <v>1786</v>
      </c>
      <c r="AI969" t="s">
        <v>272</v>
      </c>
      <c r="AJ969" s="9">
        <v>45808</v>
      </c>
      <c r="AK969" s="9">
        <v>45777</v>
      </c>
      <c r="AL969">
        <v>31</v>
      </c>
      <c r="AM969">
        <v>151</v>
      </c>
      <c r="AN969" s="3">
        <v>0.99507732285938189</v>
      </c>
      <c r="AO969" s="3">
        <v>2324.0304060284388</v>
      </c>
      <c r="AP969" s="3">
        <v>2324.0304060284388</v>
      </c>
      <c r="AQ969" s="7">
        <v>9.0648480513104701E-3</v>
      </c>
      <c r="AR969" s="3">
        <v>2324.0304060284388</v>
      </c>
      <c r="AS969" s="3">
        <v>2324.0304060284388</v>
      </c>
    </row>
    <row r="970" spans="1:45" hidden="1" x14ac:dyDescent="0.25">
      <c r="A970" t="s">
        <v>67</v>
      </c>
      <c r="B970" t="s">
        <v>142</v>
      </c>
      <c r="C970" s="9">
        <v>45644</v>
      </c>
      <c r="D970" s="9">
        <v>46022</v>
      </c>
      <c r="E970" s="9">
        <v>46022</v>
      </c>
      <c r="F970" t="s">
        <v>222</v>
      </c>
      <c r="G970" s="3">
        <v>0</v>
      </c>
      <c r="H970" s="3">
        <v>0</v>
      </c>
      <c r="I970" s="3">
        <v>0</v>
      </c>
      <c r="J970" s="3">
        <v>0</v>
      </c>
      <c r="K970">
        <v>0</v>
      </c>
      <c r="L970" s="3">
        <v>1433542.14</v>
      </c>
      <c r="M970" s="7">
        <v>1.2E-2</v>
      </c>
      <c r="N970" t="s">
        <v>230</v>
      </c>
      <c r="O970" t="s">
        <v>241</v>
      </c>
      <c r="P970" s="7">
        <v>0.39539999999999997</v>
      </c>
      <c r="Q970" t="s">
        <v>244</v>
      </c>
      <c r="R970" t="s">
        <v>248</v>
      </c>
      <c r="S970">
        <v>0</v>
      </c>
      <c r="T970" t="s">
        <v>251</v>
      </c>
      <c r="U970" t="s">
        <v>253</v>
      </c>
      <c r="V970">
        <v>4.4755000000000003</v>
      </c>
      <c r="W970" s="9">
        <v>45657</v>
      </c>
      <c r="X970" s="11">
        <v>12</v>
      </c>
      <c r="Y970" s="11">
        <v>6</v>
      </c>
      <c r="Z970" s="3">
        <v>0</v>
      </c>
      <c r="AA970" s="3">
        <v>0</v>
      </c>
      <c r="AB970" s="3">
        <v>0</v>
      </c>
      <c r="AC970" s="3">
        <v>0</v>
      </c>
      <c r="AD970" s="3">
        <v>130322.0127272727</v>
      </c>
      <c r="AE970" s="3">
        <v>781932.0763636363</v>
      </c>
      <c r="AF970" s="3">
        <v>781932.0763636363</v>
      </c>
      <c r="AG970" s="7">
        <v>8.9795079784388276E-3</v>
      </c>
      <c r="AH970">
        <v>1787</v>
      </c>
      <c r="AI970" t="s">
        <v>273</v>
      </c>
      <c r="AJ970" s="9">
        <v>45838</v>
      </c>
      <c r="AK970" s="9">
        <v>45808</v>
      </c>
      <c r="AL970">
        <v>30</v>
      </c>
      <c r="AM970">
        <v>181</v>
      </c>
      <c r="AN970" s="3">
        <v>0.99410219681978451</v>
      </c>
      <c r="AO970" s="3">
        <v>2759.8740834773398</v>
      </c>
      <c r="AP970" s="3">
        <v>2759.8740834773398</v>
      </c>
      <c r="AQ970" s="7">
        <v>8.9795079784388276E-3</v>
      </c>
      <c r="AR970" s="3">
        <v>2759.8740834773398</v>
      </c>
      <c r="AS970" s="3">
        <v>2759.8740834773398</v>
      </c>
    </row>
    <row r="971" spans="1:45" hidden="1" x14ac:dyDescent="0.25">
      <c r="A971" t="s">
        <v>67</v>
      </c>
      <c r="B971" t="s">
        <v>142</v>
      </c>
      <c r="C971" s="9">
        <v>45644</v>
      </c>
      <c r="D971" s="9">
        <v>46022</v>
      </c>
      <c r="E971" s="9">
        <v>46022</v>
      </c>
      <c r="F971" t="s">
        <v>222</v>
      </c>
      <c r="G971" s="3">
        <v>0</v>
      </c>
      <c r="H971" s="3">
        <v>0</v>
      </c>
      <c r="I971" s="3">
        <v>0</v>
      </c>
      <c r="J971" s="3">
        <v>0</v>
      </c>
      <c r="K971">
        <v>0</v>
      </c>
      <c r="L971" s="3">
        <v>1433542.14</v>
      </c>
      <c r="M971" s="7">
        <v>1.2E-2</v>
      </c>
      <c r="N971" t="s">
        <v>230</v>
      </c>
      <c r="O971" t="s">
        <v>241</v>
      </c>
      <c r="P971" s="7">
        <v>0.39539999999999997</v>
      </c>
      <c r="Q971" t="s">
        <v>244</v>
      </c>
      <c r="R971" t="s">
        <v>248</v>
      </c>
      <c r="S971">
        <v>0</v>
      </c>
      <c r="T971" t="s">
        <v>251</v>
      </c>
      <c r="U971" t="s">
        <v>253</v>
      </c>
      <c r="V971">
        <v>4.4755000000000003</v>
      </c>
      <c r="W971" s="9">
        <v>45657</v>
      </c>
      <c r="X971" s="11">
        <v>12</v>
      </c>
      <c r="Y971" s="11">
        <v>7</v>
      </c>
      <c r="Z971" s="3">
        <v>0</v>
      </c>
      <c r="AA971" s="3">
        <v>0</v>
      </c>
      <c r="AB971" s="3">
        <v>0</v>
      </c>
      <c r="AC971" s="3">
        <v>0</v>
      </c>
      <c r="AD971" s="3">
        <v>130322.0127272727</v>
      </c>
      <c r="AE971" s="3">
        <v>912254.08909090899</v>
      </c>
      <c r="AF971" s="3">
        <v>912254.08909090899</v>
      </c>
      <c r="AG971" s="7">
        <v>8.8949713308420497E-3</v>
      </c>
      <c r="AH971">
        <v>1788</v>
      </c>
      <c r="AI971" t="s">
        <v>274</v>
      </c>
      <c r="AJ971" s="9">
        <v>45869</v>
      </c>
      <c r="AK971" s="9">
        <v>45838</v>
      </c>
      <c r="AL971">
        <v>31</v>
      </c>
      <c r="AM971">
        <v>212</v>
      </c>
      <c r="AN971" s="3">
        <v>0.99309557045232688</v>
      </c>
      <c r="AO971" s="3">
        <v>3186.3104005155951</v>
      </c>
      <c r="AP971" s="3">
        <v>3186.3104005155951</v>
      </c>
      <c r="AQ971" s="7">
        <v>8.8949713308420497E-3</v>
      </c>
      <c r="AR971" s="3">
        <v>3186.3104005155951</v>
      </c>
      <c r="AS971" s="3">
        <v>3186.3104005155951</v>
      </c>
    </row>
    <row r="972" spans="1:45" hidden="1" x14ac:dyDescent="0.25">
      <c r="A972" t="s">
        <v>67</v>
      </c>
      <c r="B972" t="s">
        <v>142</v>
      </c>
      <c r="C972" s="9">
        <v>45644</v>
      </c>
      <c r="D972" s="9">
        <v>46022</v>
      </c>
      <c r="E972" s="9">
        <v>46022</v>
      </c>
      <c r="F972" t="s">
        <v>222</v>
      </c>
      <c r="G972" s="3">
        <v>0</v>
      </c>
      <c r="H972" s="3">
        <v>0</v>
      </c>
      <c r="I972" s="3">
        <v>0</v>
      </c>
      <c r="J972" s="3">
        <v>0</v>
      </c>
      <c r="K972">
        <v>0</v>
      </c>
      <c r="L972" s="3">
        <v>1433542.14</v>
      </c>
      <c r="M972" s="7">
        <v>1.2E-2</v>
      </c>
      <c r="N972" t="s">
        <v>230</v>
      </c>
      <c r="O972" t="s">
        <v>241</v>
      </c>
      <c r="P972" s="7">
        <v>0.39539999999999997</v>
      </c>
      <c r="Q972" t="s">
        <v>244</v>
      </c>
      <c r="R972" t="s">
        <v>248</v>
      </c>
      <c r="S972">
        <v>0</v>
      </c>
      <c r="T972" t="s">
        <v>251</v>
      </c>
      <c r="U972" t="s">
        <v>253</v>
      </c>
      <c r="V972">
        <v>4.4755000000000003</v>
      </c>
      <c r="W972" s="9">
        <v>45657</v>
      </c>
      <c r="X972" s="11">
        <v>12</v>
      </c>
      <c r="Y972" s="11">
        <v>8</v>
      </c>
      <c r="Z972" s="3">
        <v>0</v>
      </c>
      <c r="AA972" s="3">
        <v>0</v>
      </c>
      <c r="AB972" s="3">
        <v>0</v>
      </c>
      <c r="AC972" s="3">
        <v>0</v>
      </c>
      <c r="AD972" s="3">
        <v>130322.0127272727</v>
      </c>
      <c r="AE972" s="3">
        <v>1042576.101818182</v>
      </c>
      <c r="AF972" s="3">
        <v>1042576.101818182</v>
      </c>
      <c r="AG972" s="7">
        <v>8.8112305447562989E-3</v>
      </c>
      <c r="AH972">
        <v>1789</v>
      </c>
      <c r="AI972" t="s">
        <v>275</v>
      </c>
      <c r="AJ972" s="9">
        <v>45900</v>
      </c>
      <c r="AK972" s="9">
        <v>45869</v>
      </c>
      <c r="AL972">
        <v>31</v>
      </c>
      <c r="AM972">
        <v>243</v>
      </c>
      <c r="AN972" s="3">
        <v>0.99208996339319289</v>
      </c>
      <c r="AO972" s="3">
        <v>3603.5624381791649</v>
      </c>
      <c r="AP972" s="3">
        <v>3603.5624381791649</v>
      </c>
      <c r="AQ972" s="7">
        <v>8.8112305447562989E-3</v>
      </c>
      <c r="AR972" s="3">
        <v>3603.5624381791649</v>
      </c>
      <c r="AS972" s="3">
        <v>3603.5624381791649</v>
      </c>
    </row>
    <row r="973" spans="1:45" hidden="1" x14ac:dyDescent="0.25">
      <c r="A973" t="s">
        <v>67</v>
      </c>
      <c r="B973" t="s">
        <v>142</v>
      </c>
      <c r="C973" s="9">
        <v>45644</v>
      </c>
      <c r="D973" s="9">
        <v>46022</v>
      </c>
      <c r="E973" s="9">
        <v>46022</v>
      </c>
      <c r="F973" t="s">
        <v>222</v>
      </c>
      <c r="G973" s="3">
        <v>0</v>
      </c>
      <c r="H973" s="3">
        <v>0</v>
      </c>
      <c r="I973" s="3">
        <v>0</v>
      </c>
      <c r="J973" s="3">
        <v>0</v>
      </c>
      <c r="K973">
        <v>0</v>
      </c>
      <c r="L973" s="3">
        <v>1433542.14</v>
      </c>
      <c r="M973" s="7">
        <v>1.2E-2</v>
      </c>
      <c r="N973" t="s">
        <v>230</v>
      </c>
      <c r="O973" t="s">
        <v>241</v>
      </c>
      <c r="P973" s="7">
        <v>0.39539999999999997</v>
      </c>
      <c r="Q973" t="s">
        <v>244</v>
      </c>
      <c r="R973" t="s">
        <v>248</v>
      </c>
      <c r="S973">
        <v>0</v>
      </c>
      <c r="T973" t="s">
        <v>251</v>
      </c>
      <c r="U973" t="s">
        <v>253</v>
      </c>
      <c r="V973">
        <v>4.4755000000000003</v>
      </c>
      <c r="W973" s="9">
        <v>45657</v>
      </c>
      <c r="X973" s="11">
        <v>12</v>
      </c>
      <c r="Y973" s="11">
        <v>9</v>
      </c>
      <c r="Z973" s="3">
        <v>0</v>
      </c>
      <c r="AA973" s="3">
        <v>0</v>
      </c>
      <c r="AB973" s="3">
        <v>0</v>
      </c>
      <c r="AC973" s="3">
        <v>0</v>
      </c>
      <c r="AD973" s="3">
        <v>130322.0127272727</v>
      </c>
      <c r="AE973" s="3">
        <v>1172898.114545455</v>
      </c>
      <c r="AF973" s="3">
        <v>1172898.114545455</v>
      </c>
      <c r="AG973" s="7">
        <v>8.728278127625666E-3</v>
      </c>
      <c r="AH973">
        <v>1790</v>
      </c>
      <c r="AI973" t="s">
        <v>276</v>
      </c>
      <c r="AJ973" s="9">
        <v>45930</v>
      </c>
      <c r="AK973" s="9">
        <v>45900</v>
      </c>
      <c r="AL973">
        <v>30</v>
      </c>
      <c r="AM973">
        <v>273</v>
      </c>
      <c r="AN973" s="3">
        <v>0.99111776481655534</v>
      </c>
      <c r="AO973" s="3">
        <v>4011.9063828962348</v>
      </c>
      <c r="AP973" s="3">
        <v>4011.9063828962348</v>
      </c>
      <c r="AQ973" s="7">
        <v>8.728278127625666E-3</v>
      </c>
      <c r="AR973" s="3">
        <v>4011.9063828962348</v>
      </c>
      <c r="AS973" s="3">
        <v>4011.9063828962348</v>
      </c>
    </row>
    <row r="974" spans="1:45" hidden="1" x14ac:dyDescent="0.25">
      <c r="A974" t="s">
        <v>67</v>
      </c>
      <c r="B974" t="s">
        <v>142</v>
      </c>
      <c r="C974" s="9">
        <v>45644</v>
      </c>
      <c r="D974" s="9">
        <v>46022</v>
      </c>
      <c r="E974" s="9">
        <v>46022</v>
      </c>
      <c r="F974" t="s">
        <v>222</v>
      </c>
      <c r="G974" s="3">
        <v>0</v>
      </c>
      <c r="H974" s="3">
        <v>0</v>
      </c>
      <c r="I974" s="3">
        <v>0</v>
      </c>
      <c r="J974" s="3">
        <v>0</v>
      </c>
      <c r="K974">
        <v>0</v>
      </c>
      <c r="L974" s="3">
        <v>1433542.14</v>
      </c>
      <c r="M974" s="7">
        <v>1.2E-2</v>
      </c>
      <c r="N974" t="s">
        <v>230</v>
      </c>
      <c r="O974" t="s">
        <v>241</v>
      </c>
      <c r="P974" s="7">
        <v>0.39539999999999997</v>
      </c>
      <c r="Q974" t="s">
        <v>244</v>
      </c>
      <c r="R974" t="s">
        <v>248</v>
      </c>
      <c r="S974">
        <v>0</v>
      </c>
      <c r="T974" t="s">
        <v>251</v>
      </c>
      <c r="U974" t="s">
        <v>253</v>
      </c>
      <c r="V974">
        <v>4.4755000000000003</v>
      </c>
      <c r="W974" s="9">
        <v>45657</v>
      </c>
      <c r="X974" s="11">
        <v>12</v>
      </c>
      <c r="Y974" s="11">
        <v>10</v>
      </c>
      <c r="Z974" s="3">
        <v>0</v>
      </c>
      <c r="AA974" s="3">
        <v>0</v>
      </c>
      <c r="AB974" s="3">
        <v>0</v>
      </c>
      <c r="AC974" s="3">
        <v>0</v>
      </c>
      <c r="AD974" s="3">
        <v>130322.0127272727</v>
      </c>
      <c r="AE974" s="3">
        <v>1303220.127272727</v>
      </c>
      <c r="AF974" s="3">
        <v>1303220.127272727</v>
      </c>
      <c r="AG974" s="7">
        <v>8.646106657432262E-3</v>
      </c>
      <c r="AH974">
        <v>1791</v>
      </c>
      <c r="AI974" t="s">
        <v>277</v>
      </c>
      <c r="AJ974" s="9">
        <v>45961</v>
      </c>
      <c r="AK974" s="9">
        <v>45930</v>
      </c>
      <c r="AL974">
        <v>31</v>
      </c>
      <c r="AM974">
        <v>304</v>
      </c>
      <c r="AN974" s="3">
        <v>0.99011416048039003</v>
      </c>
      <c r="AO974" s="3">
        <v>4411.2361123549608</v>
      </c>
      <c r="AP974" s="3">
        <v>4411.2361123549608</v>
      </c>
      <c r="AQ974" s="7">
        <v>8.646106657432262E-3</v>
      </c>
      <c r="AR974" s="3">
        <v>4411.2361123549608</v>
      </c>
      <c r="AS974" s="3">
        <v>4411.2361123549608</v>
      </c>
    </row>
    <row r="975" spans="1:45" hidden="1" x14ac:dyDescent="0.25">
      <c r="A975" t="s">
        <v>67</v>
      </c>
      <c r="B975" t="s">
        <v>142</v>
      </c>
      <c r="C975" s="9">
        <v>45644</v>
      </c>
      <c r="D975" s="9">
        <v>46022</v>
      </c>
      <c r="E975" s="9">
        <v>46022</v>
      </c>
      <c r="F975" t="s">
        <v>222</v>
      </c>
      <c r="G975" s="3">
        <v>0</v>
      </c>
      <c r="H975" s="3">
        <v>0</v>
      </c>
      <c r="I975" s="3">
        <v>0</v>
      </c>
      <c r="J975" s="3">
        <v>0</v>
      </c>
      <c r="K975">
        <v>0</v>
      </c>
      <c r="L975" s="3">
        <v>1433542.14</v>
      </c>
      <c r="M975" s="7">
        <v>1.2E-2</v>
      </c>
      <c r="N975" t="s">
        <v>230</v>
      </c>
      <c r="O975" t="s">
        <v>241</v>
      </c>
      <c r="P975" s="7">
        <v>0.39539999999999997</v>
      </c>
      <c r="Q975" t="s">
        <v>244</v>
      </c>
      <c r="R975" t="s">
        <v>248</v>
      </c>
      <c r="S975">
        <v>0</v>
      </c>
      <c r="T975" t="s">
        <v>251</v>
      </c>
      <c r="U975" t="s">
        <v>253</v>
      </c>
      <c r="V975">
        <v>4.4755000000000003</v>
      </c>
      <c r="W975" s="9">
        <v>45657</v>
      </c>
      <c r="X975" s="11">
        <v>12</v>
      </c>
      <c r="Y975" s="11">
        <v>11</v>
      </c>
      <c r="Z975" s="3">
        <v>0</v>
      </c>
      <c r="AA975" s="3">
        <v>0</v>
      </c>
      <c r="AB975" s="3">
        <v>0</v>
      </c>
      <c r="AC975" s="3">
        <v>0</v>
      </c>
      <c r="AD975" s="3">
        <v>130322.0127272727</v>
      </c>
      <c r="AE975" s="3">
        <v>1433542.14</v>
      </c>
      <c r="AF975" s="3">
        <v>1433542.14</v>
      </c>
      <c r="AG975" s="7">
        <v>8.5647087820321932E-3</v>
      </c>
      <c r="AH975">
        <v>1792</v>
      </c>
      <c r="AI975" t="s">
        <v>278</v>
      </c>
      <c r="AJ975" s="9">
        <v>45991</v>
      </c>
      <c r="AK975" s="9">
        <v>45961</v>
      </c>
      <c r="AL975">
        <v>30</v>
      </c>
      <c r="AM975">
        <v>334</v>
      </c>
      <c r="AN975" s="3">
        <v>0.98914389809185077</v>
      </c>
      <c r="AO975" s="3">
        <v>4801.9673817908997</v>
      </c>
      <c r="AP975" s="3">
        <v>4801.9673817908997</v>
      </c>
      <c r="AQ975" s="7">
        <v>8.5647087820321932E-3</v>
      </c>
      <c r="AR975" s="3">
        <v>4801.9673817908997</v>
      </c>
      <c r="AS975" s="3">
        <v>4801.9673817908997</v>
      </c>
    </row>
    <row r="976" spans="1:45" hidden="1" x14ac:dyDescent="0.25">
      <c r="A976" t="s">
        <v>67</v>
      </c>
      <c r="B976" t="s">
        <v>142</v>
      </c>
      <c r="C976" s="9">
        <v>45644</v>
      </c>
      <c r="D976" s="9">
        <v>46022</v>
      </c>
      <c r="E976" s="9">
        <v>46022</v>
      </c>
      <c r="F976" t="s">
        <v>222</v>
      </c>
      <c r="G976" s="3">
        <v>0</v>
      </c>
      <c r="H976" s="3">
        <v>0</v>
      </c>
      <c r="I976" s="3">
        <v>0</v>
      </c>
      <c r="J976" s="3">
        <v>0</v>
      </c>
      <c r="K976">
        <v>0</v>
      </c>
      <c r="L976" s="3">
        <v>1433542.14</v>
      </c>
      <c r="M976" s="7">
        <v>1.2E-2</v>
      </c>
      <c r="N976" t="s">
        <v>230</v>
      </c>
      <c r="O976" t="s">
        <v>241</v>
      </c>
      <c r="P976" s="7">
        <v>0.39539999999999997</v>
      </c>
      <c r="Q976" t="s">
        <v>244</v>
      </c>
      <c r="R976" t="s">
        <v>248</v>
      </c>
      <c r="S976">
        <v>0</v>
      </c>
      <c r="T976" t="s">
        <v>251</v>
      </c>
      <c r="U976" t="s">
        <v>253</v>
      </c>
      <c r="V976">
        <v>4.4755000000000003</v>
      </c>
      <c r="W976" s="9">
        <v>45657</v>
      </c>
      <c r="X976" s="11">
        <v>12</v>
      </c>
      <c r="Y976" s="11">
        <v>12</v>
      </c>
      <c r="Z976" s="3">
        <v>0</v>
      </c>
      <c r="AA976" s="3">
        <v>0</v>
      </c>
      <c r="AB976" s="3">
        <v>1433542.14</v>
      </c>
      <c r="AC976" s="3">
        <v>1433542.14</v>
      </c>
      <c r="AD976" s="3">
        <v>0</v>
      </c>
      <c r="AE976" s="3">
        <v>0</v>
      </c>
      <c r="AF976" s="3">
        <v>0</v>
      </c>
      <c r="AG976" s="7">
        <v>8.4840772184974211E-3</v>
      </c>
      <c r="AH976">
        <v>1793</v>
      </c>
      <c r="AI976" t="s">
        <v>279</v>
      </c>
      <c r="AJ976" s="9">
        <v>46022</v>
      </c>
      <c r="AK976" s="9">
        <v>45991</v>
      </c>
      <c r="AL976">
        <v>31</v>
      </c>
      <c r="AM976">
        <v>365</v>
      </c>
      <c r="AN976" s="3">
        <v>0.98814229249011853</v>
      </c>
      <c r="AO976" s="3">
        <v>0</v>
      </c>
      <c r="AP976" s="3">
        <v>0</v>
      </c>
      <c r="AQ976" s="7">
        <v>8.4840772184974211E-3</v>
      </c>
      <c r="AR976" s="3">
        <v>0</v>
      </c>
      <c r="AS976" s="3">
        <v>0</v>
      </c>
    </row>
    <row r="977" spans="1:45" hidden="1" x14ac:dyDescent="0.25">
      <c r="A977">
        <v>501168</v>
      </c>
      <c r="B977" t="s">
        <v>143</v>
      </c>
      <c r="C977" s="9">
        <v>45547</v>
      </c>
      <c r="D977" s="9">
        <v>46022</v>
      </c>
      <c r="E977" s="9">
        <v>46022</v>
      </c>
      <c r="F977" t="s">
        <v>222</v>
      </c>
      <c r="G977" s="3">
        <v>30105476.994749181</v>
      </c>
      <c r="H977" s="3">
        <v>29799048.91</v>
      </c>
      <c r="I977" s="3" t="s">
        <v>224</v>
      </c>
      <c r="J977" s="3">
        <v>439137.08967052773</v>
      </c>
      <c r="K977" t="s">
        <v>224</v>
      </c>
      <c r="L977" s="3">
        <v>200951.09000000361</v>
      </c>
      <c r="M977" s="7">
        <v>8.8099999999999998E-2</v>
      </c>
      <c r="N977" t="s">
        <v>228</v>
      </c>
      <c r="O977" t="s">
        <v>241</v>
      </c>
      <c r="P977" s="7">
        <v>0.39539999999999997</v>
      </c>
      <c r="Q977" t="s">
        <v>244</v>
      </c>
      <c r="R977" t="s">
        <v>248</v>
      </c>
      <c r="S977">
        <v>0</v>
      </c>
      <c r="T977" t="s">
        <v>251</v>
      </c>
      <c r="U977" t="s">
        <v>253</v>
      </c>
      <c r="V977">
        <v>4.4755000000000003</v>
      </c>
      <c r="W977" s="9">
        <v>45657</v>
      </c>
      <c r="X977" s="11">
        <v>12</v>
      </c>
      <c r="Y977" s="11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18268.280909091231</v>
      </c>
      <c r="AE977" s="3">
        <v>30105476.994749181</v>
      </c>
      <c r="AF977" s="3">
        <v>0</v>
      </c>
      <c r="AH977">
        <v>1794</v>
      </c>
      <c r="AI977" t="s">
        <v>280</v>
      </c>
      <c r="AJ977" s="9">
        <v>45657</v>
      </c>
      <c r="AK977" s="9">
        <v>46022</v>
      </c>
      <c r="AL977">
        <v>0</v>
      </c>
      <c r="AM977">
        <v>0</v>
      </c>
      <c r="AN977" s="3">
        <v>1</v>
      </c>
    </row>
    <row r="978" spans="1:45" hidden="1" x14ac:dyDescent="0.25">
      <c r="A978">
        <v>501168</v>
      </c>
      <c r="B978" t="s">
        <v>143</v>
      </c>
      <c r="C978" s="9">
        <v>45547</v>
      </c>
      <c r="D978" s="9">
        <v>46022</v>
      </c>
      <c r="E978" s="9">
        <v>46022</v>
      </c>
      <c r="F978" t="s">
        <v>222</v>
      </c>
      <c r="G978" s="3">
        <v>30105476.994749181</v>
      </c>
      <c r="H978" s="3">
        <v>29799048.91</v>
      </c>
      <c r="I978" s="3" t="s">
        <v>224</v>
      </c>
      <c r="J978" s="3">
        <v>439137.08967052773</v>
      </c>
      <c r="K978" t="s">
        <v>224</v>
      </c>
      <c r="L978" s="3">
        <v>200951.09000000361</v>
      </c>
      <c r="M978" s="7">
        <v>8.8099999999999998E-2</v>
      </c>
      <c r="N978" t="s">
        <v>228</v>
      </c>
      <c r="O978" t="s">
        <v>241</v>
      </c>
      <c r="P978" s="7">
        <v>0.39539999999999997</v>
      </c>
      <c r="Q978" t="s">
        <v>244</v>
      </c>
      <c r="R978" t="s">
        <v>248</v>
      </c>
      <c r="S978">
        <v>0</v>
      </c>
      <c r="T978" t="s">
        <v>251</v>
      </c>
      <c r="U978" t="s">
        <v>253</v>
      </c>
      <c r="V978">
        <v>4.4755000000000003</v>
      </c>
      <c r="W978" s="9">
        <v>45657</v>
      </c>
      <c r="X978" s="11">
        <v>12</v>
      </c>
      <c r="Y978" s="11">
        <v>1</v>
      </c>
      <c r="Z978" s="3">
        <v>0</v>
      </c>
      <c r="AA978" s="3">
        <v>0</v>
      </c>
      <c r="AB978" s="3">
        <v>0</v>
      </c>
      <c r="AC978" s="3">
        <v>0</v>
      </c>
      <c r="AD978" s="3">
        <v>18268.280909091231</v>
      </c>
      <c r="AE978" s="3">
        <v>30123745.27565828</v>
      </c>
      <c r="AF978" s="3">
        <v>18268.280909091231</v>
      </c>
      <c r="AG978" s="7">
        <v>9.4143964011949022E-3</v>
      </c>
      <c r="AH978">
        <v>1795</v>
      </c>
      <c r="AI978" t="s">
        <v>255</v>
      </c>
      <c r="AJ978" s="9">
        <v>45688</v>
      </c>
      <c r="AK978" s="9">
        <v>45657</v>
      </c>
      <c r="AL978">
        <v>31</v>
      </c>
      <c r="AM978">
        <v>31</v>
      </c>
      <c r="AN978" s="3">
        <v>0.99285462378992506</v>
      </c>
      <c r="AO978" s="3">
        <v>111332.9649136457</v>
      </c>
      <c r="AP978" s="3">
        <v>67.516899338806851</v>
      </c>
      <c r="AQ978" s="7">
        <v>9.4143964011949022E-3</v>
      </c>
      <c r="AR978" s="3">
        <v>111332.9649136457</v>
      </c>
      <c r="AS978" s="3">
        <v>67.516899338806851</v>
      </c>
    </row>
    <row r="979" spans="1:45" hidden="1" x14ac:dyDescent="0.25">
      <c r="A979">
        <v>501168</v>
      </c>
      <c r="B979" t="s">
        <v>143</v>
      </c>
      <c r="C979" s="9">
        <v>45547</v>
      </c>
      <c r="D979" s="9">
        <v>46022</v>
      </c>
      <c r="E979" s="9">
        <v>46022</v>
      </c>
      <c r="F979" t="s">
        <v>222</v>
      </c>
      <c r="G979" s="3">
        <v>30105476.994749181</v>
      </c>
      <c r="H979" s="3">
        <v>29799048.91</v>
      </c>
      <c r="I979" s="3" t="s">
        <v>224</v>
      </c>
      <c r="J979" s="3">
        <v>439137.08967052773</v>
      </c>
      <c r="K979" t="s">
        <v>224</v>
      </c>
      <c r="L979" s="3">
        <v>200951.09000000361</v>
      </c>
      <c r="M979" s="7">
        <v>8.8099999999999998E-2</v>
      </c>
      <c r="N979" t="s">
        <v>228</v>
      </c>
      <c r="O979" t="s">
        <v>241</v>
      </c>
      <c r="P979" s="7">
        <v>0.39539999999999997</v>
      </c>
      <c r="Q979" t="s">
        <v>244</v>
      </c>
      <c r="R979" t="s">
        <v>248</v>
      </c>
      <c r="S979">
        <v>0</v>
      </c>
      <c r="T979" t="s">
        <v>251</v>
      </c>
      <c r="U979" t="s">
        <v>253</v>
      </c>
      <c r="V979">
        <v>4.4755000000000003</v>
      </c>
      <c r="W979" s="9">
        <v>45657</v>
      </c>
      <c r="X979" s="11">
        <v>12</v>
      </c>
      <c r="Y979" s="11">
        <v>2</v>
      </c>
      <c r="Z979" s="3">
        <v>0</v>
      </c>
      <c r="AA979" s="3">
        <v>0</v>
      </c>
      <c r="AB979" s="3">
        <v>0</v>
      </c>
      <c r="AC979" s="3">
        <v>0</v>
      </c>
      <c r="AD979" s="3">
        <v>18268.280909091231</v>
      </c>
      <c r="AE979" s="3">
        <v>30142013.556567371</v>
      </c>
      <c r="AF979" s="3">
        <v>36536.561818182468</v>
      </c>
      <c r="AG979" s="7">
        <v>9.3257655415960317E-3</v>
      </c>
      <c r="AH979">
        <v>1796</v>
      </c>
      <c r="AI979" t="s">
        <v>256</v>
      </c>
      <c r="AJ979" s="9">
        <v>45716</v>
      </c>
      <c r="AK979" s="9">
        <v>45688</v>
      </c>
      <c r="AL979">
        <v>28</v>
      </c>
      <c r="AM979">
        <v>59</v>
      </c>
      <c r="AN979" s="3">
        <v>0.98644462980110859</v>
      </c>
      <c r="AO979" s="3">
        <v>109639.269013595</v>
      </c>
      <c r="AP979" s="3">
        <v>132.8989492522723</v>
      </c>
      <c r="AQ979" s="7">
        <v>9.3257655415960317E-3</v>
      </c>
      <c r="AR979" s="3">
        <v>109639.269013595</v>
      </c>
      <c r="AS979" s="3">
        <v>132.8989492522723</v>
      </c>
    </row>
    <row r="980" spans="1:45" hidden="1" x14ac:dyDescent="0.25">
      <c r="A980">
        <v>501168</v>
      </c>
      <c r="B980" t="s">
        <v>143</v>
      </c>
      <c r="C980" s="9">
        <v>45547</v>
      </c>
      <c r="D980" s="9">
        <v>46022</v>
      </c>
      <c r="E980" s="9">
        <v>46022</v>
      </c>
      <c r="F980" t="s">
        <v>222</v>
      </c>
      <c r="G980" s="3">
        <v>30105476.994749181</v>
      </c>
      <c r="H980" s="3">
        <v>29799048.91</v>
      </c>
      <c r="I980" s="3" t="s">
        <v>224</v>
      </c>
      <c r="J980" s="3">
        <v>439137.08967052773</v>
      </c>
      <c r="K980" t="s">
        <v>224</v>
      </c>
      <c r="L980" s="3">
        <v>200951.09000000361</v>
      </c>
      <c r="M980" s="7">
        <v>8.8099999999999998E-2</v>
      </c>
      <c r="N980" t="s">
        <v>228</v>
      </c>
      <c r="O980" t="s">
        <v>241</v>
      </c>
      <c r="P980" s="7">
        <v>0.39539999999999997</v>
      </c>
      <c r="Q980" t="s">
        <v>244</v>
      </c>
      <c r="R980" t="s">
        <v>248</v>
      </c>
      <c r="S980">
        <v>0</v>
      </c>
      <c r="T980" t="s">
        <v>251</v>
      </c>
      <c r="U980" t="s">
        <v>253</v>
      </c>
      <c r="V980">
        <v>4.4755000000000003</v>
      </c>
      <c r="W980" s="9">
        <v>45657</v>
      </c>
      <c r="X980" s="11">
        <v>12</v>
      </c>
      <c r="Y980" s="11">
        <v>3</v>
      </c>
      <c r="Z980" s="3">
        <v>0</v>
      </c>
      <c r="AA980" s="3">
        <v>0</v>
      </c>
      <c r="AB980" s="3">
        <v>0</v>
      </c>
      <c r="AC980" s="3">
        <v>0</v>
      </c>
      <c r="AD980" s="3">
        <v>18268.280909091231</v>
      </c>
      <c r="AE980" s="3">
        <v>30160281.837476458</v>
      </c>
      <c r="AF980" s="3">
        <v>54804.842727273703</v>
      </c>
      <c r="AG980" s="7">
        <v>9.2379690880428633E-3</v>
      </c>
      <c r="AH980">
        <v>1797</v>
      </c>
      <c r="AI980" t="s">
        <v>257</v>
      </c>
      <c r="AJ980" s="9">
        <v>45747</v>
      </c>
      <c r="AK980" s="9">
        <v>45716</v>
      </c>
      <c r="AL980">
        <v>31</v>
      </c>
      <c r="AM980">
        <v>90</v>
      </c>
      <c r="AN980" s="3">
        <v>0.97939611181077157</v>
      </c>
      <c r="AO980" s="3">
        <v>107896.396574207</v>
      </c>
      <c r="AP980" s="3">
        <v>196.06066935824549</v>
      </c>
      <c r="AQ980" s="7">
        <v>9.2379690880428633E-3</v>
      </c>
      <c r="AR980" s="3">
        <v>107896.396574207</v>
      </c>
      <c r="AS980" s="3">
        <v>196.06066935824549</v>
      </c>
    </row>
    <row r="981" spans="1:45" hidden="1" x14ac:dyDescent="0.25">
      <c r="A981">
        <v>501168</v>
      </c>
      <c r="B981" t="s">
        <v>143</v>
      </c>
      <c r="C981" s="9">
        <v>45547</v>
      </c>
      <c r="D981" s="9">
        <v>46022</v>
      </c>
      <c r="E981" s="9">
        <v>46022</v>
      </c>
      <c r="F981" t="s">
        <v>222</v>
      </c>
      <c r="G981" s="3">
        <v>30105476.994749181</v>
      </c>
      <c r="H981" s="3">
        <v>29799048.91</v>
      </c>
      <c r="I981" s="3" t="s">
        <v>224</v>
      </c>
      <c r="J981" s="3">
        <v>439137.08967052773</v>
      </c>
      <c r="K981" t="s">
        <v>224</v>
      </c>
      <c r="L981" s="3">
        <v>200951.09000000361</v>
      </c>
      <c r="M981" s="7">
        <v>8.8099999999999998E-2</v>
      </c>
      <c r="N981" t="s">
        <v>228</v>
      </c>
      <c r="O981" t="s">
        <v>241</v>
      </c>
      <c r="P981" s="7">
        <v>0.39539999999999997</v>
      </c>
      <c r="Q981" t="s">
        <v>244</v>
      </c>
      <c r="R981" t="s">
        <v>248</v>
      </c>
      <c r="S981">
        <v>0</v>
      </c>
      <c r="T981" t="s">
        <v>251</v>
      </c>
      <c r="U981" t="s">
        <v>253</v>
      </c>
      <c r="V981">
        <v>4.4755000000000003</v>
      </c>
      <c r="W981" s="9">
        <v>45657</v>
      </c>
      <c r="X981" s="11">
        <v>12</v>
      </c>
      <c r="Y981" s="11">
        <v>4</v>
      </c>
      <c r="Z981" s="3">
        <v>0</v>
      </c>
      <c r="AA981" s="3">
        <v>0</v>
      </c>
      <c r="AB981" s="3">
        <v>0</v>
      </c>
      <c r="AC981" s="3">
        <v>0</v>
      </c>
      <c r="AD981" s="3">
        <v>18268.280909091231</v>
      </c>
      <c r="AE981" s="3">
        <v>30178550.11838555</v>
      </c>
      <c r="AF981" s="3">
        <v>73073.123636364937</v>
      </c>
      <c r="AG981" s="7">
        <v>9.1509991851060901E-3</v>
      </c>
      <c r="AH981">
        <v>1798</v>
      </c>
      <c r="AI981" t="s">
        <v>258</v>
      </c>
      <c r="AJ981" s="9">
        <v>45777</v>
      </c>
      <c r="AK981" s="9">
        <v>45747</v>
      </c>
      <c r="AL981">
        <v>30</v>
      </c>
      <c r="AM981">
        <v>120</v>
      </c>
      <c r="AN981" s="3">
        <v>0.97262292259369532</v>
      </c>
      <c r="AO981" s="3">
        <v>106205.75565988811</v>
      </c>
      <c r="AP981" s="3">
        <v>257.16233164894481</v>
      </c>
      <c r="AQ981" s="7">
        <v>9.1509991851060901E-3</v>
      </c>
      <c r="AR981" s="3">
        <v>106205.75565988811</v>
      </c>
      <c r="AS981" s="3">
        <v>257.16233164894481</v>
      </c>
    </row>
    <row r="982" spans="1:45" hidden="1" x14ac:dyDescent="0.25">
      <c r="A982">
        <v>501168</v>
      </c>
      <c r="B982" t="s">
        <v>143</v>
      </c>
      <c r="C982" s="9">
        <v>45547</v>
      </c>
      <c r="D982" s="9">
        <v>46022</v>
      </c>
      <c r="E982" s="9">
        <v>46022</v>
      </c>
      <c r="F982" t="s">
        <v>222</v>
      </c>
      <c r="G982" s="3">
        <v>30105476.994749181</v>
      </c>
      <c r="H982" s="3">
        <v>29799048.91</v>
      </c>
      <c r="I982" s="3" t="s">
        <v>224</v>
      </c>
      <c r="J982" s="3">
        <v>439137.08967052773</v>
      </c>
      <c r="K982" t="s">
        <v>224</v>
      </c>
      <c r="L982" s="3">
        <v>200951.09000000361</v>
      </c>
      <c r="M982" s="7">
        <v>8.8099999999999998E-2</v>
      </c>
      <c r="N982" t="s">
        <v>228</v>
      </c>
      <c r="O982" t="s">
        <v>241</v>
      </c>
      <c r="P982" s="7">
        <v>0.39539999999999997</v>
      </c>
      <c r="Q982" t="s">
        <v>244</v>
      </c>
      <c r="R982" t="s">
        <v>248</v>
      </c>
      <c r="S982">
        <v>0</v>
      </c>
      <c r="T982" t="s">
        <v>251</v>
      </c>
      <c r="U982" t="s">
        <v>253</v>
      </c>
      <c r="V982">
        <v>4.4755000000000003</v>
      </c>
      <c r="W982" s="9">
        <v>45657</v>
      </c>
      <c r="X982" s="11">
        <v>12</v>
      </c>
      <c r="Y982" s="11">
        <v>5</v>
      </c>
      <c r="Z982" s="3">
        <v>0</v>
      </c>
      <c r="AA982" s="3">
        <v>0</v>
      </c>
      <c r="AB982" s="3">
        <v>0</v>
      </c>
      <c r="AC982" s="3">
        <v>0</v>
      </c>
      <c r="AD982" s="3">
        <v>18268.280909091231</v>
      </c>
      <c r="AE982" s="3">
        <v>30196818.399294641</v>
      </c>
      <c r="AF982" s="3">
        <v>91341.404545456171</v>
      </c>
      <c r="AG982" s="7">
        <v>9.0648480513104701E-3</v>
      </c>
      <c r="AH982">
        <v>1799</v>
      </c>
      <c r="AI982" t="s">
        <v>259</v>
      </c>
      <c r="AJ982" s="9">
        <v>45808</v>
      </c>
      <c r="AK982" s="9">
        <v>45777</v>
      </c>
      <c r="AL982">
        <v>31</v>
      </c>
      <c r="AM982">
        <v>151</v>
      </c>
      <c r="AN982" s="3">
        <v>0.96567316590122065</v>
      </c>
      <c r="AO982" s="3">
        <v>104517.3871643122</v>
      </c>
      <c r="AP982" s="3">
        <v>316.15135133681872</v>
      </c>
      <c r="AQ982" s="7">
        <v>9.0648480513104701E-3</v>
      </c>
      <c r="AR982" s="3">
        <v>104517.3871643122</v>
      </c>
      <c r="AS982" s="3">
        <v>316.15135133681872</v>
      </c>
    </row>
    <row r="983" spans="1:45" hidden="1" x14ac:dyDescent="0.25">
      <c r="A983">
        <v>501168</v>
      </c>
      <c r="B983" t="s">
        <v>143</v>
      </c>
      <c r="C983" s="9">
        <v>45547</v>
      </c>
      <c r="D983" s="9">
        <v>46022</v>
      </c>
      <c r="E983" s="9">
        <v>46022</v>
      </c>
      <c r="F983" t="s">
        <v>222</v>
      </c>
      <c r="G983" s="3">
        <v>30105476.994749181</v>
      </c>
      <c r="H983" s="3">
        <v>29799048.91</v>
      </c>
      <c r="I983" s="3" t="s">
        <v>224</v>
      </c>
      <c r="J983" s="3">
        <v>439137.08967052773</v>
      </c>
      <c r="K983" t="s">
        <v>224</v>
      </c>
      <c r="L983" s="3">
        <v>200951.09000000361</v>
      </c>
      <c r="M983" s="7">
        <v>8.8099999999999998E-2</v>
      </c>
      <c r="N983" t="s">
        <v>228</v>
      </c>
      <c r="O983" t="s">
        <v>241</v>
      </c>
      <c r="P983" s="7">
        <v>0.39539999999999997</v>
      </c>
      <c r="Q983" t="s">
        <v>244</v>
      </c>
      <c r="R983" t="s">
        <v>248</v>
      </c>
      <c r="S983">
        <v>0</v>
      </c>
      <c r="T983" t="s">
        <v>251</v>
      </c>
      <c r="U983" t="s">
        <v>253</v>
      </c>
      <c r="V983">
        <v>4.4755000000000003</v>
      </c>
      <c r="W983" s="9">
        <v>45657</v>
      </c>
      <c r="X983" s="11">
        <v>12</v>
      </c>
      <c r="Y983" s="11">
        <v>6</v>
      </c>
      <c r="Z983" s="3">
        <v>0</v>
      </c>
      <c r="AA983" s="3">
        <v>0</v>
      </c>
      <c r="AB983" s="3">
        <v>0</v>
      </c>
      <c r="AC983" s="3">
        <v>0</v>
      </c>
      <c r="AD983" s="3">
        <v>18268.280909091231</v>
      </c>
      <c r="AE983" s="3">
        <v>30215086.680203728</v>
      </c>
      <c r="AF983" s="3">
        <v>109609.68545454741</v>
      </c>
      <c r="AG983" s="7">
        <v>8.9795079784388276E-3</v>
      </c>
      <c r="AH983">
        <v>1800</v>
      </c>
      <c r="AI983" t="s">
        <v>260</v>
      </c>
      <c r="AJ983" s="9">
        <v>45838</v>
      </c>
      <c r="AK983" s="9">
        <v>45808</v>
      </c>
      <c r="AL983">
        <v>30</v>
      </c>
      <c r="AM983">
        <v>181</v>
      </c>
      <c r="AN983" s="3">
        <v>0.95899488017430556</v>
      </c>
      <c r="AO983" s="3">
        <v>102879.6169807816</v>
      </c>
      <c r="AP983" s="3">
        <v>373.21099145930879</v>
      </c>
      <c r="AQ983" s="7">
        <v>8.9795079784388276E-3</v>
      </c>
      <c r="AR983" s="3">
        <v>102879.6169807816</v>
      </c>
      <c r="AS983" s="3">
        <v>373.21099145930879</v>
      </c>
    </row>
    <row r="984" spans="1:45" hidden="1" x14ac:dyDescent="0.25">
      <c r="A984">
        <v>501168</v>
      </c>
      <c r="B984" t="s">
        <v>143</v>
      </c>
      <c r="C984" s="9">
        <v>45547</v>
      </c>
      <c r="D984" s="9">
        <v>46022</v>
      </c>
      <c r="E984" s="9">
        <v>46022</v>
      </c>
      <c r="F984" t="s">
        <v>222</v>
      </c>
      <c r="G984" s="3">
        <v>30105476.994749181</v>
      </c>
      <c r="H984" s="3">
        <v>29799048.91</v>
      </c>
      <c r="I984" s="3" t="s">
        <v>224</v>
      </c>
      <c r="J984" s="3">
        <v>439137.08967052773</v>
      </c>
      <c r="K984" t="s">
        <v>224</v>
      </c>
      <c r="L984" s="3">
        <v>200951.09000000361</v>
      </c>
      <c r="M984" s="7">
        <v>8.8099999999999998E-2</v>
      </c>
      <c r="N984" t="s">
        <v>228</v>
      </c>
      <c r="O984" t="s">
        <v>241</v>
      </c>
      <c r="P984" s="7">
        <v>0.39539999999999997</v>
      </c>
      <c r="Q984" t="s">
        <v>244</v>
      </c>
      <c r="R984" t="s">
        <v>248</v>
      </c>
      <c r="S984">
        <v>0</v>
      </c>
      <c r="T984" t="s">
        <v>251</v>
      </c>
      <c r="U984" t="s">
        <v>253</v>
      </c>
      <c r="V984">
        <v>4.4755000000000003</v>
      </c>
      <c r="W984" s="9">
        <v>45657</v>
      </c>
      <c r="X984" s="11">
        <v>12</v>
      </c>
      <c r="Y984" s="11">
        <v>7</v>
      </c>
      <c r="Z984" s="3">
        <v>0</v>
      </c>
      <c r="AA984" s="3">
        <v>0</v>
      </c>
      <c r="AB984" s="3">
        <v>0</v>
      </c>
      <c r="AC984" s="3">
        <v>0</v>
      </c>
      <c r="AD984" s="3">
        <v>18268.280909091231</v>
      </c>
      <c r="AE984" s="3">
        <v>30233354.96111282</v>
      </c>
      <c r="AF984" s="3">
        <v>127877.9663636386</v>
      </c>
      <c r="AG984" s="7">
        <v>8.8949713308420497E-3</v>
      </c>
      <c r="AH984">
        <v>1801</v>
      </c>
      <c r="AI984" t="s">
        <v>261</v>
      </c>
      <c r="AJ984" s="9">
        <v>45869</v>
      </c>
      <c r="AK984" s="9">
        <v>45838</v>
      </c>
      <c r="AL984">
        <v>31</v>
      </c>
      <c r="AM984">
        <v>212</v>
      </c>
      <c r="AN984" s="3">
        <v>0.9521425009719241</v>
      </c>
      <c r="AO984" s="3">
        <v>101244.0505357682</v>
      </c>
      <c r="AP984" s="3">
        <v>428.23177598332131</v>
      </c>
      <c r="AQ984" s="7">
        <v>8.8949713308420497E-3</v>
      </c>
      <c r="AR984" s="3">
        <v>101244.0505357682</v>
      </c>
      <c r="AS984" s="3">
        <v>428.23177598332131</v>
      </c>
    </row>
    <row r="985" spans="1:45" hidden="1" x14ac:dyDescent="0.25">
      <c r="A985">
        <v>501168</v>
      </c>
      <c r="B985" t="s">
        <v>143</v>
      </c>
      <c r="C985" s="9">
        <v>45547</v>
      </c>
      <c r="D985" s="9">
        <v>46022</v>
      </c>
      <c r="E985" s="9">
        <v>46022</v>
      </c>
      <c r="F985" t="s">
        <v>222</v>
      </c>
      <c r="G985" s="3">
        <v>30105476.994749181</v>
      </c>
      <c r="H985" s="3">
        <v>29799048.91</v>
      </c>
      <c r="I985" s="3" t="s">
        <v>224</v>
      </c>
      <c r="J985" s="3">
        <v>439137.08967052773</v>
      </c>
      <c r="K985" t="s">
        <v>224</v>
      </c>
      <c r="L985" s="3">
        <v>200951.09000000361</v>
      </c>
      <c r="M985" s="7">
        <v>8.8099999999999998E-2</v>
      </c>
      <c r="N985" t="s">
        <v>228</v>
      </c>
      <c r="O985" t="s">
        <v>241</v>
      </c>
      <c r="P985" s="7">
        <v>0.39539999999999997</v>
      </c>
      <c r="Q985" t="s">
        <v>244</v>
      </c>
      <c r="R985" t="s">
        <v>248</v>
      </c>
      <c r="S985">
        <v>0</v>
      </c>
      <c r="T985" t="s">
        <v>251</v>
      </c>
      <c r="U985" t="s">
        <v>253</v>
      </c>
      <c r="V985">
        <v>4.4755000000000003</v>
      </c>
      <c r="W985" s="9">
        <v>45657</v>
      </c>
      <c r="X985" s="11">
        <v>12</v>
      </c>
      <c r="Y985" s="11">
        <v>8</v>
      </c>
      <c r="Z985" s="3">
        <v>0</v>
      </c>
      <c r="AA985" s="3">
        <v>0</v>
      </c>
      <c r="AB985" s="3">
        <v>0</v>
      </c>
      <c r="AC985" s="3">
        <v>0</v>
      </c>
      <c r="AD985" s="3">
        <v>18268.280909091231</v>
      </c>
      <c r="AE985" s="3">
        <v>30251623.242021911</v>
      </c>
      <c r="AF985" s="3">
        <v>146146.2472727299</v>
      </c>
      <c r="AG985" s="7">
        <v>8.8112305447562989E-3</v>
      </c>
      <c r="AH985">
        <v>1802</v>
      </c>
      <c r="AI985" t="s">
        <v>262</v>
      </c>
      <c r="AJ985" s="9">
        <v>45900</v>
      </c>
      <c r="AK985" s="9">
        <v>45869</v>
      </c>
      <c r="AL985">
        <v>31</v>
      </c>
      <c r="AM985">
        <v>243</v>
      </c>
      <c r="AN985" s="3">
        <v>0.94533908459687821</v>
      </c>
      <c r="AO985" s="3">
        <v>99634.449730747845</v>
      </c>
      <c r="AP985" s="3">
        <v>481.33618519371151</v>
      </c>
      <c r="AQ985" s="7">
        <v>8.8112305447562989E-3</v>
      </c>
      <c r="AR985" s="3">
        <v>99634.449730747845</v>
      </c>
      <c r="AS985" s="3">
        <v>481.33618519371151</v>
      </c>
    </row>
    <row r="986" spans="1:45" hidden="1" x14ac:dyDescent="0.25">
      <c r="A986">
        <v>501168</v>
      </c>
      <c r="B986" t="s">
        <v>143</v>
      </c>
      <c r="C986" s="9">
        <v>45547</v>
      </c>
      <c r="D986" s="9">
        <v>46022</v>
      </c>
      <c r="E986" s="9">
        <v>46022</v>
      </c>
      <c r="F986" t="s">
        <v>222</v>
      </c>
      <c r="G986" s="3">
        <v>30105476.994749181</v>
      </c>
      <c r="H986" s="3">
        <v>29799048.91</v>
      </c>
      <c r="I986" s="3" t="s">
        <v>224</v>
      </c>
      <c r="J986" s="3">
        <v>439137.08967052773</v>
      </c>
      <c r="K986" t="s">
        <v>224</v>
      </c>
      <c r="L986" s="3">
        <v>200951.09000000361</v>
      </c>
      <c r="M986" s="7">
        <v>8.8099999999999998E-2</v>
      </c>
      <c r="N986" t="s">
        <v>228</v>
      </c>
      <c r="O986" t="s">
        <v>241</v>
      </c>
      <c r="P986" s="7">
        <v>0.39539999999999997</v>
      </c>
      <c r="Q986" t="s">
        <v>244</v>
      </c>
      <c r="R986" t="s">
        <v>248</v>
      </c>
      <c r="S986">
        <v>0</v>
      </c>
      <c r="T986" t="s">
        <v>251</v>
      </c>
      <c r="U986" t="s">
        <v>253</v>
      </c>
      <c r="V986">
        <v>4.4755000000000003</v>
      </c>
      <c r="W986" s="9">
        <v>45657</v>
      </c>
      <c r="X986" s="11">
        <v>12</v>
      </c>
      <c r="Y986" s="11">
        <v>9</v>
      </c>
      <c r="Z986" s="3">
        <v>0</v>
      </c>
      <c r="AA986" s="3">
        <v>0</v>
      </c>
      <c r="AB986" s="3">
        <v>0</v>
      </c>
      <c r="AC986" s="3">
        <v>0</v>
      </c>
      <c r="AD986" s="3">
        <v>18268.280909091231</v>
      </c>
      <c r="AE986" s="3">
        <v>30269891.52293101</v>
      </c>
      <c r="AF986" s="3">
        <v>164414.52818182111</v>
      </c>
      <c r="AG986" s="7">
        <v>8.728278127625666E-3</v>
      </c>
      <c r="AH986">
        <v>1803</v>
      </c>
      <c r="AI986" t="s">
        <v>263</v>
      </c>
      <c r="AJ986" s="9">
        <v>45930</v>
      </c>
      <c r="AK986" s="9">
        <v>45900</v>
      </c>
      <c r="AL986">
        <v>30</v>
      </c>
      <c r="AM986">
        <v>273</v>
      </c>
      <c r="AN986" s="3">
        <v>0.93880142285097412</v>
      </c>
      <c r="AO986" s="3">
        <v>98073.086947519274</v>
      </c>
      <c r="AP986" s="3">
        <v>532.69567568802995</v>
      </c>
      <c r="AQ986" s="7">
        <v>8.728278127625666E-3</v>
      </c>
      <c r="AR986" s="3">
        <v>98073.086947519274</v>
      </c>
      <c r="AS986" s="3">
        <v>532.69567568802995</v>
      </c>
    </row>
    <row r="987" spans="1:45" hidden="1" x14ac:dyDescent="0.25">
      <c r="A987">
        <v>501168</v>
      </c>
      <c r="B987" t="s">
        <v>143</v>
      </c>
      <c r="C987" s="9">
        <v>45547</v>
      </c>
      <c r="D987" s="9">
        <v>46022</v>
      </c>
      <c r="E987" s="9">
        <v>46022</v>
      </c>
      <c r="F987" t="s">
        <v>222</v>
      </c>
      <c r="G987" s="3">
        <v>30105476.994749181</v>
      </c>
      <c r="H987" s="3">
        <v>29799048.91</v>
      </c>
      <c r="I987" s="3" t="s">
        <v>224</v>
      </c>
      <c r="J987" s="3">
        <v>439137.08967052773</v>
      </c>
      <c r="K987" t="s">
        <v>224</v>
      </c>
      <c r="L987" s="3">
        <v>200951.09000000361</v>
      </c>
      <c r="M987" s="7">
        <v>8.8099999999999998E-2</v>
      </c>
      <c r="N987" t="s">
        <v>228</v>
      </c>
      <c r="O987" t="s">
        <v>241</v>
      </c>
      <c r="P987" s="7">
        <v>0.39539999999999997</v>
      </c>
      <c r="Q987" t="s">
        <v>244</v>
      </c>
      <c r="R987" t="s">
        <v>248</v>
      </c>
      <c r="S987">
        <v>0</v>
      </c>
      <c r="T987" t="s">
        <v>251</v>
      </c>
      <c r="U987" t="s">
        <v>253</v>
      </c>
      <c r="V987">
        <v>4.4755000000000003</v>
      </c>
      <c r="W987" s="9">
        <v>45657</v>
      </c>
      <c r="X987" s="11">
        <v>12</v>
      </c>
      <c r="Y987" s="11">
        <v>10</v>
      </c>
      <c r="Z987" s="3">
        <v>0</v>
      </c>
      <c r="AA987" s="3">
        <v>0</v>
      </c>
      <c r="AB987" s="3">
        <v>0</v>
      </c>
      <c r="AC987" s="3">
        <v>0</v>
      </c>
      <c r="AD987" s="3">
        <v>18268.280909091231</v>
      </c>
      <c r="AE987" s="3">
        <v>30288159.803840101</v>
      </c>
      <c r="AF987" s="3">
        <v>182682.80909091231</v>
      </c>
      <c r="AG987" s="7">
        <v>8.646106657432262E-3</v>
      </c>
      <c r="AH987">
        <v>1804</v>
      </c>
      <c r="AI987" t="s">
        <v>264</v>
      </c>
      <c r="AJ987" s="9">
        <v>45961</v>
      </c>
      <c r="AK987" s="9">
        <v>45930</v>
      </c>
      <c r="AL987">
        <v>31</v>
      </c>
      <c r="AM987">
        <v>304</v>
      </c>
      <c r="AN987" s="3">
        <v>0.93209333349815027</v>
      </c>
      <c r="AO987" s="3">
        <v>96513.828489891661</v>
      </c>
      <c r="AP987" s="3">
        <v>582.12243394253778</v>
      </c>
      <c r="AQ987" s="7">
        <v>8.646106657432262E-3</v>
      </c>
      <c r="AR987" s="3">
        <v>96513.828489891661</v>
      </c>
      <c r="AS987" s="3">
        <v>582.12243394253778</v>
      </c>
    </row>
    <row r="988" spans="1:45" hidden="1" x14ac:dyDescent="0.25">
      <c r="A988">
        <v>501168</v>
      </c>
      <c r="B988" t="s">
        <v>143</v>
      </c>
      <c r="C988" s="9">
        <v>45547</v>
      </c>
      <c r="D988" s="9">
        <v>46022</v>
      </c>
      <c r="E988" s="9">
        <v>46022</v>
      </c>
      <c r="F988" t="s">
        <v>222</v>
      </c>
      <c r="G988" s="3">
        <v>30105476.994749181</v>
      </c>
      <c r="H988" s="3">
        <v>29799048.91</v>
      </c>
      <c r="I988" s="3" t="s">
        <v>224</v>
      </c>
      <c r="J988" s="3">
        <v>439137.08967052773</v>
      </c>
      <c r="K988" t="s">
        <v>224</v>
      </c>
      <c r="L988" s="3">
        <v>200951.09000000361</v>
      </c>
      <c r="M988" s="7">
        <v>8.8099999999999998E-2</v>
      </c>
      <c r="N988" t="s">
        <v>228</v>
      </c>
      <c r="O988" t="s">
        <v>241</v>
      </c>
      <c r="P988" s="7">
        <v>0.39539999999999997</v>
      </c>
      <c r="Q988" t="s">
        <v>244</v>
      </c>
      <c r="R988" t="s">
        <v>248</v>
      </c>
      <c r="S988">
        <v>0</v>
      </c>
      <c r="T988" t="s">
        <v>251</v>
      </c>
      <c r="U988" t="s">
        <v>253</v>
      </c>
      <c r="V988">
        <v>4.4755000000000003</v>
      </c>
      <c r="W988" s="9">
        <v>45657</v>
      </c>
      <c r="X988" s="11">
        <v>12</v>
      </c>
      <c r="Y988" s="11">
        <v>11</v>
      </c>
      <c r="Z988" s="3">
        <v>0</v>
      </c>
      <c r="AA988" s="3">
        <v>0</v>
      </c>
      <c r="AB988" s="3">
        <v>0</v>
      </c>
      <c r="AC988" s="3">
        <v>0</v>
      </c>
      <c r="AD988" s="3">
        <v>18268.280909091231</v>
      </c>
      <c r="AE988" s="3">
        <v>30306428.084749188</v>
      </c>
      <c r="AF988" s="3">
        <v>200951.09000000361</v>
      </c>
      <c r="AG988" s="7">
        <v>8.5647087820321932E-3</v>
      </c>
      <c r="AH988">
        <v>1805</v>
      </c>
      <c r="AI988" t="s">
        <v>265</v>
      </c>
      <c r="AJ988" s="9">
        <v>45991</v>
      </c>
      <c r="AK988" s="9">
        <v>45961</v>
      </c>
      <c r="AL988">
        <v>30</v>
      </c>
      <c r="AM988">
        <v>334</v>
      </c>
      <c r="AN988" s="3">
        <v>0.92564727511622946</v>
      </c>
      <c r="AO988" s="3">
        <v>95001.299527686759</v>
      </c>
      <c r="AP988" s="3">
        <v>629.91965394669069</v>
      </c>
      <c r="AQ988" s="7">
        <v>8.5647087820321932E-3</v>
      </c>
      <c r="AR988" s="3">
        <v>95001.299527686759</v>
      </c>
      <c r="AS988" s="3">
        <v>629.91965394669069</v>
      </c>
    </row>
    <row r="989" spans="1:45" hidden="1" x14ac:dyDescent="0.25">
      <c r="A989">
        <v>501168</v>
      </c>
      <c r="B989" t="s">
        <v>143</v>
      </c>
      <c r="C989" s="9">
        <v>45547</v>
      </c>
      <c r="D989" s="9">
        <v>46022</v>
      </c>
      <c r="E989" s="9">
        <v>46022</v>
      </c>
      <c r="F989" t="s">
        <v>222</v>
      </c>
      <c r="G989" s="3">
        <v>30105476.994749181</v>
      </c>
      <c r="H989" s="3">
        <v>29799048.91</v>
      </c>
      <c r="I989" s="3" t="s">
        <v>224</v>
      </c>
      <c r="J989" s="3">
        <v>439137.08967052773</v>
      </c>
      <c r="K989" t="s">
        <v>224</v>
      </c>
      <c r="L989" s="3">
        <v>200951.09000000361</v>
      </c>
      <c r="M989" s="7">
        <v>8.8099999999999998E-2</v>
      </c>
      <c r="N989" t="s">
        <v>228</v>
      </c>
      <c r="O989" t="s">
        <v>241</v>
      </c>
      <c r="P989" s="7">
        <v>0.39539999999999997</v>
      </c>
      <c r="Q989" t="s">
        <v>244</v>
      </c>
      <c r="R989" t="s">
        <v>248</v>
      </c>
      <c r="S989">
        <v>0</v>
      </c>
      <c r="T989" t="s">
        <v>251</v>
      </c>
      <c r="U989" t="s">
        <v>253</v>
      </c>
      <c r="V989">
        <v>4.4755000000000003</v>
      </c>
      <c r="W989" s="9">
        <v>45657</v>
      </c>
      <c r="X989" s="11">
        <v>12</v>
      </c>
      <c r="Y989" s="11">
        <v>12</v>
      </c>
      <c r="Z989" s="3">
        <v>29799048.91</v>
      </c>
      <c r="AA989" s="3">
        <v>439137.08967052773</v>
      </c>
      <c r="AB989" s="3">
        <v>30306428.084749188</v>
      </c>
      <c r="AC989" s="3">
        <v>200951.09000000361</v>
      </c>
      <c r="AD989" s="3">
        <v>0</v>
      </c>
      <c r="AE989" s="3">
        <v>0</v>
      </c>
      <c r="AF989" s="3">
        <v>0</v>
      </c>
      <c r="AG989" s="7">
        <v>8.4840772184974211E-3</v>
      </c>
      <c r="AH989">
        <v>1806</v>
      </c>
      <c r="AI989" t="s">
        <v>266</v>
      </c>
      <c r="AJ989" s="9">
        <v>46022</v>
      </c>
      <c r="AK989" s="9">
        <v>45991</v>
      </c>
      <c r="AL989">
        <v>31</v>
      </c>
      <c r="AM989">
        <v>365</v>
      </c>
      <c r="AN989" s="3">
        <v>0.91903317709769317</v>
      </c>
      <c r="AO989" s="3">
        <v>0</v>
      </c>
      <c r="AP989" s="3">
        <v>0</v>
      </c>
      <c r="AQ989" s="7">
        <v>8.4840772184974211E-3</v>
      </c>
      <c r="AR989" s="3">
        <v>0</v>
      </c>
      <c r="AS989" s="3">
        <v>0</v>
      </c>
    </row>
    <row r="990" spans="1:45" hidden="1" x14ac:dyDescent="0.25">
      <c r="A990" t="s">
        <v>68</v>
      </c>
      <c r="B990" t="s">
        <v>144</v>
      </c>
      <c r="C990" s="9">
        <v>45585</v>
      </c>
      <c r="D990" s="9">
        <v>46022</v>
      </c>
      <c r="E990" s="9">
        <v>46022</v>
      </c>
      <c r="F990" t="s">
        <v>222</v>
      </c>
      <c r="G990" s="3">
        <v>0</v>
      </c>
      <c r="H990" s="3">
        <v>0</v>
      </c>
      <c r="I990" s="3">
        <v>0</v>
      </c>
      <c r="J990" s="3">
        <v>0</v>
      </c>
      <c r="K990">
        <v>0</v>
      </c>
      <c r="L990" s="3">
        <v>37000000</v>
      </c>
      <c r="M990" s="7">
        <v>1.4999999999999999E-2</v>
      </c>
      <c r="N990" t="s">
        <v>228</v>
      </c>
      <c r="O990" t="s">
        <v>241</v>
      </c>
      <c r="P990" s="7">
        <v>0.39539999999999997</v>
      </c>
      <c r="Q990" t="s">
        <v>244</v>
      </c>
      <c r="R990" t="s">
        <v>246</v>
      </c>
      <c r="S990">
        <v>0</v>
      </c>
      <c r="T990" t="s">
        <v>251</v>
      </c>
      <c r="U990" t="s">
        <v>253</v>
      </c>
      <c r="V990">
        <v>1</v>
      </c>
      <c r="W990" s="9">
        <v>45657</v>
      </c>
      <c r="X990" s="11">
        <v>12</v>
      </c>
      <c r="Y990" s="11">
        <v>0</v>
      </c>
      <c r="Z990" s="3">
        <v>0</v>
      </c>
      <c r="AA990" s="3">
        <v>0</v>
      </c>
      <c r="AB990" s="3">
        <v>-332752755.00129712</v>
      </c>
      <c r="AC990" s="3">
        <v>0</v>
      </c>
      <c r="AD990" s="3">
        <v>3363636.3636363642</v>
      </c>
      <c r="AE990" s="3">
        <v>0</v>
      </c>
      <c r="AF990" s="3">
        <v>0</v>
      </c>
      <c r="AH990">
        <v>1807</v>
      </c>
      <c r="AI990" t="s">
        <v>267</v>
      </c>
      <c r="AJ990" s="9">
        <v>45657</v>
      </c>
      <c r="AK990" s="9">
        <v>46022</v>
      </c>
      <c r="AL990">
        <v>0</v>
      </c>
      <c r="AM990">
        <v>0</v>
      </c>
      <c r="AN990" s="3">
        <v>1</v>
      </c>
    </row>
    <row r="991" spans="1:45" hidden="1" x14ac:dyDescent="0.25">
      <c r="A991" t="s">
        <v>68</v>
      </c>
      <c r="B991" t="s">
        <v>144</v>
      </c>
      <c r="C991" s="9">
        <v>45585</v>
      </c>
      <c r="D991" s="9">
        <v>46022</v>
      </c>
      <c r="E991" s="9">
        <v>46022</v>
      </c>
      <c r="F991" t="s">
        <v>222</v>
      </c>
      <c r="G991" s="3">
        <v>0</v>
      </c>
      <c r="H991" s="3">
        <v>0</v>
      </c>
      <c r="I991" s="3">
        <v>0</v>
      </c>
      <c r="J991" s="3">
        <v>0</v>
      </c>
      <c r="K991">
        <v>0</v>
      </c>
      <c r="L991" s="3">
        <v>37000000</v>
      </c>
      <c r="M991" s="7">
        <v>1.4999999999999999E-2</v>
      </c>
      <c r="N991" t="s">
        <v>228</v>
      </c>
      <c r="O991" t="s">
        <v>241</v>
      </c>
      <c r="P991" s="7">
        <v>0.39539999999999997</v>
      </c>
      <c r="Q991" t="s">
        <v>244</v>
      </c>
      <c r="R991" t="s">
        <v>246</v>
      </c>
      <c r="S991">
        <v>0</v>
      </c>
      <c r="T991" t="s">
        <v>251</v>
      </c>
      <c r="U991" t="s">
        <v>253</v>
      </c>
      <c r="V991">
        <v>1</v>
      </c>
      <c r="W991" s="9">
        <v>45657</v>
      </c>
      <c r="X991" s="11">
        <v>12</v>
      </c>
      <c r="Y991" s="11">
        <v>1</v>
      </c>
      <c r="Z991" s="3">
        <v>0</v>
      </c>
      <c r="AA991" s="3">
        <v>0</v>
      </c>
      <c r="AB991" s="3">
        <v>0</v>
      </c>
      <c r="AC991" s="3">
        <v>0</v>
      </c>
      <c r="AD991" s="3">
        <v>3363636.3636363642</v>
      </c>
      <c r="AE991" s="3">
        <v>3363636.3636363642</v>
      </c>
      <c r="AF991" s="3">
        <v>3363636.3636363642</v>
      </c>
      <c r="AG991" s="7">
        <v>9.4143964011949022E-3</v>
      </c>
      <c r="AH991">
        <v>1808</v>
      </c>
      <c r="AI991" t="s">
        <v>268</v>
      </c>
      <c r="AJ991" s="9">
        <v>45688</v>
      </c>
      <c r="AK991" s="9">
        <v>45657</v>
      </c>
      <c r="AL991">
        <v>31</v>
      </c>
      <c r="AM991">
        <v>31</v>
      </c>
      <c r="AN991" s="3">
        <v>0.99873628686479687</v>
      </c>
      <c r="AO991" s="3">
        <v>12505.15312085478</v>
      </c>
      <c r="AP991" s="3">
        <v>12505.15312085478</v>
      </c>
      <c r="AQ991" s="7">
        <v>9.4143964011949022E-3</v>
      </c>
      <c r="AR991" s="3">
        <v>12505.15312085478</v>
      </c>
      <c r="AS991" s="3">
        <v>12505.15312085478</v>
      </c>
    </row>
    <row r="992" spans="1:45" hidden="1" x14ac:dyDescent="0.25">
      <c r="A992" t="s">
        <v>68</v>
      </c>
      <c r="B992" t="s">
        <v>144</v>
      </c>
      <c r="C992" s="9">
        <v>45585</v>
      </c>
      <c r="D992" s="9">
        <v>46022</v>
      </c>
      <c r="E992" s="9">
        <v>46022</v>
      </c>
      <c r="F992" t="s">
        <v>222</v>
      </c>
      <c r="G992" s="3">
        <v>0</v>
      </c>
      <c r="H992" s="3">
        <v>0</v>
      </c>
      <c r="I992" s="3">
        <v>0</v>
      </c>
      <c r="J992" s="3">
        <v>0</v>
      </c>
      <c r="K992">
        <v>0</v>
      </c>
      <c r="L992" s="3">
        <v>37000000</v>
      </c>
      <c r="M992" s="7">
        <v>1.4999999999999999E-2</v>
      </c>
      <c r="N992" t="s">
        <v>228</v>
      </c>
      <c r="O992" t="s">
        <v>241</v>
      </c>
      <c r="P992" s="7">
        <v>0.39539999999999997</v>
      </c>
      <c r="Q992" t="s">
        <v>244</v>
      </c>
      <c r="R992" t="s">
        <v>246</v>
      </c>
      <c r="S992">
        <v>0</v>
      </c>
      <c r="T992" t="s">
        <v>251</v>
      </c>
      <c r="U992" t="s">
        <v>253</v>
      </c>
      <c r="V992">
        <v>1</v>
      </c>
      <c r="W992" s="9">
        <v>45657</v>
      </c>
      <c r="X992" s="11">
        <v>12</v>
      </c>
      <c r="Y992" s="11">
        <v>2</v>
      </c>
      <c r="Z992" s="3">
        <v>0</v>
      </c>
      <c r="AA992" s="3">
        <v>0</v>
      </c>
      <c r="AB992" s="3">
        <v>0</v>
      </c>
      <c r="AC992" s="3">
        <v>0</v>
      </c>
      <c r="AD992" s="3">
        <v>3363636.3636363642</v>
      </c>
      <c r="AE992" s="3">
        <v>6727272.7272727285</v>
      </c>
      <c r="AF992" s="3">
        <v>6727272.7272727285</v>
      </c>
      <c r="AG992" s="7">
        <v>9.3257655415960317E-3</v>
      </c>
      <c r="AH992">
        <v>1809</v>
      </c>
      <c r="AI992" t="s">
        <v>269</v>
      </c>
      <c r="AJ992" s="9">
        <v>45716</v>
      </c>
      <c r="AK992" s="9">
        <v>45688</v>
      </c>
      <c r="AL992">
        <v>28</v>
      </c>
      <c r="AM992">
        <v>59</v>
      </c>
      <c r="AN992" s="3">
        <v>0.99759624123564883</v>
      </c>
      <c r="AO992" s="3">
        <v>24746.569107916119</v>
      </c>
      <c r="AP992" s="3">
        <v>24746.569107916119</v>
      </c>
      <c r="AQ992" s="7">
        <v>9.3257655415960317E-3</v>
      </c>
      <c r="AR992" s="3">
        <v>24746.569107916119</v>
      </c>
      <c r="AS992" s="3">
        <v>24746.569107916119</v>
      </c>
    </row>
    <row r="993" spans="1:45" hidden="1" x14ac:dyDescent="0.25">
      <c r="A993" t="s">
        <v>68</v>
      </c>
      <c r="B993" t="s">
        <v>144</v>
      </c>
      <c r="C993" s="9">
        <v>45585</v>
      </c>
      <c r="D993" s="9">
        <v>46022</v>
      </c>
      <c r="E993" s="9">
        <v>46022</v>
      </c>
      <c r="F993" t="s">
        <v>222</v>
      </c>
      <c r="G993" s="3">
        <v>0</v>
      </c>
      <c r="H993" s="3">
        <v>0</v>
      </c>
      <c r="I993" s="3">
        <v>0</v>
      </c>
      <c r="J993" s="3">
        <v>0</v>
      </c>
      <c r="K993">
        <v>0</v>
      </c>
      <c r="L993" s="3">
        <v>37000000</v>
      </c>
      <c r="M993" s="7">
        <v>1.4999999999999999E-2</v>
      </c>
      <c r="N993" t="s">
        <v>228</v>
      </c>
      <c r="O993" t="s">
        <v>241</v>
      </c>
      <c r="P993" s="7">
        <v>0.39539999999999997</v>
      </c>
      <c r="Q993" t="s">
        <v>244</v>
      </c>
      <c r="R993" t="s">
        <v>246</v>
      </c>
      <c r="S993">
        <v>0</v>
      </c>
      <c r="T993" t="s">
        <v>251</v>
      </c>
      <c r="U993" t="s">
        <v>253</v>
      </c>
      <c r="V993">
        <v>1</v>
      </c>
      <c r="W993" s="9">
        <v>45657</v>
      </c>
      <c r="X993" s="11">
        <v>12</v>
      </c>
      <c r="Y993" s="11">
        <v>3</v>
      </c>
      <c r="Z993" s="3">
        <v>0</v>
      </c>
      <c r="AA993" s="3">
        <v>0</v>
      </c>
      <c r="AB993" s="3">
        <v>0</v>
      </c>
      <c r="AC993" s="3">
        <v>0</v>
      </c>
      <c r="AD993" s="3">
        <v>3363636.3636363642</v>
      </c>
      <c r="AE993" s="3">
        <v>10090909.09090909</v>
      </c>
      <c r="AF993" s="3">
        <v>10090909.09090909</v>
      </c>
      <c r="AG993" s="7">
        <v>9.2379690880428633E-3</v>
      </c>
      <c r="AH993">
        <v>1810</v>
      </c>
      <c r="AI993" t="s">
        <v>270</v>
      </c>
      <c r="AJ993" s="9">
        <v>45747</v>
      </c>
      <c r="AK993" s="9">
        <v>45716</v>
      </c>
      <c r="AL993">
        <v>31</v>
      </c>
      <c r="AM993">
        <v>90</v>
      </c>
      <c r="AN993" s="3">
        <v>0.99633556576197013</v>
      </c>
      <c r="AO993" s="3">
        <v>36723.925416974773</v>
      </c>
      <c r="AP993" s="3">
        <v>36723.925416974773</v>
      </c>
      <c r="AQ993" s="7">
        <v>9.2379690880428633E-3</v>
      </c>
      <c r="AR993" s="3">
        <v>36723.925416974773</v>
      </c>
      <c r="AS993" s="3">
        <v>36723.925416974773</v>
      </c>
    </row>
    <row r="994" spans="1:45" hidden="1" x14ac:dyDescent="0.25">
      <c r="A994" t="s">
        <v>68</v>
      </c>
      <c r="B994" t="s">
        <v>144</v>
      </c>
      <c r="C994" s="9">
        <v>45585</v>
      </c>
      <c r="D994" s="9">
        <v>46022</v>
      </c>
      <c r="E994" s="9">
        <v>46022</v>
      </c>
      <c r="F994" t="s">
        <v>222</v>
      </c>
      <c r="G994" s="3">
        <v>0</v>
      </c>
      <c r="H994" s="3">
        <v>0</v>
      </c>
      <c r="I994" s="3">
        <v>0</v>
      </c>
      <c r="J994" s="3">
        <v>0</v>
      </c>
      <c r="K994">
        <v>0</v>
      </c>
      <c r="L994" s="3">
        <v>37000000</v>
      </c>
      <c r="M994" s="7">
        <v>1.4999999999999999E-2</v>
      </c>
      <c r="N994" t="s">
        <v>228</v>
      </c>
      <c r="O994" t="s">
        <v>241</v>
      </c>
      <c r="P994" s="7">
        <v>0.39539999999999997</v>
      </c>
      <c r="Q994" t="s">
        <v>244</v>
      </c>
      <c r="R994" t="s">
        <v>246</v>
      </c>
      <c r="S994">
        <v>0</v>
      </c>
      <c r="T994" t="s">
        <v>251</v>
      </c>
      <c r="U994" t="s">
        <v>253</v>
      </c>
      <c r="V994">
        <v>1</v>
      </c>
      <c r="W994" s="9">
        <v>45657</v>
      </c>
      <c r="X994" s="11">
        <v>12</v>
      </c>
      <c r="Y994" s="11">
        <v>4</v>
      </c>
      <c r="Z994" s="3">
        <v>0</v>
      </c>
      <c r="AA994" s="3">
        <v>0</v>
      </c>
      <c r="AB994" s="3">
        <v>0</v>
      </c>
      <c r="AC994" s="3">
        <v>0</v>
      </c>
      <c r="AD994" s="3">
        <v>3363636.3636363642</v>
      </c>
      <c r="AE994" s="3">
        <v>13454545.454545461</v>
      </c>
      <c r="AF994" s="3">
        <v>13454545.454545461</v>
      </c>
      <c r="AG994" s="7">
        <v>9.1509991851060901E-3</v>
      </c>
      <c r="AH994">
        <v>1811</v>
      </c>
      <c r="AI994" t="s">
        <v>271</v>
      </c>
      <c r="AJ994" s="9">
        <v>45777</v>
      </c>
      <c r="AK994" s="9">
        <v>45747</v>
      </c>
      <c r="AL994">
        <v>30</v>
      </c>
      <c r="AM994">
        <v>120</v>
      </c>
      <c r="AN994" s="3">
        <v>0.99511707413368222</v>
      </c>
      <c r="AO994" s="3">
        <v>48444.936365953377</v>
      </c>
      <c r="AP994" s="3">
        <v>48444.936365953377</v>
      </c>
      <c r="AQ994" s="7">
        <v>9.1509991851060901E-3</v>
      </c>
      <c r="AR994" s="3">
        <v>48444.936365953377</v>
      </c>
      <c r="AS994" s="3">
        <v>48444.936365953377</v>
      </c>
    </row>
    <row r="995" spans="1:45" hidden="1" x14ac:dyDescent="0.25">
      <c r="A995" t="s">
        <v>68</v>
      </c>
      <c r="B995" t="s">
        <v>144</v>
      </c>
      <c r="C995" s="9">
        <v>45585</v>
      </c>
      <c r="D995" s="9">
        <v>46022</v>
      </c>
      <c r="E995" s="9">
        <v>46022</v>
      </c>
      <c r="F995" t="s">
        <v>222</v>
      </c>
      <c r="G995" s="3">
        <v>0</v>
      </c>
      <c r="H995" s="3">
        <v>0</v>
      </c>
      <c r="I995" s="3">
        <v>0</v>
      </c>
      <c r="J995" s="3">
        <v>0</v>
      </c>
      <c r="K995">
        <v>0</v>
      </c>
      <c r="L995" s="3">
        <v>37000000</v>
      </c>
      <c r="M995" s="7">
        <v>1.4999999999999999E-2</v>
      </c>
      <c r="N995" t="s">
        <v>228</v>
      </c>
      <c r="O995" t="s">
        <v>241</v>
      </c>
      <c r="P995" s="7">
        <v>0.39539999999999997</v>
      </c>
      <c r="Q995" t="s">
        <v>244</v>
      </c>
      <c r="R995" t="s">
        <v>246</v>
      </c>
      <c r="S995">
        <v>0</v>
      </c>
      <c r="T995" t="s">
        <v>251</v>
      </c>
      <c r="U995" t="s">
        <v>253</v>
      </c>
      <c r="V995">
        <v>1</v>
      </c>
      <c r="W995" s="9">
        <v>45657</v>
      </c>
      <c r="X995" s="11">
        <v>12</v>
      </c>
      <c r="Y995" s="11">
        <v>5</v>
      </c>
      <c r="Z995" s="3">
        <v>0</v>
      </c>
      <c r="AA995" s="3">
        <v>0</v>
      </c>
      <c r="AB995" s="3">
        <v>0</v>
      </c>
      <c r="AC995" s="3">
        <v>0</v>
      </c>
      <c r="AD995" s="3">
        <v>3363636.3636363642</v>
      </c>
      <c r="AE995" s="3">
        <v>16818181.81818182</v>
      </c>
      <c r="AF995" s="3">
        <v>16818181.81818182</v>
      </c>
      <c r="AG995" s="7">
        <v>9.0648480513104701E-3</v>
      </c>
      <c r="AH995">
        <v>1812</v>
      </c>
      <c r="AI995" t="s">
        <v>272</v>
      </c>
      <c r="AJ995" s="9">
        <v>45808</v>
      </c>
      <c r="AK995" s="9">
        <v>45777</v>
      </c>
      <c r="AL995">
        <v>31</v>
      </c>
      <c r="AM995">
        <v>151</v>
      </c>
      <c r="AN995" s="3">
        <v>0.99385953161603446</v>
      </c>
      <c r="AO995" s="3">
        <v>59910.265478789333</v>
      </c>
      <c r="AP995" s="3">
        <v>59910.265478789333</v>
      </c>
      <c r="AQ995" s="7">
        <v>9.0648480513104701E-3</v>
      </c>
      <c r="AR995" s="3">
        <v>59910.265478789333</v>
      </c>
      <c r="AS995" s="3">
        <v>59910.265478789333</v>
      </c>
    </row>
    <row r="996" spans="1:45" hidden="1" x14ac:dyDescent="0.25">
      <c r="A996" t="s">
        <v>68</v>
      </c>
      <c r="B996" t="s">
        <v>144</v>
      </c>
      <c r="C996" s="9">
        <v>45585</v>
      </c>
      <c r="D996" s="9">
        <v>46022</v>
      </c>
      <c r="E996" s="9">
        <v>46022</v>
      </c>
      <c r="F996" t="s">
        <v>222</v>
      </c>
      <c r="G996" s="3">
        <v>0</v>
      </c>
      <c r="H996" s="3">
        <v>0</v>
      </c>
      <c r="I996" s="3">
        <v>0</v>
      </c>
      <c r="J996" s="3">
        <v>0</v>
      </c>
      <c r="K996">
        <v>0</v>
      </c>
      <c r="L996" s="3">
        <v>37000000</v>
      </c>
      <c r="M996" s="7">
        <v>1.4999999999999999E-2</v>
      </c>
      <c r="N996" t="s">
        <v>228</v>
      </c>
      <c r="O996" t="s">
        <v>241</v>
      </c>
      <c r="P996" s="7">
        <v>0.39539999999999997</v>
      </c>
      <c r="Q996" t="s">
        <v>244</v>
      </c>
      <c r="R996" t="s">
        <v>246</v>
      </c>
      <c r="S996">
        <v>0</v>
      </c>
      <c r="T996" t="s">
        <v>251</v>
      </c>
      <c r="U996" t="s">
        <v>253</v>
      </c>
      <c r="V996">
        <v>1</v>
      </c>
      <c r="W996" s="9">
        <v>45657</v>
      </c>
      <c r="X996" s="11">
        <v>12</v>
      </c>
      <c r="Y996" s="11">
        <v>6</v>
      </c>
      <c r="Z996" s="3">
        <v>0</v>
      </c>
      <c r="AA996" s="3">
        <v>0</v>
      </c>
      <c r="AB996" s="3">
        <v>0</v>
      </c>
      <c r="AC996" s="3">
        <v>0</v>
      </c>
      <c r="AD996" s="3">
        <v>3363636.3636363642</v>
      </c>
      <c r="AE996" s="3">
        <v>20181818.18181818</v>
      </c>
      <c r="AF996" s="3">
        <v>20181818.18181818</v>
      </c>
      <c r="AG996" s="7">
        <v>8.9795079784388276E-3</v>
      </c>
      <c r="AH996">
        <v>1813</v>
      </c>
      <c r="AI996" t="s">
        <v>273</v>
      </c>
      <c r="AJ996" s="9">
        <v>45838</v>
      </c>
      <c r="AK996" s="9">
        <v>45808</v>
      </c>
      <c r="AL996">
        <v>30</v>
      </c>
      <c r="AM996">
        <v>181</v>
      </c>
      <c r="AN996" s="3">
        <v>0.99264406811098316</v>
      </c>
      <c r="AO996" s="3">
        <v>71128.401151288315</v>
      </c>
      <c r="AP996" s="3">
        <v>71128.401151288315</v>
      </c>
      <c r="AQ996" s="7">
        <v>8.9795079784388276E-3</v>
      </c>
      <c r="AR996" s="3">
        <v>71128.401151288315</v>
      </c>
      <c r="AS996" s="3">
        <v>71128.401151288315</v>
      </c>
    </row>
    <row r="997" spans="1:45" hidden="1" x14ac:dyDescent="0.25">
      <c r="A997" t="s">
        <v>68</v>
      </c>
      <c r="B997" t="s">
        <v>144</v>
      </c>
      <c r="C997" s="9">
        <v>45585</v>
      </c>
      <c r="D997" s="9">
        <v>46022</v>
      </c>
      <c r="E997" s="9">
        <v>46022</v>
      </c>
      <c r="F997" t="s">
        <v>222</v>
      </c>
      <c r="G997" s="3">
        <v>0</v>
      </c>
      <c r="H997" s="3">
        <v>0</v>
      </c>
      <c r="I997" s="3">
        <v>0</v>
      </c>
      <c r="J997" s="3">
        <v>0</v>
      </c>
      <c r="K997">
        <v>0</v>
      </c>
      <c r="L997" s="3">
        <v>37000000</v>
      </c>
      <c r="M997" s="7">
        <v>1.4999999999999999E-2</v>
      </c>
      <c r="N997" t="s">
        <v>228</v>
      </c>
      <c r="O997" t="s">
        <v>241</v>
      </c>
      <c r="P997" s="7">
        <v>0.39539999999999997</v>
      </c>
      <c r="Q997" t="s">
        <v>244</v>
      </c>
      <c r="R997" t="s">
        <v>246</v>
      </c>
      <c r="S997">
        <v>0</v>
      </c>
      <c r="T997" t="s">
        <v>251</v>
      </c>
      <c r="U997" t="s">
        <v>253</v>
      </c>
      <c r="V997">
        <v>1</v>
      </c>
      <c r="W997" s="9">
        <v>45657</v>
      </c>
      <c r="X997" s="11">
        <v>12</v>
      </c>
      <c r="Y997" s="11">
        <v>7</v>
      </c>
      <c r="Z997" s="3">
        <v>0</v>
      </c>
      <c r="AA997" s="3">
        <v>0</v>
      </c>
      <c r="AB997" s="3">
        <v>0</v>
      </c>
      <c r="AC997" s="3">
        <v>0</v>
      </c>
      <c r="AD997" s="3">
        <v>3363636.3636363642</v>
      </c>
      <c r="AE997" s="3">
        <v>23545454.545454551</v>
      </c>
      <c r="AF997" s="3">
        <v>23545454.545454551</v>
      </c>
      <c r="AG997" s="7">
        <v>8.8949713308420497E-3</v>
      </c>
      <c r="AH997">
        <v>1814</v>
      </c>
      <c r="AI997" t="s">
        <v>274</v>
      </c>
      <c r="AJ997" s="9">
        <v>45869</v>
      </c>
      <c r="AK997" s="9">
        <v>45838</v>
      </c>
      <c r="AL997">
        <v>31</v>
      </c>
      <c r="AM997">
        <v>212</v>
      </c>
      <c r="AN997" s="3">
        <v>0.9913896507635297</v>
      </c>
      <c r="AO997" s="3">
        <v>82098.018933105253</v>
      </c>
      <c r="AP997" s="3">
        <v>82098.018933105253</v>
      </c>
      <c r="AQ997" s="7">
        <v>8.8949713308420497E-3</v>
      </c>
      <c r="AR997" s="3">
        <v>82098.018933105253</v>
      </c>
      <c r="AS997" s="3">
        <v>82098.018933105253</v>
      </c>
    </row>
    <row r="998" spans="1:45" hidden="1" x14ac:dyDescent="0.25">
      <c r="A998" t="s">
        <v>68</v>
      </c>
      <c r="B998" t="s">
        <v>144</v>
      </c>
      <c r="C998" s="9">
        <v>45585</v>
      </c>
      <c r="D998" s="9">
        <v>46022</v>
      </c>
      <c r="E998" s="9">
        <v>46022</v>
      </c>
      <c r="F998" t="s">
        <v>222</v>
      </c>
      <c r="G998" s="3">
        <v>0</v>
      </c>
      <c r="H998" s="3">
        <v>0</v>
      </c>
      <c r="I998" s="3">
        <v>0</v>
      </c>
      <c r="J998" s="3">
        <v>0</v>
      </c>
      <c r="K998">
        <v>0</v>
      </c>
      <c r="L998" s="3">
        <v>37000000</v>
      </c>
      <c r="M998" s="7">
        <v>1.4999999999999999E-2</v>
      </c>
      <c r="N998" t="s">
        <v>228</v>
      </c>
      <c r="O998" t="s">
        <v>241</v>
      </c>
      <c r="P998" s="7">
        <v>0.39539999999999997</v>
      </c>
      <c r="Q998" t="s">
        <v>244</v>
      </c>
      <c r="R998" t="s">
        <v>246</v>
      </c>
      <c r="S998">
        <v>0</v>
      </c>
      <c r="T998" t="s">
        <v>251</v>
      </c>
      <c r="U998" t="s">
        <v>253</v>
      </c>
      <c r="V998">
        <v>1</v>
      </c>
      <c r="W998" s="9">
        <v>45657</v>
      </c>
      <c r="X998" s="11">
        <v>12</v>
      </c>
      <c r="Y998" s="11">
        <v>8</v>
      </c>
      <c r="Z998" s="3">
        <v>0</v>
      </c>
      <c r="AA998" s="3">
        <v>0</v>
      </c>
      <c r="AB998" s="3">
        <v>0</v>
      </c>
      <c r="AC998" s="3">
        <v>0</v>
      </c>
      <c r="AD998" s="3">
        <v>3363636.3636363642</v>
      </c>
      <c r="AE998" s="3">
        <v>26909090.90909091</v>
      </c>
      <c r="AF998" s="3">
        <v>26909090.90909091</v>
      </c>
      <c r="AG998" s="7">
        <v>8.8112305447562989E-3</v>
      </c>
      <c r="AH998">
        <v>1815</v>
      </c>
      <c r="AI998" t="s">
        <v>275</v>
      </c>
      <c r="AJ998" s="9">
        <v>45900</v>
      </c>
      <c r="AK998" s="9">
        <v>45869</v>
      </c>
      <c r="AL998">
        <v>31</v>
      </c>
      <c r="AM998">
        <v>243</v>
      </c>
      <c r="AN998" s="3">
        <v>0.99013681863975544</v>
      </c>
      <c r="AO998" s="3">
        <v>92825.536025441921</v>
      </c>
      <c r="AP998" s="3">
        <v>92825.536025441921</v>
      </c>
      <c r="AQ998" s="7">
        <v>8.8112305447562989E-3</v>
      </c>
      <c r="AR998" s="3">
        <v>92825.536025441921</v>
      </c>
      <c r="AS998" s="3">
        <v>92825.536025441921</v>
      </c>
    </row>
    <row r="999" spans="1:45" hidden="1" x14ac:dyDescent="0.25">
      <c r="A999" t="s">
        <v>68</v>
      </c>
      <c r="B999" t="s">
        <v>144</v>
      </c>
      <c r="C999" s="9">
        <v>45585</v>
      </c>
      <c r="D999" s="9">
        <v>46022</v>
      </c>
      <c r="E999" s="9">
        <v>46022</v>
      </c>
      <c r="F999" t="s">
        <v>222</v>
      </c>
      <c r="G999" s="3">
        <v>0</v>
      </c>
      <c r="H999" s="3">
        <v>0</v>
      </c>
      <c r="I999" s="3">
        <v>0</v>
      </c>
      <c r="J999" s="3">
        <v>0</v>
      </c>
      <c r="K999">
        <v>0</v>
      </c>
      <c r="L999" s="3">
        <v>37000000</v>
      </c>
      <c r="M999" s="7">
        <v>1.4999999999999999E-2</v>
      </c>
      <c r="N999" t="s">
        <v>228</v>
      </c>
      <c r="O999" t="s">
        <v>241</v>
      </c>
      <c r="P999" s="7">
        <v>0.39539999999999997</v>
      </c>
      <c r="Q999" t="s">
        <v>244</v>
      </c>
      <c r="R999" t="s">
        <v>246</v>
      </c>
      <c r="S999">
        <v>0</v>
      </c>
      <c r="T999" t="s">
        <v>251</v>
      </c>
      <c r="U999" t="s">
        <v>253</v>
      </c>
      <c r="V999">
        <v>1</v>
      </c>
      <c r="W999" s="9">
        <v>45657</v>
      </c>
      <c r="X999" s="11">
        <v>12</v>
      </c>
      <c r="Y999" s="11">
        <v>9</v>
      </c>
      <c r="Z999" s="3">
        <v>0</v>
      </c>
      <c r="AA999" s="3">
        <v>0</v>
      </c>
      <c r="AB999" s="3">
        <v>0</v>
      </c>
      <c r="AC999" s="3">
        <v>0</v>
      </c>
      <c r="AD999" s="3">
        <v>3363636.3636363642</v>
      </c>
      <c r="AE999" s="3">
        <v>30272727.27272727</v>
      </c>
      <c r="AF999" s="3">
        <v>30272727.27272727</v>
      </c>
      <c r="AG999" s="7">
        <v>8.728278127625666E-3</v>
      </c>
      <c r="AH999">
        <v>1816</v>
      </c>
      <c r="AI999" t="s">
        <v>276</v>
      </c>
      <c r="AJ999" s="9">
        <v>45930</v>
      </c>
      <c r="AK999" s="9">
        <v>45900</v>
      </c>
      <c r="AL999">
        <v>30</v>
      </c>
      <c r="AM999">
        <v>273</v>
      </c>
      <c r="AN999" s="3">
        <v>0.98892590791265556</v>
      </c>
      <c r="AO999" s="3">
        <v>103319.0834043904</v>
      </c>
      <c r="AP999" s="3">
        <v>103319.0834043904</v>
      </c>
      <c r="AQ999" s="7">
        <v>8.728278127625666E-3</v>
      </c>
      <c r="AR999" s="3">
        <v>103319.0834043904</v>
      </c>
      <c r="AS999" s="3">
        <v>103319.0834043904</v>
      </c>
    </row>
    <row r="1000" spans="1:45" hidden="1" x14ac:dyDescent="0.25">
      <c r="A1000" t="s">
        <v>68</v>
      </c>
      <c r="B1000" t="s">
        <v>144</v>
      </c>
      <c r="C1000" s="9">
        <v>45585</v>
      </c>
      <c r="D1000" s="9">
        <v>46022</v>
      </c>
      <c r="E1000" s="9">
        <v>46022</v>
      </c>
      <c r="F1000" t="s">
        <v>222</v>
      </c>
      <c r="G1000" s="3">
        <v>0</v>
      </c>
      <c r="H1000" s="3">
        <v>0</v>
      </c>
      <c r="I1000" s="3">
        <v>0</v>
      </c>
      <c r="J1000" s="3">
        <v>0</v>
      </c>
      <c r="K1000">
        <v>0</v>
      </c>
      <c r="L1000" s="3">
        <v>37000000</v>
      </c>
      <c r="M1000" s="7">
        <v>1.4999999999999999E-2</v>
      </c>
      <c r="N1000" t="s">
        <v>228</v>
      </c>
      <c r="O1000" t="s">
        <v>241</v>
      </c>
      <c r="P1000" s="7">
        <v>0.39539999999999997</v>
      </c>
      <c r="Q1000" t="s">
        <v>244</v>
      </c>
      <c r="R1000" t="s">
        <v>246</v>
      </c>
      <c r="S1000">
        <v>0</v>
      </c>
      <c r="T1000" t="s">
        <v>251</v>
      </c>
      <c r="U1000" t="s">
        <v>253</v>
      </c>
      <c r="V1000">
        <v>1</v>
      </c>
      <c r="W1000" s="9">
        <v>45657</v>
      </c>
      <c r="X1000" s="11">
        <v>12</v>
      </c>
      <c r="Y1000" s="11">
        <v>10</v>
      </c>
      <c r="Z1000" s="3">
        <v>0</v>
      </c>
      <c r="AA1000" s="3">
        <v>0</v>
      </c>
      <c r="AB1000" s="3">
        <v>0</v>
      </c>
      <c r="AC1000" s="3">
        <v>0</v>
      </c>
      <c r="AD1000" s="3">
        <v>3363636.3636363642</v>
      </c>
      <c r="AE1000" s="3">
        <v>33636363.63636364</v>
      </c>
      <c r="AF1000" s="3">
        <v>33636363.63636364</v>
      </c>
      <c r="AG1000" s="7">
        <v>8.646106657432262E-3</v>
      </c>
      <c r="AH1000">
        <v>1817</v>
      </c>
      <c r="AI1000" t="s">
        <v>277</v>
      </c>
      <c r="AJ1000" s="9">
        <v>45961</v>
      </c>
      <c r="AK1000" s="9">
        <v>45930</v>
      </c>
      <c r="AL1000">
        <v>31</v>
      </c>
      <c r="AM1000">
        <v>304</v>
      </c>
      <c r="AN1000" s="3">
        <v>0.98767618925308376</v>
      </c>
      <c r="AO1000" s="3">
        <v>113574.5112352131</v>
      </c>
      <c r="AP1000" s="3">
        <v>113574.5112352131</v>
      </c>
      <c r="AQ1000" s="7">
        <v>8.646106657432262E-3</v>
      </c>
      <c r="AR1000" s="3">
        <v>113574.5112352131</v>
      </c>
      <c r="AS1000" s="3">
        <v>113574.5112352131</v>
      </c>
    </row>
    <row r="1001" spans="1:45" hidden="1" x14ac:dyDescent="0.25">
      <c r="A1001" t="s">
        <v>68</v>
      </c>
      <c r="B1001" t="s">
        <v>144</v>
      </c>
      <c r="C1001" s="9">
        <v>45585</v>
      </c>
      <c r="D1001" s="9">
        <v>46022</v>
      </c>
      <c r="E1001" s="9">
        <v>46022</v>
      </c>
      <c r="F1001" t="s">
        <v>222</v>
      </c>
      <c r="G1001" s="3">
        <v>0</v>
      </c>
      <c r="H1001" s="3">
        <v>0</v>
      </c>
      <c r="I1001" s="3">
        <v>0</v>
      </c>
      <c r="J1001" s="3">
        <v>0</v>
      </c>
      <c r="K1001">
        <v>0</v>
      </c>
      <c r="L1001" s="3">
        <v>37000000</v>
      </c>
      <c r="M1001" s="7">
        <v>1.4999999999999999E-2</v>
      </c>
      <c r="N1001" t="s">
        <v>228</v>
      </c>
      <c r="O1001" t="s">
        <v>241</v>
      </c>
      <c r="P1001" s="7">
        <v>0.39539999999999997</v>
      </c>
      <c r="Q1001" t="s">
        <v>244</v>
      </c>
      <c r="R1001" t="s">
        <v>246</v>
      </c>
      <c r="S1001">
        <v>0</v>
      </c>
      <c r="T1001" t="s">
        <v>251</v>
      </c>
      <c r="U1001" t="s">
        <v>253</v>
      </c>
      <c r="V1001">
        <v>1</v>
      </c>
      <c r="W1001" s="9">
        <v>45657</v>
      </c>
      <c r="X1001" s="11">
        <v>12</v>
      </c>
      <c r="Y1001" s="11">
        <v>11</v>
      </c>
      <c r="Z1001" s="3">
        <v>0</v>
      </c>
      <c r="AA1001" s="3">
        <v>0</v>
      </c>
      <c r="AB1001" s="3">
        <v>0</v>
      </c>
      <c r="AC1001" s="3">
        <v>0</v>
      </c>
      <c r="AD1001" s="3">
        <v>3363636.3636363642</v>
      </c>
      <c r="AE1001" s="3">
        <v>37000000</v>
      </c>
      <c r="AF1001" s="3">
        <v>37000000</v>
      </c>
      <c r="AG1001" s="7">
        <v>8.5647087820321932E-3</v>
      </c>
      <c r="AH1001">
        <v>1818</v>
      </c>
      <c r="AI1001" t="s">
        <v>278</v>
      </c>
      <c r="AJ1001" s="9">
        <v>45991</v>
      </c>
      <c r="AK1001" s="9">
        <v>45961</v>
      </c>
      <c r="AL1001">
        <v>30</v>
      </c>
      <c r="AM1001">
        <v>334</v>
      </c>
      <c r="AN1001" s="3">
        <v>0.98646828780961371</v>
      </c>
      <c r="AO1001" s="3">
        <v>123604.4533193816</v>
      </c>
      <c r="AP1001" s="3">
        <v>123604.4533193816</v>
      </c>
      <c r="AQ1001" s="7">
        <v>8.5647087820321932E-3</v>
      </c>
      <c r="AR1001" s="3">
        <v>123604.4533193816</v>
      </c>
      <c r="AS1001" s="3">
        <v>123604.4533193816</v>
      </c>
    </row>
    <row r="1002" spans="1:45" hidden="1" x14ac:dyDescent="0.25">
      <c r="A1002" t="s">
        <v>68</v>
      </c>
      <c r="B1002" t="s">
        <v>144</v>
      </c>
      <c r="C1002" s="9">
        <v>45585</v>
      </c>
      <c r="D1002" s="9">
        <v>46022</v>
      </c>
      <c r="E1002" s="9">
        <v>46022</v>
      </c>
      <c r="F1002" t="s">
        <v>222</v>
      </c>
      <c r="G1002" s="3">
        <v>0</v>
      </c>
      <c r="H1002" s="3">
        <v>0</v>
      </c>
      <c r="I1002" s="3">
        <v>0</v>
      </c>
      <c r="J1002" s="3">
        <v>0</v>
      </c>
      <c r="K1002">
        <v>0</v>
      </c>
      <c r="L1002" s="3">
        <v>37000000</v>
      </c>
      <c r="M1002" s="7">
        <v>1.4999999999999999E-2</v>
      </c>
      <c r="N1002" t="s">
        <v>228</v>
      </c>
      <c r="O1002" t="s">
        <v>241</v>
      </c>
      <c r="P1002" s="7">
        <v>0.39539999999999997</v>
      </c>
      <c r="Q1002" t="s">
        <v>244</v>
      </c>
      <c r="R1002" t="s">
        <v>246</v>
      </c>
      <c r="S1002">
        <v>0</v>
      </c>
      <c r="T1002" t="s">
        <v>251</v>
      </c>
      <c r="U1002" t="s">
        <v>253</v>
      </c>
      <c r="V1002">
        <v>1</v>
      </c>
      <c r="W1002" s="9">
        <v>45657</v>
      </c>
      <c r="X1002" s="11">
        <v>12</v>
      </c>
      <c r="Y1002" s="11">
        <v>12</v>
      </c>
      <c r="Z1002" s="3">
        <v>0</v>
      </c>
      <c r="AA1002" s="3">
        <v>0</v>
      </c>
      <c r="AB1002" s="3">
        <v>37000000</v>
      </c>
      <c r="AC1002" s="3">
        <v>37000000</v>
      </c>
      <c r="AD1002" s="3">
        <v>0</v>
      </c>
      <c r="AE1002" s="3">
        <v>0</v>
      </c>
      <c r="AF1002" s="3">
        <v>0</v>
      </c>
      <c r="AG1002" s="7">
        <v>8.4840772184974211E-3</v>
      </c>
      <c r="AH1002">
        <v>1819</v>
      </c>
      <c r="AI1002" t="s">
        <v>279</v>
      </c>
      <c r="AJ1002" s="9">
        <v>46022</v>
      </c>
      <c r="AK1002" s="9">
        <v>45991</v>
      </c>
      <c r="AL1002">
        <v>31</v>
      </c>
      <c r="AM1002">
        <v>365</v>
      </c>
      <c r="AN1002" s="3">
        <v>0.98522167487684742</v>
      </c>
      <c r="AO1002" s="3">
        <v>0</v>
      </c>
      <c r="AP1002" s="3">
        <v>0</v>
      </c>
      <c r="AQ1002" s="7">
        <v>8.4840772184974211E-3</v>
      </c>
      <c r="AR1002" s="3">
        <v>0</v>
      </c>
      <c r="AS1002" s="3">
        <v>0</v>
      </c>
    </row>
    <row r="1003" spans="1:45" hidden="1" x14ac:dyDescent="0.25">
      <c r="A1003">
        <v>500693</v>
      </c>
      <c r="B1003" t="s">
        <v>145</v>
      </c>
      <c r="C1003" s="9">
        <v>42520</v>
      </c>
      <c r="D1003" s="9">
        <v>46022</v>
      </c>
      <c r="E1003" s="9">
        <v>46022</v>
      </c>
      <c r="F1003" t="s">
        <v>222</v>
      </c>
      <c r="G1003" s="3">
        <v>680677.23999999894</v>
      </c>
      <c r="H1003" s="3">
        <v>680677.24</v>
      </c>
      <c r="I1003" s="3" t="s">
        <v>224</v>
      </c>
      <c r="J1003" s="3">
        <v>7214.23</v>
      </c>
      <c r="K1003" t="s">
        <v>224</v>
      </c>
      <c r="L1003" s="3">
        <v>888825.51242342882</v>
      </c>
      <c r="M1003" s="7">
        <v>6.7500000000000004E-2</v>
      </c>
      <c r="N1003" t="s">
        <v>230</v>
      </c>
      <c r="O1003" t="s">
        <v>242</v>
      </c>
      <c r="P1003" s="7">
        <v>0.80820000000000003</v>
      </c>
      <c r="Q1003" t="s">
        <v>244</v>
      </c>
      <c r="R1003" t="s">
        <v>246</v>
      </c>
      <c r="S1003">
        <v>0</v>
      </c>
      <c r="T1003" t="s">
        <v>251</v>
      </c>
      <c r="U1003" t="s">
        <v>253</v>
      </c>
      <c r="V1003">
        <v>1</v>
      </c>
      <c r="W1003" s="9">
        <v>45657</v>
      </c>
      <c r="X1003" s="11">
        <v>12</v>
      </c>
      <c r="Y1003" s="11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80802.319311220795</v>
      </c>
      <c r="AE1003" s="3">
        <v>680677.23999999894</v>
      </c>
      <c r="AF1003" s="3">
        <v>0</v>
      </c>
      <c r="AH1003">
        <v>1820</v>
      </c>
      <c r="AI1003" t="s">
        <v>280</v>
      </c>
      <c r="AJ1003" s="9">
        <v>45657</v>
      </c>
      <c r="AK1003" s="9">
        <v>46022</v>
      </c>
      <c r="AL1003">
        <v>0</v>
      </c>
      <c r="AM1003">
        <v>0</v>
      </c>
      <c r="AN1003" s="3">
        <v>1</v>
      </c>
    </row>
    <row r="1004" spans="1:45" hidden="1" x14ac:dyDescent="0.25">
      <c r="A1004">
        <v>500693</v>
      </c>
      <c r="B1004" t="s">
        <v>145</v>
      </c>
      <c r="C1004" s="9">
        <v>42520</v>
      </c>
      <c r="D1004" s="9">
        <v>46022</v>
      </c>
      <c r="E1004" s="9">
        <v>46022</v>
      </c>
      <c r="F1004" t="s">
        <v>222</v>
      </c>
      <c r="G1004" s="3">
        <v>680677.23999999894</v>
      </c>
      <c r="H1004" s="3">
        <v>680677.24</v>
      </c>
      <c r="I1004" s="3" t="s">
        <v>224</v>
      </c>
      <c r="J1004" s="3">
        <v>7214.23</v>
      </c>
      <c r="K1004" t="s">
        <v>224</v>
      </c>
      <c r="L1004" s="3">
        <v>888825.51242342882</v>
      </c>
      <c r="M1004" s="7">
        <v>6.7500000000000004E-2</v>
      </c>
      <c r="N1004" t="s">
        <v>230</v>
      </c>
      <c r="O1004" t="s">
        <v>242</v>
      </c>
      <c r="P1004" s="7">
        <v>0.80820000000000003</v>
      </c>
      <c r="Q1004" t="s">
        <v>244</v>
      </c>
      <c r="R1004" t="s">
        <v>246</v>
      </c>
      <c r="S1004">
        <v>0</v>
      </c>
      <c r="T1004" t="s">
        <v>251</v>
      </c>
      <c r="U1004" t="s">
        <v>253</v>
      </c>
      <c r="V1004">
        <v>1</v>
      </c>
      <c r="W1004" s="9">
        <v>45657</v>
      </c>
      <c r="X1004" s="11">
        <v>12</v>
      </c>
      <c r="Y1004" s="11">
        <v>1</v>
      </c>
      <c r="Z1004" s="3">
        <v>0</v>
      </c>
      <c r="AA1004" s="3">
        <v>0</v>
      </c>
      <c r="AB1004" s="3">
        <v>0</v>
      </c>
      <c r="AC1004" s="3">
        <v>0</v>
      </c>
      <c r="AD1004" s="3">
        <v>80802.319311220795</v>
      </c>
      <c r="AE1004" s="3">
        <v>761479.55931121972</v>
      </c>
      <c r="AF1004" s="3">
        <v>80802.319311220795</v>
      </c>
      <c r="AG1004" s="7">
        <v>9.4143964011949022E-3</v>
      </c>
      <c r="AH1004">
        <v>1821</v>
      </c>
      <c r="AI1004" t="s">
        <v>255</v>
      </c>
      <c r="AJ1004" s="9">
        <v>45688</v>
      </c>
      <c r="AK1004" s="9">
        <v>45657</v>
      </c>
      <c r="AL1004">
        <v>31</v>
      </c>
      <c r="AM1004">
        <v>31</v>
      </c>
      <c r="AN1004" s="3">
        <v>0.99446767927908442</v>
      </c>
      <c r="AO1004" s="3">
        <v>5761.8274673475889</v>
      </c>
      <c r="AP1004" s="3">
        <v>611.4005519122577</v>
      </c>
      <c r="AQ1004" s="7">
        <v>9.4143964011949022E-3</v>
      </c>
      <c r="AR1004" s="3">
        <v>5761.8274673475889</v>
      </c>
      <c r="AS1004" s="3">
        <v>611.4005519122577</v>
      </c>
    </row>
    <row r="1005" spans="1:45" hidden="1" x14ac:dyDescent="0.25">
      <c r="A1005">
        <v>500693</v>
      </c>
      <c r="B1005" t="s">
        <v>145</v>
      </c>
      <c r="C1005" s="9">
        <v>42520</v>
      </c>
      <c r="D1005" s="9">
        <v>46022</v>
      </c>
      <c r="E1005" s="9">
        <v>46022</v>
      </c>
      <c r="F1005" t="s">
        <v>222</v>
      </c>
      <c r="G1005" s="3">
        <v>680677.23999999894</v>
      </c>
      <c r="H1005" s="3">
        <v>680677.24</v>
      </c>
      <c r="I1005" s="3" t="s">
        <v>224</v>
      </c>
      <c r="J1005" s="3">
        <v>7214.23</v>
      </c>
      <c r="K1005" t="s">
        <v>224</v>
      </c>
      <c r="L1005" s="3">
        <v>888825.51242342882</v>
      </c>
      <c r="M1005" s="7">
        <v>6.7500000000000004E-2</v>
      </c>
      <c r="N1005" t="s">
        <v>230</v>
      </c>
      <c r="O1005" t="s">
        <v>242</v>
      </c>
      <c r="P1005" s="7">
        <v>0.80820000000000003</v>
      </c>
      <c r="Q1005" t="s">
        <v>244</v>
      </c>
      <c r="R1005" t="s">
        <v>246</v>
      </c>
      <c r="S1005">
        <v>0</v>
      </c>
      <c r="T1005" t="s">
        <v>251</v>
      </c>
      <c r="U1005" t="s">
        <v>253</v>
      </c>
      <c r="V1005">
        <v>1</v>
      </c>
      <c r="W1005" s="9">
        <v>45657</v>
      </c>
      <c r="X1005" s="11">
        <v>12</v>
      </c>
      <c r="Y1005" s="11">
        <v>2</v>
      </c>
      <c r="Z1005" s="3">
        <v>0</v>
      </c>
      <c r="AA1005" s="3">
        <v>0</v>
      </c>
      <c r="AB1005" s="3">
        <v>0</v>
      </c>
      <c r="AC1005" s="3">
        <v>0</v>
      </c>
      <c r="AD1005" s="3">
        <v>80802.319311220795</v>
      </c>
      <c r="AE1005" s="3">
        <v>842281.8786224405</v>
      </c>
      <c r="AF1005" s="3">
        <v>161604.63862244159</v>
      </c>
      <c r="AG1005" s="7">
        <v>9.3257655415960317E-3</v>
      </c>
      <c r="AH1005">
        <v>1822</v>
      </c>
      <c r="AI1005" t="s">
        <v>256</v>
      </c>
      <c r="AJ1005" s="9">
        <v>45716</v>
      </c>
      <c r="AK1005" s="9">
        <v>45688</v>
      </c>
      <c r="AL1005">
        <v>28</v>
      </c>
      <c r="AM1005">
        <v>59</v>
      </c>
      <c r="AN1005" s="3">
        <v>0.98949705613833594</v>
      </c>
      <c r="AO1005" s="3">
        <v>6281.6726737511672</v>
      </c>
      <c r="AP1005" s="3">
        <v>1205.2348128945939</v>
      </c>
      <c r="AQ1005" s="7">
        <v>9.3257655415960317E-3</v>
      </c>
      <c r="AR1005" s="3">
        <v>6281.6726737511672</v>
      </c>
      <c r="AS1005" s="3">
        <v>1205.2348128945939</v>
      </c>
    </row>
    <row r="1006" spans="1:45" hidden="1" x14ac:dyDescent="0.25">
      <c r="A1006">
        <v>500693</v>
      </c>
      <c r="B1006" t="s">
        <v>145</v>
      </c>
      <c r="C1006" s="9">
        <v>42520</v>
      </c>
      <c r="D1006" s="9">
        <v>46022</v>
      </c>
      <c r="E1006" s="9">
        <v>46022</v>
      </c>
      <c r="F1006" t="s">
        <v>222</v>
      </c>
      <c r="G1006" s="3">
        <v>680677.23999999894</v>
      </c>
      <c r="H1006" s="3">
        <v>680677.24</v>
      </c>
      <c r="I1006" s="3" t="s">
        <v>224</v>
      </c>
      <c r="J1006" s="3">
        <v>7214.23</v>
      </c>
      <c r="K1006" t="s">
        <v>224</v>
      </c>
      <c r="L1006" s="3">
        <v>888825.51242342882</v>
      </c>
      <c r="M1006" s="7">
        <v>6.7500000000000004E-2</v>
      </c>
      <c r="N1006" t="s">
        <v>230</v>
      </c>
      <c r="O1006" t="s">
        <v>242</v>
      </c>
      <c r="P1006" s="7">
        <v>0.80820000000000003</v>
      </c>
      <c r="Q1006" t="s">
        <v>244</v>
      </c>
      <c r="R1006" t="s">
        <v>246</v>
      </c>
      <c r="S1006">
        <v>0</v>
      </c>
      <c r="T1006" t="s">
        <v>251</v>
      </c>
      <c r="U1006" t="s">
        <v>253</v>
      </c>
      <c r="V1006">
        <v>1</v>
      </c>
      <c r="W1006" s="9">
        <v>45657</v>
      </c>
      <c r="X1006" s="11">
        <v>12</v>
      </c>
      <c r="Y1006" s="11">
        <v>3</v>
      </c>
      <c r="Z1006" s="3">
        <v>0</v>
      </c>
      <c r="AA1006" s="3">
        <v>0</v>
      </c>
      <c r="AB1006" s="3">
        <v>0</v>
      </c>
      <c r="AC1006" s="3">
        <v>0</v>
      </c>
      <c r="AD1006" s="3">
        <v>80802.319311220795</v>
      </c>
      <c r="AE1006" s="3">
        <v>923084.19793366129</v>
      </c>
      <c r="AF1006" s="3">
        <v>242406.9579336624</v>
      </c>
      <c r="AG1006" s="7">
        <v>9.2379690880428633E-3</v>
      </c>
      <c r="AH1006">
        <v>1823</v>
      </c>
      <c r="AI1006" t="s">
        <v>257</v>
      </c>
      <c r="AJ1006" s="9">
        <v>45747</v>
      </c>
      <c r="AK1006" s="9">
        <v>45716</v>
      </c>
      <c r="AL1006">
        <v>31</v>
      </c>
      <c r="AM1006">
        <v>90</v>
      </c>
      <c r="AN1006" s="3">
        <v>0.98402284107137672</v>
      </c>
      <c r="AO1006" s="3">
        <v>6781.7511014321844</v>
      </c>
      <c r="AP1006" s="3">
        <v>1780.924922820079</v>
      </c>
      <c r="AQ1006" s="7">
        <v>9.2379690880428633E-3</v>
      </c>
      <c r="AR1006" s="3">
        <v>6781.7511014321844</v>
      </c>
      <c r="AS1006" s="3">
        <v>1780.924922820079</v>
      </c>
    </row>
    <row r="1007" spans="1:45" hidden="1" x14ac:dyDescent="0.25">
      <c r="A1007">
        <v>500693</v>
      </c>
      <c r="B1007" t="s">
        <v>145</v>
      </c>
      <c r="C1007" s="9">
        <v>42520</v>
      </c>
      <c r="D1007" s="9">
        <v>46022</v>
      </c>
      <c r="E1007" s="9">
        <v>46022</v>
      </c>
      <c r="F1007" t="s">
        <v>222</v>
      </c>
      <c r="G1007" s="3">
        <v>680677.23999999894</v>
      </c>
      <c r="H1007" s="3">
        <v>680677.24</v>
      </c>
      <c r="I1007" s="3" t="s">
        <v>224</v>
      </c>
      <c r="J1007" s="3">
        <v>7214.23</v>
      </c>
      <c r="K1007" t="s">
        <v>224</v>
      </c>
      <c r="L1007" s="3">
        <v>888825.51242342882</v>
      </c>
      <c r="M1007" s="7">
        <v>6.7500000000000004E-2</v>
      </c>
      <c r="N1007" t="s">
        <v>230</v>
      </c>
      <c r="O1007" t="s">
        <v>242</v>
      </c>
      <c r="P1007" s="7">
        <v>0.80820000000000003</v>
      </c>
      <c r="Q1007" t="s">
        <v>244</v>
      </c>
      <c r="R1007" t="s">
        <v>246</v>
      </c>
      <c r="S1007">
        <v>0</v>
      </c>
      <c r="T1007" t="s">
        <v>251</v>
      </c>
      <c r="U1007" t="s">
        <v>253</v>
      </c>
      <c r="V1007">
        <v>1</v>
      </c>
      <c r="W1007" s="9">
        <v>45657</v>
      </c>
      <c r="X1007" s="11">
        <v>12</v>
      </c>
      <c r="Y1007" s="11">
        <v>4</v>
      </c>
      <c r="Z1007" s="3">
        <v>0</v>
      </c>
      <c r="AA1007" s="3">
        <v>0</v>
      </c>
      <c r="AB1007" s="3">
        <v>0</v>
      </c>
      <c r="AC1007" s="3">
        <v>0</v>
      </c>
      <c r="AD1007" s="3">
        <v>80802.319311220795</v>
      </c>
      <c r="AE1007" s="3">
        <v>1003886.517244882</v>
      </c>
      <c r="AF1007" s="3">
        <v>323209.27724488318</v>
      </c>
      <c r="AG1007" s="7">
        <v>9.1509991851060901E-3</v>
      </c>
      <c r="AH1007">
        <v>1824</v>
      </c>
      <c r="AI1007" t="s">
        <v>258</v>
      </c>
      <c r="AJ1007" s="9">
        <v>45777</v>
      </c>
      <c r="AK1007" s="9">
        <v>45747</v>
      </c>
      <c r="AL1007">
        <v>30</v>
      </c>
      <c r="AM1007">
        <v>120</v>
      </c>
      <c r="AN1007" s="3">
        <v>0.97875405076683497</v>
      </c>
      <c r="AO1007" s="3">
        <v>7266.8393079762354</v>
      </c>
      <c r="AP1007" s="3">
        <v>2339.6169190832711</v>
      </c>
      <c r="AQ1007" s="7">
        <v>9.1509991851060901E-3</v>
      </c>
      <c r="AR1007" s="3">
        <v>7266.8393079762354</v>
      </c>
      <c r="AS1007" s="3">
        <v>2339.6169190832711</v>
      </c>
    </row>
    <row r="1008" spans="1:45" hidden="1" x14ac:dyDescent="0.25">
      <c r="A1008">
        <v>500693</v>
      </c>
      <c r="B1008" t="s">
        <v>145</v>
      </c>
      <c r="C1008" s="9">
        <v>42520</v>
      </c>
      <c r="D1008" s="9">
        <v>46022</v>
      </c>
      <c r="E1008" s="9">
        <v>46022</v>
      </c>
      <c r="F1008" t="s">
        <v>222</v>
      </c>
      <c r="G1008" s="3">
        <v>680677.23999999894</v>
      </c>
      <c r="H1008" s="3">
        <v>680677.24</v>
      </c>
      <c r="I1008" s="3" t="s">
        <v>224</v>
      </c>
      <c r="J1008" s="3">
        <v>7214.23</v>
      </c>
      <c r="K1008" t="s">
        <v>224</v>
      </c>
      <c r="L1008" s="3">
        <v>888825.51242342882</v>
      </c>
      <c r="M1008" s="7">
        <v>6.7500000000000004E-2</v>
      </c>
      <c r="N1008" t="s">
        <v>230</v>
      </c>
      <c r="O1008" t="s">
        <v>242</v>
      </c>
      <c r="P1008" s="7">
        <v>0.80820000000000003</v>
      </c>
      <c r="Q1008" t="s">
        <v>244</v>
      </c>
      <c r="R1008" t="s">
        <v>246</v>
      </c>
      <c r="S1008">
        <v>0</v>
      </c>
      <c r="T1008" t="s">
        <v>251</v>
      </c>
      <c r="U1008" t="s">
        <v>253</v>
      </c>
      <c r="V1008">
        <v>1</v>
      </c>
      <c r="W1008" s="9">
        <v>45657</v>
      </c>
      <c r="X1008" s="11">
        <v>12</v>
      </c>
      <c r="Y1008" s="11">
        <v>5</v>
      </c>
      <c r="Z1008" s="3">
        <v>0</v>
      </c>
      <c r="AA1008" s="3">
        <v>0</v>
      </c>
      <c r="AB1008" s="3">
        <v>0</v>
      </c>
      <c r="AC1008" s="3">
        <v>0</v>
      </c>
      <c r="AD1008" s="3">
        <v>80802.319311220795</v>
      </c>
      <c r="AE1008" s="3">
        <v>1084688.8365561031</v>
      </c>
      <c r="AF1008" s="3">
        <v>404011.59655610402</v>
      </c>
      <c r="AG1008" s="7">
        <v>9.0648480513104701E-3</v>
      </c>
      <c r="AH1008">
        <v>1825</v>
      </c>
      <c r="AI1008" t="s">
        <v>259</v>
      </c>
      <c r="AJ1008" s="9">
        <v>45808</v>
      </c>
      <c r="AK1008" s="9">
        <v>45777</v>
      </c>
      <c r="AL1008">
        <v>31</v>
      </c>
      <c r="AM1008">
        <v>151</v>
      </c>
      <c r="AN1008" s="3">
        <v>0.9733392694510975</v>
      </c>
      <c r="AO1008" s="3">
        <v>7734.7946941456894</v>
      </c>
      <c r="AP1008" s="3">
        <v>2880.9614777056399</v>
      </c>
      <c r="AQ1008" s="7">
        <v>9.0648480513104701E-3</v>
      </c>
      <c r="AR1008" s="3">
        <v>7734.7946941456894</v>
      </c>
      <c r="AS1008" s="3">
        <v>2880.9614777056399</v>
      </c>
    </row>
    <row r="1009" spans="1:45" hidden="1" x14ac:dyDescent="0.25">
      <c r="A1009">
        <v>500693</v>
      </c>
      <c r="B1009" t="s">
        <v>145</v>
      </c>
      <c r="C1009" s="9">
        <v>42520</v>
      </c>
      <c r="D1009" s="9">
        <v>46022</v>
      </c>
      <c r="E1009" s="9">
        <v>46022</v>
      </c>
      <c r="F1009" t="s">
        <v>222</v>
      </c>
      <c r="G1009" s="3">
        <v>680677.23999999894</v>
      </c>
      <c r="H1009" s="3">
        <v>680677.24</v>
      </c>
      <c r="I1009" s="3" t="s">
        <v>224</v>
      </c>
      <c r="J1009" s="3">
        <v>7214.23</v>
      </c>
      <c r="K1009" t="s">
        <v>224</v>
      </c>
      <c r="L1009" s="3">
        <v>888825.51242342882</v>
      </c>
      <c r="M1009" s="7">
        <v>6.7500000000000004E-2</v>
      </c>
      <c r="N1009" t="s">
        <v>230</v>
      </c>
      <c r="O1009" t="s">
        <v>242</v>
      </c>
      <c r="P1009" s="7">
        <v>0.80820000000000003</v>
      </c>
      <c r="Q1009" t="s">
        <v>244</v>
      </c>
      <c r="R1009" t="s">
        <v>246</v>
      </c>
      <c r="S1009">
        <v>0</v>
      </c>
      <c r="T1009" t="s">
        <v>251</v>
      </c>
      <c r="U1009" t="s">
        <v>253</v>
      </c>
      <c r="V1009">
        <v>1</v>
      </c>
      <c r="W1009" s="9">
        <v>45657</v>
      </c>
      <c r="X1009" s="11">
        <v>12</v>
      </c>
      <c r="Y1009" s="11">
        <v>6</v>
      </c>
      <c r="Z1009" s="3">
        <v>0</v>
      </c>
      <c r="AA1009" s="3">
        <v>0</v>
      </c>
      <c r="AB1009" s="3">
        <v>0</v>
      </c>
      <c r="AC1009" s="3">
        <v>0</v>
      </c>
      <c r="AD1009" s="3">
        <v>80802.319311220795</v>
      </c>
      <c r="AE1009" s="3">
        <v>1165491.155867324</v>
      </c>
      <c r="AF1009" s="3">
        <v>484813.9158673248</v>
      </c>
      <c r="AG1009" s="7">
        <v>8.9795079784388276E-3</v>
      </c>
      <c r="AH1009">
        <v>1826</v>
      </c>
      <c r="AI1009" t="s">
        <v>260</v>
      </c>
      <c r="AJ1009" s="9">
        <v>45838</v>
      </c>
      <c r="AK1009" s="9">
        <v>45808</v>
      </c>
      <c r="AL1009">
        <v>30</v>
      </c>
      <c r="AM1009">
        <v>181</v>
      </c>
      <c r="AN1009" s="3">
        <v>0.96812768259369275</v>
      </c>
      <c r="AO1009" s="3">
        <v>8188.6631742013051</v>
      </c>
      <c r="AP1009" s="3">
        <v>3406.270257150732</v>
      </c>
      <c r="AQ1009" s="7">
        <v>8.9795079784388276E-3</v>
      </c>
      <c r="AR1009" s="3">
        <v>8188.6631742013051</v>
      </c>
      <c r="AS1009" s="3">
        <v>3406.270257150732</v>
      </c>
    </row>
    <row r="1010" spans="1:45" hidden="1" x14ac:dyDescent="0.25">
      <c r="A1010">
        <v>500693</v>
      </c>
      <c r="B1010" t="s">
        <v>145</v>
      </c>
      <c r="C1010" s="9">
        <v>42520</v>
      </c>
      <c r="D1010" s="9">
        <v>46022</v>
      </c>
      <c r="E1010" s="9">
        <v>46022</v>
      </c>
      <c r="F1010" t="s">
        <v>222</v>
      </c>
      <c r="G1010" s="3">
        <v>680677.23999999894</v>
      </c>
      <c r="H1010" s="3">
        <v>680677.24</v>
      </c>
      <c r="I1010" s="3" t="s">
        <v>224</v>
      </c>
      <c r="J1010" s="3">
        <v>7214.23</v>
      </c>
      <c r="K1010" t="s">
        <v>224</v>
      </c>
      <c r="L1010" s="3">
        <v>888825.51242342882</v>
      </c>
      <c r="M1010" s="7">
        <v>6.7500000000000004E-2</v>
      </c>
      <c r="N1010" t="s">
        <v>230</v>
      </c>
      <c r="O1010" t="s">
        <v>242</v>
      </c>
      <c r="P1010" s="7">
        <v>0.80820000000000003</v>
      </c>
      <c r="Q1010" t="s">
        <v>244</v>
      </c>
      <c r="R1010" t="s">
        <v>246</v>
      </c>
      <c r="S1010">
        <v>0</v>
      </c>
      <c r="T1010" t="s">
        <v>251</v>
      </c>
      <c r="U1010" t="s">
        <v>253</v>
      </c>
      <c r="V1010">
        <v>1</v>
      </c>
      <c r="W1010" s="9">
        <v>45657</v>
      </c>
      <c r="X1010" s="11">
        <v>12</v>
      </c>
      <c r="Y1010" s="11">
        <v>7</v>
      </c>
      <c r="Z1010" s="3">
        <v>0</v>
      </c>
      <c r="AA1010" s="3">
        <v>0</v>
      </c>
      <c r="AB1010" s="3">
        <v>0</v>
      </c>
      <c r="AC1010" s="3">
        <v>0</v>
      </c>
      <c r="AD1010" s="3">
        <v>80802.319311220795</v>
      </c>
      <c r="AE1010" s="3">
        <v>1246293.4751785439</v>
      </c>
      <c r="AF1010" s="3">
        <v>565616.23517854558</v>
      </c>
      <c r="AG1010" s="7">
        <v>8.8949713308420497E-3</v>
      </c>
      <c r="AH1010">
        <v>1827</v>
      </c>
      <c r="AI1010" t="s">
        <v>261</v>
      </c>
      <c r="AJ1010" s="9">
        <v>45869</v>
      </c>
      <c r="AK1010" s="9">
        <v>45838</v>
      </c>
      <c r="AL1010">
        <v>31</v>
      </c>
      <c r="AM1010">
        <v>212</v>
      </c>
      <c r="AN1010" s="3">
        <v>0.96277168975478755</v>
      </c>
      <c r="AO1010" s="3">
        <v>8625.9518876276506</v>
      </c>
      <c r="AP1010" s="3">
        <v>3914.7909611034888</v>
      </c>
      <c r="AQ1010" s="7">
        <v>8.8949713308420497E-3</v>
      </c>
      <c r="AR1010" s="3">
        <v>8625.9518876276506</v>
      </c>
      <c r="AS1010" s="3">
        <v>3914.7909611034888</v>
      </c>
    </row>
    <row r="1011" spans="1:45" hidden="1" x14ac:dyDescent="0.25">
      <c r="A1011">
        <v>500693</v>
      </c>
      <c r="B1011" t="s">
        <v>145</v>
      </c>
      <c r="C1011" s="9">
        <v>42520</v>
      </c>
      <c r="D1011" s="9">
        <v>46022</v>
      </c>
      <c r="E1011" s="9">
        <v>46022</v>
      </c>
      <c r="F1011" t="s">
        <v>222</v>
      </c>
      <c r="G1011" s="3">
        <v>680677.23999999894</v>
      </c>
      <c r="H1011" s="3">
        <v>680677.24</v>
      </c>
      <c r="I1011" s="3" t="s">
        <v>224</v>
      </c>
      <c r="J1011" s="3">
        <v>7214.23</v>
      </c>
      <c r="K1011" t="s">
        <v>224</v>
      </c>
      <c r="L1011" s="3">
        <v>888825.51242342882</v>
      </c>
      <c r="M1011" s="7">
        <v>6.7500000000000004E-2</v>
      </c>
      <c r="N1011" t="s">
        <v>230</v>
      </c>
      <c r="O1011" t="s">
        <v>242</v>
      </c>
      <c r="P1011" s="7">
        <v>0.80820000000000003</v>
      </c>
      <c r="Q1011" t="s">
        <v>244</v>
      </c>
      <c r="R1011" t="s">
        <v>246</v>
      </c>
      <c r="S1011">
        <v>0</v>
      </c>
      <c r="T1011" t="s">
        <v>251</v>
      </c>
      <c r="U1011" t="s">
        <v>253</v>
      </c>
      <c r="V1011">
        <v>1</v>
      </c>
      <c r="W1011" s="9">
        <v>45657</v>
      </c>
      <c r="X1011" s="11">
        <v>12</v>
      </c>
      <c r="Y1011" s="11">
        <v>8</v>
      </c>
      <c r="Z1011" s="3">
        <v>0</v>
      </c>
      <c r="AA1011" s="3">
        <v>0</v>
      </c>
      <c r="AB1011" s="3">
        <v>0</v>
      </c>
      <c r="AC1011" s="3">
        <v>0</v>
      </c>
      <c r="AD1011" s="3">
        <v>80802.319311220795</v>
      </c>
      <c r="AE1011" s="3">
        <v>1327095.7944897651</v>
      </c>
      <c r="AF1011" s="3">
        <v>646418.55448976636</v>
      </c>
      <c r="AG1011" s="7">
        <v>8.8112305447562989E-3</v>
      </c>
      <c r="AH1011">
        <v>1828</v>
      </c>
      <c r="AI1011" t="s">
        <v>262</v>
      </c>
      <c r="AJ1011" s="9">
        <v>45900</v>
      </c>
      <c r="AK1011" s="9">
        <v>45869</v>
      </c>
      <c r="AL1011">
        <v>31</v>
      </c>
      <c r="AM1011">
        <v>243</v>
      </c>
      <c r="AN1011" s="3">
        <v>0.95744532798604609</v>
      </c>
      <c r="AO1011" s="3">
        <v>9048.3974348305728</v>
      </c>
      <c r="AP1011" s="3">
        <v>4407.4075244288606</v>
      </c>
      <c r="AQ1011" s="7">
        <v>8.8112305447562989E-3</v>
      </c>
      <c r="AR1011" s="3">
        <v>9048.3974348305728</v>
      </c>
      <c r="AS1011" s="3">
        <v>4407.4075244288606</v>
      </c>
    </row>
    <row r="1012" spans="1:45" hidden="1" x14ac:dyDescent="0.25">
      <c r="A1012">
        <v>500693</v>
      </c>
      <c r="B1012" t="s">
        <v>145</v>
      </c>
      <c r="C1012" s="9">
        <v>42520</v>
      </c>
      <c r="D1012" s="9">
        <v>46022</v>
      </c>
      <c r="E1012" s="9">
        <v>46022</v>
      </c>
      <c r="F1012" t="s">
        <v>222</v>
      </c>
      <c r="G1012" s="3">
        <v>680677.23999999894</v>
      </c>
      <c r="H1012" s="3">
        <v>680677.24</v>
      </c>
      <c r="I1012" s="3" t="s">
        <v>224</v>
      </c>
      <c r="J1012" s="3">
        <v>7214.23</v>
      </c>
      <c r="K1012" t="s">
        <v>224</v>
      </c>
      <c r="L1012" s="3">
        <v>888825.51242342882</v>
      </c>
      <c r="M1012" s="7">
        <v>6.7500000000000004E-2</v>
      </c>
      <c r="N1012" t="s">
        <v>230</v>
      </c>
      <c r="O1012" t="s">
        <v>242</v>
      </c>
      <c r="P1012" s="7">
        <v>0.80820000000000003</v>
      </c>
      <c r="Q1012" t="s">
        <v>244</v>
      </c>
      <c r="R1012" t="s">
        <v>246</v>
      </c>
      <c r="S1012">
        <v>0</v>
      </c>
      <c r="T1012" t="s">
        <v>251</v>
      </c>
      <c r="U1012" t="s">
        <v>253</v>
      </c>
      <c r="V1012">
        <v>1</v>
      </c>
      <c r="W1012" s="9">
        <v>45657</v>
      </c>
      <c r="X1012" s="11">
        <v>12</v>
      </c>
      <c r="Y1012" s="11">
        <v>9</v>
      </c>
      <c r="Z1012" s="3">
        <v>0</v>
      </c>
      <c r="AA1012" s="3">
        <v>0</v>
      </c>
      <c r="AB1012" s="3">
        <v>0</v>
      </c>
      <c r="AC1012" s="3">
        <v>0</v>
      </c>
      <c r="AD1012" s="3">
        <v>80802.319311220795</v>
      </c>
      <c r="AE1012" s="3">
        <v>1407898.113800986</v>
      </c>
      <c r="AF1012" s="3">
        <v>727220.87380098714</v>
      </c>
      <c r="AG1012" s="7">
        <v>8.728278127625666E-3</v>
      </c>
      <c r="AH1012">
        <v>1829</v>
      </c>
      <c r="AI1012" t="s">
        <v>263</v>
      </c>
      <c r="AJ1012" s="9">
        <v>45930</v>
      </c>
      <c r="AK1012" s="9">
        <v>45900</v>
      </c>
      <c r="AL1012">
        <v>30</v>
      </c>
      <c r="AM1012">
        <v>273</v>
      </c>
      <c r="AN1012" s="3">
        <v>0.95231884265392797</v>
      </c>
      <c r="AO1012" s="3">
        <v>9458.037405039966</v>
      </c>
      <c r="AP1012" s="3">
        <v>4885.3550968730397</v>
      </c>
      <c r="AQ1012" s="7">
        <v>8.728278127625666E-3</v>
      </c>
      <c r="AR1012" s="3">
        <v>9458.037405039966</v>
      </c>
      <c r="AS1012" s="3">
        <v>4885.3550968730397</v>
      </c>
    </row>
    <row r="1013" spans="1:45" hidden="1" x14ac:dyDescent="0.25">
      <c r="A1013">
        <v>500693</v>
      </c>
      <c r="B1013" t="s">
        <v>145</v>
      </c>
      <c r="C1013" s="9">
        <v>42520</v>
      </c>
      <c r="D1013" s="9">
        <v>46022</v>
      </c>
      <c r="E1013" s="9">
        <v>46022</v>
      </c>
      <c r="F1013" t="s">
        <v>222</v>
      </c>
      <c r="G1013" s="3">
        <v>680677.23999999894</v>
      </c>
      <c r="H1013" s="3">
        <v>680677.24</v>
      </c>
      <c r="I1013" s="3" t="s">
        <v>224</v>
      </c>
      <c r="J1013" s="3">
        <v>7214.23</v>
      </c>
      <c r="K1013" t="s">
        <v>224</v>
      </c>
      <c r="L1013" s="3">
        <v>888825.51242342882</v>
      </c>
      <c r="M1013" s="7">
        <v>6.7500000000000004E-2</v>
      </c>
      <c r="N1013" t="s">
        <v>230</v>
      </c>
      <c r="O1013" t="s">
        <v>242</v>
      </c>
      <c r="P1013" s="7">
        <v>0.80820000000000003</v>
      </c>
      <c r="Q1013" t="s">
        <v>244</v>
      </c>
      <c r="R1013" t="s">
        <v>246</v>
      </c>
      <c r="S1013">
        <v>0</v>
      </c>
      <c r="T1013" t="s">
        <v>251</v>
      </c>
      <c r="U1013" t="s">
        <v>253</v>
      </c>
      <c r="V1013">
        <v>1</v>
      </c>
      <c r="W1013" s="9">
        <v>45657</v>
      </c>
      <c r="X1013" s="11">
        <v>12</v>
      </c>
      <c r="Y1013" s="11">
        <v>10</v>
      </c>
      <c r="Z1013" s="3">
        <v>0</v>
      </c>
      <c r="AA1013" s="3">
        <v>0</v>
      </c>
      <c r="AB1013" s="3">
        <v>0</v>
      </c>
      <c r="AC1013" s="3">
        <v>0</v>
      </c>
      <c r="AD1013" s="3">
        <v>80802.319311220795</v>
      </c>
      <c r="AE1013" s="3">
        <v>1488700.4331122071</v>
      </c>
      <c r="AF1013" s="3">
        <v>808023.19311220793</v>
      </c>
      <c r="AG1013" s="7">
        <v>8.646106657432262E-3</v>
      </c>
      <c r="AH1013">
        <v>1830</v>
      </c>
      <c r="AI1013" t="s">
        <v>264</v>
      </c>
      <c r="AJ1013" s="9">
        <v>45961</v>
      </c>
      <c r="AK1013" s="9">
        <v>45930</v>
      </c>
      <c r="AL1013">
        <v>31</v>
      </c>
      <c r="AM1013">
        <v>304</v>
      </c>
      <c r="AN1013" s="3">
        <v>0.94705030938779533</v>
      </c>
      <c r="AO1013" s="3">
        <v>9851.8955718872348</v>
      </c>
      <c r="AP1013" s="3">
        <v>5347.3216915523926</v>
      </c>
      <c r="AQ1013" s="7">
        <v>8.646106657432262E-3</v>
      </c>
      <c r="AR1013" s="3">
        <v>9851.8955718872348</v>
      </c>
      <c r="AS1013" s="3">
        <v>5347.3216915523926</v>
      </c>
    </row>
    <row r="1014" spans="1:45" hidden="1" x14ac:dyDescent="0.25">
      <c r="A1014">
        <v>500693</v>
      </c>
      <c r="B1014" t="s">
        <v>145</v>
      </c>
      <c r="C1014" s="9">
        <v>42520</v>
      </c>
      <c r="D1014" s="9">
        <v>46022</v>
      </c>
      <c r="E1014" s="9">
        <v>46022</v>
      </c>
      <c r="F1014" t="s">
        <v>222</v>
      </c>
      <c r="G1014" s="3">
        <v>680677.23999999894</v>
      </c>
      <c r="H1014" s="3">
        <v>680677.24</v>
      </c>
      <c r="I1014" s="3" t="s">
        <v>224</v>
      </c>
      <c r="J1014" s="3">
        <v>7214.23</v>
      </c>
      <c r="K1014" t="s">
        <v>224</v>
      </c>
      <c r="L1014" s="3">
        <v>888825.51242342882</v>
      </c>
      <c r="M1014" s="7">
        <v>6.7500000000000004E-2</v>
      </c>
      <c r="N1014" t="s">
        <v>230</v>
      </c>
      <c r="O1014" t="s">
        <v>242</v>
      </c>
      <c r="P1014" s="7">
        <v>0.80820000000000003</v>
      </c>
      <c r="Q1014" t="s">
        <v>244</v>
      </c>
      <c r="R1014" t="s">
        <v>246</v>
      </c>
      <c r="S1014">
        <v>0</v>
      </c>
      <c r="T1014" t="s">
        <v>251</v>
      </c>
      <c r="U1014" t="s">
        <v>253</v>
      </c>
      <c r="V1014">
        <v>1</v>
      </c>
      <c r="W1014" s="9">
        <v>45657</v>
      </c>
      <c r="X1014" s="11">
        <v>12</v>
      </c>
      <c r="Y1014" s="11">
        <v>11</v>
      </c>
      <c r="Z1014" s="3">
        <v>0</v>
      </c>
      <c r="AA1014" s="3">
        <v>0</v>
      </c>
      <c r="AB1014" s="3">
        <v>0</v>
      </c>
      <c r="AC1014" s="3">
        <v>0</v>
      </c>
      <c r="AD1014" s="3">
        <v>80802.319311220795</v>
      </c>
      <c r="AE1014" s="3">
        <v>1569502.752423428</v>
      </c>
      <c r="AF1014" s="3">
        <v>888825.51242342871</v>
      </c>
      <c r="AG1014" s="7">
        <v>8.5647087820321932E-3</v>
      </c>
      <c r="AH1014">
        <v>1831</v>
      </c>
      <c r="AI1014" t="s">
        <v>265</v>
      </c>
      <c r="AJ1014" s="9">
        <v>45991</v>
      </c>
      <c r="AK1014" s="9">
        <v>45961</v>
      </c>
      <c r="AL1014">
        <v>30</v>
      </c>
      <c r="AM1014">
        <v>334</v>
      </c>
      <c r="AN1014" s="3">
        <v>0.94197948249257524</v>
      </c>
      <c r="AO1014" s="3">
        <v>10233.75396842215</v>
      </c>
      <c r="AP1014" s="3">
        <v>5795.4798747266859</v>
      </c>
      <c r="AQ1014" s="7">
        <v>8.5647087820321932E-3</v>
      </c>
      <c r="AR1014" s="3">
        <v>10233.75396842215</v>
      </c>
      <c r="AS1014" s="3">
        <v>5795.4798747266859</v>
      </c>
    </row>
    <row r="1015" spans="1:45" hidden="1" x14ac:dyDescent="0.25">
      <c r="A1015">
        <v>500693</v>
      </c>
      <c r="B1015" t="s">
        <v>145</v>
      </c>
      <c r="C1015" s="9">
        <v>42520</v>
      </c>
      <c r="D1015" s="9">
        <v>46022</v>
      </c>
      <c r="E1015" s="9">
        <v>46022</v>
      </c>
      <c r="F1015" t="s">
        <v>222</v>
      </c>
      <c r="G1015" s="3">
        <v>680677.23999999894</v>
      </c>
      <c r="H1015" s="3">
        <v>680677.24</v>
      </c>
      <c r="I1015" s="3" t="s">
        <v>224</v>
      </c>
      <c r="J1015" s="3">
        <v>7214.23</v>
      </c>
      <c r="K1015" t="s">
        <v>224</v>
      </c>
      <c r="L1015" s="3">
        <v>888825.51242342882</v>
      </c>
      <c r="M1015" s="7">
        <v>6.7500000000000004E-2</v>
      </c>
      <c r="N1015" t="s">
        <v>230</v>
      </c>
      <c r="O1015" t="s">
        <v>242</v>
      </c>
      <c r="P1015" s="7">
        <v>0.80820000000000003</v>
      </c>
      <c r="Q1015" t="s">
        <v>244</v>
      </c>
      <c r="R1015" t="s">
        <v>246</v>
      </c>
      <c r="S1015">
        <v>0</v>
      </c>
      <c r="T1015" t="s">
        <v>251</v>
      </c>
      <c r="U1015" t="s">
        <v>253</v>
      </c>
      <c r="V1015">
        <v>1</v>
      </c>
      <c r="W1015" s="9">
        <v>45657</v>
      </c>
      <c r="X1015" s="11">
        <v>12</v>
      </c>
      <c r="Y1015" s="11">
        <v>12</v>
      </c>
      <c r="Z1015" s="3">
        <v>680677.24</v>
      </c>
      <c r="AA1015" s="3">
        <v>7214.23</v>
      </c>
      <c r="AB1015" s="3">
        <v>1569502.752423428</v>
      </c>
      <c r="AC1015" s="3">
        <v>888825.51242342871</v>
      </c>
      <c r="AD1015" s="3">
        <v>0</v>
      </c>
      <c r="AE1015" s="3">
        <v>0</v>
      </c>
      <c r="AF1015" s="3">
        <v>0</v>
      </c>
      <c r="AG1015" s="7">
        <v>8.4840772184974211E-3</v>
      </c>
      <c r="AH1015">
        <v>1832</v>
      </c>
      <c r="AI1015" t="s">
        <v>266</v>
      </c>
      <c r="AJ1015" s="9">
        <v>46022</v>
      </c>
      <c r="AK1015" s="9">
        <v>45991</v>
      </c>
      <c r="AL1015">
        <v>31</v>
      </c>
      <c r="AM1015">
        <v>365</v>
      </c>
      <c r="AN1015" s="3">
        <v>0.93676814988290402</v>
      </c>
      <c r="AO1015" s="3">
        <v>0</v>
      </c>
      <c r="AP1015" s="3">
        <v>0</v>
      </c>
      <c r="AQ1015" s="7">
        <v>8.4840772184974211E-3</v>
      </c>
      <c r="AR1015" s="3">
        <v>0</v>
      </c>
      <c r="AS1015" s="3">
        <v>0</v>
      </c>
    </row>
    <row r="1016" spans="1:45" hidden="1" x14ac:dyDescent="0.25">
      <c r="A1016">
        <v>500694</v>
      </c>
      <c r="B1016" t="s">
        <v>146</v>
      </c>
      <c r="C1016" s="9">
        <v>42520</v>
      </c>
      <c r="D1016" s="9">
        <v>46022</v>
      </c>
      <c r="E1016" s="9">
        <v>46022</v>
      </c>
      <c r="F1016" t="s">
        <v>222</v>
      </c>
      <c r="G1016" s="3">
        <v>21003809.739999902</v>
      </c>
      <c r="H1016" s="3">
        <v>21003809.739999998</v>
      </c>
      <c r="I1016" s="3" t="s">
        <v>224</v>
      </c>
      <c r="J1016" s="3">
        <v>215959.35719499391</v>
      </c>
      <c r="K1016" t="s">
        <v>224</v>
      </c>
      <c r="L1016" s="3">
        <v>27426687.507576581</v>
      </c>
      <c r="M1016" s="7">
        <v>6.7500000000000004E-2</v>
      </c>
      <c r="N1016" t="s">
        <v>230</v>
      </c>
      <c r="O1016" t="s">
        <v>242</v>
      </c>
      <c r="P1016" s="7">
        <v>0.80820000000000003</v>
      </c>
      <c r="Q1016" t="s">
        <v>244</v>
      </c>
      <c r="R1016" t="s">
        <v>246</v>
      </c>
      <c r="S1016">
        <v>0</v>
      </c>
      <c r="T1016" t="s">
        <v>251</v>
      </c>
      <c r="U1016" t="s">
        <v>253</v>
      </c>
      <c r="V1016">
        <v>1</v>
      </c>
      <c r="W1016" s="9">
        <v>45657</v>
      </c>
      <c r="X1016" s="11">
        <v>12</v>
      </c>
      <c r="Y1016" s="11">
        <v>0</v>
      </c>
      <c r="Z1016" s="3">
        <v>0</v>
      </c>
      <c r="AA1016" s="3">
        <v>0</v>
      </c>
      <c r="AB1016" s="3">
        <v>-7574020.4000000004</v>
      </c>
      <c r="AC1016" s="3">
        <v>0</v>
      </c>
      <c r="AD1016" s="3">
        <v>2493335.2279615072</v>
      </c>
      <c r="AE1016" s="3">
        <v>21003809.739999902</v>
      </c>
      <c r="AF1016" s="3">
        <v>0</v>
      </c>
      <c r="AH1016">
        <v>1833</v>
      </c>
      <c r="AI1016" t="s">
        <v>267</v>
      </c>
      <c r="AJ1016" s="9">
        <v>45657</v>
      </c>
      <c r="AK1016" s="9">
        <v>46022</v>
      </c>
      <c r="AL1016">
        <v>0</v>
      </c>
      <c r="AM1016">
        <v>0</v>
      </c>
      <c r="AN1016" s="3">
        <v>1</v>
      </c>
    </row>
    <row r="1017" spans="1:45" hidden="1" x14ac:dyDescent="0.25">
      <c r="A1017">
        <v>500694</v>
      </c>
      <c r="B1017" t="s">
        <v>146</v>
      </c>
      <c r="C1017" s="9">
        <v>42520</v>
      </c>
      <c r="D1017" s="9">
        <v>46022</v>
      </c>
      <c r="E1017" s="9">
        <v>46022</v>
      </c>
      <c r="F1017" t="s">
        <v>222</v>
      </c>
      <c r="G1017" s="3">
        <v>21003809.739999902</v>
      </c>
      <c r="H1017" s="3">
        <v>21003809.739999998</v>
      </c>
      <c r="I1017" s="3" t="s">
        <v>224</v>
      </c>
      <c r="J1017" s="3">
        <v>215959.35719499391</v>
      </c>
      <c r="K1017" t="s">
        <v>224</v>
      </c>
      <c r="L1017" s="3">
        <v>27426687.507576581</v>
      </c>
      <c r="M1017" s="7">
        <v>6.7500000000000004E-2</v>
      </c>
      <c r="N1017" t="s">
        <v>230</v>
      </c>
      <c r="O1017" t="s">
        <v>242</v>
      </c>
      <c r="P1017" s="7">
        <v>0.80820000000000003</v>
      </c>
      <c r="Q1017" t="s">
        <v>244</v>
      </c>
      <c r="R1017" t="s">
        <v>246</v>
      </c>
      <c r="S1017">
        <v>0</v>
      </c>
      <c r="T1017" t="s">
        <v>251</v>
      </c>
      <c r="U1017" t="s">
        <v>253</v>
      </c>
      <c r="V1017">
        <v>1</v>
      </c>
      <c r="W1017" s="9">
        <v>45657</v>
      </c>
      <c r="X1017" s="11">
        <v>12</v>
      </c>
      <c r="Y1017" s="11">
        <v>1</v>
      </c>
      <c r="Z1017" s="3">
        <v>0</v>
      </c>
      <c r="AA1017" s="3">
        <v>0</v>
      </c>
      <c r="AB1017" s="3">
        <v>0</v>
      </c>
      <c r="AC1017" s="3">
        <v>0</v>
      </c>
      <c r="AD1017" s="3">
        <v>2493335.2279615072</v>
      </c>
      <c r="AE1017" s="3">
        <v>23497144.967961408</v>
      </c>
      <c r="AF1017" s="3">
        <v>2493335.2279615072</v>
      </c>
      <c r="AG1017" s="7">
        <v>9.4143964011949022E-3</v>
      </c>
      <c r="AH1017">
        <v>1834</v>
      </c>
      <c r="AI1017" t="s">
        <v>268</v>
      </c>
      <c r="AJ1017" s="9">
        <v>45688</v>
      </c>
      <c r="AK1017" s="9">
        <v>45657</v>
      </c>
      <c r="AL1017">
        <v>31</v>
      </c>
      <c r="AM1017">
        <v>31</v>
      </c>
      <c r="AN1017" s="3">
        <v>0.99446767927908442</v>
      </c>
      <c r="AO1017" s="3">
        <v>177793.9980465257</v>
      </c>
      <c r="AP1017" s="3">
        <v>18866.123490916281</v>
      </c>
      <c r="AQ1017" s="7">
        <v>9.4143964011949022E-3</v>
      </c>
      <c r="AR1017" s="3">
        <v>177793.9980465257</v>
      </c>
      <c r="AS1017" s="3">
        <v>18866.123490916281</v>
      </c>
    </row>
    <row r="1018" spans="1:45" hidden="1" x14ac:dyDescent="0.25">
      <c r="A1018">
        <v>500694</v>
      </c>
      <c r="B1018" t="s">
        <v>146</v>
      </c>
      <c r="C1018" s="9">
        <v>42520</v>
      </c>
      <c r="D1018" s="9">
        <v>46022</v>
      </c>
      <c r="E1018" s="9">
        <v>46022</v>
      </c>
      <c r="F1018" t="s">
        <v>222</v>
      </c>
      <c r="G1018" s="3">
        <v>21003809.739999902</v>
      </c>
      <c r="H1018" s="3">
        <v>21003809.739999998</v>
      </c>
      <c r="I1018" s="3" t="s">
        <v>224</v>
      </c>
      <c r="J1018" s="3">
        <v>215959.35719499391</v>
      </c>
      <c r="K1018" t="s">
        <v>224</v>
      </c>
      <c r="L1018" s="3">
        <v>27426687.507576581</v>
      </c>
      <c r="M1018" s="7">
        <v>6.7500000000000004E-2</v>
      </c>
      <c r="N1018" t="s">
        <v>230</v>
      </c>
      <c r="O1018" t="s">
        <v>242</v>
      </c>
      <c r="P1018" s="7">
        <v>0.80820000000000003</v>
      </c>
      <c r="Q1018" t="s">
        <v>244</v>
      </c>
      <c r="R1018" t="s">
        <v>246</v>
      </c>
      <c r="S1018">
        <v>0</v>
      </c>
      <c r="T1018" t="s">
        <v>251</v>
      </c>
      <c r="U1018" t="s">
        <v>253</v>
      </c>
      <c r="V1018">
        <v>1</v>
      </c>
      <c r="W1018" s="9">
        <v>45657</v>
      </c>
      <c r="X1018" s="11">
        <v>12</v>
      </c>
      <c r="Y1018" s="11">
        <v>2</v>
      </c>
      <c r="Z1018" s="3">
        <v>0</v>
      </c>
      <c r="AA1018" s="3">
        <v>0</v>
      </c>
      <c r="AB1018" s="3">
        <v>0</v>
      </c>
      <c r="AC1018" s="3">
        <v>0</v>
      </c>
      <c r="AD1018" s="3">
        <v>2493335.2279615072</v>
      </c>
      <c r="AE1018" s="3">
        <v>25990480.195922911</v>
      </c>
      <c r="AF1018" s="3">
        <v>4986670.4559230143</v>
      </c>
      <c r="AG1018" s="7">
        <v>9.3257655415960317E-3</v>
      </c>
      <c r="AH1018">
        <v>1835</v>
      </c>
      <c r="AI1018" t="s">
        <v>269</v>
      </c>
      <c r="AJ1018" s="9">
        <v>45716</v>
      </c>
      <c r="AK1018" s="9">
        <v>45688</v>
      </c>
      <c r="AL1018">
        <v>28</v>
      </c>
      <c r="AM1018">
        <v>59</v>
      </c>
      <c r="AN1018" s="3">
        <v>0.98949705613833594</v>
      </c>
      <c r="AO1018" s="3">
        <v>193834.9777765836</v>
      </c>
      <c r="AP1018" s="3">
        <v>37190.200016181741</v>
      </c>
      <c r="AQ1018" s="7">
        <v>9.3257655415960317E-3</v>
      </c>
      <c r="AR1018" s="3">
        <v>193834.9777765836</v>
      </c>
      <c r="AS1018" s="3">
        <v>37190.200016181741</v>
      </c>
    </row>
    <row r="1019" spans="1:45" hidden="1" x14ac:dyDescent="0.25">
      <c r="A1019">
        <v>500694</v>
      </c>
      <c r="B1019" t="s">
        <v>146</v>
      </c>
      <c r="C1019" s="9">
        <v>42520</v>
      </c>
      <c r="D1019" s="9">
        <v>46022</v>
      </c>
      <c r="E1019" s="9">
        <v>46022</v>
      </c>
      <c r="F1019" t="s">
        <v>222</v>
      </c>
      <c r="G1019" s="3">
        <v>21003809.739999902</v>
      </c>
      <c r="H1019" s="3">
        <v>21003809.739999998</v>
      </c>
      <c r="I1019" s="3" t="s">
        <v>224</v>
      </c>
      <c r="J1019" s="3">
        <v>215959.35719499391</v>
      </c>
      <c r="K1019" t="s">
        <v>224</v>
      </c>
      <c r="L1019" s="3">
        <v>27426687.507576581</v>
      </c>
      <c r="M1019" s="7">
        <v>6.7500000000000004E-2</v>
      </c>
      <c r="N1019" t="s">
        <v>230</v>
      </c>
      <c r="O1019" t="s">
        <v>242</v>
      </c>
      <c r="P1019" s="7">
        <v>0.80820000000000003</v>
      </c>
      <c r="Q1019" t="s">
        <v>244</v>
      </c>
      <c r="R1019" t="s">
        <v>246</v>
      </c>
      <c r="S1019">
        <v>0</v>
      </c>
      <c r="T1019" t="s">
        <v>251</v>
      </c>
      <c r="U1019" t="s">
        <v>253</v>
      </c>
      <c r="V1019">
        <v>1</v>
      </c>
      <c r="W1019" s="9">
        <v>45657</v>
      </c>
      <c r="X1019" s="11">
        <v>12</v>
      </c>
      <c r="Y1019" s="11">
        <v>3</v>
      </c>
      <c r="Z1019" s="3">
        <v>0</v>
      </c>
      <c r="AA1019" s="3">
        <v>0</v>
      </c>
      <c r="AB1019" s="3">
        <v>0</v>
      </c>
      <c r="AC1019" s="3">
        <v>0</v>
      </c>
      <c r="AD1019" s="3">
        <v>2493335.2279615072</v>
      </c>
      <c r="AE1019" s="3">
        <v>28483815.423884422</v>
      </c>
      <c r="AF1019" s="3">
        <v>7480005.6838845219</v>
      </c>
      <c r="AG1019" s="7">
        <v>9.2379690880428633E-3</v>
      </c>
      <c r="AH1019">
        <v>1836</v>
      </c>
      <c r="AI1019" t="s">
        <v>270</v>
      </c>
      <c r="AJ1019" s="9">
        <v>45747</v>
      </c>
      <c r="AK1019" s="9">
        <v>45716</v>
      </c>
      <c r="AL1019">
        <v>31</v>
      </c>
      <c r="AM1019">
        <v>90</v>
      </c>
      <c r="AN1019" s="3">
        <v>0.98402284107137672</v>
      </c>
      <c r="AO1019" s="3">
        <v>209266.00959731921</v>
      </c>
      <c r="AP1019" s="3">
        <v>54954.398416696182</v>
      </c>
      <c r="AQ1019" s="7">
        <v>9.2379690880428633E-3</v>
      </c>
      <c r="AR1019" s="3">
        <v>209266.00959731921</v>
      </c>
      <c r="AS1019" s="3">
        <v>54954.398416696182</v>
      </c>
    </row>
    <row r="1020" spans="1:45" hidden="1" x14ac:dyDescent="0.25">
      <c r="A1020">
        <v>500694</v>
      </c>
      <c r="B1020" t="s">
        <v>146</v>
      </c>
      <c r="C1020" s="9">
        <v>42520</v>
      </c>
      <c r="D1020" s="9">
        <v>46022</v>
      </c>
      <c r="E1020" s="9">
        <v>46022</v>
      </c>
      <c r="F1020" t="s">
        <v>222</v>
      </c>
      <c r="G1020" s="3">
        <v>21003809.739999902</v>
      </c>
      <c r="H1020" s="3">
        <v>21003809.739999998</v>
      </c>
      <c r="I1020" s="3" t="s">
        <v>224</v>
      </c>
      <c r="J1020" s="3">
        <v>215959.35719499391</v>
      </c>
      <c r="K1020" t="s">
        <v>224</v>
      </c>
      <c r="L1020" s="3">
        <v>27426687.507576581</v>
      </c>
      <c r="M1020" s="7">
        <v>6.7500000000000004E-2</v>
      </c>
      <c r="N1020" t="s">
        <v>230</v>
      </c>
      <c r="O1020" t="s">
        <v>242</v>
      </c>
      <c r="P1020" s="7">
        <v>0.80820000000000003</v>
      </c>
      <c r="Q1020" t="s">
        <v>244</v>
      </c>
      <c r="R1020" t="s">
        <v>246</v>
      </c>
      <c r="S1020">
        <v>0</v>
      </c>
      <c r="T1020" t="s">
        <v>251</v>
      </c>
      <c r="U1020" t="s">
        <v>253</v>
      </c>
      <c r="V1020">
        <v>1</v>
      </c>
      <c r="W1020" s="9">
        <v>45657</v>
      </c>
      <c r="X1020" s="11">
        <v>12</v>
      </c>
      <c r="Y1020" s="11">
        <v>4</v>
      </c>
      <c r="Z1020" s="3">
        <v>0</v>
      </c>
      <c r="AA1020" s="3">
        <v>0</v>
      </c>
      <c r="AB1020" s="3">
        <v>0</v>
      </c>
      <c r="AC1020" s="3">
        <v>0</v>
      </c>
      <c r="AD1020" s="3">
        <v>2493335.2279615072</v>
      </c>
      <c r="AE1020" s="3">
        <v>30977150.651845928</v>
      </c>
      <c r="AF1020" s="3">
        <v>9973340.9118460286</v>
      </c>
      <c r="AG1020" s="7">
        <v>9.1509991851060901E-3</v>
      </c>
      <c r="AH1020">
        <v>1837</v>
      </c>
      <c r="AI1020" t="s">
        <v>271</v>
      </c>
      <c r="AJ1020" s="9">
        <v>45777</v>
      </c>
      <c r="AK1020" s="9">
        <v>45747</v>
      </c>
      <c r="AL1020">
        <v>30</v>
      </c>
      <c r="AM1020">
        <v>120</v>
      </c>
      <c r="AN1020" s="3">
        <v>0.97875405076683497</v>
      </c>
      <c r="AO1020" s="3">
        <v>224234.48481380951</v>
      </c>
      <c r="AP1020" s="3">
        <v>72194.082224506288</v>
      </c>
      <c r="AQ1020" s="7">
        <v>9.1509991851060901E-3</v>
      </c>
      <c r="AR1020" s="3">
        <v>224234.48481380951</v>
      </c>
      <c r="AS1020" s="3">
        <v>72194.082224506288</v>
      </c>
    </row>
    <row r="1021" spans="1:45" hidden="1" x14ac:dyDescent="0.25">
      <c r="A1021">
        <v>500694</v>
      </c>
      <c r="B1021" t="s">
        <v>146</v>
      </c>
      <c r="C1021" s="9">
        <v>42520</v>
      </c>
      <c r="D1021" s="9">
        <v>46022</v>
      </c>
      <c r="E1021" s="9">
        <v>46022</v>
      </c>
      <c r="F1021" t="s">
        <v>222</v>
      </c>
      <c r="G1021" s="3">
        <v>21003809.739999902</v>
      </c>
      <c r="H1021" s="3">
        <v>21003809.739999998</v>
      </c>
      <c r="I1021" s="3" t="s">
        <v>224</v>
      </c>
      <c r="J1021" s="3">
        <v>215959.35719499391</v>
      </c>
      <c r="K1021" t="s">
        <v>224</v>
      </c>
      <c r="L1021" s="3">
        <v>27426687.507576581</v>
      </c>
      <c r="M1021" s="7">
        <v>6.7500000000000004E-2</v>
      </c>
      <c r="N1021" t="s">
        <v>230</v>
      </c>
      <c r="O1021" t="s">
        <v>242</v>
      </c>
      <c r="P1021" s="7">
        <v>0.80820000000000003</v>
      </c>
      <c r="Q1021" t="s">
        <v>244</v>
      </c>
      <c r="R1021" t="s">
        <v>246</v>
      </c>
      <c r="S1021">
        <v>0</v>
      </c>
      <c r="T1021" t="s">
        <v>251</v>
      </c>
      <c r="U1021" t="s">
        <v>253</v>
      </c>
      <c r="V1021">
        <v>1</v>
      </c>
      <c r="W1021" s="9">
        <v>45657</v>
      </c>
      <c r="X1021" s="11">
        <v>12</v>
      </c>
      <c r="Y1021" s="11">
        <v>5</v>
      </c>
      <c r="Z1021" s="3">
        <v>0</v>
      </c>
      <c r="AA1021" s="3">
        <v>0</v>
      </c>
      <c r="AB1021" s="3">
        <v>0</v>
      </c>
      <c r="AC1021" s="3">
        <v>0</v>
      </c>
      <c r="AD1021" s="3">
        <v>2493335.2279615072</v>
      </c>
      <c r="AE1021" s="3">
        <v>33470485.879807431</v>
      </c>
      <c r="AF1021" s="3">
        <v>12466676.139807541</v>
      </c>
      <c r="AG1021" s="7">
        <v>9.0648480513104701E-3</v>
      </c>
      <c r="AH1021">
        <v>1838</v>
      </c>
      <c r="AI1021" t="s">
        <v>272</v>
      </c>
      <c r="AJ1021" s="9">
        <v>45808</v>
      </c>
      <c r="AK1021" s="9">
        <v>45777</v>
      </c>
      <c r="AL1021">
        <v>31</v>
      </c>
      <c r="AM1021">
        <v>151</v>
      </c>
      <c r="AN1021" s="3">
        <v>0.9733392694510975</v>
      </c>
      <c r="AO1021" s="3">
        <v>238674.2887624643</v>
      </c>
      <c r="AP1021" s="3">
        <v>88898.472271525519</v>
      </c>
      <c r="AQ1021" s="7">
        <v>9.0648480513104701E-3</v>
      </c>
      <c r="AR1021" s="3">
        <v>238674.2887624643</v>
      </c>
      <c r="AS1021" s="3">
        <v>88898.472271525519</v>
      </c>
    </row>
    <row r="1022" spans="1:45" hidden="1" x14ac:dyDescent="0.25">
      <c r="A1022">
        <v>500694</v>
      </c>
      <c r="B1022" t="s">
        <v>146</v>
      </c>
      <c r="C1022" s="9">
        <v>42520</v>
      </c>
      <c r="D1022" s="9">
        <v>46022</v>
      </c>
      <c r="E1022" s="9">
        <v>46022</v>
      </c>
      <c r="F1022" t="s">
        <v>222</v>
      </c>
      <c r="G1022" s="3">
        <v>21003809.739999902</v>
      </c>
      <c r="H1022" s="3">
        <v>21003809.739999998</v>
      </c>
      <c r="I1022" s="3" t="s">
        <v>224</v>
      </c>
      <c r="J1022" s="3">
        <v>215959.35719499391</v>
      </c>
      <c r="K1022" t="s">
        <v>224</v>
      </c>
      <c r="L1022" s="3">
        <v>27426687.507576581</v>
      </c>
      <c r="M1022" s="7">
        <v>6.7500000000000004E-2</v>
      </c>
      <c r="N1022" t="s">
        <v>230</v>
      </c>
      <c r="O1022" t="s">
        <v>242</v>
      </c>
      <c r="P1022" s="7">
        <v>0.80820000000000003</v>
      </c>
      <c r="Q1022" t="s">
        <v>244</v>
      </c>
      <c r="R1022" t="s">
        <v>246</v>
      </c>
      <c r="S1022">
        <v>0</v>
      </c>
      <c r="T1022" t="s">
        <v>251</v>
      </c>
      <c r="U1022" t="s">
        <v>253</v>
      </c>
      <c r="V1022">
        <v>1</v>
      </c>
      <c r="W1022" s="9">
        <v>45657</v>
      </c>
      <c r="X1022" s="11">
        <v>12</v>
      </c>
      <c r="Y1022" s="11">
        <v>6</v>
      </c>
      <c r="Z1022" s="3">
        <v>0</v>
      </c>
      <c r="AA1022" s="3">
        <v>0</v>
      </c>
      <c r="AB1022" s="3">
        <v>0</v>
      </c>
      <c r="AC1022" s="3">
        <v>0</v>
      </c>
      <c r="AD1022" s="3">
        <v>2493335.2279615072</v>
      </c>
      <c r="AE1022" s="3">
        <v>35963821.107768953</v>
      </c>
      <c r="AF1022" s="3">
        <v>14960011.36776904</v>
      </c>
      <c r="AG1022" s="7">
        <v>8.9795079784388276E-3</v>
      </c>
      <c r="AH1022">
        <v>1839</v>
      </c>
      <c r="AI1022" t="s">
        <v>273</v>
      </c>
      <c r="AJ1022" s="9">
        <v>45838</v>
      </c>
      <c r="AK1022" s="9">
        <v>45808</v>
      </c>
      <c r="AL1022">
        <v>30</v>
      </c>
      <c r="AM1022">
        <v>181</v>
      </c>
      <c r="AN1022" s="3">
        <v>0.96812768259369275</v>
      </c>
      <c r="AO1022" s="3">
        <v>252679.40990045201</v>
      </c>
      <c r="AP1022" s="3">
        <v>105108.042696146</v>
      </c>
      <c r="AQ1022" s="7">
        <v>8.9795079784388276E-3</v>
      </c>
      <c r="AR1022" s="3">
        <v>252679.40990045201</v>
      </c>
      <c r="AS1022" s="3">
        <v>105108.042696146</v>
      </c>
    </row>
    <row r="1023" spans="1:45" hidden="1" x14ac:dyDescent="0.25">
      <c r="A1023">
        <v>500694</v>
      </c>
      <c r="B1023" t="s">
        <v>146</v>
      </c>
      <c r="C1023" s="9">
        <v>42520</v>
      </c>
      <c r="D1023" s="9">
        <v>46022</v>
      </c>
      <c r="E1023" s="9">
        <v>46022</v>
      </c>
      <c r="F1023" t="s">
        <v>222</v>
      </c>
      <c r="G1023" s="3">
        <v>21003809.739999902</v>
      </c>
      <c r="H1023" s="3">
        <v>21003809.739999998</v>
      </c>
      <c r="I1023" s="3" t="s">
        <v>224</v>
      </c>
      <c r="J1023" s="3">
        <v>215959.35719499391</v>
      </c>
      <c r="K1023" t="s">
        <v>224</v>
      </c>
      <c r="L1023" s="3">
        <v>27426687.507576581</v>
      </c>
      <c r="M1023" s="7">
        <v>6.7500000000000004E-2</v>
      </c>
      <c r="N1023" t="s">
        <v>230</v>
      </c>
      <c r="O1023" t="s">
        <v>242</v>
      </c>
      <c r="P1023" s="7">
        <v>0.80820000000000003</v>
      </c>
      <c r="Q1023" t="s">
        <v>244</v>
      </c>
      <c r="R1023" t="s">
        <v>246</v>
      </c>
      <c r="S1023">
        <v>0</v>
      </c>
      <c r="T1023" t="s">
        <v>251</v>
      </c>
      <c r="U1023" t="s">
        <v>253</v>
      </c>
      <c r="V1023">
        <v>1</v>
      </c>
      <c r="W1023" s="9">
        <v>45657</v>
      </c>
      <c r="X1023" s="11">
        <v>12</v>
      </c>
      <c r="Y1023" s="11">
        <v>7</v>
      </c>
      <c r="Z1023" s="3">
        <v>0</v>
      </c>
      <c r="AA1023" s="3">
        <v>0</v>
      </c>
      <c r="AB1023" s="3">
        <v>0</v>
      </c>
      <c r="AC1023" s="3">
        <v>0</v>
      </c>
      <c r="AD1023" s="3">
        <v>2493335.2279615072</v>
      </c>
      <c r="AE1023" s="3">
        <v>38457156.335730448</v>
      </c>
      <c r="AF1023" s="3">
        <v>17453346.595730551</v>
      </c>
      <c r="AG1023" s="7">
        <v>8.8949713308420497E-3</v>
      </c>
      <c r="AH1023">
        <v>1840</v>
      </c>
      <c r="AI1023" t="s">
        <v>274</v>
      </c>
      <c r="AJ1023" s="9">
        <v>45869</v>
      </c>
      <c r="AK1023" s="9">
        <v>45838</v>
      </c>
      <c r="AL1023">
        <v>31</v>
      </c>
      <c r="AM1023">
        <v>212</v>
      </c>
      <c r="AN1023" s="3">
        <v>0.96277168975478755</v>
      </c>
      <c r="AO1023" s="3">
        <v>266172.92547364259</v>
      </c>
      <c r="AP1023" s="3">
        <v>120799.5797228205</v>
      </c>
      <c r="AQ1023" s="7">
        <v>8.8949713308420497E-3</v>
      </c>
      <c r="AR1023" s="3">
        <v>266172.92547364259</v>
      </c>
      <c r="AS1023" s="3">
        <v>120799.5797228205</v>
      </c>
    </row>
    <row r="1024" spans="1:45" hidden="1" x14ac:dyDescent="0.25">
      <c r="A1024">
        <v>500694</v>
      </c>
      <c r="B1024" t="s">
        <v>146</v>
      </c>
      <c r="C1024" s="9">
        <v>42520</v>
      </c>
      <c r="D1024" s="9">
        <v>46022</v>
      </c>
      <c r="E1024" s="9">
        <v>46022</v>
      </c>
      <c r="F1024" t="s">
        <v>222</v>
      </c>
      <c r="G1024" s="3">
        <v>21003809.739999902</v>
      </c>
      <c r="H1024" s="3">
        <v>21003809.739999998</v>
      </c>
      <c r="I1024" s="3" t="s">
        <v>224</v>
      </c>
      <c r="J1024" s="3">
        <v>215959.35719499391</v>
      </c>
      <c r="K1024" t="s">
        <v>224</v>
      </c>
      <c r="L1024" s="3">
        <v>27426687.507576581</v>
      </c>
      <c r="M1024" s="7">
        <v>6.7500000000000004E-2</v>
      </c>
      <c r="N1024" t="s">
        <v>230</v>
      </c>
      <c r="O1024" t="s">
        <v>242</v>
      </c>
      <c r="P1024" s="7">
        <v>0.80820000000000003</v>
      </c>
      <c r="Q1024" t="s">
        <v>244</v>
      </c>
      <c r="R1024" t="s">
        <v>246</v>
      </c>
      <c r="S1024">
        <v>0</v>
      </c>
      <c r="T1024" t="s">
        <v>251</v>
      </c>
      <c r="U1024" t="s">
        <v>253</v>
      </c>
      <c r="V1024">
        <v>1</v>
      </c>
      <c r="W1024" s="9">
        <v>45657</v>
      </c>
      <c r="X1024" s="11">
        <v>12</v>
      </c>
      <c r="Y1024" s="11">
        <v>8</v>
      </c>
      <c r="Z1024" s="3">
        <v>0</v>
      </c>
      <c r="AA1024" s="3">
        <v>0</v>
      </c>
      <c r="AB1024" s="3">
        <v>0</v>
      </c>
      <c r="AC1024" s="3">
        <v>0</v>
      </c>
      <c r="AD1024" s="3">
        <v>2493335.2279615072</v>
      </c>
      <c r="AE1024" s="3">
        <v>40950491.563691959</v>
      </c>
      <c r="AF1024" s="3">
        <v>19946681.823692061</v>
      </c>
      <c r="AG1024" s="7">
        <v>8.8112305447562989E-3</v>
      </c>
      <c r="AH1024">
        <v>1841</v>
      </c>
      <c r="AI1024" t="s">
        <v>275</v>
      </c>
      <c r="AJ1024" s="9">
        <v>45900</v>
      </c>
      <c r="AK1024" s="9">
        <v>45869</v>
      </c>
      <c r="AL1024">
        <v>31</v>
      </c>
      <c r="AM1024">
        <v>243</v>
      </c>
      <c r="AN1024" s="3">
        <v>0.95744532798604609</v>
      </c>
      <c r="AO1024" s="3">
        <v>279208.4221489249</v>
      </c>
      <c r="AP1024" s="3">
        <v>136000.3591272542</v>
      </c>
      <c r="AQ1024" s="7">
        <v>8.8112305447562989E-3</v>
      </c>
      <c r="AR1024" s="3">
        <v>279208.4221489249</v>
      </c>
      <c r="AS1024" s="3">
        <v>136000.3591272542</v>
      </c>
    </row>
    <row r="1025" spans="1:45" hidden="1" x14ac:dyDescent="0.25">
      <c r="A1025">
        <v>500694</v>
      </c>
      <c r="B1025" t="s">
        <v>146</v>
      </c>
      <c r="C1025" s="9">
        <v>42520</v>
      </c>
      <c r="D1025" s="9">
        <v>46022</v>
      </c>
      <c r="E1025" s="9">
        <v>46022</v>
      </c>
      <c r="F1025" t="s">
        <v>222</v>
      </c>
      <c r="G1025" s="3">
        <v>21003809.739999902</v>
      </c>
      <c r="H1025" s="3">
        <v>21003809.739999998</v>
      </c>
      <c r="I1025" s="3" t="s">
        <v>224</v>
      </c>
      <c r="J1025" s="3">
        <v>215959.35719499391</v>
      </c>
      <c r="K1025" t="s">
        <v>224</v>
      </c>
      <c r="L1025" s="3">
        <v>27426687.507576581</v>
      </c>
      <c r="M1025" s="7">
        <v>6.7500000000000004E-2</v>
      </c>
      <c r="N1025" t="s">
        <v>230</v>
      </c>
      <c r="O1025" t="s">
        <v>242</v>
      </c>
      <c r="P1025" s="7">
        <v>0.80820000000000003</v>
      </c>
      <c r="Q1025" t="s">
        <v>244</v>
      </c>
      <c r="R1025" t="s">
        <v>246</v>
      </c>
      <c r="S1025">
        <v>0</v>
      </c>
      <c r="T1025" t="s">
        <v>251</v>
      </c>
      <c r="U1025" t="s">
        <v>253</v>
      </c>
      <c r="V1025">
        <v>1</v>
      </c>
      <c r="W1025" s="9">
        <v>45657</v>
      </c>
      <c r="X1025" s="11">
        <v>12</v>
      </c>
      <c r="Y1025" s="11">
        <v>9</v>
      </c>
      <c r="Z1025" s="3">
        <v>0</v>
      </c>
      <c r="AA1025" s="3">
        <v>0</v>
      </c>
      <c r="AB1025" s="3">
        <v>0</v>
      </c>
      <c r="AC1025" s="3">
        <v>0</v>
      </c>
      <c r="AD1025" s="3">
        <v>2493335.2279615072</v>
      </c>
      <c r="AE1025" s="3">
        <v>43443826.791653469</v>
      </c>
      <c r="AF1025" s="3">
        <v>22440017.05165356</v>
      </c>
      <c r="AG1025" s="7">
        <v>8.728278127625666E-3</v>
      </c>
      <c r="AH1025">
        <v>1842</v>
      </c>
      <c r="AI1025" t="s">
        <v>276</v>
      </c>
      <c r="AJ1025" s="9">
        <v>45930</v>
      </c>
      <c r="AK1025" s="9">
        <v>45900</v>
      </c>
      <c r="AL1025">
        <v>30</v>
      </c>
      <c r="AM1025">
        <v>273</v>
      </c>
      <c r="AN1025" s="3">
        <v>0.95231884265392797</v>
      </c>
      <c r="AO1025" s="3">
        <v>291848.77427260898</v>
      </c>
      <c r="AP1025" s="3">
        <v>150748.49420124671</v>
      </c>
      <c r="AQ1025" s="7">
        <v>8.728278127625666E-3</v>
      </c>
      <c r="AR1025" s="3">
        <v>291848.77427260898</v>
      </c>
      <c r="AS1025" s="3">
        <v>150748.49420124671</v>
      </c>
    </row>
    <row r="1026" spans="1:45" hidden="1" x14ac:dyDescent="0.25">
      <c r="A1026">
        <v>500694</v>
      </c>
      <c r="B1026" t="s">
        <v>146</v>
      </c>
      <c r="C1026" s="9">
        <v>42520</v>
      </c>
      <c r="D1026" s="9">
        <v>46022</v>
      </c>
      <c r="E1026" s="9">
        <v>46022</v>
      </c>
      <c r="F1026" t="s">
        <v>222</v>
      </c>
      <c r="G1026" s="3">
        <v>21003809.739999902</v>
      </c>
      <c r="H1026" s="3">
        <v>21003809.739999998</v>
      </c>
      <c r="I1026" s="3" t="s">
        <v>224</v>
      </c>
      <c r="J1026" s="3">
        <v>215959.35719499391</v>
      </c>
      <c r="K1026" t="s">
        <v>224</v>
      </c>
      <c r="L1026" s="3">
        <v>27426687.507576581</v>
      </c>
      <c r="M1026" s="7">
        <v>6.7500000000000004E-2</v>
      </c>
      <c r="N1026" t="s">
        <v>230</v>
      </c>
      <c r="O1026" t="s">
        <v>242</v>
      </c>
      <c r="P1026" s="7">
        <v>0.80820000000000003</v>
      </c>
      <c r="Q1026" t="s">
        <v>244</v>
      </c>
      <c r="R1026" t="s">
        <v>246</v>
      </c>
      <c r="S1026">
        <v>0</v>
      </c>
      <c r="T1026" t="s">
        <v>251</v>
      </c>
      <c r="U1026" t="s">
        <v>253</v>
      </c>
      <c r="V1026">
        <v>1</v>
      </c>
      <c r="W1026" s="9">
        <v>45657</v>
      </c>
      <c r="X1026" s="11">
        <v>12</v>
      </c>
      <c r="Y1026" s="11">
        <v>10</v>
      </c>
      <c r="Z1026" s="3">
        <v>0</v>
      </c>
      <c r="AA1026" s="3">
        <v>0</v>
      </c>
      <c r="AB1026" s="3">
        <v>0</v>
      </c>
      <c r="AC1026" s="3">
        <v>0</v>
      </c>
      <c r="AD1026" s="3">
        <v>2493335.2279615072</v>
      </c>
      <c r="AE1026" s="3">
        <v>45937162.019614972</v>
      </c>
      <c r="AF1026" s="3">
        <v>24933352.279615071</v>
      </c>
      <c r="AG1026" s="7">
        <v>8.646106657432262E-3</v>
      </c>
      <c r="AH1026">
        <v>1843</v>
      </c>
      <c r="AI1026" t="s">
        <v>277</v>
      </c>
      <c r="AJ1026" s="9">
        <v>45961</v>
      </c>
      <c r="AK1026" s="9">
        <v>45930</v>
      </c>
      <c r="AL1026">
        <v>31</v>
      </c>
      <c r="AM1026">
        <v>304</v>
      </c>
      <c r="AN1026" s="3">
        <v>0.94705030938779533</v>
      </c>
      <c r="AO1026" s="3">
        <v>304002.14376239118</v>
      </c>
      <c r="AP1026" s="3">
        <v>165003.50067227369</v>
      </c>
      <c r="AQ1026" s="7">
        <v>8.646106657432262E-3</v>
      </c>
      <c r="AR1026" s="3">
        <v>304002.14376239118</v>
      </c>
      <c r="AS1026" s="3">
        <v>165003.50067227369</v>
      </c>
    </row>
    <row r="1027" spans="1:45" hidden="1" x14ac:dyDescent="0.25">
      <c r="A1027">
        <v>500694</v>
      </c>
      <c r="B1027" t="s">
        <v>146</v>
      </c>
      <c r="C1027" s="9">
        <v>42520</v>
      </c>
      <c r="D1027" s="9">
        <v>46022</v>
      </c>
      <c r="E1027" s="9">
        <v>46022</v>
      </c>
      <c r="F1027" t="s">
        <v>222</v>
      </c>
      <c r="G1027" s="3">
        <v>21003809.739999902</v>
      </c>
      <c r="H1027" s="3">
        <v>21003809.739999998</v>
      </c>
      <c r="I1027" s="3" t="s">
        <v>224</v>
      </c>
      <c r="J1027" s="3">
        <v>215959.35719499391</v>
      </c>
      <c r="K1027" t="s">
        <v>224</v>
      </c>
      <c r="L1027" s="3">
        <v>27426687.507576581</v>
      </c>
      <c r="M1027" s="7">
        <v>6.7500000000000004E-2</v>
      </c>
      <c r="N1027" t="s">
        <v>230</v>
      </c>
      <c r="O1027" t="s">
        <v>242</v>
      </c>
      <c r="P1027" s="7">
        <v>0.80820000000000003</v>
      </c>
      <c r="Q1027" t="s">
        <v>244</v>
      </c>
      <c r="R1027" t="s">
        <v>246</v>
      </c>
      <c r="S1027">
        <v>0</v>
      </c>
      <c r="T1027" t="s">
        <v>251</v>
      </c>
      <c r="U1027" t="s">
        <v>253</v>
      </c>
      <c r="V1027">
        <v>1</v>
      </c>
      <c r="W1027" s="9">
        <v>45657</v>
      </c>
      <c r="X1027" s="11">
        <v>12</v>
      </c>
      <c r="Y1027" s="11">
        <v>11</v>
      </c>
      <c r="Z1027" s="3">
        <v>0</v>
      </c>
      <c r="AA1027" s="3">
        <v>0</v>
      </c>
      <c r="AB1027" s="3">
        <v>0</v>
      </c>
      <c r="AC1027" s="3">
        <v>0</v>
      </c>
      <c r="AD1027" s="3">
        <v>2493335.2279615072</v>
      </c>
      <c r="AE1027" s="3">
        <v>48430497.247576483</v>
      </c>
      <c r="AF1027" s="3">
        <v>27426687.507576581</v>
      </c>
      <c r="AG1027" s="7">
        <v>8.5647087820321932E-3</v>
      </c>
      <c r="AH1027">
        <v>1844</v>
      </c>
      <c r="AI1027" t="s">
        <v>278</v>
      </c>
      <c r="AJ1027" s="9">
        <v>45991</v>
      </c>
      <c r="AK1027" s="9">
        <v>45961</v>
      </c>
      <c r="AL1027">
        <v>30</v>
      </c>
      <c r="AM1027">
        <v>334</v>
      </c>
      <c r="AN1027" s="3">
        <v>0.94197948249257524</v>
      </c>
      <c r="AO1027" s="3">
        <v>315785.23365745047</v>
      </c>
      <c r="AP1027" s="3">
        <v>178832.41790302601</v>
      </c>
      <c r="AQ1027" s="7">
        <v>8.5647087820321932E-3</v>
      </c>
      <c r="AR1027" s="3">
        <v>315785.23365745047</v>
      </c>
      <c r="AS1027" s="3">
        <v>178832.41790302601</v>
      </c>
    </row>
    <row r="1028" spans="1:45" hidden="1" x14ac:dyDescent="0.25">
      <c r="A1028">
        <v>500694</v>
      </c>
      <c r="B1028" t="s">
        <v>146</v>
      </c>
      <c r="C1028" s="9">
        <v>42520</v>
      </c>
      <c r="D1028" s="9">
        <v>46022</v>
      </c>
      <c r="E1028" s="9">
        <v>46022</v>
      </c>
      <c r="F1028" t="s">
        <v>222</v>
      </c>
      <c r="G1028" s="3">
        <v>21003809.739999902</v>
      </c>
      <c r="H1028" s="3">
        <v>21003809.739999998</v>
      </c>
      <c r="I1028" s="3" t="s">
        <v>224</v>
      </c>
      <c r="J1028" s="3">
        <v>215959.35719499391</v>
      </c>
      <c r="K1028" t="s">
        <v>224</v>
      </c>
      <c r="L1028" s="3">
        <v>27426687.507576581</v>
      </c>
      <c r="M1028" s="7">
        <v>6.7500000000000004E-2</v>
      </c>
      <c r="N1028" t="s">
        <v>230</v>
      </c>
      <c r="O1028" t="s">
        <v>242</v>
      </c>
      <c r="P1028" s="7">
        <v>0.80820000000000003</v>
      </c>
      <c r="Q1028" t="s">
        <v>244</v>
      </c>
      <c r="R1028" t="s">
        <v>246</v>
      </c>
      <c r="S1028">
        <v>0</v>
      </c>
      <c r="T1028" t="s">
        <v>251</v>
      </c>
      <c r="U1028" t="s">
        <v>253</v>
      </c>
      <c r="V1028">
        <v>1</v>
      </c>
      <c r="W1028" s="9">
        <v>45657</v>
      </c>
      <c r="X1028" s="11">
        <v>12</v>
      </c>
      <c r="Y1028" s="11">
        <v>12</v>
      </c>
      <c r="Z1028" s="3">
        <v>21003809.739999998</v>
      </c>
      <c r="AA1028" s="3">
        <v>215959.35719499391</v>
      </c>
      <c r="AB1028" s="3">
        <v>48430497.247576483</v>
      </c>
      <c r="AC1028" s="3">
        <v>27426687.507576581</v>
      </c>
      <c r="AD1028" s="3">
        <v>0</v>
      </c>
      <c r="AE1028" s="3">
        <v>0</v>
      </c>
      <c r="AF1028" s="3">
        <v>0</v>
      </c>
      <c r="AG1028" s="7">
        <v>8.4840772184974211E-3</v>
      </c>
      <c r="AH1028">
        <v>1845</v>
      </c>
      <c r="AI1028" t="s">
        <v>279</v>
      </c>
      <c r="AJ1028" s="9">
        <v>46022</v>
      </c>
      <c r="AK1028" s="9">
        <v>45991</v>
      </c>
      <c r="AL1028">
        <v>31</v>
      </c>
      <c r="AM1028">
        <v>365</v>
      </c>
      <c r="AN1028" s="3">
        <v>0.93676814988290402</v>
      </c>
      <c r="AO1028" s="3">
        <v>0</v>
      </c>
      <c r="AP1028" s="3">
        <v>0</v>
      </c>
      <c r="AQ1028" s="7">
        <v>8.4840772184974211E-3</v>
      </c>
      <c r="AR1028" s="3">
        <v>0</v>
      </c>
      <c r="AS1028" s="3">
        <v>0</v>
      </c>
    </row>
    <row r="1029" spans="1:45" hidden="1" x14ac:dyDescent="0.25">
      <c r="A1029">
        <v>501175</v>
      </c>
      <c r="B1029" t="s">
        <v>147</v>
      </c>
      <c r="C1029" s="9">
        <v>45597</v>
      </c>
      <c r="D1029" s="9">
        <v>46022</v>
      </c>
      <c r="E1029" s="9">
        <v>46022</v>
      </c>
      <c r="F1029" t="s">
        <v>222</v>
      </c>
      <c r="G1029" s="3">
        <v>1610246.5753424659</v>
      </c>
      <c r="H1029" s="3">
        <v>1600000</v>
      </c>
      <c r="I1029" s="3" t="s">
        <v>224</v>
      </c>
      <c r="J1029" s="3">
        <v>23288.68</v>
      </c>
      <c r="K1029" t="s">
        <v>224</v>
      </c>
      <c r="L1029" s="3">
        <v>1400000</v>
      </c>
      <c r="M1029" s="7">
        <v>0.05</v>
      </c>
      <c r="N1029" t="s">
        <v>228</v>
      </c>
      <c r="O1029" t="s">
        <v>241</v>
      </c>
      <c r="P1029" s="7">
        <v>0.39539999999999997</v>
      </c>
      <c r="Q1029" t="s">
        <v>244</v>
      </c>
      <c r="R1029" t="s">
        <v>246</v>
      </c>
      <c r="S1029">
        <v>0</v>
      </c>
      <c r="T1029" t="s">
        <v>251</v>
      </c>
      <c r="U1029" t="s">
        <v>253</v>
      </c>
      <c r="V1029">
        <v>1</v>
      </c>
      <c r="W1029" s="9">
        <v>45657</v>
      </c>
      <c r="X1029" s="11">
        <v>12</v>
      </c>
      <c r="Y1029" s="11">
        <v>0</v>
      </c>
      <c r="Z1029" s="3">
        <v>0</v>
      </c>
      <c r="AA1029" s="3">
        <v>0</v>
      </c>
      <c r="AB1029" s="3">
        <v>-233633419.42634001</v>
      </c>
      <c r="AC1029" s="3">
        <v>0</v>
      </c>
      <c r="AD1029" s="3">
        <v>127272.72727272729</v>
      </c>
      <c r="AE1029" s="3">
        <v>1610246.5753424659</v>
      </c>
      <c r="AF1029" s="3">
        <v>0</v>
      </c>
      <c r="AH1029">
        <v>1846</v>
      </c>
      <c r="AI1029" t="s">
        <v>280</v>
      </c>
      <c r="AJ1029" s="9">
        <v>45657</v>
      </c>
      <c r="AK1029" s="9">
        <v>46022</v>
      </c>
      <c r="AL1029">
        <v>0</v>
      </c>
      <c r="AM1029">
        <v>0</v>
      </c>
      <c r="AN1029" s="3">
        <v>1</v>
      </c>
    </row>
    <row r="1030" spans="1:45" hidden="1" x14ac:dyDescent="0.25">
      <c r="A1030">
        <v>501175</v>
      </c>
      <c r="B1030" t="s">
        <v>147</v>
      </c>
      <c r="C1030" s="9">
        <v>45597</v>
      </c>
      <c r="D1030" s="9">
        <v>46022</v>
      </c>
      <c r="E1030" s="9">
        <v>46022</v>
      </c>
      <c r="F1030" t="s">
        <v>222</v>
      </c>
      <c r="G1030" s="3">
        <v>1610246.5753424659</v>
      </c>
      <c r="H1030" s="3">
        <v>1600000</v>
      </c>
      <c r="I1030" s="3" t="s">
        <v>224</v>
      </c>
      <c r="J1030" s="3">
        <v>23288.68</v>
      </c>
      <c r="K1030" t="s">
        <v>224</v>
      </c>
      <c r="L1030" s="3">
        <v>1400000</v>
      </c>
      <c r="M1030" s="7">
        <v>0.05</v>
      </c>
      <c r="N1030" t="s">
        <v>228</v>
      </c>
      <c r="O1030" t="s">
        <v>241</v>
      </c>
      <c r="P1030" s="7">
        <v>0.39539999999999997</v>
      </c>
      <c r="Q1030" t="s">
        <v>244</v>
      </c>
      <c r="R1030" t="s">
        <v>246</v>
      </c>
      <c r="S1030">
        <v>0</v>
      </c>
      <c r="T1030" t="s">
        <v>251</v>
      </c>
      <c r="U1030" t="s">
        <v>253</v>
      </c>
      <c r="V1030">
        <v>1</v>
      </c>
      <c r="W1030" s="9">
        <v>45657</v>
      </c>
      <c r="X1030" s="11">
        <v>12</v>
      </c>
      <c r="Y1030" s="11">
        <v>1</v>
      </c>
      <c r="Z1030" s="3">
        <v>0</v>
      </c>
      <c r="AA1030" s="3">
        <v>0</v>
      </c>
      <c r="AB1030" s="3">
        <v>0</v>
      </c>
      <c r="AC1030" s="3">
        <v>0</v>
      </c>
      <c r="AD1030" s="3">
        <v>127272.72727272729</v>
      </c>
      <c r="AE1030" s="3">
        <v>1737519.302615193</v>
      </c>
      <c r="AF1030" s="3">
        <v>127272.72727272729</v>
      </c>
      <c r="AG1030" s="7">
        <v>9.4143964011949022E-3</v>
      </c>
      <c r="AH1030">
        <v>1847</v>
      </c>
      <c r="AI1030" t="s">
        <v>255</v>
      </c>
      <c r="AJ1030" s="9">
        <v>45688</v>
      </c>
      <c r="AK1030" s="9">
        <v>45657</v>
      </c>
      <c r="AL1030">
        <v>31</v>
      </c>
      <c r="AM1030">
        <v>31</v>
      </c>
      <c r="AN1030" s="3">
        <v>0.99586475162188703</v>
      </c>
      <c r="AO1030" s="3">
        <v>6441.0866936097354</v>
      </c>
      <c r="AP1030" s="3">
        <v>471.807518260037</v>
      </c>
      <c r="AQ1030" s="7">
        <v>9.4143964011949022E-3</v>
      </c>
      <c r="AR1030" s="3">
        <v>6441.0866936097354</v>
      </c>
      <c r="AS1030" s="3">
        <v>471.807518260037</v>
      </c>
    </row>
    <row r="1031" spans="1:45" hidden="1" x14ac:dyDescent="0.25">
      <c r="A1031">
        <v>501175</v>
      </c>
      <c r="B1031" t="s">
        <v>147</v>
      </c>
      <c r="C1031" s="9">
        <v>45597</v>
      </c>
      <c r="D1031" s="9">
        <v>46022</v>
      </c>
      <c r="E1031" s="9">
        <v>46022</v>
      </c>
      <c r="F1031" t="s">
        <v>222</v>
      </c>
      <c r="G1031" s="3">
        <v>1610246.5753424659</v>
      </c>
      <c r="H1031" s="3">
        <v>1600000</v>
      </c>
      <c r="I1031" s="3" t="s">
        <v>224</v>
      </c>
      <c r="J1031" s="3">
        <v>23288.68</v>
      </c>
      <c r="K1031" t="s">
        <v>224</v>
      </c>
      <c r="L1031" s="3">
        <v>1400000</v>
      </c>
      <c r="M1031" s="7">
        <v>0.05</v>
      </c>
      <c r="N1031" t="s">
        <v>228</v>
      </c>
      <c r="O1031" t="s">
        <v>241</v>
      </c>
      <c r="P1031" s="7">
        <v>0.39539999999999997</v>
      </c>
      <c r="Q1031" t="s">
        <v>244</v>
      </c>
      <c r="R1031" t="s">
        <v>246</v>
      </c>
      <c r="S1031">
        <v>0</v>
      </c>
      <c r="T1031" t="s">
        <v>251</v>
      </c>
      <c r="U1031" t="s">
        <v>253</v>
      </c>
      <c r="V1031">
        <v>1</v>
      </c>
      <c r="W1031" s="9">
        <v>45657</v>
      </c>
      <c r="X1031" s="11">
        <v>12</v>
      </c>
      <c r="Y1031" s="11">
        <v>2</v>
      </c>
      <c r="Z1031" s="3">
        <v>0</v>
      </c>
      <c r="AA1031" s="3">
        <v>0</v>
      </c>
      <c r="AB1031" s="3">
        <v>0</v>
      </c>
      <c r="AC1031" s="3">
        <v>0</v>
      </c>
      <c r="AD1031" s="3">
        <v>127272.72727272729</v>
      </c>
      <c r="AE1031" s="3">
        <v>1864792.02988792</v>
      </c>
      <c r="AF1031" s="3">
        <v>254545.45454545459</v>
      </c>
      <c r="AG1031" s="7">
        <v>9.3257655415960317E-3</v>
      </c>
      <c r="AH1031">
        <v>1848</v>
      </c>
      <c r="AI1031" t="s">
        <v>256</v>
      </c>
      <c r="AJ1031" s="9">
        <v>45716</v>
      </c>
      <c r="AK1031" s="9">
        <v>45688</v>
      </c>
      <c r="AL1031">
        <v>28</v>
      </c>
      <c r="AM1031">
        <v>59</v>
      </c>
      <c r="AN1031" s="3">
        <v>0.99214438858827447</v>
      </c>
      <c r="AO1031" s="3">
        <v>6822.2313448215573</v>
      </c>
      <c r="AP1031" s="3">
        <v>931.23948989969892</v>
      </c>
      <c r="AQ1031" s="7">
        <v>9.3257655415960317E-3</v>
      </c>
      <c r="AR1031" s="3">
        <v>6822.2313448215573</v>
      </c>
      <c r="AS1031" s="3">
        <v>931.23948989969892</v>
      </c>
    </row>
    <row r="1032" spans="1:45" hidden="1" x14ac:dyDescent="0.25">
      <c r="A1032">
        <v>501175</v>
      </c>
      <c r="B1032" t="s">
        <v>147</v>
      </c>
      <c r="C1032" s="9">
        <v>45597</v>
      </c>
      <c r="D1032" s="9">
        <v>46022</v>
      </c>
      <c r="E1032" s="9">
        <v>46022</v>
      </c>
      <c r="F1032" t="s">
        <v>222</v>
      </c>
      <c r="G1032" s="3">
        <v>1610246.5753424659</v>
      </c>
      <c r="H1032" s="3">
        <v>1600000</v>
      </c>
      <c r="I1032" s="3" t="s">
        <v>224</v>
      </c>
      <c r="J1032" s="3">
        <v>23288.68</v>
      </c>
      <c r="K1032" t="s">
        <v>224</v>
      </c>
      <c r="L1032" s="3">
        <v>1400000</v>
      </c>
      <c r="M1032" s="7">
        <v>0.05</v>
      </c>
      <c r="N1032" t="s">
        <v>228</v>
      </c>
      <c r="O1032" t="s">
        <v>241</v>
      </c>
      <c r="P1032" s="7">
        <v>0.39539999999999997</v>
      </c>
      <c r="Q1032" t="s">
        <v>244</v>
      </c>
      <c r="R1032" t="s">
        <v>246</v>
      </c>
      <c r="S1032">
        <v>0</v>
      </c>
      <c r="T1032" t="s">
        <v>251</v>
      </c>
      <c r="U1032" t="s">
        <v>253</v>
      </c>
      <c r="V1032">
        <v>1</v>
      </c>
      <c r="W1032" s="9">
        <v>45657</v>
      </c>
      <c r="X1032" s="11">
        <v>12</v>
      </c>
      <c r="Y1032" s="11">
        <v>3</v>
      </c>
      <c r="Z1032" s="3">
        <v>0</v>
      </c>
      <c r="AA1032" s="3">
        <v>0</v>
      </c>
      <c r="AB1032" s="3">
        <v>0</v>
      </c>
      <c r="AC1032" s="3">
        <v>0</v>
      </c>
      <c r="AD1032" s="3">
        <v>127272.72727272729</v>
      </c>
      <c r="AE1032" s="3">
        <v>1992064.757160648</v>
      </c>
      <c r="AF1032" s="3">
        <v>381818.18181818182</v>
      </c>
      <c r="AG1032" s="7">
        <v>9.2379690880428633E-3</v>
      </c>
      <c r="AH1032">
        <v>1849</v>
      </c>
      <c r="AI1032" t="s">
        <v>257</v>
      </c>
      <c r="AJ1032" s="9">
        <v>45747</v>
      </c>
      <c r="AK1032" s="9">
        <v>45716</v>
      </c>
      <c r="AL1032">
        <v>31</v>
      </c>
      <c r="AM1032">
        <v>90</v>
      </c>
      <c r="AN1032" s="3">
        <v>0.9880416251145111</v>
      </c>
      <c r="AO1032" s="3">
        <v>7189.3870186652939</v>
      </c>
      <c r="AP1032" s="3">
        <v>1377.9866693523611</v>
      </c>
      <c r="AQ1032" s="7">
        <v>9.2379690880428633E-3</v>
      </c>
      <c r="AR1032" s="3">
        <v>7189.3870186652939</v>
      </c>
      <c r="AS1032" s="3">
        <v>1377.9866693523611</v>
      </c>
    </row>
    <row r="1033" spans="1:45" hidden="1" x14ac:dyDescent="0.25">
      <c r="A1033">
        <v>501175</v>
      </c>
      <c r="B1033" t="s">
        <v>147</v>
      </c>
      <c r="C1033" s="9">
        <v>45597</v>
      </c>
      <c r="D1033" s="9">
        <v>46022</v>
      </c>
      <c r="E1033" s="9">
        <v>46022</v>
      </c>
      <c r="F1033" t="s">
        <v>222</v>
      </c>
      <c r="G1033" s="3">
        <v>1610246.5753424659</v>
      </c>
      <c r="H1033" s="3">
        <v>1600000</v>
      </c>
      <c r="I1033" s="3" t="s">
        <v>224</v>
      </c>
      <c r="J1033" s="3">
        <v>23288.68</v>
      </c>
      <c r="K1033" t="s">
        <v>224</v>
      </c>
      <c r="L1033" s="3">
        <v>1400000</v>
      </c>
      <c r="M1033" s="7">
        <v>0.05</v>
      </c>
      <c r="N1033" t="s">
        <v>228</v>
      </c>
      <c r="O1033" t="s">
        <v>241</v>
      </c>
      <c r="P1033" s="7">
        <v>0.39539999999999997</v>
      </c>
      <c r="Q1033" t="s">
        <v>244</v>
      </c>
      <c r="R1033" t="s">
        <v>246</v>
      </c>
      <c r="S1033">
        <v>0</v>
      </c>
      <c r="T1033" t="s">
        <v>251</v>
      </c>
      <c r="U1033" t="s">
        <v>253</v>
      </c>
      <c r="V1033">
        <v>1</v>
      </c>
      <c r="W1033" s="9">
        <v>45657</v>
      </c>
      <c r="X1033" s="11">
        <v>12</v>
      </c>
      <c r="Y1033" s="11">
        <v>4</v>
      </c>
      <c r="Z1033" s="3">
        <v>0</v>
      </c>
      <c r="AA1033" s="3">
        <v>0</v>
      </c>
      <c r="AB1033" s="3">
        <v>0</v>
      </c>
      <c r="AC1033" s="3">
        <v>0</v>
      </c>
      <c r="AD1033" s="3">
        <v>127272.72727272729</v>
      </c>
      <c r="AE1033" s="3">
        <v>2119337.4844333748</v>
      </c>
      <c r="AF1033" s="3">
        <v>509090.90909090912</v>
      </c>
      <c r="AG1033" s="7">
        <v>9.1509991851060901E-3</v>
      </c>
      <c r="AH1033">
        <v>1850</v>
      </c>
      <c r="AI1033" t="s">
        <v>258</v>
      </c>
      <c r="AJ1033" s="9">
        <v>45777</v>
      </c>
      <c r="AK1033" s="9">
        <v>45747</v>
      </c>
      <c r="AL1033">
        <v>30</v>
      </c>
      <c r="AM1033">
        <v>120</v>
      </c>
      <c r="AN1033" s="3">
        <v>0.98408736340899228</v>
      </c>
      <c r="AO1033" s="3">
        <v>7546.384966576913</v>
      </c>
      <c r="AP1033" s="3">
        <v>1812.7344093155371</v>
      </c>
      <c r="AQ1033" s="7">
        <v>9.1509991851060901E-3</v>
      </c>
      <c r="AR1033" s="3">
        <v>7546.384966576913</v>
      </c>
      <c r="AS1033" s="3">
        <v>1812.7344093155371</v>
      </c>
    </row>
    <row r="1034" spans="1:45" hidden="1" x14ac:dyDescent="0.25">
      <c r="A1034">
        <v>501175</v>
      </c>
      <c r="B1034" t="s">
        <v>147</v>
      </c>
      <c r="C1034" s="9">
        <v>45597</v>
      </c>
      <c r="D1034" s="9">
        <v>46022</v>
      </c>
      <c r="E1034" s="9">
        <v>46022</v>
      </c>
      <c r="F1034" t="s">
        <v>222</v>
      </c>
      <c r="G1034" s="3">
        <v>1610246.5753424659</v>
      </c>
      <c r="H1034" s="3">
        <v>1600000</v>
      </c>
      <c r="I1034" s="3" t="s">
        <v>224</v>
      </c>
      <c r="J1034" s="3">
        <v>23288.68</v>
      </c>
      <c r="K1034" t="s">
        <v>224</v>
      </c>
      <c r="L1034" s="3">
        <v>1400000</v>
      </c>
      <c r="M1034" s="7">
        <v>0.05</v>
      </c>
      <c r="N1034" t="s">
        <v>228</v>
      </c>
      <c r="O1034" t="s">
        <v>241</v>
      </c>
      <c r="P1034" s="7">
        <v>0.39539999999999997</v>
      </c>
      <c r="Q1034" t="s">
        <v>244</v>
      </c>
      <c r="R1034" t="s">
        <v>246</v>
      </c>
      <c r="S1034">
        <v>0</v>
      </c>
      <c r="T1034" t="s">
        <v>251</v>
      </c>
      <c r="U1034" t="s">
        <v>253</v>
      </c>
      <c r="V1034">
        <v>1</v>
      </c>
      <c r="W1034" s="9">
        <v>45657</v>
      </c>
      <c r="X1034" s="11">
        <v>12</v>
      </c>
      <c r="Y1034" s="11">
        <v>5</v>
      </c>
      <c r="Z1034" s="3">
        <v>0</v>
      </c>
      <c r="AA1034" s="3">
        <v>0</v>
      </c>
      <c r="AB1034" s="3">
        <v>0</v>
      </c>
      <c r="AC1034" s="3">
        <v>0</v>
      </c>
      <c r="AD1034" s="3">
        <v>127272.72727272729</v>
      </c>
      <c r="AE1034" s="3">
        <v>2246610.2117061019</v>
      </c>
      <c r="AF1034" s="3">
        <v>636363.63636363635</v>
      </c>
      <c r="AG1034" s="7">
        <v>9.0648480513104701E-3</v>
      </c>
      <c r="AH1034">
        <v>1851</v>
      </c>
      <c r="AI1034" t="s">
        <v>259</v>
      </c>
      <c r="AJ1034" s="9">
        <v>45808</v>
      </c>
      <c r="AK1034" s="9">
        <v>45777</v>
      </c>
      <c r="AL1034">
        <v>31</v>
      </c>
      <c r="AM1034">
        <v>151</v>
      </c>
      <c r="AN1034" s="3">
        <v>0.98001791773553393</v>
      </c>
      <c r="AO1034" s="3">
        <v>7891.4886865529961</v>
      </c>
      <c r="AP1034" s="3">
        <v>2235.303841641361</v>
      </c>
      <c r="AQ1034" s="7">
        <v>9.0648480513104701E-3</v>
      </c>
      <c r="AR1034" s="3">
        <v>7891.4886865529961</v>
      </c>
      <c r="AS1034" s="3">
        <v>2235.303841641361</v>
      </c>
    </row>
    <row r="1035" spans="1:45" hidden="1" x14ac:dyDescent="0.25">
      <c r="A1035">
        <v>501175</v>
      </c>
      <c r="B1035" t="s">
        <v>147</v>
      </c>
      <c r="C1035" s="9">
        <v>45597</v>
      </c>
      <c r="D1035" s="9">
        <v>46022</v>
      </c>
      <c r="E1035" s="9">
        <v>46022</v>
      </c>
      <c r="F1035" t="s">
        <v>222</v>
      </c>
      <c r="G1035" s="3">
        <v>1610246.5753424659</v>
      </c>
      <c r="H1035" s="3">
        <v>1600000</v>
      </c>
      <c r="I1035" s="3" t="s">
        <v>224</v>
      </c>
      <c r="J1035" s="3">
        <v>23288.68</v>
      </c>
      <c r="K1035" t="s">
        <v>224</v>
      </c>
      <c r="L1035" s="3">
        <v>1400000</v>
      </c>
      <c r="M1035" s="7">
        <v>0.05</v>
      </c>
      <c r="N1035" t="s">
        <v>228</v>
      </c>
      <c r="O1035" t="s">
        <v>241</v>
      </c>
      <c r="P1035" s="7">
        <v>0.39539999999999997</v>
      </c>
      <c r="Q1035" t="s">
        <v>244</v>
      </c>
      <c r="R1035" t="s">
        <v>246</v>
      </c>
      <c r="S1035">
        <v>0</v>
      </c>
      <c r="T1035" t="s">
        <v>251</v>
      </c>
      <c r="U1035" t="s">
        <v>253</v>
      </c>
      <c r="V1035">
        <v>1</v>
      </c>
      <c r="W1035" s="9">
        <v>45657</v>
      </c>
      <c r="X1035" s="11">
        <v>12</v>
      </c>
      <c r="Y1035" s="11">
        <v>6</v>
      </c>
      <c r="Z1035" s="3">
        <v>0</v>
      </c>
      <c r="AA1035" s="3">
        <v>0</v>
      </c>
      <c r="AB1035" s="3">
        <v>0</v>
      </c>
      <c r="AC1035" s="3">
        <v>0</v>
      </c>
      <c r="AD1035" s="3">
        <v>127272.72727272729</v>
      </c>
      <c r="AE1035" s="3">
        <v>2373882.938978829</v>
      </c>
      <c r="AF1035" s="3">
        <v>763636.36363636365</v>
      </c>
      <c r="AG1035" s="7">
        <v>8.9795079784388276E-3</v>
      </c>
      <c r="AH1035">
        <v>1852</v>
      </c>
      <c r="AI1035" t="s">
        <v>260</v>
      </c>
      <c r="AJ1035" s="9">
        <v>45838</v>
      </c>
      <c r="AK1035" s="9">
        <v>45808</v>
      </c>
      <c r="AL1035">
        <v>30</v>
      </c>
      <c r="AM1035">
        <v>181</v>
      </c>
      <c r="AN1035" s="3">
        <v>0.97609576787431285</v>
      </c>
      <c r="AO1035" s="3">
        <v>8226.9893407677155</v>
      </c>
      <c r="AP1035" s="3">
        <v>2646.4776845995139</v>
      </c>
      <c r="AQ1035" s="7">
        <v>8.9795079784388276E-3</v>
      </c>
      <c r="AR1035" s="3">
        <v>8226.9893407677155</v>
      </c>
      <c r="AS1035" s="3">
        <v>2646.4776845995139</v>
      </c>
    </row>
    <row r="1036" spans="1:45" hidden="1" x14ac:dyDescent="0.25">
      <c r="A1036">
        <v>501175</v>
      </c>
      <c r="B1036" t="s">
        <v>147</v>
      </c>
      <c r="C1036" s="9">
        <v>45597</v>
      </c>
      <c r="D1036" s="9">
        <v>46022</v>
      </c>
      <c r="E1036" s="9">
        <v>46022</v>
      </c>
      <c r="F1036" t="s">
        <v>222</v>
      </c>
      <c r="G1036" s="3">
        <v>1610246.5753424659</v>
      </c>
      <c r="H1036" s="3">
        <v>1600000</v>
      </c>
      <c r="I1036" s="3" t="s">
        <v>224</v>
      </c>
      <c r="J1036" s="3">
        <v>23288.68</v>
      </c>
      <c r="K1036" t="s">
        <v>224</v>
      </c>
      <c r="L1036" s="3">
        <v>1400000</v>
      </c>
      <c r="M1036" s="7">
        <v>0.05</v>
      </c>
      <c r="N1036" t="s">
        <v>228</v>
      </c>
      <c r="O1036" t="s">
        <v>241</v>
      </c>
      <c r="P1036" s="7">
        <v>0.39539999999999997</v>
      </c>
      <c r="Q1036" t="s">
        <v>244</v>
      </c>
      <c r="R1036" t="s">
        <v>246</v>
      </c>
      <c r="S1036">
        <v>0</v>
      </c>
      <c r="T1036" t="s">
        <v>251</v>
      </c>
      <c r="U1036" t="s">
        <v>253</v>
      </c>
      <c r="V1036">
        <v>1</v>
      </c>
      <c r="W1036" s="9">
        <v>45657</v>
      </c>
      <c r="X1036" s="11">
        <v>12</v>
      </c>
      <c r="Y1036" s="11">
        <v>7</v>
      </c>
      <c r="Z1036" s="3">
        <v>0</v>
      </c>
      <c r="AA1036" s="3">
        <v>0</v>
      </c>
      <c r="AB1036" s="3">
        <v>0</v>
      </c>
      <c r="AC1036" s="3">
        <v>0</v>
      </c>
      <c r="AD1036" s="3">
        <v>127272.72727272729</v>
      </c>
      <c r="AE1036" s="3">
        <v>2501155.666251556</v>
      </c>
      <c r="AF1036" s="3">
        <v>890909.09090909094</v>
      </c>
      <c r="AG1036" s="7">
        <v>8.8949713308420497E-3</v>
      </c>
      <c r="AH1036">
        <v>1853</v>
      </c>
      <c r="AI1036" t="s">
        <v>261</v>
      </c>
      <c r="AJ1036" s="9">
        <v>45869</v>
      </c>
      <c r="AK1036" s="9">
        <v>45838</v>
      </c>
      <c r="AL1036">
        <v>31</v>
      </c>
      <c r="AM1036">
        <v>212</v>
      </c>
      <c r="AN1036" s="3">
        <v>0.9720593694333276</v>
      </c>
      <c r="AO1036" s="3">
        <v>8550.9571550500896</v>
      </c>
      <c r="AP1036" s="3">
        <v>3045.842195350212</v>
      </c>
      <c r="AQ1036" s="7">
        <v>8.8949713308420497E-3</v>
      </c>
      <c r="AR1036" s="3">
        <v>8550.9571550500896</v>
      </c>
      <c r="AS1036" s="3">
        <v>3045.842195350212</v>
      </c>
    </row>
    <row r="1037" spans="1:45" hidden="1" x14ac:dyDescent="0.25">
      <c r="A1037">
        <v>501175</v>
      </c>
      <c r="B1037" t="s">
        <v>147</v>
      </c>
      <c r="C1037" s="9">
        <v>45597</v>
      </c>
      <c r="D1037" s="9">
        <v>46022</v>
      </c>
      <c r="E1037" s="9">
        <v>46022</v>
      </c>
      <c r="F1037" t="s">
        <v>222</v>
      </c>
      <c r="G1037" s="3">
        <v>1610246.5753424659</v>
      </c>
      <c r="H1037" s="3">
        <v>1600000</v>
      </c>
      <c r="I1037" s="3" t="s">
        <v>224</v>
      </c>
      <c r="J1037" s="3">
        <v>23288.68</v>
      </c>
      <c r="K1037" t="s">
        <v>224</v>
      </c>
      <c r="L1037" s="3">
        <v>1400000</v>
      </c>
      <c r="M1037" s="7">
        <v>0.05</v>
      </c>
      <c r="N1037" t="s">
        <v>228</v>
      </c>
      <c r="O1037" t="s">
        <v>241</v>
      </c>
      <c r="P1037" s="7">
        <v>0.39539999999999997</v>
      </c>
      <c r="Q1037" t="s">
        <v>244</v>
      </c>
      <c r="R1037" t="s">
        <v>246</v>
      </c>
      <c r="S1037">
        <v>0</v>
      </c>
      <c r="T1037" t="s">
        <v>251</v>
      </c>
      <c r="U1037" t="s">
        <v>253</v>
      </c>
      <c r="V1037">
        <v>1</v>
      </c>
      <c r="W1037" s="9">
        <v>45657</v>
      </c>
      <c r="X1037" s="11">
        <v>12</v>
      </c>
      <c r="Y1037" s="11">
        <v>8</v>
      </c>
      <c r="Z1037" s="3">
        <v>0</v>
      </c>
      <c r="AA1037" s="3">
        <v>0</v>
      </c>
      <c r="AB1037" s="3">
        <v>0</v>
      </c>
      <c r="AC1037" s="3">
        <v>0</v>
      </c>
      <c r="AD1037" s="3">
        <v>127272.72727272729</v>
      </c>
      <c r="AE1037" s="3">
        <v>2628428.393524284</v>
      </c>
      <c r="AF1037" s="3">
        <v>1018181.818181818</v>
      </c>
      <c r="AG1037" s="7">
        <v>8.8112305447562989E-3</v>
      </c>
      <c r="AH1037">
        <v>1854</v>
      </c>
      <c r="AI1037" t="s">
        <v>262</v>
      </c>
      <c r="AJ1037" s="9">
        <v>45900</v>
      </c>
      <c r="AK1037" s="9">
        <v>45869</v>
      </c>
      <c r="AL1037">
        <v>31</v>
      </c>
      <c r="AM1037">
        <v>243</v>
      </c>
      <c r="AN1037" s="3">
        <v>0.96803966250244911</v>
      </c>
      <c r="AO1037" s="3">
        <v>8864.6691468025892</v>
      </c>
      <c r="AP1037" s="3">
        <v>3433.9322203750721</v>
      </c>
      <c r="AQ1037" s="7">
        <v>8.8112305447562989E-3</v>
      </c>
      <c r="AR1037" s="3">
        <v>8864.6691468025892</v>
      </c>
      <c r="AS1037" s="3">
        <v>3433.9322203750721</v>
      </c>
    </row>
    <row r="1038" spans="1:45" hidden="1" x14ac:dyDescent="0.25">
      <c r="A1038">
        <v>501175</v>
      </c>
      <c r="B1038" t="s">
        <v>147</v>
      </c>
      <c r="C1038" s="9">
        <v>45597</v>
      </c>
      <c r="D1038" s="9">
        <v>46022</v>
      </c>
      <c r="E1038" s="9">
        <v>46022</v>
      </c>
      <c r="F1038" t="s">
        <v>222</v>
      </c>
      <c r="G1038" s="3">
        <v>1610246.5753424659</v>
      </c>
      <c r="H1038" s="3">
        <v>1600000</v>
      </c>
      <c r="I1038" s="3" t="s">
        <v>224</v>
      </c>
      <c r="J1038" s="3">
        <v>23288.68</v>
      </c>
      <c r="K1038" t="s">
        <v>224</v>
      </c>
      <c r="L1038" s="3">
        <v>1400000</v>
      </c>
      <c r="M1038" s="7">
        <v>0.05</v>
      </c>
      <c r="N1038" t="s">
        <v>228</v>
      </c>
      <c r="O1038" t="s">
        <v>241</v>
      </c>
      <c r="P1038" s="7">
        <v>0.39539999999999997</v>
      </c>
      <c r="Q1038" t="s">
        <v>244</v>
      </c>
      <c r="R1038" t="s">
        <v>246</v>
      </c>
      <c r="S1038">
        <v>0</v>
      </c>
      <c r="T1038" t="s">
        <v>251</v>
      </c>
      <c r="U1038" t="s">
        <v>253</v>
      </c>
      <c r="V1038">
        <v>1</v>
      </c>
      <c r="W1038" s="9">
        <v>45657</v>
      </c>
      <c r="X1038" s="11">
        <v>12</v>
      </c>
      <c r="Y1038" s="11">
        <v>9</v>
      </c>
      <c r="Z1038" s="3">
        <v>0</v>
      </c>
      <c r="AA1038" s="3">
        <v>0</v>
      </c>
      <c r="AB1038" s="3">
        <v>0</v>
      </c>
      <c r="AC1038" s="3">
        <v>0</v>
      </c>
      <c r="AD1038" s="3">
        <v>127272.72727272729</v>
      </c>
      <c r="AE1038" s="3">
        <v>2755701.1207970111</v>
      </c>
      <c r="AF1038" s="3">
        <v>1145454.5454545449</v>
      </c>
      <c r="AG1038" s="7">
        <v>8.728278127625666E-3</v>
      </c>
      <c r="AH1038">
        <v>1855</v>
      </c>
      <c r="AI1038" t="s">
        <v>263</v>
      </c>
      <c r="AJ1038" s="9">
        <v>45930</v>
      </c>
      <c r="AK1038" s="9">
        <v>45900</v>
      </c>
      <c r="AL1038">
        <v>30</v>
      </c>
      <c r="AM1038">
        <v>273</v>
      </c>
      <c r="AN1038" s="3">
        <v>0.9641654510628116</v>
      </c>
      <c r="AO1038" s="3">
        <v>9169.568935897054</v>
      </c>
      <c r="AP1038" s="3">
        <v>3811.488966715041</v>
      </c>
      <c r="AQ1038" s="7">
        <v>8.728278127625666E-3</v>
      </c>
      <c r="AR1038" s="3">
        <v>9169.568935897054</v>
      </c>
      <c r="AS1038" s="3">
        <v>3811.488966715041</v>
      </c>
    </row>
    <row r="1039" spans="1:45" hidden="1" x14ac:dyDescent="0.25">
      <c r="A1039">
        <v>501175</v>
      </c>
      <c r="B1039" t="s">
        <v>147</v>
      </c>
      <c r="C1039" s="9">
        <v>45597</v>
      </c>
      <c r="D1039" s="9">
        <v>46022</v>
      </c>
      <c r="E1039" s="9">
        <v>46022</v>
      </c>
      <c r="F1039" t="s">
        <v>222</v>
      </c>
      <c r="G1039" s="3">
        <v>1610246.5753424659</v>
      </c>
      <c r="H1039" s="3">
        <v>1600000</v>
      </c>
      <c r="I1039" s="3" t="s">
        <v>224</v>
      </c>
      <c r="J1039" s="3">
        <v>23288.68</v>
      </c>
      <c r="K1039" t="s">
        <v>224</v>
      </c>
      <c r="L1039" s="3">
        <v>1400000</v>
      </c>
      <c r="M1039" s="7">
        <v>0.05</v>
      </c>
      <c r="N1039" t="s">
        <v>228</v>
      </c>
      <c r="O1039" t="s">
        <v>241</v>
      </c>
      <c r="P1039" s="7">
        <v>0.39539999999999997</v>
      </c>
      <c r="Q1039" t="s">
        <v>244</v>
      </c>
      <c r="R1039" t="s">
        <v>246</v>
      </c>
      <c r="S1039">
        <v>0</v>
      </c>
      <c r="T1039" t="s">
        <v>251</v>
      </c>
      <c r="U1039" t="s">
        <v>253</v>
      </c>
      <c r="V1039">
        <v>1</v>
      </c>
      <c r="W1039" s="9">
        <v>45657</v>
      </c>
      <c r="X1039" s="11">
        <v>12</v>
      </c>
      <c r="Y1039" s="11">
        <v>10</v>
      </c>
      <c r="Z1039" s="3">
        <v>0</v>
      </c>
      <c r="AA1039" s="3">
        <v>0</v>
      </c>
      <c r="AB1039" s="3">
        <v>0</v>
      </c>
      <c r="AC1039" s="3">
        <v>0</v>
      </c>
      <c r="AD1039" s="3">
        <v>127272.72727272729</v>
      </c>
      <c r="AE1039" s="3">
        <v>2882973.8480697391</v>
      </c>
      <c r="AF1039" s="3">
        <v>1272727.2727272729</v>
      </c>
      <c r="AG1039" s="7">
        <v>8.646106657432262E-3</v>
      </c>
      <c r="AH1039">
        <v>1856</v>
      </c>
      <c r="AI1039" t="s">
        <v>264</v>
      </c>
      <c r="AJ1039" s="9">
        <v>45961</v>
      </c>
      <c r="AK1039" s="9">
        <v>45930</v>
      </c>
      <c r="AL1039">
        <v>31</v>
      </c>
      <c r="AM1039">
        <v>304</v>
      </c>
      <c r="AN1039" s="3">
        <v>0.96017838744507156</v>
      </c>
      <c r="AO1039" s="3">
        <v>9463.4585166098568</v>
      </c>
      <c r="AP1039" s="3">
        <v>4177.770033008359</v>
      </c>
      <c r="AQ1039" s="7">
        <v>8.646106657432262E-3</v>
      </c>
      <c r="AR1039" s="3">
        <v>9463.4585166098568</v>
      </c>
      <c r="AS1039" s="3">
        <v>4177.770033008359</v>
      </c>
    </row>
    <row r="1040" spans="1:45" hidden="1" x14ac:dyDescent="0.25">
      <c r="A1040">
        <v>501175</v>
      </c>
      <c r="B1040" t="s">
        <v>147</v>
      </c>
      <c r="C1040" s="9">
        <v>45597</v>
      </c>
      <c r="D1040" s="9">
        <v>46022</v>
      </c>
      <c r="E1040" s="9">
        <v>46022</v>
      </c>
      <c r="F1040" t="s">
        <v>222</v>
      </c>
      <c r="G1040" s="3">
        <v>1610246.5753424659</v>
      </c>
      <c r="H1040" s="3">
        <v>1600000</v>
      </c>
      <c r="I1040" s="3" t="s">
        <v>224</v>
      </c>
      <c r="J1040" s="3">
        <v>23288.68</v>
      </c>
      <c r="K1040" t="s">
        <v>224</v>
      </c>
      <c r="L1040" s="3">
        <v>1400000</v>
      </c>
      <c r="M1040" s="7">
        <v>0.05</v>
      </c>
      <c r="N1040" t="s">
        <v>228</v>
      </c>
      <c r="O1040" t="s">
        <v>241</v>
      </c>
      <c r="P1040" s="7">
        <v>0.39539999999999997</v>
      </c>
      <c r="Q1040" t="s">
        <v>244</v>
      </c>
      <c r="R1040" t="s">
        <v>246</v>
      </c>
      <c r="S1040">
        <v>0</v>
      </c>
      <c r="T1040" t="s">
        <v>251</v>
      </c>
      <c r="U1040" t="s">
        <v>253</v>
      </c>
      <c r="V1040">
        <v>1</v>
      </c>
      <c r="W1040" s="9">
        <v>45657</v>
      </c>
      <c r="X1040" s="11">
        <v>12</v>
      </c>
      <c r="Y1040" s="11">
        <v>11</v>
      </c>
      <c r="Z1040" s="3">
        <v>0</v>
      </c>
      <c r="AA1040" s="3">
        <v>0</v>
      </c>
      <c r="AB1040" s="3">
        <v>0</v>
      </c>
      <c r="AC1040" s="3">
        <v>0</v>
      </c>
      <c r="AD1040" s="3">
        <v>127272.72727272729</v>
      </c>
      <c r="AE1040" s="3">
        <v>3010246.5753424661</v>
      </c>
      <c r="AF1040" s="3">
        <v>1400000</v>
      </c>
      <c r="AG1040" s="7">
        <v>8.5647087820321932E-3</v>
      </c>
      <c r="AH1040">
        <v>1857</v>
      </c>
      <c r="AI1040" t="s">
        <v>265</v>
      </c>
      <c r="AJ1040" s="9">
        <v>45991</v>
      </c>
      <c r="AK1040" s="9">
        <v>45961</v>
      </c>
      <c r="AL1040">
        <v>30</v>
      </c>
      <c r="AM1040">
        <v>334</v>
      </c>
      <c r="AN1040" s="3">
        <v>0.95633563777599706</v>
      </c>
      <c r="AO1040" s="3">
        <v>9749.0360566648742</v>
      </c>
      <c r="AP1040" s="3">
        <v>4534.0639504848741</v>
      </c>
      <c r="AQ1040" s="7">
        <v>8.5647087820321932E-3</v>
      </c>
      <c r="AR1040" s="3">
        <v>9749.0360566648742</v>
      </c>
      <c r="AS1040" s="3">
        <v>4534.0639504848741</v>
      </c>
    </row>
    <row r="1041" spans="1:45" hidden="1" x14ac:dyDescent="0.25">
      <c r="A1041">
        <v>501175</v>
      </c>
      <c r="B1041" t="s">
        <v>147</v>
      </c>
      <c r="C1041" s="9">
        <v>45597</v>
      </c>
      <c r="D1041" s="9">
        <v>46022</v>
      </c>
      <c r="E1041" s="9">
        <v>46022</v>
      </c>
      <c r="F1041" t="s">
        <v>222</v>
      </c>
      <c r="G1041" s="3">
        <v>1610246.5753424659</v>
      </c>
      <c r="H1041" s="3">
        <v>1600000</v>
      </c>
      <c r="I1041" s="3" t="s">
        <v>224</v>
      </c>
      <c r="J1041" s="3">
        <v>23288.68</v>
      </c>
      <c r="K1041" t="s">
        <v>224</v>
      </c>
      <c r="L1041" s="3">
        <v>1400000</v>
      </c>
      <c r="M1041" s="7">
        <v>0.05</v>
      </c>
      <c r="N1041" t="s">
        <v>228</v>
      </c>
      <c r="O1041" t="s">
        <v>241</v>
      </c>
      <c r="P1041" s="7">
        <v>0.39539999999999997</v>
      </c>
      <c r="Q1041" t="s">
        <v>244</v>
      </c>
      <c r="R1041" t="s">
        <v>246</v>
      </c>
      <c r="S1041">
        <v>0</v>
      </c>
      <c r="T1041" t="s">
        <v>251</v>
      </c>
      <c r="U1041" t="s">
        <v>253</v>
      </c>
      <c r="V1041">
        <v>1</v>
      </c>
      <c r="W1041" s="9">
        <v>45657</v>
      </c>
      <c r="X1041" s="11">
        <v>12</v>
      </c>
      <c r="Y1041" s="11">
        <v>12</v>
      </c>
      <c r="Z1041" s="3">
        <v>1600000</v>
      </c>
      <c r="AA1041" s="3">
        <v>23288.68</v>
      </c>
      <c r="AB1041" s="3">
        <v>3010246.5753424661</v>
      </c>
      <c r="AC1041" s="3">
        <v>1400000</v>
      </c>
      <c r="AD1041" s="3">
        <v>0</v>
      </c>
      <c r="AE1041" s="3">
        <v>0</v>
      </c>
      <c r="AF1041" s="3">
        <v>0</v>
      </c>
      <c r="AG1041" s="7">
        <v>8.4840772184974211E-3</v>
      </c>
      <c r="AH1041">
        <v>1858</v>
      </c>
      <c r="AI1041" t="s">
        <v>266</v>
      </c>
      <c r="AJ1041" s="9">
        <v>46022</v>
      </c>
      <c r="AK1041" s="9">
        <v>45991</v>
      </c>
      <c r="AL1041">
        <v>31</v>
      </c>
      <c r="AM1041">
        <v>365</v>
      </c>
      <c r="AN1041" s="3">
        <v>0.95238095238095233</v>
      </c>
      <c r="AO1041" s="3">
        <v>0</v>
      </c>
      <c r="AP1041" s="3">
        <v>0</v>
      </c>
      <c r="AQ1041" s="7">
        <v>8.4840772184974211E-3</v>
      </c>
      <c r="AR1041" s="3">
        <v>0</v>
      </c>
      <c r="AS1041" s="3">
        <v>0</v>
      </c>
    </row>
    <row r="1042" spans="1:45" hidden="1" x14ac:dyDescent="0.25">
      <c r="A1042">
        <v>501096</v>
      </c>
      <c r="B1042" t="s">
        <v>148</v>
      </c>
      <c r="C1042" s="9">
        <v>45219</v>
      </c>
      <c r="D1042" s="9">
        <v>48141</v>
      </c>
      <c r="E1042" s="9">
        <v>48141</v>
      </c>
      <c r="F1042" t="s">
        <v>221</v>
      </c>
      <c r="G1042" s="3">
        <v>5876995.698804603</v>
      </c>
      <c r="H1042" s="3">
        <v>51299.24</v>
      </c>
      <c r="I1042" s="3" t="s">
        <v>223</v>
      </c>
      <c r="J1042" s="3">
        <v>43195.78</v>
      </c>
      <c r="K1042" t="s">
        <v>223</v>
      </c>
      <c r="L1042" s="3">
        <v>0</v>
      </c>
      <c r="M1042" s="7">
        <v>8.5699999999999998E-2</v>
      </c>
      <c r="N1042" t="s">
        <v>234</v>
      </c>
      <c r="O1042" t="s">
        <v>241</v>
      </c>
      <c r="P1042" s="7">
        <v>0.39539999999999997</v>
      </c>
      <c r="Q1042" t="s">
        <v>245</v>
      </c>
      <c r="R1042" t="s">
        <v>248</v>
      </c>
      <c r="S1042">
        <v>0</v>
      </c>
      <c r="T1042" t="s">
        <v>251</v>
      </c>
      <c r="U1042" t="s">
        <v>253</v>
      </c>
      <c r="V1042">
        <v>4.4755000000000003</v>
      </c>
      <c r="W1042" s="9">
        <v>45657</v>
      </c>
      <c r="X1042" s="11">
        <v>82</v>
      </c>
      <c r="Y1042" s="11">
        <v>0</v>
      </c>
      <c r="Z1042" s="3">
        <v>0</v>
      </c>
      <c r="AA1042" s="3">
        <v>0</v>
      </c>
      <c r="AB1042" s="3">
        <v>-17869217.584657531</v>
      </c>
      <c r="AC1042" s="3">
        <v>0</v>
      </c>
      <c r="AD1042" s="3">
        <v>0</v>
      </c>
      <c r="AE1042" s="3">
        <v>5876995.698804603</v>
      </c>
      <c r="AF1042" s="3">
        <v>0</v>
      </c>
      <c r="AH1042">
        <v>1859</v>
      </c>
      <c r="AI1042" t="s">
        <v>267</v>
      </c>
      <c r="AJ1042" s="9">
        <v>45657</v>
      </c>
      <c r="AK1042" s="9">
        <v>46022</v>
      </c>
      <c r="AL1042">
        <v>0</v>
      </c>
      <c r="AM1042">
        <v>0</v>
      </c>
      <c r="AN1042" s="3">
        <v>1</v>
      </c>
    </row>
    <row r="1043" spans="1:45" hidden="1" x14ac:dyDescent="0.25">
      <c r="A1043">
        <v>501096</v>
      </c>
      <c r="B1043" t="s">
        <v>148</v>
      </c>
      <c r="C1043" s="9">
        <v>45219</v>
      </c>
      <c r="D1043" s="9">
        <v>48141</v>
      </c>
      <c r="E1043" s="9">
        <v>48141</v>
      </c>
      <c r="F1043" t="s">
        <v>221</v>
      </c>
      <c r="G1043" s="3">
        <v>5876995.698804603</v>
      </c>
      <c r="H1043" s="3">
        <v>51299.24</v>
      </c>
      <c r="I1043" s="3" t="s">
        <v>223</v>
      </c>
      <c r="J1043" s="3">
        <v>43195.78</v>
      </c>
      <c r="K1043" t="s">
        <v>223</v>
      </c>
      <c r="L1043" s="3">
        <v>0</v>
      </c>
      <c r="M1043" s="7">
        <v>8.5699999999999998E-2</v>
      </c>
      <c r="N1043" t="s">
        <v>234</v>
      </c>
      <c r="O1043" t="s">
        <v>241</v>
      </c>
      <c r="P1043" s="7">
        <v>0.39539999999999997</v>
      </c>
      <c r="Q1043" t="s">
        <v>245</v>
      </c>
      <c r="R1043" t="s">
        <v>248</v>
      </c>
      <c r="S1043">
        <v>0</v>
      </c>
      <c r="T1043" t="s">
        <v>251</v>
      </c>
      <c r="U1043" t="s">
        <v>253</v>
      </c>
      <c r="V1043">
        <v>4.4755000000000003</v>
      </c>
      <c r="W1043" s="9">
        <v>45657</v>
      </c>
      <c r="X1043" s="11">
        <v>82</v>
      </c>
      <c r="Y1043" s="11">
        <v>1</v>
      </c>
      <c r="Z1043" s="3">
        <v>51299.24</v>
      </c>
      <c r="AA1043" s="3">
        <v>43195.78</v>
      </c>
      <c r="AB1043" s="3">
        <v>94495.01999999999</v>
      </c>
      <c r="AC1043" s="3">
        <v>0</v>
      </c>
      <c r="AD1043" s="3">
        <v>0</v>
      </c>
      <c r="AE1043" s="3">
        <v>5782500.6788046034</v>
      </c>
      <c r="AF1043" s="3">
        <v>0</v>
      </c>
      <c r="AG1043" s="7">
        <v>9.5556686836225646E-3</v>
      </c>
      <c r="AH1043">
        <v>1860</v>
      </c>
      <c r="AI1043" t="s">
        <v>268</v>
      </c>
      <c r="AJ1043" s="9">
        <v>45688</v>
      </c>
      <c r="AK1043" s="9">
        <v>45657</v>
      </c>
      <c r="AL1043">
        <v>31</v>
      </c>
      <c r="AM1043">
        <v>31</v>
      </c>
      <c r="AN1043" s="3">
        <v>0.99304083981223312</v>
      </c>
      <c r="AO1043" s="3">
        <v>21696.0438750791</v>
      </c>
      <c r="AP1043" s="3">
        <v>0</v>
      </c>
      <c r="AQ1043" s="7">
        <v>9.5556686836225646E-3</v>
      </c>
      <c r="AR1043" s="3">
        <v>21696.0438750791</v>
      </c>
      <c r="AS1043" s="3">
        <v>0</v>
      </c>
    </row>
    <row r="1044" spans="1:45" hidden="1" x14ac:dyDescent="0.25">
      <c r="A1044">
        <v>501096</v>
      </c>
      <c r="B1044" t="s">
        <v>148</v>
      </c>
      <c r="C1044" s="9">
        <v>45219</v>
      </c>
      <c r="D1044" s="9">
        <v>48141</v>
      </c>
      <c r="E1044" s="9">
        <v>48141</v>
      </c>
      <c r="F1044" t="s">
        <v>221</v>
      </c>
      <c r="G1044" s="3">
        <v>5876995.698804603</v>
      </c>
      <c r="H1044" s="3">
        <v>51299.24</v>
      </c>
      <c r="I1044" s="3" t="s">
        <v>223</v>
      </c>
      <c r="J1044" s="3">
        <v>43195.78</v>
      </c>
      <c r="K1044" t="s">
        <v>223</v>
      </c>
      <c r="L1044" s="3">
        <v>0</v>
      </c>
      <c r="M1044" s="7">
        <v>8.5699999999999998E-2</v>
      </c>
      <c r="N1044" t="s">
        <v>234</v>
      </c>
      <c r="O1044" t="s">
        <v>241</v>
      </c>
      <c r="P1044" s="7">
        <v>0.39539999999999997</v>
      </c>
      <c r="Q1044" t="s">
        <v>245</v>
      </c>
      <c r="R1044" t="s">
        <v>248</v>
      </c>
      <c r="S1044">
        <v>0</v>
      </c>
      <c r="T1044" t="s">
        <v>251</v>
      </c>
      <c r="U1044" t="s">
        <v>253</v>
      </c>
      <c r="V1044">
        <v>4.4755000000000003</v>
      </c>
      <c r="W1044" s="9">
        <v>45657</v>
      </c>
      <c r="X1044" s="11">
        <v>82</v>
      </c>
      <c r="Y1044" s="11">
        <v>2</v>
      </c>
      <c r="Z1044" s="3">
        <v>51299.24</v>
      </c>
      <c r="AA1044" s="3">
        <v>43195.78</v>
      </c>
      <c r="AB1044" s="3">
        <v>94495.01999999999</v>
      </c>
      <c r="AC1044" s="3">
        <v>0</v>
      </c>
      <c r="AD1044" s="3">
        <v>0</v>
      </c>
      <c r="AE1044" s="3">
        <v>5688005.6588046029</v>
      </c>
      <c r="AF1044" s="3">
        <v>0</v>
      </c>
      <c r="AG1044" s="7">
        <v>9.4643578796314021E-3</v>
      </c>
      <c r="AH1044">
        <v>1861</v>
      </c>
      <c r="AI1044" t="s">
        <v>269</v>
      </c>
      <c r="AJ1044" s="9">
        <v>45716</v>
      </c>
      <c r="AK1044" s="9">
        <v>45688</v>
      </c>
      <c r="AL1044">
        <v>28</v>
      </c>
      <c r="AM1044">
        <v>59</v>
      </c>
      <c r="AN1044" s="3">
        <v>0.98679678264319248</v>
      </c>
      <c r="AO1044" s="3">
        <v>21004.655532881839</v>
      </c>
      <c r="AP1044" s="3">
        <v>0</v>
      </c>
      <c r="AQ1044" s="7">
        <v>9.4643578796314021E-3</v>
      </c>
      <c r="AR1044" s="3">
        <v>21004.655532881839</v>
      </c>
      <c r="AS1044" s="3">
        <v>0</v>
      </c>
    </row>
    <row r="1045" spans="1:45" hidden="1" x14ac:dyDescent="0.25">
      <c r="A1045">
        <v>501096</v>
      </c>
      <c r="B1045" t="s">
        <v>148</v>
      </c>
      <c r="C1045" s="9">
        <v>45219</v>
      </c>
      <c r="D1045" s="9">
        <v>48141</v>
      </c>
      <c r="E1045" s="9">
        <v>48141</v>
      </c>
      <c r="F1045" t="s">
        <v>221</v>
      </c>
      <c r="G1045" s="3">
        <v>5876995.698804603</v>
      </c>
      <c r="H1045" s="3">
        <v>51299.24</v>
      </c>
      <c r="I1045" s="3" t="s">
        <v>223</v>
      </c>
      <c r="J1045" s="3">
        <v>43195.78</v>
      </c>
      <c r="K1045" t="s">
        <v>223</v>
      </c>
      <c r="L1045" s="3">
        <v>0</v>
      </c>
      <c r="M1045" s="7">
        <v>8.5699999999999998E-2</v>
      </c>
      <c r="N1045" t="s">
        <v>234</v>
      </c>
      <c r="O1045" t="s">
        <v>241</v>
      </c>
      <c r="P1045" s="7">
        <v>0.39539999999999997</v>
      </c>
      <c r="Q1045" t="s">
        <v>245</v>
      </c>
      <c r="R1045" t="s">
        <v>248</v>
      </c>
      <c r="S1045">
        <v>0</v>
      </c>
      <c r="T1045" t="s">
        <v>251</v>
      </c>
      <c r="U1045" t="s">
        <v>253</v>
      </c>
      <c r="V1045">
        <v>4.4755000000000003</v>
      </c>
      <c r="W1045" s="9">
        <v>45657</v>
      </c>
      <c r="X1045" s="11">
        <v>82</v>
      </c>
      <c r="Y1045" s="11">
        <v>3</v>
      </c>
      <c r="Z1045" s="3">
        <v>51299.24</v>
      </c>
      <c r="AA1045" s="3">
        <v>43195.78</v>
      </c>
      <c r="AB1045" s="3">
        <v>94495.01999999999</v>
      </c>
      <c r="AC1045" s="3">
        <v>-94495.01999999999</v>
      </c>
      <c r="AD1045" s="3">
        <v>0</v>
      </c>
      <c r="AE1045" s="3">
        <v>5593510.6388046034</v>
      </c>
      <c r="AF1045" s="3">
        <v>188990.03999999989</v>
      </c>
      <c r="AG1045" s="7">
        <v>9.3739196114304146E-3</v>
      </c>
      <c r="AH1045">
        <v>1862</v>
      </c>
      <c r="AI1045" t="s">
        <v>270</v>
      </c>
      <c r="AJ1045" s="9">
        <v>45747</v>
      </c>
      <c r="AK1045" s="9">
        <v>45716</v>
      </c>
      <c r="AL1045">
        <v>31</v>
      </c>
      <c r="AM1045">
        <v>90</v>
      </c>
      <c r="AN1045" s="3">
        <v>0.97992950576000559</v>
      </c>
      <c r="AO1045" s="3">
        <v>20315.952685677908</v>
      </c>
      <c r="AP1045" s="3">
        <v>686.42270635332557</v>
      </c>
      <c r="AQ1045" s="7">
        <v>9.3739196114304146E-3</v>
      </c>
      <c r="AR1045" s="3">
        <v>20315.952685677908</v>
      </c>
      <c r="AS1045" s="3">
        <v>686.42270635332557</v>
      </c>
    </row>
    <row r="1046" spans="1:45" hidden="1" x14ac:dyDescent="0.25">
      <c r="A1046">
        <v>501096</v>
      </c>
      <c r="B1046" t="s">
        <v>148</v>
      </c>
      <c r="C1046" s="9">
        <v>45219</v>
      </c>
      <c r="D1046" s="9">
        <v>48141</v>
      </c>
      <c r="E1046" s="9">
        <v>48141</v>
      </c>
      <c r="F1046" t="s">
        <v>221</v>
      </c>
      <c r="G1046" s="3">
        <v>5876995.698804603</v>
      </c>
      <c r="H1046" s="3">
        <v>51299.24</v>
      </c>
      <c r="I1046" s="3" t="s">
        <v>223</v>
      </c>
      <c r="J1046" s="3">
        <v>43195.78</v>
      </c>
      <c r="K1046" t="s">
        <v>223</v>
      </c>
      <c r="L1046" s="3">
        <v>0</v>
      </c>
      <c r="M1046" s="7">
        <v>8.5699999999999998E-2</v>
      </c>
      <c r="N1046" t="s">
        <v>234</v>
      </c>
      <c r="O1046" t="s">
        <v>241</v>
      </c>
      <c r="P1046" s="7">
        <v>0.39539999999999997</v>
      </c>
      <c r="Q1046" t="s">
        <v>245</v>
      </c>
      <c r="R1046" t="s">
        <v>248</v>
      </c>
      <c r="S1046">
        <v>0</v>
      </c>
      <c r="T1046" t="s">
        <v>251</v>
      </c>
      <c r="U1046" t="s">
        <v>253</v>
      </c>
      <c r="V1046">
        <v>4.4755000000000003</v>
      </c>
      <c r="W1046" s="9">
        <v>45657</v>
      </c>
      <c r="X1046" s="11">
        <v>82</v>
      </c>
      <c r="Y1046" s="11">
        <v>4</v>
      </c>
      <c r="Z1046" s="3">
        <v>51299.24</v>
      </c>
      <c r="AA1046" s="3">
        <v>43195.78</v>
      </c>
      <c r="AB1046" s="3">
        <v>94495.01999999999</v>
      </c>
      <c r="AC1046" s="3">
        <v>-188990.03999999989</v>
      </c>
      <c r="AD1046" s="3">
        <v>0</v>
      </c>
      <c r="AE1046" s="3">
        <v>5499015.6188046029</v>
      </c>
      <c r="AF1046" s="3">
        <v>566970.11999999988</v>
      </c>
      <c r="AG1046" s="7">
        <v>9.2843455413567089E-3</v>
      </c>
      <c r="AH1046">
        <v>1863</v>
      </c>
      <c r="AI1046" t="s">
        <v>271</v>
      </c>
      <c r="AJ1046" s="9">
        <v>45777</v>
      </c>
      <c r="AK1046" s="9">
        <v>45747</v>
      </c>
      <c r="AL1046">
        <v>30</v>
      </c>
      <c r="AM1046">
        <v>120</v>
      </c>
      <c r="AN1046" s="3">
        <v>0.97332926025094946</v>
      </c>
      <c r="AO1046" s="3">
        <v>19648.648930652631</v>
      </c>
      <c r="AP1046" s="3">
        <v>2025.8529188305331</v>
      </c>
      <c r="AQ1046" s="7">
        <v>9.2843455413567089E-3</v>
      </c>
      <c r="AR1046" s="3">
        <v>19648.648930652631</v>
      </c>
      <c r="AS1046" s="3">
        <v>2025.8529188305331</v>
      </c>
    </row>
    <row r="1047" spans="1:45" hidden="1" x14ac:dyDescent="0.25">
      <c r="A1047">
        <v>501096</v>
      </c>
      <c r="B1047" t="s">
        <v>148</v>
      </c>
      <c r="C1047" s="9">
        <v>45219</v>
      </c>
      <c r="D1047" s="9">
        <v>48141</v>
      </c>
      <c r="E1047" s="9">
        <v>48141</v>
      </c>
      <c r="F1047" t="s">
        <v>221</v>
      </c>
      <c r="G1047" s="3">
        <v>5876995.698804603</v>
      </c>
      <c r="H1047" s="3">
        <v>51299.24</v>
      </c>
      <c r="I1047" s="3" t="s">
        <v>223</v>
      </c>
      <c r="J1047" s="3">
        <v>43195.78</v>
      </c>
      <c r="K1047" t="s">
        <v>223</v>
      </c>
      <c r="L1047" s="3">
        <v>0</v>
      </c>
      <c r="M1047" s="7">
        <v>8.5699999999999998E-2</v>
      </c>
      <c r="N1047" t="s">
        <v>234</v>
      </c>
      <c r="O1047" t="s">
        <v>241</v>
      </c>
      <c r="P1047" s="7">
        <v>0.39539999999999997</v>
      </c>
      <c r="Q1047" t="s">
        <v>245</v>
      </c>
      <c r="R1047" t="s">
        <v>248</v>
      </c>
      <c r="S1047">
        <v>0</v>
      </c>
      <c r="T1047" t="s">
        <v>251</v>
      </c>
      <c r="U1047" t="s">
        <v>253</v>
      </c>
      <c r="V1047">
        <v>4.4755000000000003</v>
      </c>
      <c r="W1047" s="9">
        <v>45657</v>
      </c>
      <c r="X1047" s="11">
        <v>82</v>
      </c>
      <c r="Y1047" s="11">
        <v>5</v>
      </c>
      <c r="Z1047" s="3">
        <v>51299.24</v>
      </c>
      <c r="AA1047" s="3">
        <v>43195.78</v>
      </c>
      <c r="AB1047" s="3">
        <v>94495.01999999999</v>
      </c>
      <c r="AC1047" s="3">
        <v>-283485.05999999988</v>
      </c>
      <c r="AD1047" s="3">
        <v>0</v>
      </c>
      <c r="AE1047" s="3">
        <v>5404520.5988046033</v>
      </c>
      <c r="AF1047" s="3">
        <v>1133940.24</v>
      </c>
      <c r="AG1047" s="7">
        <v>9.195627411419216E-3</v>
      </c>
      <c r="AH1047">
        <v>1864</v>
      </c>
      <c r="AI1047" t="s">
        <v>272</v>
      </c>
      <c r="AJ1047" s="9">
        <v>45808</v>
      </c>
      <c r="AK1047" s="9">
        <v>45777</v>
      </c>
      <c r="AL1047">
        <v>31</v>
      </c>
      <c r="AM1047">
        <v>151</v>
      </c>
      <c r="AN1047" s="3">
        <v>0.96655570601342267</v>
      </c>
      <c r="AO1047" s="3">
        <v>18993.372976174771</v>
      </c>
      <c r="AP1047" s="3">
        <v>3985.0620452398421</v>
      </c>
      <c r="AQ1047" s="7">
        <v>9.195627411419216E-3</v>
      </c>
      <c r="AR1047" s="3">
        <v>18993.372976174771</v>
      </c>
      <c r="AS1047" s="3">
        <v>3985.0620452398421</v>
      </c>
    </row>
    <row r="1048" spans="1:45" hidden="1" x14ac:dyDescent="0.25">
      <c r="A1048">
        <v>501096</v>
      </c>
      <c r="B1048" t="s">
        <v>148</v>
      </c>
      <c r="C1048" s="9">
        <v>45219</v>
      </c>
      <c r="D1048" s="9">
        <v>48141</v>
      </c>
      <c r="E1048" s="9">
        <v>48141</v>
      </c>
      <c r="F1048" t="s">
        <v>221</v>
      </c>
      <c r="G1048" s="3">
        <v>5876995.698804603</v>
      </c>
      <c r="H1048" s="3">
        <v>51299.24</v>
      </c>
      <c r="I1048" s="3" t="s">
        <v>223</v>
      </c>
      <c r="J1048" s="3">
        <v>43195.78</v>
      </c>
      <c r="K1048" t="s">
        <v>223</v>
      </c>
      <c r="L1048" s="3">
        <v>0</v>
      </c>
      <c r="M1048" s="7">
        <v>8.5699999999999998E-2</v>
      </c>
      <c r="N1048" t="s">
        <v>234</v>
      </c>
      <c r="O1048" t="s">
        <v>241</v>
      </c>
      <c r="P1048" s="7">
        <v>0.39539999999999997</v>
      </c>
      <c r="Q1048" t="s">
        <v>245</v>
      </c>
      <c r="R1048" t="s">
        <v>248</v>
      </c>
      <c r="S1048">
        <v>0</v>
      </c>
      <c r="T1048" t="s">
        <v>251</v>
      </c>
      <c r="U1048" t="s">
        <v>253</v>
      </c>
      <c r="V1048">
        <v>4.4755000000000003</v>
      </c>
      <c r="W1048" s="9">
        <v>45657</v>
      </c>
      <c r="X1048" s="11">
        <v>82</v>
      </c>
      <c r="Y1048" s="11">
        <v>6</v>
      </c>
      <c r="Z1048" s="3">
        <v>51299.24</v>
      </c>
      <c r="AA1048" s="3">
        <v>43195.78</v>
      </c>
      <c r="AB1048" s="3">
        <v>94495.01999999999</v>
      </c>
      <c r="AC1048" s="3">
        <v>-377980.08</v>
      </c>
      <c r="AD1048" s="3">
        <v>0</v>
      </c>
      <c r="AE1048" s="3">
        <v>5310025.5788046028</v>
      </c>
      <c r="AF1048" s="3">
        <v>1889900.399999999</v>
      </c>
      <c r="AG1048" s="7">
        <v>9.1077570425376342E-3</v>
      </c>
      <c r="AH1048">
        <v>1865</v>
      </c>
      <c r="AI1048" t="s">
        <v>273</v>
      </c>
      <c r="AJ1048" s="9">
        <v>45838</v>
      </c>
      <c r="AK1048" s="9">
        <v>45808</v>
      </c>
      <c r="AL1048">
        <v>30</v>
      </c>
      <c r="AM1048">
        <v>181</v>
      </c>
      <c r="AN1048" s="3">
        <v>0.96004553878162779</v>
      </c>
      <c r="AO1048" s="3">
        <v>18358.47273486917</v>
      </c>
      <c r="AP1048" s="3">
        <v>6533.9958254643752</v>
      </c>
      <c r="AQ1048" s="7">
        <v>9.1077570425376342E-3</v>
      </c>
      <c r="AR1048" s="3">
        <v>18358.47273486917</v>
      </c>
      <c r="AS1048" s="3">
        <v>6533.9958254643752</v>
      </c>
    </row>
    <row r="1049" spans="1:45" hidden="1" x14ac:dyDescent="0.25">
      <c r="A1049">
        <v>501096</v>
      </c>
      <c r="B1049" t="s">
        <v>148</v>
      </c>
      <c r="C1049" s="9">
        <v>45219</v>
      </c>
      <c r="D1049" s="9">
        <v>48141</v>
      </c>
      <c r="E1049" s="9">
        <v>48141</v>
      </c>
      <c r="F1049" t="s">
        <v>221</v>
      </c>
      <c r="G1049" s="3">
        <v>5876995.698804603</v>
      </c>
      <c r="H1049" s="3">
        <v>51299.24</v>
      </c>
      <c r="I1049" s="3" t="s">
        <v>223</v>
      </c>
      <c r="J1049" s="3">
        <v>43195.78</v>
      </c>
      <c r="K1049" t="s">
        <v>223</v>
      </c>
      <c r="L1049" s="3">
        <v>0</v>
      </c>
      <c r="M1049" s="7">
        <v>8.5699999999999998E-2</v>
      </c>
      <c r="N1049" t="s">
        <v>234</v>
      </c>
      <c r="O1049" t="s">
        <v>241</v>
      </c>
      <c r="P1049" s="7">
        <v>0.39539999999999997</v>
      </c>
      <c r="Q1049" t="s">
        <v>245</v>
      </c>
      <c r="R1049" t="s">
        <v>248</v>
      </c>
      <c r="S1049">
        <v>0</v>
      </c>
      <c r="T1049" t="s">
        <v>251</v>
      </c>
      <c r="U1049" t="s">
        <v>253</v>
      </c>
      <c r="V1049">
        <v>4.4755000000000003</v>
      </c>
      <c r="W1049" s="9">
        <v>45657</v>
      </c>
      <c r="X1049" s="11">
        <v>82</v>
      </c>
      <c r="Y1049" s="11">
        <v>7</v>
      </c>
      <c r="Z1049" s="3">
        <v>51299.24</v>
      </c>
      <c r="AA1049" s="3">
        <v>43195.78</v>
      </c>
      <c r="AB1049" s="3">
        <v>94495.01999999999</v>
      </c>
      <c r="AC1049" s="3">
        <v>-472475.09999999992</v>
      </c>
      <c r="AD1049" s="3">
        <v>0</v>
      </c>
      <c r="AE1049" s="3">
        <v>5215530.5588046033</v>
      </c>
      <c r="AF1049" s="3">
        <v>2834850.6</v>
      </c>
      <c r="AG1049" s="7">
        <v>9.0207263337882537E-3</v>
      </c>
      <c r="AH1049">
        <v>1866</v>
      </c>
      <c r="AI1049" t="s">
        <v>274</v>
      </c>
      <c r="AJ1049" s="9">
        <v>45869</v>
      </c>
      <c r="AK1049" s="9">
        <v>45838</v>
      </c>
      <c r="AL1049">
        <v>31</v>
      </c>
      <c r="AM1049">
        <v>212</v>
      </c>
      <c r="AN1049" s="3">
        <v>0.95336442808969557</v>
      </c>
      <c r="AO1049" s="3">
        <v>17735.180401790669</v>
      </c>
      <c r="AP1049" s="3">
        <v>9639.7837643286439</v>
      </c>
      <c r="AQ1049" s="7">
        <v>9.0207263337882537E-3</v>
      </c>
      <c r="AR1049" s="3">
        <v>17735.180401790669</v>
      </c>
      <c r="AS1049" s="3">
        <v>9639.7837643286439</v>
      </c>
    </row>
    <row r="1050" spans="1:45" hidden="1" x14ac:dyDescent="0.25">
      <c r="A1050">
        <v>501096</v>
      </c>
      <c r="B1050" t="s">
        <v>148</v>
      </c>
      <c r="C1050" s="9">
        <v>45219</v>
      </c>
      <c r="D1050" s="9">
        <v>48141</v>
      </c>
      <c r="E1050" s="9">
        <v>48141</v>
      </c>
      <c r="F1050" t="s">
        <v>221</v>
      </c>
      <c r="G1050" s="3">
        <v>5876995.698804603</v>
      </c>
      <c r="H1050" s="3">
        <v>51299.24</v>
      </c>
      <c r="I1050" s="3" t="s">
        <v>223</v>
      </c>
      <c r="J1050" s="3">
        <v>43195.78</v>
      </c>
      <c r="K1050" t="s">
        <v>223</v>
      </c>
      <c r="L1050" s="3">
        <v>0</v>
      </c>
      <c r="M1050" s="7">
        <v>8.5699999999999998E-2</v>
      </c>
      <c r="N1050" t="s">
        <v>234</v>
      </c>
      <c r="O1050" t="s">
        <v>241</v>
      </c>
      <c r="P1050" s="7">
        <v>0.39539999999999997</v>
      </c>
      <c r="Q1050" t="s">
        <v>245</v>
      </c>
      <c r="R1050" t="s">
        <v>248</v>
      </c>
      <c r="S1050">
        <v>0</v>
      </c>
      <c r="T1050" t="s">
        <v>251</v>
      </c>
      <c r="U1050" t="s">
        <v>253</v>
      </c>
      <c r="V1050">
        <v>4.4755000000000003</v>
      </c>
      <c r="W1050" s="9">
        <v>45657</v>
      </c>
      <c r="X1050" s="11">
        <v>82</v>
      </c>
      <c r="Y1050" s="11">
        <v>8</v>
      </c>
      <c r="Z1050" s="3">
        <v>51299.24</v>
      </c>
      <c r="AA1050" s="3">
        <v>43195.78</v>
      </c>
      <c r="AB1050" s="3">
        <v>94495.01999999999</v>
      </c>
      <c r="AC1050" s="3">
        <v>-566970.11999999988</v>
      </c>
      <c r="AD1050" s="3">
        <v>0</v>
      </c>
      <c r="AE1050" s="3">
        <v>5121035.5388046028</v>
      </c>
      <c r="AF1050" s="3">
        <v>3968790.8399999989</v>
      </c>
      <c r="AG1050" s="7">
        <v>8.9345272616568883E-3</v>
      </c>
      <c r="AH1050">
        <v>1867</v>
      </c>
      <c r="AI1050" t="s">
        <v>275</v>
      </c>
      <c r="AJ1050" s="9">
        <v>45900</v>
      </c>
      <c r="AK1050" s="9">
        <v>45869</v>
      </c>
      <c r="AL1050">
        <v>31</v>
      </c>
      <c r="AM1050">
        <v>243</v>
      </c>
      <c r="AN1050" s="3">
        <v>0.94672981231730058</v>
      </c>
      <c r="AO1050" s="3">
        <v>17127.425464315609</v>
      </c>
      <c r="AP1050" s="3">
        <v>13273.71559530826</v>
      </c>
      <c r="AQ1050" s="7">
        <v>8.9345272616568883E-3</v>
      </c>
      <c r="AR1050" s="3">
        <v>17127.425464315609</v>
      </c>
      <c r="AS1050" s="3">
        <v>13273.71559530826</v>
      </c>
    </row>
    <row r="1051" spans="1:45" hidden="1" x14ac:dyDescent="0.25">
      <c r="A1051">
        <v>501096</v>
      </c>
      <c r="B1051" t="s">
        <v>148</v>
      </c>
      <c r="C1051" s="9">
        <v>45219</v>
      </c>
      <c r="D1051" s="9">
        <v>48141</v>
      </c>
      <c r="E1051" s="9">
        <v>48141</v>
      </c>
      <c r="F1051" t="s">
        <v>221</v>
      </c>
      <c r="G1051" s="3">
        <v>5876995.698804603</v>
      </c>
      <c r="H1051" s="3">
        <v>51299.24</v>
      </c>
      <c r="I1051" s="3" t="s">
        <v>223</v>
      </c>
      <c r="J1051" s="3">
        <v>43195.78</v>
      </c>
      <c r="K1051" t="s">
        <v>223</v>
      </c>
      <c r="L1051" s="3">
        <v>0</v>
      </c>
      <c r="M1051" s="7">
        <v>8.5699999999999998E-2</v>
      </c>
      <c r="N1051" t="s">
        <v>234</v>
      </c>
      <c r="O1051" t="s">
        <v>241</v>
      </c>
      <c r="P1051" s="7">
        <v>0.39539999999999997</v>
      </c>
      <c r="Q1051" t="s">
        <v>245</v>
      </c>
      <c r="R1051" t="s">
        <v>248</v>
      </c>
      <c r="S1051">
        <v>0</v>
      </c>
      <c r="T1051" t="s">
        <v>251</v>
      </c>
      <c r="U1051" t="s">
        <v>253</v>
      </c>
      <c r="V1051">
        <v>4.4755000000000003</v>
      </c>
      <c r="W1051" s="9">
        <v>45657</v>
      </c>
      <c r="X1051" s="11">
        <v>82</v>
      </c>
      <c r="Y1051" s="11">
        <v>9</v>
      </c>
      <c r="Z1051" s="3">
        <v>51299.24</v>
      </c>
      <c r="AA1051" s="3">
        <v>43195.78</v>
      </c>
      <c r="AB1051" s="3">
        <v>94495.01999999999</v>
      </c>
      <c r="AC1051" s="3">
        <v>-661465.1399999999</v>
      </c>
      <c r="AD1051" s="3">
        <v>0</v>
      </c>
      <c r="AE1051" s="3">
        <v>5026540.5188046033</v>
      </c>
      <c r="AF1051" s="3">
        <v>5291721.1199999992</v>
      </c>
      <c r="AG1051" s="7">
        <v>8.8491518792997992E-3</v>
      </c>
      <c r="AH1051">
        <v>1868</v>
      </c>
      <c r="AI1051" t="s">
        <v>276</v>
      </c>
      <c r="AJ1051" s="9">
        <v>45930</v>
      </c>
      <c r="AK1051" s="9">
        <v>45900</v>
      </c>
      <c r="AL1051">
        <v>30</v>
      </c>
      <c r="AM1051">
        <v>273</v>
      </c>
      <c r="AN1051" s="3">
        <v>0.94035318098279419</v>
      </c>
      <c r="AO1051" s="3">
        <v>16538.590715953331</v>
      </c>
      <c r="AP1051" s="3">
        <v>17411.102021208681</v>
      </c>
      <c r="AQ1051" s="7">
        <v>8.8491518792997992E-3</v>
      </c>
      <c r="AR1051" s="3">
        <v>16538.590715953331</v>
      </c>
      <c r="AS1051" s="3">
        <v>17411.102021208681</v>
      </c>
    </row>
    <row r="1052" spans="1:45" hidden="1" x14ac:dyDescent="0.25">
      <c r="A1052">
        <v>501096</v>
      </c>
      <c r="B1052" t="s">
        <v>148</v>
      </c>
      <c r="C1052" s="9">
        <v>45219</v>
      </c>
      <c r="D1052" s="9">
        <v>48141</v>
      </c>
      <c r="E1052" s="9">
        <v>48141</v>
      </c>
      <c r="F1052" t="s">
        <v>221</v>
      </c>
      <c r="G1052" s="3">
        <v>5876995.698804603</v>
      </c>
      <c r="H1052" s="3">
        <v>51299.24</v>
      </c>
      <c r="I1052" s="3" t="s">
        <v>223</v>
      </c>
      <c r="J1052" s="3">
        <v>43195.78</v>
      </c>
      <c r="K1052" t="s">
        <v>223</v>
      </c>
      <c r="L1052" s="3">
        <v>0</v>
      </c>
      <c r="M1052" s="7">
        <v>8.5699999999999998E-2</v>
      </c>
      <c r="N1052" t="s">
        <v>234</v>
      </c>
      <c r="O1052" t="s">
        <v>241</v>
      </c>
      <c r="P1052" s="7">
        <v>0.39539999999999997</v>
      </c>
      <c r="Q1052" t="s">
        <v>245</v>
      </c>
      <c r="R1052" t="s">
        <v>248</v>
      </c>
      <c r="S1052">
        <v>0</v>
      </c>
      <c r="T1052" t="s">
        <v>251</v>
      </c>
      <c r="U1052" t="s">
        <v>253</v>
      </c>
      <c r="V1052">
        <v>4.4755000000000003</v>
      </c>
      <c r="W1052" s="9">
        <v>45657</v>
      </c>
      <c r="X1052" s="11">
        <v>82</v>
      </c>
      <c r="Y1052" s="11">
        <v>10</v>
      </c>
      <c r="Z1052" s="3">
        <v>51299.24</v>
      </c>
      <c r="AA1052" s="3">
        <v>43195.78</v>
      </c>
      <c r="AB1052" s="3">
        <v>94495.01999999999</v>
      </c>
      <c r="AC1052" s="3">
        <v>-755960.15999999992</v>
      </c>
      <c r="AD1052" s="3">
        <v>0</v>
      </c>
      <c r="AE1052" s="3">
        <v>4932045.4988046028</v>
      </c>
      <c r="AF1052" s="3">
        <v>6803641.4399999985</v>
      </c>
      <c r="AG1052" s="7">
        <v>8.7645923158100603E-3</v>
      </c>
      <c r="AH1052">
        <v>1869</v>
      </c>
      <c r="AI1052" t="s">
        <v>277</v>
      </c>
      <c r="AJ1052" s="9">
        <v>45961</v>
      </c>
      <c r="AK1052" s="9">
        <v>45930</v>
      </c>
      <c r="AL1052">
        <v>31</v>
      </c>
      <c r="AM1052">
        <v>304</v>
      </c>
      <c r="AN1052" s="3">
        <v>0.93380911256325883</v>
      </c>
      <c r="AO1052" s="3">
        <v>15960.759983073871</v>
      </c>
      <c r="AP1052" s="3">
        <v>22017.495187555502</v>
      </c>
      <c r="AQ1052" s="7">
        <v>8.7645923158100603E-3</v>
      </c>
      <c r="AR1052" s="3">
        <v>15960.759983073871</v>
      </c>
      <c r="AS1052" s="3">
        <v>22017.495187555502</v>
      </c>
    </row>
    <row r="1053" spans="1:45" hidden="1" x14ac:dyDescent="0.25">
      <c r="A1053">
        <v>501096</v>
      </c>
      <c r="B1053" t="s">
        <v>148</v>
      </c>
      <c r="C1053" s="9">
        <v>45219</v>
      </c>
      <c r="D1053" s="9">
        <v>48141</v>
      </c>
      <c r="E1053" s="9">
        <v>48141</v>
      </c>
      <c r="F1053" t="s">
        <v>221</v>
      </c>
      <c r="G1053" s="3">
        <v>5876995.698804603</v>
      </c>
      <c r="H1053" s="3">
        <v>51299.24</v>
      </c>
      <c r="I1053" s="3" t="s">
        <v>223</v>
      </c>
      <c r="J1053" s="3">
        <v>43195.78</v>
      </c>
      <c r="K1053" t="s">
        <v>223</v>
      </c>
      <c r="L1053" s="3">
        <v>0</v>
      </c>
      <c r="M1053" s="7">
        <v>8.5699999999999998E-2</v>
      </c>
      <c r="N1053" t="s">
        <v>234</v>
      </c>
      <c r="O1053" t="s">
        <v>241</v>
      </c>
      <c r="P1053" s="7">
        <v>0.39539999999999997</v>
      </c>
      <c r="Q1053" t="s">
        <v>245</v>
      </c>
      <c r="R1053" t="s">
        <v>248</v>
      </c>
      <c r="S1053">
        <v>0</v>
      </c>
      <c r="T1053" t="s">
        <v>251</v>
      </c>
      <c r="U1053" t="s">
        <v>253</v>
      </c>
      <c r="V1053">
        <v>4.4755000000000003</v>
      </c>
      <c r="W1053" s="9">
        <v>45657</v>
      </c>
      <c r="X1053" s="11">
        <v>82</v>
      </c>
      <c r="Y1053" s="11">
        <v>11</v>
      </c>
      <c r="Z1053" s="3">
        <v>51299.24</v>
      </c>
      <c r="AA1053" s="3">
        <v>43195.78</v>
      </c>
      <c r="AB1053" s="3">
        <v>94495.01999999999</v>
      </c>
      <c r="AC1053" s="3">
        <v>-850455.17999999993</v>
      </c>
      <c r="AD1053" s="3">
        <v>0</v>
      </c>
      <c r="AE1053" s="3">
        <v>4837550.4788046032</v>
      </c>
      <c r="AF1053" s="3">
        <v>8504551.7999999989</v>
      </c>
      <c r="AG1053" s="7">
        <v>8.6808407754932482E-3</v>
      </c>
      <c r="AH1053">
        <v>1870</v>
      </c>
      <c r="AI1053" t="s">
        <v>278</v>
      </c>
      <c r="AJ1053" s="9">
        <v>45991</v>
      </c>
      <c r="AK1053" s="9">
        <v>45961</v>
      </c>
      <c r="AL1053">
        <v>30</v>
      </c>
      <c r="AM1053">
        <v>334</v>
      </c>
      <c r="AN1053" s="3">
        <v>0.92751950768323099</v>
      </c>
      <c r="AO1053" s="3">
        <v>15400.932511621881</v>
      </c>
      <c r="AP1053" s="3">
        <v>27075.278880760761</v>
      </c>
      <c r="AQ1053" s="7">
        <v>8.6808407754932482E-3</v>
      </c>
      <c r="AR1053" s="3">
        <v>15400.932511621881</v>
      </c>
      <c r="AS1053" s="3">
        <v>27075.278880760761</v>
      </c>
    </row>
    <row r="1054" spans="1:45" hidden="1" x14ac:dyDescent="0.25">
      <c r="A1054">
        <v>501096</v>
      </c>
      <c r="B1054" t="s">
        <v>148</v>
      </c>
      <c r="C1054" s="9">
        <v>45219</v>
      </c>
      <c r="D1054" s="9">
        <v>48141</v>
      </c>
      <c r="E1054" s="9">
        <v>48141</v>
      </c>
      <c r="F1054" t="s">
        <v>221</v>
      </c>
      <c r="G1054" s="3">
        <v>5876995.698804603</v>
      </c>
      <c r="H1054" s="3">
        <v>51299.24</v>
      </c>
      <c r="I1054" s="3" t="s">
        <v>223</v>
      </c>
      <c r="J1054" s="3">
        <v>43195.78</v>
      </c>
      <c r="K1054" t="s">
        <v>223</v>
      </c>
      <c r="L1054" s="3">
        <v>0</v>
      </c>
      <c r="M1054" s="7">
        <v>8.5699999999999998E-2</v>
      </c>
      <c r="N1054" t="s">
        <v>234</v>
      </c>
      <c r="O1054" t="s">
        <v>241</v>
      </c>
      <c r="P1054" s="7">
        <v>0.39539999999999997</v>
      </c>
      <c r="Q1054" t="s">
        <v>245</v>
      </c>
      <c r="R1054" t="s">
        <v>248</v>
      </c>
      <c r="S1054">
        <v>0</v>
      </c>
      <c r="T1054" t="s">
        <v>251</v>
      </c>
      <c r="U1054" t="s">
        <v>253</v>
      </c>
      <c r="V1054">
        <v>4.4755000000000003</v>
      </c>
      <c r="W1054" s="9">
        <v>45657</v>
      </c>
      <c r="X1054" s="11">
        <v>82</v>
      </c>
      <c r="Y1054" s="11">
        <v>12</v>
      </c>
      <c r="Z1054" s="3">
        <v>51299.24</v>
      </c>
      <c r="AA1054" s="3">
        <v>43195.78</v>
      </c>
      <c r="AB1054" s="3">
        <v>94495.01999999999</v>
      </c>
      <c r="AC1054" s="3">
        <v>-944950.19999999984</v>
      </c>
      <c r="AD1054" s="3">
        <v>0</v>
      </c>
      <c r="AE1054" s="3">
        <v>4743055.4588046037</v>
      </c>
      <c r="AF1054" s="3">
        <v>10394452.199999999</v>
      </c>
      <c r="AG1054" s="7">
        <v>8.5978895371472408E-3</v>
      </c>
      <c r="AH1054">
        <v>1871</v>
      </c>
      <c r="AI1054" t="s">
        <v>279</v>
      </c>
      <c r="AJ1054" s="9">
        <v>46022</v>
      </c>
      <c r="AK1054" s="9">
        <v>45991</v>
      </c>
      <c r="AL1054">
        <v>31</v>
      </c>
      <c r="AM1054">
        <v>365</v>
      </c>
      <c r="AN1054" s="3">
        <v>0.9210647508519848</v>
      </c>
      <c r="AO1054" s="3">
        <v>14851.724724685089</v>
      </c>
      <c r="AP1054" s="3">
        <v>32547.69927931745</v>
      </c>
      <c r="AQ1054" s="7">
        <v>8.5978895371472408E-3</v>
      </c>
      <c r="AR1054" s="3">
        <v>14851.724724685089</v>
      </c>
      <c r="AS1054" s="3">
        <v>32547.69927931745</v>
      </c>
    </row>
    <row r="1055" spans="1:45" hidden="1" x14ac:dyDescent="0.25">
      <c r="A1055">
        <v>501110</v>
      </c>
      <c r="B1055" t="s">
        <v>149</v>
      </c>
      <c r="C1055" s="9">
        <v>45245</v>
      </c>
      <c r="D1055" s="9">
        <v>46022</v>
      </c>
      <c r="E1055" s="9">
        <v>46022</v>
      </c>
      <c r="F1055" t="s">
        <v>222</v>
      </c>
      <c r="G1055" s="3">
        <v>7758217.52999999</v>
      </c>
      <c r="H1055" s="3">
        <v>7725890.6299999999</v>
      </c>
      <c r="I1055" s="3" t="s">
        <v>224</v>
      </c>
      <c r="J1055" s="3">
        <v>194715.94909844929</v>
      </c>
      <c r="K1055" t="s">
        <v>224</v>
      </c>
      <c r="L1055" s="3">
        <v>274109.37000000011</v>
      </c>
      <c r="M1055" s="7">
        <v>7.7899999999999997E-2</v>
      </c>
      <c r="N1055" t="s">
        <v>228</v>
      </c>
      <c r="O1055" t="s">
        <v>241</v>
      </c>
      <c r="P1055" s="7">
        <v>0.39539999999999997</v>
      </c>
      <c r="Q1055" t="s">
        <v>244</v>
      </c>
      <c r="R1055" t="s">
        <v>246</v>
      </c>
      <c r="S1055">
        <v>0</v>
      </c>
      <c r="T1055" t="s">
        <v>251</v>
      </c>
      <c r="U1055" t="s">
        <v>253</v>
      </c>
      <c r="V1055">
        <v>1</v>
      </c>
      <c r="W1055" s="9">
        <v>45657</v>
      </c>
      <c r="X1055" s="11">
        <v>12</v>
      </c>
      <c r="Y1055" s="11">
        <v>0</v>
      </c>
      <c r="Z1055" s="3">
        <v>0</v>
      </c>
      <c r="AA1055" s="3">
        <v>0</v>
      </c>
      <c r="AB1055" s="3">
        <v>-1871595.941195396</v>
      </c>
      <c r="AC1055" s="3">
        <v>-7654096.6199999992</v>
      </c>
      <c r="AD1055" s="3">
        <v>24919.033636363649</v>
      </c>
      <c r="AE1055" s="3">
        <v>7758217.52999999</v>
      </c>
      <c r="AF1055" s="3">
        <v>-7654096.6199999992</v>
      </c>
      <c r="AH1055">
        <v>1942</v>
      </c>
      <c r="AI1055" t="s">
        <v>272</v>
      </c>
      <c r="AJ1055" s="9">
        <v>45657</v>
      </c>
      <c r="AK1055" s="9">
        <v>48141</v>
      </c>
      <c r="AL1055">
        <v>0</v>
      </c>
      <c r="AM1055">
        <v>0</v>
      </c>
      <c r="AN1055" s="3">
        <v>1</v>
      </c>
    </row>
    <row r="1056" spans="1:45" hidden="1" x14ac:dyDescent="0.25">
      <c r="A1056">
        <v>501110</v>
      </c>
      <c r="B1056" t="s">
        <v>149</v>
      </c>
      <c r="C1056" s="9">
        <v>45245</v>
      </c>
      <c r="D1056" s="9">
        <v>46022</v>
      </c>
      <c r="E1056" s="9">
        <v>46022</v>
      </c>
      <c r="F1056" t="s">
        <v>222</v>
      </c>
      <c r="G1056" s="3">
        <v>7758217.52999999</v>
      </c>
      <c r="H1056" s="3">
        <v>7725890.6299999999</v>
      </c>
      <c r="I1056" s="3" t="s">
        <v>224</v>
      </c>
      <c r="J1056" s="3">
        <v>194715.94909844929</v>
      </c>
      <c r="K1056" t="s">
        <v>224</v>
      </c>
      <c r="L1056" s="3">
        <v>274109.37000000011</v>
      </c>
      <c r="M1056" s="7">
        <v>7.7899999999999997E-2</v>
      </c>
      <c r="N1056" t="s">
        <v>228</v>
      </c>
      <c r="O1056" t="s">
        <v>241</v>
      </c>
      <c r="P1056" s="7">
        <v>0.39539999999999997</v>
      </c>
      <c r="Q1056" t="s">
        <v>244</v>
      </c>
      <c r="R1056" t="s">
        <v>246</v>
      </c>
      <c r="S1056">
        <v>0</v>
      </c>
      <c r="T1056" t="s">
        <v>251</v>
      </c>
      <c r="U1056" t="s">
        <v>253</v>
      </c>
      <c r="V1056">
        <v>1</v>
      </c>
      <c r="W1056" s="9">
        <v>45657</v>
      </c>
      <c r="X1056" s="11">
        <v>12</v>
      </c>
      <c r="Y1056" s="11">
        <v>1</v>
      </c>
      <c r="Z1056" s="3">
        <v>0</v>
      </c>
      <c r="AA1056" s="3">
        <v>0</v>
      </c>
      <c r="AB1056" s="3">
        <v>0</v>
      </c>
      <c r="AC1056" s="3">
        <v>0</v>
      </c>
      <c r="AD1056" s="3">
        <v>24919.033636363649</v>
      </c>
      <c r="AE1056" s="3">
        <v>7783136.5636363532</v>
      </c>
      <c r="AF1056" s="3">
        <v>24919.033636363649</v>
      </c>
      <c r="AG1056" s="7">
        <v>9.4143964011949022E-3</v>
      </c>
      <c r="AH1056">
        <v>1943</v>
      </c>
      <c r="AI1056" t="s">
        <v>273</v>
      </c>
      <c r="AJ1056" s="9">
        <v>45688</v>
      </c>
      <c r="AK1056" s="9">
        <v>45657</v>
      </c>
      <c r="AL1056">
        <v>31</v>
      </c>
      <c r="AM1056">
        <v>31</v>
      </c>
      <c r="AN1056" s="3">
        <v>0.9936491406697846</v>
      </c>
      <c r="AO1056" s="3">
        <v>28788.35554037473</v>
      </c>
      <c r="AP1056" s="3">
        <v>92.170809824648359</v>
      </c>
      <c r="AQ1056" s="7">
        <v>9.4143964011949022E-3</v>
      </c>
      <c r="AR1056" s="3">
        <v>28788.35554037473</v>
      </c>
      <c r="AS1056" s="3">
        <v>92.170809824648359</v>
      </c>
    </row>
    <row r="1057" spans="1:45" hidden="1" x14ac:dyDescent="0.25">
      <c r="A1057">
        <v>501110</v>
      </c>
      <c r="B1057" t="s">
        <v>149</v>
      </c>
      <c r="C1057" s="9">
        <v>45245</v>
      </c>
      <c r="D1057" s="9">
        <v>46022</v>
      </c>
      <c r="E1057" s="9">
        <v>46022</v>
      </c>
      <c r="F1057" t="s">
        <v>222</v>
      </c>
      <c r="G1057" s="3">
        <v>7758217.52999999</v>
      </c>
      <c r="H1057" s="3">
        <v>7725890.6299999999</v>
      </c>
      <c r="I1057" s="3" t="s">
        <v>224</v>
      </c>
      <c r="J1057" s="3">
        <v>194715.94909844929</v>
      </c>
      <c r="K1057" t="s">
        <v>224</v>
      </c>
      <c r="L1057" s="3">
        <v>274109.37000000011</v>
      </c>
      <c r="M1057" s="7">
        <v>7.7899999999999997E-2</v>
      </c>
      <c r="N1057" t="s">
        <v>228</v>
      </c>
      <c r="O1057" t="s">
        <v>241</v>
      </c>
      <c r="P1057" s="7">
        <v>0.39539999999999997</v>
      </c>
      <c r="Q1057" t="s">
        <v>244</v>
      </c>
      <c r="R1057" t="s">
        <v>246</v>
      </c>
      <c r="S1057">
        <v>0</v>
      </c>
      <c r="T1057" t="s">
        <v>251</v>
      </c>
      <c r="U1057" t="s">
        <v>253</v>
      </c>
      <c r="V1057">
        <v>1</v>
      </c>
      <c r="W1057" s="9">
        <v>45657</v>
      </c>
      <c r="X1057" s="11">
        <v>12</v>
      </c>
      <c r="Y1057" s="11">
        <v>2</v>
      </c>
      <c r="Z1057" s="3">
        <v>0</v>
      </c>
      <c r="AA1057" s="3">
        <v>0</v>
      </c>
      <c r="AB1057" s="3">
        <v>0</v>
      </c>
      <c r="AC1057" s="3">
        <v>0</v>
      </c>
      <c r="AD1057" s="3">
        <v>24919.033636363649</v>
      </c>
      <c r="AE1057" s="3">
        <v>7808055.5972727174</v>
      </c>
      <c r="AF1057" s="3">
        <v>49838.06727272729</v>
      </c>
      <c r="AG1057" s="7">
        <v>9.3257655415960317E-3</v>
      </c>
      <c r="AH1057">
        <v>1944</v>
      </c>
      <c r="AI1057" t="s">
        <v>274</v>
      </c>
      <c r="AJ1057" s="9">
        <v>45716</v>
      </c>
      <c r="AK1057" s="9">
        <v>45688</v>
      </c>
      <c r="AL1057">
        <v>28</v>
      </c>
      <c r="AM1057">
        <v>59</v>
      </c>
      <c r="AN1057" s="3">
        <v>0.98794755517410593</v>
      </c>
      <c r="AO1057" s="3">
        <v>28444.476517616331</v>
      </c>
      <c r="AP1057" s="3">
        <v>181.55835554214491</v>
      </c>
      <c r="AQ1057" s="7">
        <v>9.3257655415960317E-3</v>
      </c>
      <c r="AR1057" s="3">
        <v>28444.476517616331</v>
      </c>
      <c r="AS1057" s="3">
        <v>181.55835554214491</v>
      </c>
    </row>
    <row r="1058" spans="1:45" hidden="1" x14ac:dyDescent="0.25">
      <c r="A1058">
        <v>501110</v>
      </c>
      <c r="B1058" t="s">
        <v>149</v>
      </c>
      <c r="C1058" s="9">
        <v>45245</v>
      </c>
      <c r="D1058" s="9">
        <v>46022</v>
      </c>
      <c r="E1058" s="9">
        <v>46022</v>
      </c>
      <c r="F1058" t="s">
        <v>222</v>
      </c>
      <c r="G1058" s="3">
        <v>7758217.52999999</v>
      </c>
      <c r="H1058" s="3">
        <v>7725890.6299999999</v>
      </c>
      <c r="I1058" s="3" t="s">
        <v>224</v>
      </c>
      <c r="J1058" s="3">
        <v>194715.94909844929</v>
      </c>
      <c r="K1058" t="s">
        <v>224</v>
      </c>
      <c r="L1058" s="3">
        <v>274109.37000000011</v>
      </c>
      <c r="M1058" s="7">
        <v>7.7899999999999997E-2</v>
      </c>
      <c r="N1058" t="s">
        <v>228</v>
      </c>
      <c r="O1058" t="s">
        <v>241</v>
      </c>
      <c r="P1058" s="7">
        <v>0.39539999999999997</v>
      </c>
      <c r="Q1058" t="s">
        <v>244</v>
      </c>
      <c r="R1058" t="s">
        <v>246</v>
      </c>
      <c r="S1058">
        <v>0</v>
      </c>
      <c r="T1058" t="s">
        <v>251</v>
      </c>
      <c r="U1058" t="s">
        <v>253</v>
      </c>
      <c r="V1058">
        <v>1</v>
      </c>
      <c r="W1058" s="9">
        <v>45657</v>
      </c>
      <c r="X1058" s="11">
        <v>12</v>
      </c>
      <c r="Y1058" s="11">
        <v>3</v>
      </c>
      <c r="Z1058" s="3">
        <v>0</v>
      </c>
      <c r="AA1058" s="3">
        <v>0</v>
      </c>
      <c r="AB1058" s="3">
        <v>0</v>
      </c>
      <c r="AC1058" s="3">
        <v>0</v>
      </c>
      <c r="AD1058" s="3">
        <v>24919.033636363649</v>
      </c>
      <c r="AE1058" s="3">
        <v>7832974.6309090806</v>
      </c>
      <c r="AF1058" s="3">
        <v>74757.100909090936</v>
      </c>
      <c r="AG1058" s="7">
        <v>9.2379690880428633E-3</v>
      </c>
      <c r="AH1058">
        <v>1945</v>
      </c>
      <c r="AI1058" t="s">
        <v>275</v>
      </c>
      <c r="AJ1058" s="9">
        <v>45747</v>
      </c>
      <c r="AK1058" s="9">
        <v>45716</v>
      </c>
      <c r="AL1058">
        <v>31</v>
      </c>
      <c r="AM1058">
        <v>90</v>
      </c>
      <c r="AN1058" s="3">
        <v>0.98167323922556504</v>
      </c>
      <c r="AO1058" s="3">
        <v>28087.096200865009</v>
      </c>
      <c r="AP1058" s="3">
        <v>268.0603453821887</v>
      </c>
      <c r="AQ1058" s="7">
        <v>9.2379690880428633E-3</v>
      </c>
      <c r="AR1058" s="3">
        <v>28087.096200865009</v>
      </c>
      <c r="AS1058" s="3">
        <v>268.0603453821887</v>
      </c>
    </row>
    <row r="1059" spans="1:45" hidden="1" x14ac:dyDescent="0.25">
      <c r="A1059">
        <v>501110</v>
      </c>
      <c r="B1059" t="s">
        <v>149</v>
      </c>
      <c r="C1059" s="9">
        <v>45245</v>
      </c>
      <c r="D1059" s="9">
        <v>46022</v>
      </c>
      <c r="E1059" s="9">
        <v>46022</v>
      </c>
      <c r="F1059" t="s">
        <v>222</v>
      </c>
      <c r="G1059" s="3">
        <v>7758217.52999999</v>
      </c>
      <c r="H1059" s="3">
        <v>7725890.6299999999</v>
      </c>
      <c r="I1059" s="3" t="s">
        <v>224</v>
      </c>
      <c r="J1059" s="3">
        <v>194715.94909844929</v>
      </c>
      <c r="K1059" t="s">
        <v>224</v>
      </c>
      <c r="L1059" s="3">
        <v>274109.37000000011</v>
      </c>
      <c r="M1059" s="7">
        <v>7.7899999999999997E-2</v>
      </c>
      <c r="N1059" t="s">
        <v>228</v>
      </c>
      <c r="O1059" t="s">
        <v>241</v>
      </c>
      <c r="P1059" s="7">
        <v>0.39539999999999997</v>
      </c>
      <c r="Q1059" t="s">
        <v>244</v>
      </c>
      <c r="R1059" t="s">
        <v>246</v>
      </c>
      <c r="S1059">
        <v>0</v>
      </c>
      <c r="T1059" t="s">
        <v>251</v>
      </c>
      <c r="U1059" t="s">
        <v>253</v>
      </c>
      <c r="V1059">
        <v>1</v>
      </c>
      <c r="W1059" s="9">
        <v>45657</v>
      </c>
      <c r="X1059" s="11">
        <v>12</v>
      </c>
      <c r="Y1059" s="11">
        <v>4</v>
      </c>
      <c r="Z1059" s="3">
        <v>0</v>
      </c>
      <c r="AA1059" s="3">
        <v>0</v>
      </c>
      <c r="AB1059" s="3">
        <v>0</v>
      </c>
      <c r="AC1059" s="3">
        <v>0</v>
      </c>
      <c r="AD1059" s="3">
        <v>24919.033636363649</v>
      </c>
      <c r="AE1059" s="3">
        <v>7857893.6645454448</v>
      </c>
      <c r="AF1059" s="3">
        <v>99676.134545454581</v>
      </c>
      <c r="AG1059" s="7">
        <v>9.1509991851060901E-3</v>
      </c>
      <c r="AH1059">
        <v>1946</v>
      </c>
      <c r="AI1059" t="s">
        <v>276</v>
      </c>
      <c r="AJ1059" s="9">
        <v>45777</v>
      </c>
      <c r="AK1059" s="9">
        <v>45747</v>
      </c>
      <c r="AL1059">
        <v>30</v>
      </c>
      <c r="AM1059">
        <v>120</v>
      </c>
      <c r="AN1059" s="3">
        <v>0.97563926309594073</v>
      </c>
      <c r="AO1059" s="3">
        <v>27739.62582583187</v>
      </c>
      <c r="AP1059" s="3">
        <v>351.87275294035561</v>
      </c>
      <c r="AQ1059" s="7">
        <v>9.1509991851060901E-3</v>
      </c>
      <c r="AR1059" s="3">
        <v>27739.62582583187</v>
      </c>
      <c r="AS1059" s="3">
        <v>351.87275294035561</v>
      </c>
    </row>
    <row r="1060" spans="1:45" hidden="1" x14ac:dyDescent="0.25">
      <c r="A1060">
        <v>501110</v>
      </c>
      <c r="B1060" t="s">
        <v>149</v>
      </c>
      <c r="C1060" s="9">
        <v>45245</v>
      </c>
      <c r="D1060" s="9">
        <v>46022</v>
      </c>
      <c r="E1060" s="9">
        <v>46022</v>
      </c>
      <c r="F1060" t="s">
        <v>222</v>
      </c>
      <c r="G1060" s="3">
        <v>7758217.52999999</v>
      </c>
      <c r="H1060" s="3">
        <v>7725890.6299999999</v>
      </c>
      <c r="I1060" s="3" t="s">
        <v>224</v>
      </c>
      <c r="J1060" s="3">
        <v>194715.94909844929</v>
      </c>
      <c r="K1060" t="s">
        <v>224</v>
      </c>
      <c r="L1060" s="3">
        <v>274109.37000000011</v>
      </c>
      <c r="M1060" s="7">
        <v>7.7899999999999997E-2</v>
      </c>
      <c r="N1060" t="s">
        <v>228</v>
      </c>
      <c r="O1060" t="s">
        <v>241</v>
      </c>
      <c r="P1060" s="7">
        <v>0.39539999999999997</v>
      </c>
      <c r="Q1060" t="s">
        <v>244</v>
      </c>
      <c r="R1060" t="s">
        <v>246</v>
      </c>
      <c r="S1060">
        <v>0</v>
      </c>
      <c r="T1060" t="s">
        <v>251</v>
      </c>
      <c r="U1060" t="s">
        <v>253</v>
      </c>
      <c r="V1060">
        <v>1</v>
      </c>
      <c r="W1060" s="9">
        <v>45657</v>
      </c>
      <c r="X1060" s="11">
        <v>12</v>
      </c>
      <c r="Y1060" s="11">
        <v>5</v>
      </c>
      <c r="Z1060" s="3">
        <v>0</v>
      </c>
      <c r="AA1060" s="3">
        <v>0</v>
      </c>
      <c r="AB1060" s="3">
        <v>0</v>
      </c>
      <c r="AC1060" s="3">
        <v>0</v>
      </c>
      <c r="AD1060" s="3">
        <v>24919.033636363649</v>
      </c>
      <c r="AE1060" s="3">
        <v>7882812.698181808</v>
      </c>
      <c r="AF1060" s="3">
        <v>124595.1681818182</v>
      </c>
      <c r="AG1060" s="7">
        <v>9.0648480513104701E-3</v>
      </c>
      <c r="AH1060">
        <v>1947</v>
      </c>
      <c r="AI1060" t="s">
        <v>277</v>
      </c>
      <c r="AJ1060" s="9">
        <v>45808</v>
      </c>
      <c r="AK1060" s="9">
        <v>45777</v>
      </c>
      <c r="AL1060">
        <v>31</v>
      </c>
      <c r="AM1060">
        <v>151</v>
      </c>
      <c r="AN1060" s="3">
        <v>0.96944311537898342</v>
      </c>
      <c r="AO1060" s="3">
        <v>27390.548676178569</v>
      </c>
      <c r="AP1060" s="3">
        <v>432.93303412979782</v>
      </c>
      <c r="AQ1060" s="7">
        <v>9.0648480513104701E-3</v>
      </c>
      <c r="AR1060" s="3">
        <v>27390.548676178569</v>
      </c>
      <c r="AS1060" s="3">
        <v>432.93303412979782</v>
      </c>
    </row>
    <row r="1061" spans="1:45" hidden="1" x14ac:dyDescent="0.25">
      <c r="A1061">
        <v>501110</v>
      </c>
      <c r="B1061" t="s">
        <v>149</v>
      </c>
      <c r="C1061" s="9">
        <v>45245</v>
      </c>
      <c r="D1061" s="9">
        <v>46022</v>
      </c>
      <c r="E1061" s="9">
        <v>46022</v>
      </c>
      <c r="F1061" t="s">
        <v>222</v>
      </c>
      <c r="G1061" s="3">
        <v>7758217.52999999</v>
      </c>
      <c r="H1061" s="3">
        <v>7725890.6299999999</v>
      </c>
      <c r="I1061" s="3" t="s">
        <v>224</v>
      </c>
      <c r="J1061" s="3">
        <v>194715.94909844929</v>
      </c>
      <c r="K1061" t="s">
        <v>224</v>
      </c>
      <c r="L1061" s="3">
        <v>274109.37000000011</v>
      </c>
      <c r="M1061" s="7">
        <v>7.7899999999999997E-2</v>
      </c>
      <c r="N1061" t="s">
        <v>228</v>
      </c>
      <c r="O1061" t="s">
        <v>241</v>
      </c>
      <c r="P1061" s="7">
        <v>0.39539999999999997</v>
      </c>
      <c r="Q1061" t="s">
        <v>244</v>
      </c>
      <c r="R1061" t="s">
        <v>246</v>
      </c>
      <c r="S1061">
        <v>0</v>
      </c>
      <c r="T1061" t="s">
        <v>251</v>
      </c>
      <c r="U1061" t="s">
        <v>253</v>
      </c>
      <c r="V1061">
        <v>1</v>
      </c>
      <c r="W1061" s="9">
        <v>45657</v>
      </c>
      <c r="X1061" s="11">
        <v>12</v>
      </c>
      <c r="Y1061" s="11">
        <v>6</v>
      </c>
      <c r="Z1061" s="3">
        <v>0</v>
      </c>
      <c r="AA1061" s="3">
        <v>0</v>
      </c>
      <c r="AB1061" s="3">
        <v>0</v>
      </c>
      <c r="AC1061" s="3">
        <v>0</v>
      </c>
      <c r="AD1061" s="3">
        <v>24919.033636363649</v>
      </c>
      <c r="AE1061" s="3">
        <v>7907731.7318181721</v>
      </c>
      <c r="AF1061" s="3">
        <v>149514.2018181819</v>
      </c>
      <c r="AG1061" s="7">
        <v>8.9795079784388276E-3</v>
      </c>
      <c r="AH1061">
        <v>1948</v>
      </c>
      <c r="AI1061" t="s">
        <v>278</v>
      </c>
      <c r="AJ1061" s="9">
        <v>45838</v>
      </c>
      <c r="AK1061" s="9">
        <v>45808</v>
      </c>
      <c r="AL1061">
        <v>30</v>
      </c>
      <c r="AM1061">
        <v>181</v>
      </c>
      <c r="AN1061" s="3">
        <v>0.96348431322008998</v>
      </c>
      <c r="AO1061" s="3">
        <v>27051.153037463821</v>
      </c>
      <c r="AP1061" s="3">
        <v>511.46544822505717</v>
      </c>
      <c r="AQ1061" s="7">
        <v>8.9795079784388276E-3</v>
      </c>
      <c r="AR1061" s="3">
        <v>27051.153037463821</v>
      </c>
      <c r="AS1061" s="3">
        <v>511.46544822505717</v>
      </c>
    </row>
    <row r="1062" spans="1:45" hidden="1" x14ac:dyDescent="0.25">
      <c r="A1062">
        <v>501110</v>
      </c>
      <c r="B1062" t="s">
        <v>149</v>
      </c>
      <c r="C1062" s="9">
        <v>45245</v>
      </c>
      <c r="D1062" s="9">
        <v>46022</v>
      </c>
      <c r="E1062" s="9">
        <v>46022</v>
      </c>
      <c r="F1062" t="s">
        <v>222</v>
      </c>
      <c r="G1062" s="3">
        <v>7758217.52999999</v>
      </c>
      <c r="H1062" s="3">
        <v>7725890.6299999999</v>
      </c>
      <c r="I1062" s="3" t="s">
        <v>224</v>
      </c>
      <c r="J1062" s="3">
        <v>194715.94909844929</v>
      </c>
      <c r="K1062" t="s">
        <v>224</v>
      </c>
      <c r="L1062" s="3">
        <v>274109.37000000011</v>
      </c>
      <c r="M1062" s="7">
        <v>7.7899999999999997E-2</v>
      </c>
      <c r="N1062" t="s">
        <v>228</v>
      </c>
      <c r="O1062" t="s">
        <v>241</v>
      </c>
      <c r="P1062" s="7">
        <v>0.39539999999999997</v>
      </c>
      <c r="Q1062" t="s">
        <v>244</v>
      </c>
      <c r="R1062" t="s">
        <v>246</v>
      </c>
      <c r="S1062">
        <v>0</v>
      </c>
      <c r="T1062" t="s">
        <v>251</v>
      </c>
      <c r="U1062" t="s">
        <v>253</v>
      </c>
      <c r="V1062">
        <v>1</v>
      </c>
      <c r="W1062" s="9">
        <v>45657</v>
      </c>
      <c r="X1062" s="11">
        <v>12</v>
      </c>
      <c r="Y1062" s="11">
        <v>7</v>
      </c>
      <c r="Z1062" s="3">
        <v>0</v>
      </c>
      <c r="AA1062" s="3">
        <v>0</v>
      </c>
      <c r="AB1062" s="3">
        <v>0</v>
      </c>
      <c r="AC1062" s="3">
        <v>0</v>
      </c>
      <c r="AD1062" s="3">
        <v>24919.033636363649</v>
      </c>
      <c r="AE1062" s="3">
        <v>7932650.7654545354</v>
      </c>
      <c r="AF1062" s="3">
        <v>174433.2354545455</v>
      </c>
      <c r="AG1062" s="7">
        <v>8.8949713308420497E-3</v>
      </c>
      <c r="AH1062">
        <v>1949</v>
      </c>
      <c r="AI1062" t="s">
        <v>279</v>
      </c>
      <c r="AJ1062" s="9">
        <v>45869</v>
      </c>
      <c r="AK1062" s="9">
        <v>45838</v>
      </c>
      <c r="AL1062">
        <v>31</v>
      </c>
      <c r="AM1062">
        <v>212</v>
      </c>
      <c r="AN1062" s="3">
        <v>0.95736535987995997</v>
      </c>
      <c r="AO1062" s="3">
        <v>26710.207507925599</v>
      </c>
      <c r="AP1062" s="3">
        <v>587.33808572030205</v>
      </c>
      <c r="AQ1062" s="7">
        <v>8.8949713308420497E-3</v>
      </c>
      <c r="AR1062" s="3">
        <v>26710.207507925599</v>
      </c>
      <c r="AS1062" s="3">
        <v>587.33808572030205</v>
      </c>
    </row>
    <row r="1063" spans="1:45" hidden="1" x14ac:dyDescent="0.25">
      <c r="A1063">
        <v>501110</v>
      </c>
      <c r="B1063" t="s">
        <v>149</v>
      </c>
      <c r="C1063" s="9">
        <v>45245</v>
      </c>
      <c r="D1063" s="9">
        <v>46022</v>
      </c>
      <c r="E1063" s="9">
        <v>46022</v>
      </c>
      <c r="F1063" t="s">
        <v>222</v>
      </c>
      <c r="G1063" s="3">
        <v>7758217.52999999</v>
      </c>
      <c r="H1063" s="3">
        <v>7725890.6299999999</v>
      </c>
      <c r="I1063" s="3" t="s">
        <v>224</v>
      </c>
      <c r="J1063" s="3">
        <v>194715.94909844929</v>
      </c>
      <c r="K1063" t="s">
        <v>224</v>
      </c>
      <c r="L1063" s="3">
        <v>274109.37000000011</v>
      </c>
      <c r="M1063" s="7">
        <v>7.7899999999999997E-2</v>
      </c>
      <c r="N1063" t="s">
        <v>228</v>
      </c>
      <c r="O1063" t="s">
        <v>241</v>
      </c>
      <c r="P1063" s="7">
        <v>0.39539999999999997</v>
      </c>
      <c r="Q1063" t="s">
        <v>244</v>
      </c>
      <c r="R1063" t="s">
        <v>246</v>
      </c>
      <c r="S1063">
        <v>0</v>
      </c>
      <c r="T1063" t="s">
        <v>251</v>
      </c>
      <c r="U1063" t="s">
        <v>253</v>
      </c>
      <c r="V1063">
        <v>1</v>
      </c>
      <c r="W1063" s="9">
        <v>45657</v>
      </c>
      <c r="X1063" s="11">
        <v>12</v>
      </c>
      <c r="Y1063" s="11">
        <v>8</v>
      </c>
      <c r="Z1063" s="3">
        <v>0</v>
      </c>
      <c r="AA1063" s="3">
        <v>0</v>
      </c>
      <c r="AB1063" s="3">
        <v>0</v>
      </c>
      <c r="AC1063" s="3">
        <v>0</v>
      </c>
      <c r="AD1063" s="3">
        <v>24919.033636363649</v>
      </c>
      <c r="AE1063" s="3">
        <v>7957569.7990909005</v>
      </c>
      <c r="AF1063" s="3">
        <v>199352.26909090919</v>
      </c>
      <c r="AG1063" s="7">
        <v>8.8112305447562989E-3</v>
      </c>
      <c r="AH1063">
        <v>1950</v>
      </c>
      <c r="AI1063" t="s">
        <v>280</v>
      </c>
      <c r="AJ1063" s="9">
        <v>45900</v>
      </c>
      <c r="AK1063" s="9">
        <v>45869</v>
      </c>
      <c r="AL1063">
        <v>31</v>
      </c>
      <c r="AM1063">
        <v>243</v>
      </c>
      <c r="AN1063" s="3">
        <v>0.95128526715174122</v>
      </c>
      <c r="AO1063" s="3">
        <v>26373.29891281942</v>
      </c>
      <c r="AP1063" s="3">
        <v>660.70133400325358</v>
      </c>
      <c r="AQ1063" s="7">
        <v>8.8112305447562989E-3</v>
      </c>
      <c r="AR1063" s="3">
        <v>26373.29891281942</v>
      </c>
      <c r="AS1063" s="3">
        <v>660.70133400325358</v>
      </c>
    </row>
    <row r="1064" spans="1:45" hidden="1" x14ac:dyDescent="0.25">
      <c r="A1064">
        <v>501110</v>
      </c>
      <c r="B1064" t="s">
        <v>149</v>
      </c>
      <c r="C1064" s="9">
        <v>45245</v>
      </c>
      <c r="D1064" s="9">
        <v>46022</v>
      </c>
      <c r="E1064" s="9">
        <v>46022</v>
      </c>
      <c r="F1064" t="s">
        <v>222</v>
      </c>
      <c r="G1064" s="3">
        <v>7758217.52999999</v>
      </c>
      <c r="H1064" s="3">
        <v>7725890.6299999999</v>
      </c>
      <c r="I1064" s="3" t="s">
        <v>224</v>
      </c>
      <c r="J1064" s="3">
        <v>194715.94909844929</v>
      </c>
      <c r="K1064" t="s">
        <v>224</v>
      </c>
      <c r="L1064" s="3">
        <v>274109.37000000011</v>
      </c>
      <c r="M1064" s="7">
        <v>7.7899999999999997E-2</v>
      </c>
      <c r="N1064" t="s">
        <v>228</v>
      </c>
      <c r="O1064" t="s">
        <v>241</v>
      </c>
      <c r="P1064" s="7">
        <v>0.39539999999999997</v>
      </c>
      <c r="Q1064" t="s">
        <v>244</v>
      </c>
      <c r="R1064" t="s">
        <v>246</v>
      </c>
      <c r="S1064">
        <v>0</v>
      </c>
      <c r="T1064" t="s">
        <v>251</v>
      </c>
      <c r="U1064" t="s">
        <v>253</v>
      </c>
      <c r="V1064">
        <v>1</v>
      </c>
      <c r="W1064" s="9">
        <v>45657</v>
      </c>
      <c r="X1064" s="11">
        <v>12</v>
      </c>
      <c r="Y1064" s="11">
        <v>9</v>
      </c>
      <c r="Z1064" s="3">
        <v>0</v>
      </c>
      <c r="AA1064" s="3">
        <v>0</v>
      </c>
      <c r="AB1064" s="3">
        <v>0</v>
      </c>
      <c r="AC1064" s="3">
        <v>0</v>
      </c>
      <c r="AD1064" s="3">
        <v>24919.033636363649</v>
      </c>
      <c r="AE1064" s="3">
        <v>7982488.8327272628</v>
      </c>
      <c r="AF1064" s="3">
        <v>224271.30272727279</v>
      </c>
      <c r="AG1064" s="7">
        <v>8.728278127625666E-3</v>
      </c>
      <c r="AH1064">
        <v>1951</v>
      </c>
      <c r="AI1064" t="s">
        <v>255</v>
      </c>
      <c r="AJ1064" s="9">
        <v>45930</v>
      </c>
      <c r="AK1064" s="9">
        <v>45900</v>
      </c>
      <c r="AL1064">
        <v>30</v>
      </c>
      <c r="AM1064">
        <v>273</v>
      </c>
      <c r="AN1064" s="3">
        <v>0.94543807445553907</v>
      </c>
      <c r="AO1064" s="3">
        <v>26045.736909421921</v>
      </c>
      <c r="AP1064" s="3">
        <v>731.76567729342491</v>
      </c>
      <c r="AQ1064" s="7">
        <v>8.728278127625666E-3</v>
      </c>
      <c r="AR1064" s="3">
        <v>26045.736909421921</v>
      </c>
      <c r="AS1064" s="3">
        <v>731.76567729342491</v>
      </c>
    </row>
    <row r="1065" spans="1:45" hidden="1" x14ac:dyDescent="0.25">
      <c r="A1065">
        <v>501110</v>
      </c>
      <c r="B1065" t="s">
        <v>149</v>
      </c>
      <c r="C1065" s="9">
        <v>45245</v>
      </c>
      <c r="D1065" s="9">
        <v>46022</v>
      </c>
      <c r="E1065" s="9">
        <v>46022</v>
      </c>
      <c r="F1065" t="s">
        <v>222</v>
      </c>
      <c r="G1065" s="3">
        <v>7758217.52999999</v>
      </c>
      <c r="H1065" s="3">
        <v>7725890.6299999999</v>
      </c>
      <c r="I1065" s="3" t="s">
        <v>224</v>
      </c>
      <c r="J1065" s="3">
        <v>194715.94909844929</v>
      </c>
      <c r="K1065" t="s">
        <v>224</v>
      </c>
      <c r="L1065" s="3">
        <v>274109.37000000011</v>
      </c>
      <c r="M1065" s="7">
        <v>7.7899999999999997E-2</v>
      </c>
      <c r="N1065" t="s">
        <v>228</v>
      </c>
      <c r="O1065" t="s">
        <v>241</v>
      </c>
      <c r="P1065" s="7">
        <v>0.39539999999999997</v>
      </c>
      <c r="Q1065" t="s">
        <v>244</v>
      </c>
      <c r="R1065" t="s">
        <v>246</v>
      </c>
      <c r="S1065">
        <v>0</v>
      </c>
      <c r="T1065" t="s">
        <v>251</v>
      </c>
      <c r="U1065" t="s">
        <v>253</v>
      </c>
      <c r="V1065">
        <v>1</v>
      </c>
      <c r="W1065" s="9">
        <v>45657</v>
      </c>
      <c r="X1065" s="11">
        <v>12</v>
      </c>
      <c r="Y1065" s="11">
        <v>10</v>
      </c>
      <c r="Z1065" s="3">
        <v>0</v>
      </c>
      <c r="AA1065" s="3">
        <v>0</v>
      </c>
      <c r="AB1065" s="3">
        <v>0</v>
      </c>
      <c r="AC1065" s="3">
        <v>0</v>
      </c>
      <c r="AD1065" s="3">
        <v>24919.033636363649</v>
      </c>
      <c r="AE1065" s="3">
        <v>8007407.8663636269</v>
      </c>
      <c r="AF1065" s="3">
        <v>249190.33636363651</v>
      </c>
      <c r="AG1065" s="7">
        <v>8.646106657432262E-3</v>
      </c>
      <c r="AH1065">
        <v>1952</v>
      </c>
      <c r="AI1065" t="s">
        <v>256</v>
      </c>
      <c r="AJ1065" s="9">
        <v>45961</v>
      </c>
      <c r="AK1065" s="9">
        <v>45930</v>
      </c>
      <c r="AL1065">
        <v>31</v>
      </c>
      <c r="AM1065">
        <v>304</v>
      </c>
      <c r="AN1065" s="3">
        <v>0.93943373023924215</v>
      </c>
      <c r="AO1065" s="3">
        <v>25716.706796569499</v>
      </c>
      <c r="AP1065" s="3">
        <v>800.30328462740954</v>
      </c>
      <c r="AQ1065" s="7">
        <v>8.646106657432262E-3</v>
      </c>
      <c r="AR1065" s="3">
        <v>25716.706796569499</v>
      </c>
      <c r="AS1065" s="3">
        <v>800.30328462740954</v>
      </c>
    </row>
    <row r="1066" spans="1:45" hidden="1" x14ac:dyDescent="0.25">
      <c r="A1066">
        <v>501110</v>
      </c>
      <c r="B1066" t="s">
        <v>149</v>
      </c>
      <c r="C1066" s="9">
        <v>45245</v>
      </c>
      <c r="D1066" s="9">
        <v>46022</v>
      </c>
      <c r="E1066" s="9">
        <v>46022</v>
      </c>
      <c r="F1066" t="s">
        <v>222</v>
      </c>
      <c r="G1066" s="3">
        <v>7758217.52999999</v>
      </c>
      <c r="H1066" s="3">
        <v>7725890.6299999999</v>
      </c>
      <c r="I1066" s="3" t="s">
        <v>224</v>
      </c>
      <c r="J1066" s="3">
        <v>194715.94909844929</v>
      </c>
      <c r="K1066" t="s">
        <v>224</v>
      </c>
      <c r="L1066" s="3">
        <v>274109.37000000011</v>
      </c>
      <c r="M1066" s="7">
        <v>7.7899999999999997E-2</v>
      </c>
      <c r="N1066" t="s">
        <v>228</v>
      </c>
      <c r="O1066" t="s">
        <v>241</v>
      </c>
      <c r="P1066" s="7">
        <v>0.39539999999999997</v>
      </c>
      <c r="Q1066" t="s">
        <v>244</v>
      </c>
      <c r="R1066" t="s">
        <v>246</v>
      </c>
      <c r="S1066">
        <v>0</v>
      </c>
      <c r="T1066" t="s">
        <v>251</v>
      </c>
      <c r="U1066" t="s">
        <v>253</v>
      </c>
      <c r="V1066">
        <v>1</v>
      </c>
      <c r="W1066" s="9">
        <v>45657</v>
      </c>
      <c r="X1066" s="11">
        <v>12</v>
      </c>
      <c r="Y1066" s="11">
        <v>11</v>
      </c>
      <c r="Z1066" s="3">
        <v>0</v>
      </c>
      <c r="AA1066" s="3">
        <v>0</v>
      </c>
      <c r="AB1066" s="3">
        <v>0</v>
      </c>
      <c r="AC1066" s="3">
        <v>0</v>
      </c>
      <c r="AD1066" s="3">
        <v>24919.033636363649</v>
      </c>
      <c r="AE1066" s="3">
        <v>8032326.8999999901</v>
      </c>
      <c r="AF1066" s="3">
        <v>274109.37000000011</v>
      </c>
      <c r="AG1066" s="7">
        <v>8.5647087820321932E-3</v>
      </c>
      <c r="AH1066">
        <v>1953</v>
      </c>
      <c r="AI1066" t="s">
        <v>257</v>
      </c>
      <c r="AJ1066" s="9">
        <v>45991</v>
      </c>
      <c r="AK1066" s="9">
        <v>45961</v>
      </c>
      <c r="AL1066">
        <v>30</v>
      </c>
      <c r="AM1066">
        <v>334</v>
      </c>
      <c r="AN1066" s="3">
        <v>0.93365938448229835</v>
      </c>
      <c r="AO1066" s="3">
        <v>25396.80635004563</v>
      </c>
      <c r="AP1066" s="3">
        <v>866.68566597096788</v>
      </c>
      <c r="AQ1066" s="7">
        <v>8.5647087820321932E-3</v>
      </c>
      <c r="AR1066" s="3">
        <v>25396.80635004563</v>
      </c>
      <c r="AS1066" s="3">
        <v>866.68566597096788</v>
      </c>
    </row>
    <row r="1067" spans="1:45" hidden="1" x14ac:dyDescent="0.25">
      <c r="A1067">
        <v>501110</v>
      </c>
      <c r="B1067" t="s">
        <v>149</v>
      </c>
      <c r="C1067" s="9">
        <v>45245</v>
      </c>
      <c r="D1067" s="9">
        <v>46022</v>
      </c>
      <c r="E1067" s="9">
        <v>46022</v>
      </c>
      <c r="F1067" t="s">
        <v>222</v>
      </c>
      <c r="G1067" s="3">
        <v>7758217.52999999</v>
      </c>
      <c r="H1067" s="3">
        <v>7725890.6299999999</v>
      </c>
      <c r="I1067" s="3" t="s">
        <v>224</v>
      </c>
      <c r="J1067" s="3">
        <v>194715.94909844929</v>
      </c>
      <c r="K1067" t="s">
        <v>224</v>
      </c>
      <c r="L1067" s="3">
        <v>274109.37000000011</v>
      </c>
      <c r="M1067" s="7">
        <v>7.7899999999999997E-2</v>
      </c>
      <c r="N1067" t="s">
        <v>228</v>
      </c>
      <c r="O1067" t="s">
        <v>241</v>
      </c>
      <c r="P1067" s="7">
        <v>0.39539999999999997</v>
      </c>
      <c r="Q1067" t="s">
        <v>244</v>
      </c>
      <c r="R1067" t="s">
        <v>246</v>
      </c>
      <c r="S1067">
        <v>0</v>
      </c>
      <c r="T1067" t="s">
        <v>251</v>
      </c>
      <c r="U1067" t="s">
        <v>253</v>
      </c>
      <c r="V1067">
        <v>1</v>
      </c>
      <c r="W1067" s="9">
        <v>45657</v>
      </c>
      <c r="X1067" s="11">
        <v>12</v>
      </c>
      <c r="Y1067" s="11">
        <v>12</v>
      </c>
      <c r="Z1067" s="3">
        <v>7725890.6299999999</v>
      </c>
      <c r="AA1067" s="3">
        <v>194715.94909844929</v>
      </c>
      <c r="AB1067" s="3">
        <v>8032326.8999999901</v>
      </c>
      <c r="AC1067" s="3">
        <v>274109.37000000011</v>
      </c>
      <c r="AD1067" s="3">
        <v>0</v>
      </c>
      <c r="AE1067" s="3">
        <v>0</v>
      </c>
      <c r="AF1067" s="3">
        <v>0</v>
      </c>
      <c r="AG1067" s="7">
        <v>8.4840772184974211E-3</v>
      </c>
      <c r="AH1067">
        <v>1954</v>
      </c>
      <c r="AI1067" t="s">
        <v>258</v>
      </c>
      <c r="AJ1067" s="9">
        <v>46022</v>
      </c>
      <c r="AK1067" s="9">
        <v>45991</v>
      </c>
      <c r="AL1067">
        <v>31</v>
      </c>
      <c r="AM1067">
        <v>365</v>
      </c>
      <c r="AN1067" s="3">
        <v>0.92772984506911582</v>
      </c>
      <c r="AO1067" s="3">
        <v>0</v>
      </c>
      <c r="AP1067" s="3">
        <v>0</v>
      </c>
      <c r="AQ1067" s="7">
        <v>8.4840772184974211E-3</v>
      </c>
      <c r="AR1067" s="3">
        <v>0</v>
      </c>
      <c r="AS1067" s="3">
        <v>0</v>
      </c>
    </row>
    <row r="1068" spans="1:45" hidden="1" x14ac:dyDescent="0.25">
      <c r="A1068">
        <v>501169</v>
      </c>
      <c r="B1068" t="s">
        <v>150</v>
      </c>
      <c r="C1068" s="9">
        <v>45646</v>
      </c>
      <c r="D1068" s="9">
        <v>46022</v>
      </c>
      <c r="E1068" s="9">
        <v>46022</v>
      </c>
      <c r="F1068" t="s">
        <v>222</v>
      </c>
      <c r="G1068" s="3">
        <v>65439.89589041096</v>
      </c>
      <c r="H1068" s="3">
        <v>65332.5</v>
      </c>
      <c r="I1068" s="3" t="s">
        <v>224</v>
      </c>
      <c r="J1068" s="3">
        <v>939.71</v>
      </c>
      <c r="K1068" t="s">
        <v>224</v>
      </c>
      <c r="L1068" s="3">
        <v>1434667.5</v>
      </c>
      <c r="M1068" s="7">
        <v>0.05</v>
      </c>
      <c r="N1068" t="s">
        <v>228</v>
      </c>
      <c r="O1068" t="s">
        <v>242</v>
      </c>
      <c r="P1068" s="7">
        <v>0.80820000000000003</v>
      </c>
      <c r="Q1068" t="s">
        <v>244</v>
      </c>
      <c r="R1068" t="s">
        <v>246</v>
      </c>
      <c r="S1068">
        <v>0</v>
      </c>
      <c r="T1068" t="s">
        <v>251</v>
      </c>
      <c r="U1068" t="s">
        <v>253</v>
      </c>
      <c r="V1068">
        <v>1</v>
      </c>
      <c r="W1068" s="9">
        <v>45657</v>
      </c>
      <c r="X1068" s="11">
        <v>12</v>
      </c>
      <c r="Y1068" s="11">
        <v>0</v>
      </c>
      <c r="Z1068" s="3">
        <v>0</v>
      </c>
      <c r="AA1068" s="3">
        <v>0</v>
      </c>
      <c r="AB1068" s="3">
        <v>-87289061.419181406</v>
      </c>
      <c r="AC1068" s="3">
        <v>0</v>
      </c>
      <c r="AD1068" s="3">
        <v>130424.31818181821</v>
      </c>
      <c r="AE1068" s="3">
        <v>65439.89589041096</v>
      </c>
      <c r="AF1068" s="3">
        <v>0</v>
      </c>
      <c r="AH1068">
        <v>1955</v>
      </c>
      <c r="AI1068" t="s">
        <v>259</v>
      </c>
      <c r="AJ1068" s="9">
        <v>45657</v>
      </c>
      <c r="AK1068" s="9">
        <v>46022</v>
      </c>
      <c r="AL1068">
        <v>0</v>
      </c>
      <c r="AM1068">
        <v>0</v>
      </c>
      <c r="AN1068" s="3">
        <v>1</v>
      </c>
    </row>
    <row r="1069" spans="1:45" hidden="1" x14ac:dyDescent="0.25">
      <c r="A1069">
        <v>501169</v>
      </c>
      <c r="B1069" t="s">
        <v>150</v>
      </c>
      <c r="C1069" s="9">
        <v>45646</v>
      </c>
      <c r="D1069" s="9">
        <v>46022</v>
      </c>
      <c r="E1069" s="9">
        <v>46022</v>
      </c>
      <c r="F1069" t="s">
        <v>222</v>
      </c>
      <c r="G1069" s="3">
        <v>65439.89589041096</v>
      </c>
      <c r="H1069" s="3">
        <v>65332.5</v>
      </c>
      <c r="I1069" s="3" t="s">
        <v>224</v>
      </c>
      <c r="J1069" s="3">
        <v>939.71</v>
      </c>
      <c r="K1069" t="s">
        <v>224</v>
      </c>
      <c r="L1069" s="3">
        <v>1434667.5</v>
      </c>
      <c r="M1069" s="7">
        <v>0.05</v>
      </c>
      <c r="N1069" t="s">
        <v>228</v>
      </c>
      <c r="O1069" t="s">
        <v>242</v>
      </c>
      <c r="P1069" s="7">
        <v>0.80820000000000003</v>
      </c>
      <c r="Q1069" t="s">
        <v>244</v>
      </c>
      <c r="R1069" t="s">
        <v>246</v>
      </c>
      <c r="S1069">
        <v>0</v>
      </c>
      <c r="T1069" t="s">
        <v>251</v>
      </c>
      <c r="U1069" t="s">
        <v>253</v>
      </c>
      <c r="V1069">
        <v>1</v>
      </c>
      <c r="W1069" s="9">
        <v>45657</v>
      </c>
      <c r="X1069" s="11">
        <v>12</v>
      </c>
      <c r="Y1069" s="11">
        <v>1</v>
      </c>
      <c r="Z1069" s="3">
        <v>0</v>
      </c>
      <c r="AA1069" s="3">
        <v>0</v>
      </c>
      <c r="AB1069" s="3">
        <v>0</v>
      </c>
      <c r="AC1069" s="3">
        <v>0</v>
      </c>
      <c r="AD1069" s="3">
        <v>130424.31818181821</v>
      </c>
      <c r="AE1069" s="3">
        <v>195864.21407222911</v>
      </c>
      <c r="AF1069" s="3">
        <v>130424.31818181821</v>
      </c>
      <c r="AG1069" s="7">
        <v>9.4143964011949022E-3</v>
      </c>
      <c r="AH1069">
        <v>1956</v>
      </c>
      <c r="AI1069" t="s">
        <v>260</v>
      </c>
      <c r="AJ1069" s="9">
        <v>45688</v>
      </c>
      <c r="AK1069" s="9">
        <v>45657</v>
      </c>
      <c r="AL1069">
        <v>31</v>
      </c>
      <c r="AM1069">
        <v>31</v>
      </c>
      <c r="AN1069" s="3">
        <v>0.99586475162188703</v>
      </c>
      <c r="AO1069" s="3">
        <v>1484.112359807031</v>
      </c>
      <c r="AP1069" s="3">
        <v>988.25782723974385</v>
      </c>
      <c r="AQ1069" s="7">
        <v>9.4143964011949022E-3</v>
      </c>
      <c r="AR1069" s="3">
        <v>1484.112359807031</v>
      </c>
      <c r="AS1069" s="3">
        <v>988.25782723974385</v>
      </c>
    </row>
    <row r="1070" spans="1:45" hidden="1" x14ac:dyDescent="0.25">
      <c r="A1070">
        <v>501169</v>
      </c>
      <c r="B1070" t="s">
        <v>150</v>
      </c>
      <c r="C1070" s="9">
        <v>45646</v>
      </c>
      <c r="D1070" s="9">
        <v>46022</v>
      </c>
      <c r="E1070" s="9">
        <v>46022</v>
      </c>
      <c r="F1070" t="s">
        <v>222</v>
      </c>
      <c r="G1070" s="3">
        <v>65439.89589041096</v>
      </c>
      <c r="H1070" s="3">
        <v>65332.5</v>
      </c>
      <c r="I1070" s="3" t="s">
        <v>224</v>
      </c>
      <c r="J1070" s="3">
        <v>939.71</v>
      </c>
      <c r="K1070" t="s">
        <v>224</v>
      </c>
      <c r="L1070" s="3">
        <v>1434667.5</v>
      </c>
      <c r="M1070" s="7">
        <v>0.05</v>
      </c>
      <c r="N1070" t="s">
        <v>228</v>
      </c>
      <c r="O1070" t="s">
        <v>242</v>
      </c>
      <c r="P1070" s="7">
        <v>0.80820000000000003</v>
      </c>
      <c r="Q1070" t="s">
        <v>244</v>
      </c>
      <c r="R1070" t="s">
        <v>246</v>
      </c>
      <c r="S1070">
        <v>0</v>
      </c>
      <c r="T1070" t="s">
        <v>251</v>
      </c>
      <c r="U1070" t="s">
        <v>253</v>
      </c>
      <c r="V1070">
        <v>1</v>
      </c>
      <c r="W1070" s="9">
        <v>45657</v>
      </c>
      <c r="X1070" s="11">
        <v>12</v>
      </c>
      <c r="Y1070" s="11">
        <v>2</v>
      </c>
      <c r="Z1070" s="3">
        <v>0</v>
      </c>
      <c r="AA1070" s="3">
        <v>0</v>
      </c>
      <c r="AB1070" s="3">
        <v>0</v>
      </c>
      <c r="AC1070" s="3">
        <v>0</v>
      </c>
      <c r="AD1070" s="3">
        <v>130424.31818181821</v>
      </c>
      <c r="AE1070" s="3">
        <v>326288.53225404728</v>
      </c>
      <c r="AF1070" s="3">
        <v>260848.63636363641</v>
      </c>
      <c r="AG1070" s="7">
        <v>9.3257655415960317E-3</v>
      </c>
      <c r="AH1070">
        <v>1957</v>
      </c>
      <c r="AI1070" t="s">
        <v>261</v>
      </c>
      <c r="AJ1070" s="9">
        <v>45716</v>
      </c>
      <c r="AK1070" s="9">
        <v>45688</v>
      </c>
      <c r="AL1070">
        <v>28</v>
      </c>
      <c r="AM1070">
        <v>59</v>
      </c>
      <c r="AN1070" s="3">
        <v>0.99214438858827447</v>
      </c>
      <c r="AO1070" s="3">
        <v>2439.9449592489441</v>
      </c>
      <c r="AP1070" s="3">
        <v>1950.593577487032</v>
      </c>
      <c r="AQ1070" s="7">
        <v>9.3257655415960317E-3</v>
      </c>
      <c r="AR1070" s="3">
        <v>2439.9449592489441</v>
      </c>
      <c r="AS1070" s="3">
        <v>1950.593577487032</v>
      </c>
    </row>
    <row r="1071" spans="1:45" hidden="1" x14ac:dyDescent="0.25">
      <c r="A1071">
        <v>501169</v>
      </c>
      <c r="B1071" t="s">
        <v>150</v>
      </c>
      <c r="C1071" s="9">
        <v>45646</v>
      </c>
      <c r="D1071" s="9">
        <v>46022</v>
      </c>
      <c r="E1071" s="9">
        <v>46022</v>
      </c>
      <c r="F1071" t="s">
        <v>222</v>
      </c>
      <c r="G1071" s="3">
        <v>65439.89589041096</v>
      </c>
      <c r="H1071" s="3">
        <v>65332.5</v>
      </c>
      <c r="I1071" s="3" t="s">
        <v>224</v>
      </c>
      <c r="J1071" s="3">
        <v>939.71</v>
      </c>
      <c r="K1071" t="s">
        <v>224</v>
      </c>
      <c r="L1071" s="3">
        <v>1434667.5</v>
      </c>
      <c r="M1071" s="7">
        <v>0.05</v>
      </c>
      <c r="N1071" t="s">
        <v>228</v>
      </c>
      <c r="O1071" t="s">
        <v>242</v>
      </c>
      <c r="P1071" s="7">
        <v>0.80820000000000003</v>
      </c>
      <c r="Q1071" t="s">
        <v>244</v>
      </c>
      <c r="R1071" t="s">
        <v>246</v>
      </c>
      <c r="S1071">
        <v>0</v>
      </c>
      <c r="T1071" t="s">
        <v>251</v>
      </c>
      <c r="U1071" t="s">
        <v>253</v>
      </c>
      <c r="V1071">
        <v>1</v>
      </c>
      <c r="W1071" s="9">
        <v>45657</v>
      </c>
      <c r="X1071" s="11">
        <v>12</v>
      </c>
      <c r="Y1071" s="11">
        <v>3</v>
      </c>
      <c r="Z1071" s="3">
        <v>0</v>
      </c>
      <c r="AA1071" s="3">
        <v>0</v>
      </c>
      <c r="AB1071" s="3">
        <v>0</v>
      </c>
      <c r="AC1071" s="3">
        <v>0</v>
      </c>
      <c r="AD1071" s="3">
        <v>130424.31818181821</v>
      </c>
      <c r="AE1071" s="3">
        <v>456712.85043586552</v>
      </c>
      <c r="AF1071" s="3">
        <v>391272.95454545447</v>
      </c>
      <c r="AG1071" s="7">
        <v>9.2379690880428633E-3</v>
      </c>
      <c r="AH1071">
        <v>1958</v>
      </c>
      <c r="AI1071" t="s">
        <v>262</v>
      </c>
      <c r="AJ1071" s="9">
        <v>45747</v>
      </c>
      <c r="AK1071" s="9">
        <v>45716</v>
      </c>
      <c r="AL1071">
        <v>31</v>
      </c>
      <c r="AM1071">
        <v>90</v>
      </c>
      <c r="AN1071" s="3">
        <v>0.9880416251145111</v>
      </c>
      <c r="AO1071" s="3">
        <v>3369.099393795505</v>
      </c>
      <c r="AP1071" s="3">
        <v>2886.3594985549498</v>
      </c>
      <c r="AQ1071" s="7">
        <v>9.2379690880428633E-3</v>
      </c>
      <c r="AR1071" s="3">
        <v>3369.099393795505</v>
      </c>
      <c r="AS1071" s="3">
        <v>2886.3594985549498</v>
      </c>
    </row>
    <row r="1072" spans="1:45" hidden="1" x14ac:dyDescent="0.25">
      <c r="A1072">
        <v>501169</v>
      </c>
      <c r="B1072" t="s">
        <v>150</v>
      </c>
      <c r="C1072" s="9">
        <v>45646</v>
      </c>
      <c r="D1072" s="9">
        <v>46022</v>
      </c>
      <c r="E1072" s="9">
        <v>46022</v>
      </c>
      <c r="F1072" t="s">
        <v>222</v>
      </c>
      <c r="G1072" s="3">
        <v>65439.89589041096</v>
      </c>
      <c r="H1072" s="3">
        <v>65332.5</v>
      </c>
      <c r="I1072" s="3" t="s">
        <v>224</v>
      </c>
      <c r="J1072" s="3">
        <v>939.71</v>
      </c>
      <c r="K1072" t="s">
        <v>224</v>
      </c>
      <c r="L1072" s="3">
        <v>1434667.5</v>
      </c>
      <c r="M1072" s="7">
        <v>0.05</v>
      </c>
      <c r="N1072" t="s">
        <v>228</v>
      </c>
      <c r="O1072" t="s">
        <v>242</v>
      </c>
      <c r="P1072" s="7">
        <v>0.80820000000000003</v>
      </c>
      <c r="Q1072" t="s">
        <v>244</v>
      </c>
      <c r="R1072" t="s">
        <v>246</v>
      </c>
      <c r="S1072">
        <v>0</v>
      </c>
      <c r="T1072" t="s">
        <v>251</v>
      </c>
      <c r="U1072" t="s">
        <v>253</v>
      </c>
      <c r="V1072">
        <v>1</v>
      </c>
      <c r="W1072" s="9">
        <v>45657</v>
      </c>
      <c r="X1072" s="11">
        <v>12</v>
      </c>
      <c r="Y1072" s="11">
        <v>4</v>
      </c>
      <c r="Z1072" s="3">
        <v>0</v>
      </c>
      <c r="AA1072" s="3">
        <v>0</v>
      </c>
      <c r="AB1072" s="3">
        <v>0</v>
      </c>
      <c r="AC1072" s="3">
        <v>0</v>
      </c>
      <c r="AD1072" s="3">
        <v>130424.31818181821</v>
      </c>
      <c r="AE1072" s="3">
        <v>587137.1686176837</v>
      </c>
      <c r="AF1072" s="3">
        <v>521697.27272727271</v>
      </c>
      <c r="AG1072" s="7">
        <v>9.1509991851060901E-3</v>
      </c>
      <c r="AH1072">
        <v>1959</v>
      </c>
      <c r="AI1072" t="s">
        <v>263</v>
      </c>
      <c r="AJ1072" s="9">
        <v>45777</v>
      </c>
      <c r="AK1072" s="9">
        <v>45747</v>
      </c>
      <c r="AL1072">
        <v>30</v>
      </c>
      <c r="AM1072">
        <v>120</v>
      </c>
      <c r="AN1072" s="3">
        <v>0.98408736340899228</v>
      </c>
      <c r="AO1072" s="3">
        <v>4273.2725401413227</v>
      </c>
      <c r="AP1072" s="3">
        <v>3796.9911444385571</v>
      </c>
      <c r="AQ1072" s="7">
        <v>9.1509991851060901E-3</v>
      </c>
      <c r="AR1072" s="3">
        <v>4273.2725401413227</v>
      </c>
      <c r="AS1072" s="3">
        <v>3796.9911444385571</v>
      </c>
    </row>
    <row r="1073" spans="1:45" hidden="1" x14ac:dyDescent="0.25">
      <c r="A1073">
        <v>501169</v>
      </c>
      <c r="B1073" t="s">
        <v>150</v>
      </c>
      <c r="C1073" s="9">
        <v>45646</v>
      </c>
      <c r="D1073" s="9">
        <v>46022</v>
      </c>
      <c r="E1073" s="9">
        <v>46022</v>
      </c>
      <c r="F1073" t="s">
        <v>222</v>
      </c>
      <c r="G1073" s="3">
        <v>65439.89589041096</v>
      </c>
      <c r="H1073" s="3">
        <v>65332.5</v>
      </c>
      <c r="I1073" s="3" t="s">
        <v>224</v>
      </c>
      <c r="J1073" s="3">
        <v>939.71</v>
      </c>
      <c r="K1073" t="s">
        <v>224</v>
      </c>
      <c r="L1073" s="3">
        <v>1434667.5</v>
      </c>
      <c r="M1073" s="7">
        <v>0.05</v>
      </c>
      <c r="N1073" t="s">
        <v>228</v>
      </c>
      <c r="O1073" t="s">
        <v>242</v>
      </c>
      <c r="P1073" s="7">
        <v>0.80820000000000003</v>
      </c>
      <c r="Q1073" t="s">
        <v>244</v>
      </c>
      <c r="R1073" t="s">
        <v>246</v>
      </c>
      <c r="S1073">
        <v>0</v>
      </c>
      <c r="T1073" t="s">
        <v>251</v>
      </c>
      <c r="U1073" t="s">
        <v>253</v>
      </c>
      <c r="V1073">
        <v>1</v>
      </c>
      <c r="W1073" s="9">
        <v>45657</v>
      </c>
      <c r="X1073" s="11">
        <v>12</v>
      </c>
      <c r="Y1073" s="11">
        <v>5</v>
      </c>
      <c r="Z1073" s="3">
        <v>0</v>
      </c>
      <c r="AA1073" s="3">
        <v>0</v>
      </c>
      <c r="AB1073" s="3">
        <v>0</v>
      </c>
      <c r="AC1073" s="3">
        <v>0</v>
      </c>
      <c r="AD1073" s="3">
        <v>130424.31818181821</v>
      </c>
      <c r="AE1073" s="3">
        <v>717561.48679950181</v>
      </c>
      <c r="AF1073" s="3">
        <v>652121.59090909082</v>
      </c>
      <c r="AG1073" s="7">
        <v>9.0648480513104701E-3</v>
      </c>
      <c r="AH1073">
        <v>1960</v>
      </c>
      <c r="AI1073" t="s">
        <v>264</v>
      </c>
      <c r="AJ1073" s="9">
        <v>45808</v>
      </c>
      <c r="AK1073" s="9">
        <v>45777</v>
      </c>
      <c r="AL1073">
        <v>31</v>
      </c>
      <c r="AM1073">
        <v>151</v>
      </c>
      <c r="AN1073" s="3">
        <v>0.98001791773553393</v>
      </c>
      <c r="AO1073" s="3">
        <v>5151.9603482241064</v>
      </c>
      <c r="AP1073" s="3">
        <v>4682.1138542002236</v>
      </c>
      <c r="AQ1073" s="7">
        <v>9.0648480513104701E-3</v>
      </c>
      <c r="AR1073" s="3">
        <v>5151.9603482241064</v>
      </c>
      <c r="AS1073" s="3">
        <v>4682.1138542002236</v>
      </c>
    </row>
    <row r="1074" spans="1:45" hidden="1" x14ac:dyDescent="0.25">
      <c r="A1074">
        <v>501169</v>
      </c>
      <c r="B1074" t="s">
        <v>150</v>
      </c>
      <c r="C1074" s="9">
        <v>45646</v>
      </c>
      <c r="D1074" s="9">
        <v>46022</v>
      </c>
      <c r="E1074" s="9">
        <v>46022</v>
      </c>
      <c r="F1074" t="s">
        <v>222</v>
      </c>
      <c r="G1074" s="3">
        <v>65439.89589041096</v>
      </c>
      <c r="H1074" s="3">
        <v>65332.5</v>
      </c>
      <c r="I1074" s="3" t="s">
        <v>224</v>
      </c>
      <c r="J1074" s="3">
        <v>939.71</v>
      </c>
      <c r="K1074" t="s">
        <v>224</v>
      </c>
      <c r="L1074" s="3">
        <v>1434667.5</v>
      </c>
      <c r="M1074" s="7">
        <v>0.05</v>
      </c>
      <c r="N1074" t="s">
        <v>228</v>
      </c>
      <c r="O1074" t="s">
        <v>242</v>
      </c>
      <c r="P1074" s="7">
        <v>0.80820000000000003</v>
      </c>
      <c r="Q1074" t="s">
        <v>244</v>
      </c>
      <c r="R1074" t="s">
        <v>246</v>
      </c>
      <c r="S1074">
        <v>0</v>
      </c>
      <c r="T1074" t="s">
        <v>251</v>
      </c>
      <c r="U1074" t="s">
        <v>253</v>
      </c>
      <c r="V1074">
        <v>1</v>
      </c>
      <c r="W1074" s="9">
        <v>45657</v>
      </c>
      <c r="X1074" s="11">
        <v>12</v>
      </c>
      <c r="Y1074" s="11">
        <v>6</v>
      </c>
      <c r="Z1074" s="3">
        <v>0</v>
      </c>
      <c r="AA1074" s="3">
        <v>0</v>
      </c>
      <c r="AB1074" s="3">
        <v>0</v>
      </c>
      <c r="AC1074" s="3">
        <v>0</v>
      </c>
      <c r="AD1074" s="3">
        <v>130424.31818181821</v>
      </c>
      <c r="AE1074" s="3">
        <v>847985.80498132005</v>
      </c>
      <c r="AF1074" s="3">
        <v>782545.90909090906</v>
      </c>
      <c r="AG1074" s="7">
        <v>8.9795079784388276E-3</v>
      </c>
      <c r="AH1074">
        <v>1961</v>
      </c>
      <c r="AI1074" t="s">
        <v>265</v>
      </c>
      <c r="AJ1074" s="9">
        <v>45838</v>
      </c>
      <c r="AK1074" s="9">
        <v>45808</v>
      </c>
      <c r="AL1074">
        <v>30</v>
      </c>
      <c r="AM1074">
        <v>181</v>
      </c>
      <c r="AN1074" s="3">
        <v>0.97609576787431285</v>
      </c>
      <c r="AO1074" s="3">
        <v>6006.9276190152514</v>
      </c>
      <c r="AP1074" s="3">
        <v>5543.3671257847654</v>
      </c>
      <c r="AQ1074" s="7">
        <v>8.9795079784388276E-3</v>
      </c>
      <c r="AR1074" s="3">
        <v>6006.9276190152514</v>
      </c>
      <c r="AS1074" s="3">
        <v>5543.3671257847654</v>
      </c>
    </row>
    <row r="1075" spans="1:45" hidden="1" x14ac:dyDescent="0.25">
      <c r="A1075">
        <v>501169</v>
      </c>
      <c r="B1075" t="s">
        <v>150</v>
      </c>
      <c r="C1075" s="9">
        <v>45646</v>
      </c>
      <c r="D1075" s="9">
        <v>46022</v>
      </c>
      <c r="E1075" s="9">
        <v>46022</v>
      </c>
      <c r="F1075" t="s">
        <v>222</v>
      </c>
      <c r="G1075" s="3">
        <v>65439.89589041096</v>
      </c>
      <c r="H1075" s="3">
        <v>65332.5</v>
      </c>
      <c r="I1075" s="3" t="s">
        <v>224</v>
      </c>
      <c r="J1075" s="3">
        <v>939.71</v>
      </c>
      <c r="K1075" t="s">
        <v>224</v>
      </c>
      <c r="L1075" s="3">
        <v>1434667.5</v>
      </c>
      <c r="M1075" s="7">
        <v>0.05</v>
      </c>
      <c r="N1075" t="s">
        <v>228</v>
      </c>
      <c r="O1075" t="s">
        <v>242</v>
      </c>
      <c r="P1075" s="7">
        <v>0.80820000000000003</v>
      </c>
      <c r="Q1075" t="s">
        <v>244</v>
      </c>
      <c r="R1075" t="s">
        <v>246</v>
      </c>
      <c r="S1075">
        <v>0</v>
      </c>
      <c r="T1075" t="s">
        <v>251</v>
      </c>
      <c r="U1075" t="s">
        <v>253</v>
      </c>
      <c r="V1075">
        <v>1</v>
      </c>
      <c r="W1075" s="9">
        <v>45657</v>
      </c>
      <c r="X1075" s="11">
        <v>12</v>
      </c>
      <c r="Y1075" s="11">
        <v>7</v>
      </c>
      <c r="Z1075" s="3">
        <v>0</v>
      </c>
      <c r="AA1075" s="3">
        <v>0</v>
      </c>
      <c r="AB1075" s="3">
        <v>0</v>
      </c>
      <c r="AC1075" s="3">
        <v>0</v>
      </c>
      <c r="AD1075" s="3">
        <v>130424.31818181821</v>
      </c>
      <c r="AE1075" s="3">
        <v>978410.12316313828</v>
      </c>
      <c r="AF1075" s="3">
        <v>912970.22727272729</v>
      </c>
      <c r="AG1075" s="7">
        <v>8.8949713308420497E-3</v>
      </c>
      <c r="AH1075">
        <v>1962</v>
      </c>
      <c r="AI1075" t="s">
        <v>266</v>
      </c>
      <c r="AJ1075" s="9">
        <v>45869</v>
      </c>
      <c r="AK1075" s="9">
        <v>45838</v>
      </c>
      <c r="AL1075">
        <v>31</v>
      </c>
      <c r="AM1075">
        <v>212</v>
      </c>
      <c r="AN1075" s="3">
        <v>0.9720593694333276</v>
      </c>
      <c r="AO1075" s="3">
        <v>6837.1817848720921</v>
      </c>
      <c r="AP1075" s="3">
        <v>6379.8843248464846</v>
      </c>
      <c r="AQ1075" s="7">
        <v>8.8949713308420497E-3</v>
      </c>
      <c r="AR1075" s="3">
        <v>6837.1817848720921</v>
      </c>
      <c r="AS1075" s="3">
        <v>6379.8843248464846</v>
      </c>
    </row>
    <row r="1076" spans="1:45" hidden="1" x14ac:dyDescent="0.25">
      <c r="A1076">
        <v>501169</v>
      </c>
      <c r="B1076" t="s">
        <v>150</v>
      </c>
      <c r="C1076" s="9">
        <v>45646</v>
      </c>
      <c r="D1076" s="9">
        <v>46022</v>
      </c>
      <c r="E1076" s="9">
        <v>46022</v>
      </c>
      <c r="F1076" t="s">
        <v>222</v>
      </c>
      <c r="G1076" s="3">
        <v>65439.89589041096</v>
      </c>
      <c r="H1076" s="3">
        <v>65332.5</v>
      </c>
      <c r="I1076" s="3" t="s">
        <v>224</v>
      </c>
      <c r="J1076" s="3">
        <v>939.71</v>
      </c>
      <c r="K1076" t="s">
        <v>224</v>
      </c>
      <c r="L1076" s="3">
        <v>1434667.5</v>
      </c>
      <c r="M1076" s="7">
        <v>0.05</v>
      </c>
      <c r="N1076" t="s">
        <v>228</v>
      </c>
      <c r="O1076" t="s">
        <v>242</v>
      </c>
      <c r="P1076" s="7">
        <v>0.80820000000000003</v>
      </c>
      <c r="Q1076" t="s">
        <v>244</v>
      </c>
      <c r="R1076" t="s">
        <v>246</v>
      </c>
      <c r="S1076">
        <v>0</v>
      </c>
      <c r="T1076" t="s">
        <v>251</v>
      </c>
      <c r="U1076" t="s">
        <v>253</v>
      </c>
      <c r="V1076">
        <v>1</v>
      </c>
      <c r="W1076" s="9">
        <v>45657</v>
      </c>
      <c r="X1076" s="11">
        <v>12</v>
      </c>
      <c r="Y1076" s="11">
        <v>8</v>
      </c>
      <c r="Z1076" s="3">
        <v>0</v>
      </c>
      <c r="AA1076" s="3">
        <v>0</v>
      </c>
      <c r="AB1076" s="3">
        <v>0</v>
      </c>
      <c r="AC1076" s="3">
        <v>0</v>
      </c>
      <c r="AD1076" s="3">
        <v>130424.31818181821</v>
      </c>
      <c r="AE1076" s="3">
        <v>1108834.4413449559</v>
      </c>
      <c r="AF1076" s="3">
        <v>1043394.5454545449</v>
      </c>
      <c r="AG1076" s="7">
        <v>8.8112305447562989E-3</v>
      </c>
      <c r="AH1076">
        <v>1963</v>
      </c>
      <c r="AI1076" t="s">
        <v>267</v>
      </c>
      <c r="AJ1076" s="9">
        <v>45900</v>
      </c>
      <c r="AK1076" s="9">
        <v>45869</v>
      </c>
      <c r="AL1076">
        <v>31</v>
      </c>
      <c r="AM1076">
        <v>243</v>
      </c>
      <c r="AN1076" s="3">
        <v>0.96803966250244911</v>
      </c>
      <c r="AO1076" s="3">
        <v>7643.9047968051837</v>
      </c>
      <c r="AP1076" s="3">
        <v>7192.7857519346007</v>
      </c>
      <c r="AQ1076" s="7">
        <v>8.8112305447562989E-3</v>
      </c>
      <c r="AR1076" s="3">
        <v>7643.9047968051837</v>
      </c>
      <c r="AS1076" s="3">
        <v>7192.7857519346007</v>
      </c>
    </row>
    <row r="1077" spans="1:45" hidden="1" x14ac:dyDescent="0.25">
      <c r="A1077">
        <v>501169</v>
      </c>
      <c r="B1077" t="s">
        <v>150</v>
      </c>
      <c r="C1077" s="9">
        <v>45646</v>
      </c>
      <c r="D1077" s="9">
        <v>46022</v>
      </c>
      <c r="E1077" s="9">
        <v>46022</v>
      </c>
      <c r="F1077" t="s">
        <v>222</v>
      </c>
      <c r="G1077" s="3">
        <v>65439.89589041096</v>
      </c>
      <c r="H1077" s="3">
        <v>65332.5</v>
      </c>
      <c r="I1077" s="3" t="s">
        <v>224</v>
      </c>
      <c r="J1077" s="3">
        <v>939.71</v>
      </c>
      <c r="K1077" t="s">
        <v>224</v>
      </c>
      <c r="L1077" s="3">
        <v>1434667.5</v>
      </c>
      <c r="M1077" s="7">
        <v>0.05</v>
      </c>
      <c r="N1077" t="s">
        <v>228</v>
      </c>
      <c r="O1077" t="s">
        <v>242</v>
      </c>
      <c r="P1077" s="7">
        <v>0.80820000000000003</v>
      </c>
      <c r="Q1077" t="s">
        <v>244</v>
      </c>
      <c r="R1077" t="s">
        <v>246</v>
      </c>
      <c r="S1077">
        <v>0</v>
      </c>
      <c r="T1077" t="s">
        <v>251</v>
      </c>
      <c r="U1077" t="s">
        <v>253</v>
      </c>
      <c r="V1077">
        <v>1</v>
      </c>
      <c r="W1077" s="9">
        <v>45657</v>
      </c>
      <c r="X1077" s="11">
        <v>12</v>
      </c>
      <c r="Y1077" s="11">
        <v>9</v>
      </c>
      <c r="Z1077" s="3">
        <v>0</v>
      </c>
      <c r="AA1077" s="3">
        <v>0</v>
      </c>
      <c r="AB1077" s="3">
        <v>0</v>
      </c>
      <c r="AC1077" s="3">
        <v>0</v>
      </c>
      <c r="AD1077" s="3">
        <v>130424.31818181821</v>
      </c>
      <c r="AE1077" s="3">
        <v>1239258.759526775</v>
      </c>
      <c r="AF1077" s="3">
        <v>1173818.863636364</v>
      </c>
      <c r="AG1077" s="7">
        <v>8.728278127625666E-3</v>
      </c>
      <c r="AH1077">
        <v>1964</v>
      </c>
      <c r="AI1077" t="s">
        <v>268</v>
      </c>
      <c r="AJ1077" s="9">
        <v>45930</v>
      </c>
      <c r="AK1077" s="9">
        <v>45900</v>
      </c>
      <c r="AL1077">
        <v>30</v>
      </c>
      <c r="AM1077">
        <v>273</v>
      </c>
      <c r="AN1077" s="3">
        <v>0.9641654510628116</v>
      </c>
      <c r="AO1077" s="3">
        <v>8428.7075503240958</v>
      </c>
      <c r="AP1077" s="3">
        <v>7983.6239547120267</v>
      </c>
      <c r="AQ1077" s="7">
        <v>8.728278127625666E-3</v>
      </c>
      <c r="AR1077" s="3">
        <v>8428.7075503240958</v>
      </c>
      <c r="AS1077" s="3">
        <v>7983.6239547120267</v>
      </c>
    </row>
    <row r="1078" spans="1:45" hidden="1" x14ac:dyDescent="0.25">
      <c r="A1078">
        <v>501169</v>
      </c>
      <c r="B1078" t="s">
        <v>150</v>
      </c>
      <c r="C1078" s="9">
        <v>45646</v>
      </c>
      <c r="D1078" s="9">
        <v>46022</v>
      </c>
      <c r="E1078" s="9">
        <v>46022</v>
      </c>
      <c r="F1078" t="s">
        <v>222</v>
      </c>
      <c r="G1078" s="3">
        <v>65439.89589041096</v>
      </c>
      <c r="H1078" s="3">
        <v>65332.5</v>
      </c>
      <c r="I1078" s="3" t="s">
        <v>224</v>
      </c>
      <c r="J1078" s="3">
        <v>939.71</v>
      </c>
      <c r="K1078" t="s">
        <v>224</v>
      </c>
      <c r="L1078" s="3">
        <v>1434667.5</v>
      </c>
      <c r="M1078" s="7">
        <v>0.05</v>
      </c>
      <c r="N1078" t="s">
        <v>228</v>
      </c>
      <c r="O1078" t="s">
        <v>242</v>
      </c>
      <c r="P1078" s="7">
        <v>0.80820000000000003</v>
      </c>
      <c r="Q1078" t="s">
        <v>244</v>
      </c>
      <c r="R1078" t="s">
        <v>246</v>
      </c>
      <c r="S1078">
        <v>0</v>
      </c>
      <c r="T1078" t="s">
        <v>251</v>
      </c>
      <c r="U1078" t="s">
        <v>253</v>
      </c>
      <c r="V1078">
        <v>1</v>
      </c>
      <c r="W1078" s="9">
        <v>45657</v>
      </c>
      <c r="X1078" s="11">
        <v>12</v>
      </c>
      <c r="Y1078" s="11">
        <v>10</v>
      </c>
      <c r="Z1078" s="3">
        <v>0</v>
      </c>
      <c r="AA1078" s="3">
        <v>0</v>
      </c>
      <c r="AB1078" s="3">
        <v>0</v>
      </c>
      <c r="AC1078" s="3">
        <v>0</v>
      </c>
      <c r="AD1078" s="3">
        <v>130424.31818181821</v>
      </c>
      <c r="AE1078" s="3">
        <v>1369683.0777085931</v>
      </c>
      <c r="AF1078" s="3">
        <v>1304243.1818181821</v>
      </c>
      <c r="AG1078" s="7">
        <v>8.646106657432262E-3</v>
      </c>
      <c r="AH1078">
        <v>1965</v>
      </c>
      <c r="AI1078" t="s">
        <v>269</v>
      </c>
      <c r="AJ1078" s="9">
        <v>45961</v>
      </c>
      <c r="AK1078" s="9">
        <v>45930</v>
      </c>
      <c r="AL1078">
        <v>31</v>
      </c>
      <c r="AM1078">
        <v>304</v>
      </c>
      <c r="AN1078" s="3">
        <v>0.96017838744507156</v>
      </c>
      <c r="AO1078" s="3">
        <v>9189.9140823515518</v>
      </c>
      <c r="AP1078" s="3">
        <v>8750.8438838666625</v>
      </c>
      <c r="AQ1078" s="7">
        <v>8.646106657432262E-3</v>
      </c>
      <c r="AR1078" s="3">
        <v>9189.9140823515518</v>
      </c>
      <c r="AS1078" s="3">
        <v>8750.8438838666625</v>
      </c>
    </row>
    <row r="1079" spans="1:45" hidden="1" x14ac:dyDescent="0.25">
      <c r="A1079">
        <v>501169</v>
      </c>
      <c r="B1079" t="s">
        <v>150</v>
      </c>
      <c r="C1079" s="9">
        <v>45646</v>
      </c>
      <c r="D1079" s="9">
        <v>46022</v>
      </c>
      <c r="E1079" s="9">
        <v>46022</v>
      </c>
      <c r="F1079" t="s">
        <v>222</v>
      </c>
      <c r="G1079" s="3">
        <v>65439.89589041096</v>
      </c>
      <c r="H1079" s="3">
        <v>65332.5</v>
      </c>
      <c r="I1079" s="3" t="s">
        <v>224</v>
      </c>
      <c r="J1079" s="3">
        <v>939.71</v>
      </c>
      <c r="K1079" t="s">
        <v>224</v>
      </c>
      <c r="L1079" s="3">
        <v>1434667.5</v>
      </c>
      <c r="M1079" s="7">
        <v>0.05</v>
      </c>
      <c r="N1079" t="s">
        <v>228</v>
      </c>
      <c r="O1079" t="s">
        <v>242</v>
      </c>
      <c r="P1079" s="7">
        <v>0.80820000000000003</v>
      </c>
      <c r="Q1079" t="s">
        <v>244</v>
      </c>
      <c r="R1079" t="s">
        <v>246</v>
      </c>
      <c r="S1079">
        <v>0</v>
      </c>
      <c r="T1079" t="s">
        <v>251</v>
      </c>
      <c r="U1079" t="s">
        <v>253</v>
      </c>
      <c r="V1079">
        <v>1</v>
      </c>
      <c r="W1079" s="9">
        <v>45657</v>
      </c>
      <c r="X1079" s="11">
        <v>12</v>
      </c>
      <c r="Y1079" s="11">
        <v>11</v>
      </c>
      <c r="Z1079" s="3">
        <v>0</v>
      </c>
      <c r="AA1079" s="3">
        <v>0</v>
      </c>
      <c r="AB1079" s="3">
        <v>0</v>
      </c>
      <c r="AC1079" s="3">
        <v>0</v>
      </c>
      <c r="AD1079" s="3">
        <v>130424.31818181821</v>
      </c>
      <c r="AE1079" s="3">
        <v>1500107.395890411</v>
      </c>
      <c r="AF1079" s="3">
        <v>1434667.5</v>
      </c>
      <c r="AG1079" s="7">
        <v>8.5647087820321932E-3</v>
      </c>
      <c r="AH1079">
        <v>1966</v>
      </c>
      <c r="AI1079" t="s">
        <v>270</v>
      </c>
      <c r="AJ1079" s="9">
        <v>45991</v>
      </c>
      <c r="AK1079" s="9">
        <v>45961</v>
      </c>
      <c r="AL1079">
        <v>30</v>
      </c>
      <c r="AM1079">
        <v>334</v>
      </c>
      <c r="AN1079" s="3">
        <v>0.95633563777599706</v>
      </c>
      <c r="AO1079" s="3">
        <v>9930.340472482796</v>
      </c>
      <c r="AP1079" s="3">
        <v>9497.1445236754844</v>
      </c>
      <c r="AQ1079" s="7">
        <v>8.5647087820321932E-3</v>
      </c>
      <c r="AR1079" s="3">
        <v>9930.340472482796</v>
      </c>
      <c r="AS1079" s="3">
        <v>9497.1445236754844</v>
      </c>
    </row>
    <row r="1080" spans="1:45" hidden="1" x14ac:dyDescent="0.25">
      <c r="A1080">
        <v>501169</v>
      </c>
      <c r="B1080" t="s">
        <v>150</v>
      </c>
      <c r="C1080" s="9">
        <v>45646</v>
      </c>
      <c r="D1080" s="9">
        <v>46022</v>
      </c>
      <c r="E1080" s="9">
        <v>46022</v>
      </c>
      <c r="F1080" t="s">
        <v>222</v>
      </c>
      <c r="G1080" s="3">
        <v>65439.89589041096</v>
      </c>
      <c r="H1080" s="3">
        <v>65332.5</v>
      </c>
      <c r="I1080" s="3" t="s">
        <v>224</v>
      </c>
      <c r="J1080" s="3">
        <v>939.71</v>
      </c>
      <c r="K1080" t="s">
        <v>224</v>
      </c>
      <c r="L1080" s="3">
        <v>1434667.5</v>
      </c>
      <c r="M1080" s="7">
        <v>0.05</v>
      </c>
      <c r="N1080" t="s">
        <v>228</v>
      </c>
      <c r="O1080" t="s">
        <v>242</v>
      </c>
      <c r="P1080" s="7">
        <v>0.80820000000000003</v>
      </c>
      <c r="Q1080" t="s">
        <v>244</v>
      </c>
      <c r="R1080" t="s">
        <v>246</v>
      </c>
      <c r="S1080">
        <v>0</v>
      </c>
      <c r="T1080" t="s">
        <v>251</v>
      </c>
      <c r="U1080" t="s">
        <v>253</v>
      </c>
      <c r="V1080">
        <v>1</v>
      </c>
      <c r="W1080" s="9">
        <v>45657</v>
      </c>
      <c r="X1080" s="11">
        <v>12</v>
      </c>
      <c r="Y1080" s="11">
        <v>12</v>
      </c>
      <c r="Z1080" s="3">
        <v>65332.5</v>
      </c>
      <c r="AA1080" s="3">
        <v>939.71</v>
      </c>
      <c r="AB1080" s="3">
        <v>1500107.395890411</v>
      </c>
      <c r="AC1080" s="3">
        <v>1434667.5</v>
      </c>
      <c r="AD1080" s="3">
        <v>0</v>
      </c>
      <c r="AE1080" s="3">
        <v>0</v>
      </c>
      <c r="AF1080" s="3">
        <v>0</v>
      </c>
      <c r="AG1080" s="7">
        <v>8.4840772184974211E-3</v>
      </c>
      <c r="AH1080">
        <v>1967</v>
      </c>
      <c r="AI1080" t="s">
        <v>271</v>
      </c>
      <c r="AJ1080" s="9">
        <v>46022</v>
      </c>
      <c r="AK1080" s="9">
        <v>45991</v>
      </c>
      <c r="AL1080">
        <v>31</v>
      </c>
      <c r="AM1080">
        <v>365</v>
      </c>
      <c r="AN1080" s="3">
        <v>0.95238095238095233</v>
      </c>
      <c r="AO1080" s="3">
        <v>0</v>
      </c>
      <c r="AP1080" s="3">
        <v>0</v>
      </c>
      <c r="AQ1080" s="7">
        <v>8.4840772184974211E-3</v>
      </c>
      <c r="AR1080" s="3">
        <v>0</v>
      </c>
      <c r="AS1080" s="3">
        <v>0</v>
      </c>
    </row>
    <row r="1081" spans="1:45" hidden="1" x14ac:dyDescent="0.25">
      <c r="A1081">
        <v>501170</v>
      </c>
      <c r="B1081" t="s">
        <v>150</v>
      </c>
      <c r="C1081" s="9">
        <v>45576</v>
      </c>
      <c r="D1081" s="9">
        <v>47402</v>
      </c>
      <c r="E1081" s="9">
        <v>47402</v>
      </c>
      <c r="F1081" t="s">
        <v>221</v>
      </c>
      <c r="G1081" s="3">
        <v>486672.39999999898</v>
      </c>
      <c r="H1081" s="3">
        <v>7375.06</v>
      </c>
      <c r="I1081" s="3" t="s">
        <v>223</v>
      </c>
      <c r="J1081" s="3">
        <v>2060.7600000000002</v>
      </c>
      <c r="K1081" t="s">
        <v>223</v>
      </c>
      <c r="L1081" s="3">
        <v>0</v>
      </c>
      <c r="M1081" s="7">
        <v>0.05</v>
      </c>
      <c r="N1081" t="s">
        <v>228</v>
      </c>
      <c r="O1081" t="s">
        <v>242</v>
      </c>
      <c r="P1081" s="7">
        <v>0.80820000000000003</v>
      </c>
      <c r="Q1081" t="s">
        <v>244</v>
      </c>
      <c r="R1081" t="s">
        <v>246</v>
      </c>
      <c r="S1081">
        <v>0</v>
      </c>
      <c r="T1081" t="s">
        <v>251</v>
      </c>
      <c r="U1081" t="s">
        <v>253</v>
      </c>
      <c r="V1081">
        <v>1</v>
      </c>
      <c r="W1081" s="9">
        <v>45657</v>
      </c>
      <c r="X1081" s="11">
        <v>58</v>
      </c>
      <c r="Y1081" s="11">
        <v>0</v>
      </c>
      <c r="Z1081" s="3">
        <v>0</v>
      </c>
      <c r="AA1081" s="3">
        <v>0</v>
      </c>
      <c r="AB1081" s="3">
        <v>-729826.62410958903</v>
      </c>
      <c r="AC1081" s="3">
        <v>0</v>
      </c>
      <c r="AD1081" s="3">
        <v>0</v>
      </c>
      <c r="AE1081" s="3">
        <v>486672.39999999898</v>
      </c>
      <c r="AF1081" s="3">
        <v>0</v>
      </c>
      <c r="AH1081">
        <v>1968</v>
      </c>
      <c r="AI1081" t="s">
        <v>272</v>
      </c>
      <c r="AJ1081" s="9">
        <v>45657</v>
      </c>
      <c r="AK1081" s="9">
        <v>46022</v>
      </c>
      <c r="AL1081">
        <v>0</v>
      </c>
      <c r="AM1081">
        <v>0</v>
      </c>
      <c r="AN1081" s="3">
        <v>1</v>
      </c>
    </row>
    <row r="1082" spans="1:45" hidden="1" x14ac:dyDescent="0.25">
      <c r="A1082">
        <v>501170</v>
      </c>
      <c r="B1082" t="s">
        <v>150</v>
      </c>
      <c r="C1082" s="9">
        <v>45576</v>
      </c>
      <c r="D1082" s="9">
        <v>47402</v>
      </c>
      <c r="E1082" s="9">
        <v>47402</v>
      </c>
      <c r="F1082" t="s">
        <v>221</v>
      </c>
      <c r="G1082" s="3">
        <v>486672.39999999898</v>
      </c>
      <c r="H1082" s="3">
        <v>7375.06</v>
      </c>
      <c r="I1082" s="3" t="s">
        <v>223</v>
      </c>
      <c r="J1082" s="3">
        <v>2060.7600000000002</v>
      </c>
      <c r="K1082" t="s">
        <v>223</v>
      </c>
      <c r="L1082" s="3">
        <v>0</v>
      </c>
      <c r="M1082" s="7">
        <v>0.05</v>
      </c>
      <c r="N1082" t="s">
        <v>228</v>
      </c>
      <c r="O1082" t="s">
        <v>242</v>
      </c>
      <c r="P1082" s="7">
        <v>0.80820000000000003</v>
      </c>
      <c r="Q1082" t="s">
        <v>244</v>
      </c>
      <c r="R1082" t="s">
        <v>246</v>
      </c>
      <c r="S1082">
        <v>0</v>
      </c>
      <c r="T1082" t="s">
        <v>251</v>
      </c>
      <c r="U1082" t="s">
        <v>253</v>
      </c>
      <c r="V1082">
        <v>1</v>
      </c>
      <c r="W1082" s="9">
        <v>45657</v>
      </c>
      <c r="X1082" s="11">
        <v>58</v>
      </c>
      <c r="Y1082" s="11">
        <v>1</v>
      </c>
      <c r="Z1082" s="3">
        <v>7375.06</v>
      </c>
      <c r="AA1082" s="3">
        <v>2060.7600000000002</v>
      </c>
      <c r="AB1082" s="3">
        <v>9435.82</v>
      </c>
      <c r="AC1082" s="3">
        <v>0</v>
      </c>
      <c r="AD1082" s="3">
        <v>0</v>
      </c>
      <c r="AE1082" s="3">
        <v>477236.57999999903</v>
      </c>
      <c r="AF1082" s="3">
        <v>0</v>
      </c>
      <c r="AG1082" s="7">
        <v>9.4143964011949022E-3</v>
      </c>
      <c r="AH1082">
        <v>1969</v>
      </c>
      <c r="AI1082" t="s">
        <v>273</v>
      </c>
      <c r="AJ1082" s="9">
        <v>45688</v>
      </c>
      <c r="AK1082" s="9">
        <v>45657</v>
      </c>
      <c r="AL1082">
        <v>31</v>
      </c>
      <c r="AM1082">
        <v>31</v>
      </c>
      <c r="AN1082" s="3">
        <v>0.99586475162188703</v>
      </c>
      <c r="AO1082" s="3">
        <v>3616.1414696655352</v>
      </c>
      <c r="AP1082" s="3">
        <v>0</v>
      </c>
      <c r="AQ1082" s="7">
        <v>9.4143964011949022E-3</v>
      </c>
      <c r="AR1082" s="3">
        <v>3616.1414696655352</v>
      </c>
      <c r="AS1082" s="3">
        <v>0</v>
      </c>
    </row>
    <row r="1083" spans="1:45" hidden="1" x14ac:dyDescent="0.25">
      <c r="A1083">
        <v>501170</v>
      </c>
      <c r="B1083" t="s">
        <v>150</v>
      </c>
      <c r="C1083" s="9">
        <v>45576</v>
      </c>
      <c r="D1083" s="9">
        <v>47402</v>
      </c>
      <c r="E1083" s="9">
        <v>47402</v>
      </c>
      <c r="F1083" t="s">
        <v>221</v>
      </c>
      <c r="G1083" s="3">
        <v>486672.39999999898</v>
      </c>
      <c r="H1083" s="3">
        <v>7375.06</v>
      </c>
      <c r="I1083" s="3" t="s">
        <v>223</v>
      </c>
      <c r="J1083" s="3">
        <v>2060.7600000000002</v>
      </c>
      <c r="K1083" t="s">
        <v>223</v>
      </c>
      <c r="L1083" s="3">
        <v>0</v>
      </c>
      <c r="M1083" s="7">
        <v>0.05</v>
      </c>
      <c r="N1083" t="s">
        <v>228</v>
      </c>
      <c r="O1083" t="s">
        <v>242</v>
      </c>
      <c r="P1083" s="7">
        <v>0.80820000000000003</v>
      </c>
      <c r="Q1083" t="s">
        <v>244</v>
      </c>
      <c r="R1083" t="s">
        <v>246</v>
      </c>
      <c r="S1083">
        <v>0</v>
      </c>
      <c r="T1083" t="s">
        <v>251</v>
      </c>
      <c r="U1083" t="s">
        <v>253</v>
      </c>
      <c r="V1083">
        <v>1</v>
      </c>
      <c r="W1083" s="9">
        <v>45657</v>
      </c>
      <c r="X1083" s="11">
        <v>58</v>
      </c>
      <c r="Y1083" s="11">
        <v>2</v>
      </c>
      <c r="Z1083" s="3">
        <v>7375.06</v>
      </c>
      <c r="AA1083" s="3">
        <v>2060.7600000000002</v>
      </c>
      <c r="AB1083" s="3">
        <v>9435.82</v>
      </c>
      <c r="AC1083" s="3">
        <v>0</v>
      </c>
      <c r="AD1083" s="3">
        <v>0</v>
      </c>
      <c r="AE1083" s="3">
        <v>467800.75999999902</v>
      </c>
      <c r="AF1083" s="3">
        <v>0</v>
      </c>
      <c r="AG1083" s="7">
        <v>9.3257655415960317E-3</v>
      </c>
      <c r="AH1083">
        <v>1970</v>
      </c>
      <c r="AI1083" t="s">
        <v>274</v>
      </c>
      <c r="AJ1083" s="9">
        <v>45716</v>
      </c>
      <c r="AK1083" s="9">
        <v>45688</v>
      </c>
      <c r="AL1083">
        <v>28</v>
      </c>
      <c r="AM1083">
        <v>59</v>
      </c>
      <c r="AN1083" s="3">
        <v>0.99214438858827447</v>
      </c>
      <c r="AO1083" s="3">
        <v>3498.1557531605959</v>
      </c>
      <c r="AP1083" s="3">
        <v>0</v>
      </c>
      <c r="AQ1083" s="7">
        <v>9.3257655415960317E-3</v>
      </c>
      <c r="AR1083" s="3">
        <v>3498.1557531605959</v>
      </c>
      <c r="AS1083" s="3">
        <v>0</v>
      </c>
    </row>
    <row r="1084" spans="1:45" hidden="1" x14ac:dyDescent="0.25">
      <c r="A1084">
        <v>501170</v>
      </c>
      <c r="B1084" t="s">
        <v>150</v>
      </c>
      <c r="C1084" s="9">
        <v>45576</v>
      </c>
      <c r="D1084" s="9">
        <v>47402</v>
      </c>
      <c r="E1084" s="9">
        <v>47402</v>
      </c>
      <c r="F1084" t="s">
        <v>221</v>
      </c>
      <c r="G1084" s="3">
        <v>486672.39999999898</v>
      </c>
      <c r="H1084" s="3">
        <v>7375.06</v>
      </c>
      <c r="I1084" s="3" t="s">
        <v>223</v>
      </c>
      <c r="J1084" s="3">
        <v>2060.7600000000002</v>
      </c>
      <c r="K1084" t="s">
        <v>223</v>
      </c>
      <c r="L1084" s="3">
        <v>0</v>
      </c>
      <c r="M1084" s="7">
        <v>0.05</v>
      </c>
      <c r="N1084" t="s">
        <v>228</v>
      </c>
      <c r="O1084" t="s">
        <v>242</v>
      </c>
      <c r="P1084" s="7">
        <v>0.80820000000000003</v>
      </c>
      <c r="Q1084" t="s">
        <v>244</v>
      </c>
      <c r="R1084" t="s">
        <v>246</v>
      </c>
      <c r="S1084">
        <v>0</v>
      </c>
      <c r="T1084" t="s">
        <v>251</v>
      </c>
      <c r="U1084" t="s">
        <v>253</v>
      </c>
      <c r="V1084">
        <v>1</v>
      </c>
      <c r="W1084" s="9">
        <v>45657</v>
      </c>
      <c r="X1084" s="11">
        <v>58</v>
      </c>
      <c r="Y1084" s="11">
        <v>3</v>
      </c>
      <c r="Z1084" s="3">
        <v>7375.06</v>
      </c>
      <c r="AA1084" s="3">
        <v>2060.7600000000002</v>
      </c>
      <c r="AB1084" s="3">
        <v>9435.82</v>
      </c>
      <c r="AC1084" s="3">
        <v>-9435.82</v>
      </c>
      <c r="AD1084" s="3">
        <v>0</v>
      </c>
      <c r="AE1084" s="3">
        <v>458364.93999999901</v>
      </c>
      <c r="AF1084" s="3">
        <v>18871.64</v>
      </c>
      <c r="AG1084" s="7">
        <v>9.2379690880428633E-3</v>
      </c>
      <c r="AH1084">
        <v>1971</v>
      </c>
      <c r="AI1084" t="s">
        <v>275</v>
      </c>
      <c r="AJ1084" s="9">
        <v>45747</v>
      </c>
      <c r="AK1084" s="9">
        <v>45716</v>
      </c>
      <c r="AL1084">
        <v>31</v>
      </c>
      <c r="AM1084">
        <v>90</v>
      </c>
      <c r="AN1084" s="3">
        <v>0.9880416251145111</v>
      </c>
      <c r="AO1084" s="3">
        <v>3381.286600579167</v>
      </c>
      <c r="AP1084" s="3">
        <v>139.21314196272081</v>
      </c>
      <c r="AQ1084" s="7">
        <v>9.2379690880428633E-3</v>
      </c>
      <c r="AR1084" s="3">
        <v>3381.286600579167</v>
      </c>
      <c r="AS1084" s="3">
        <v>139.21314196272081</v>
      </c>
    </row>
    <row r="1085" spans="1:45" hidden="1" x14ac:dyDescent="0.25">
      <c r="A1085">
        <v>501170</v>
      </c>
      <c r="B1085" t="s">
        <v>150</v>
      </c>
      <c r="C1085" s="9">
        <v>45576</v>
      </c>
      <c r="D1085" s="9">
        <v>47402</v>
      </c>
      <c r="E1085" s="9">
        <v>47402</v>
      </c>
      <c r="F1085" t="s">
        <v>221</v>
      </c>
      <c r="G1085" s="3">
        <v>486672.39999999898</v>
      </c>
      <c r="H1085" s="3">
        <v>7375.06</v>
      </c>
      <c r="I1085" s="3" t="s">
        <v>223</v>
      </c>
      <c r="J1085" s="3">
        <v>2060.7600000000002</v>
      </c>
      <c r="K1085" t="s">
        <v>223</v>
      </c>
      <c r="L1085" s="3">
        <v>0</v>
      </c>
      <c r="M1085" s="7">
        <v>0.05</v>
      </c>
      <c r="N1085" t="s">
        <v>228</v>
      </c>
      <c r="O1085" t="s">
        <v>242</v>
      </c>
      <c r="P1085" s="7">
        <v>0.80820000000000003</v>
      </c>
      <c r="Q1085" t="s">
        <v>244</v>
      </c>
      <c r="R1085" t="s">
        <v>246</v>
      </c>
      <c r="S1085">
        <v>0</v>
      </c>
      <c r="T1085" t="s">
        <v>251</v>
      </c>
      <c r="U1085" t="s">
        <v>253</v>
      </c>
      <c r="V1085">
        <v>1</v>
      </c>
      <c r="W1085" s="9">
        <v>45657</v>
      </c>
      <c r="X1085" s="11">
        <v>58</v>
      </c>
      <c r="Y1085" s="11">
        <v>4</v>
      </c>
      <c r="Z1085" s="3">
        <v>7375.06</v>
      </c>
      <c r="AA1085" s="3">
        <v>2060.7600000000002</v>
      </c>
      <c r="AB1085" s="3">
        <v>9435.82</v>
      </c>
      <c r="AC1085" s="3">
        <v>-18871.64</v>
      </c>
      <c r="AD1085" s="3">
        <v>0</v>
      </c>
      <c r="AE1085" s="3">
        <v>448929.11999999912</v>
      </c>
      <c r="AF1085" s="3">
        <v>56614.92</v>
      </c>
      <c r="AG1085" s="7">
        <v>9.1509991851060901E-3</v>
      </c>
      <c r="AH1085">
        <v>1972</v>
      </c>
      <c r="AI1085" t="s">
        <v>276</v>
      </c>
      <c r="AJ1085" s="9">
        <v>45777</v>
      </c>
      <c r="AK1085" s="9">
        <v>45747</v>
      </c>
      <c r="AL1085">
        <v>30</v>
      </c>
      <c r="AM1085">
        <v>120</v>
      </c>
      <c r="AN1085" s="3">
        <v>0.98408736340899228</v>
      </c>
      <c r="AO1085" s="3">
        <v>3267.3735942869171</v>
      </c>
      <c r="AP1085" s="3">
        <v>412.05189507570071</v>
      </c>
      <c r="AQ1085" s="7">
        <v>9.1509991851060901E-3</v>
      </c>
      <c r="AR1085" s="3">
        <v>3267.3735942869171</v>
      </c>
      <c r="AS1085" s="3">
        <v>412.05189507570071</v>
      </c>
    </row>
    <row r="1086" spans="1:45" hidden="1" x14ac:dyDescent="0.25">
      <c r="A1086">
        <v>501170</v>
      </c>
      <c r="B1086" t="s">
        <v>150</v>
      </c>
      <c r="C1086" s="9">
        <v>45576</v>
      </c>
      <c r="D1086" s="9">
        <v>47402</v>
      </c>
      <c r="E1086" s="9">
        <v>47402</v>
      </c>
      <c r="F1086" t="s">
        <v>221</v>
      </c>
      <c r="G1086" s="3">
        <v>486672.39999999898</v>
      </c>
      <c r="H1086" s="3">
        <v>7375.06</v>
      </c>
      <c r="I1086" s="3" t="s">
        <v>223</v>
      </c>
      <c r="J1086" s="3">
        <v>2060.7600000000002</v>
      </c>
      <c r="K1086" t="s">
        <v>223</v>
      </c>
      <c r="L1086" s="3">
        <v>0</v>
      </c>
      <c r="M1086" s="7">
        <v>0.05</v>
      </c>
      <c r="N1086" t="s">
        <v>228</v>
      </c>
      <c r="O1086" t="s">
        <v>242</v>
      </c>
      <c r="P1086" s="7">
        <v>0.80820000000000003</v>
      </c>
      <c r="Q1086" t="s">
        <v>244</v>
      </c>
      <c r="R1086" t="s">
        <v>246</v>
      </c>
      <c r="S1086">
        <v>0</v>
      </c>
      <c r="T1086" t="s">
        <v>251</v>
      </c>
      <c r="U1086" t="s">
        <v>253</v>
      </c>
      <c r="V1086">
        <v>1</v>
      </c>
      <c r="W1086" s="9">
        <v>45657</v>
      </c>
      <c r="X1086" s="11">
        <v>58</v>
      </c>
      <c r="Y1086" s="11">
        <v>5</v>
      </c>
      <c r="Z1086" s="3">
        <v>7375.06</v>
      </c>
      <c r="AA1086" s="3">
        <v>2060.7600000000002</v>
      </c>
      <c r="AB1086" s="3">
        <v>9435.82</v>
      </c>
      <c r="AC1086" s="3">
        <v>-28307.46</v>
      </c>
      <c r="AD1086" s="3">
        <v>0</v>
      </c>
      <c r="AE1086" s="3">
        <v>439493.29999999912</v>
      </c>
      <c r="AF1086" s="3">
        <v>113229.84</v>
      </c>
      <c r="AG1086" s="7">
        <v>9.0648480513104701E-3</v>
      </c>
      <c r="AH1086">
        <v>1973</v>
      </c>
      <c r="AI1086" t="s">
        <v>277</v>
      </c>
      <c r="AJ1086" s="9">
        <v>45808</v>
      </c>
      <c r="AK1086" s="9">
        <v>45777</v>
      </c>
      <c r="AL1086">
        <v>31</v>
      </c>
      <c r="AM1086">
        <v>151</v>
      </c>
      <c r="AN1086" s="3">
        <v>0.98001791773553393</v>
      </c>
      <c r="AO1086" s="3">
        <v>3155.4815811105891</v>
      </c>
      <c r="AP1086" s="3">
        <v>812.96955960898538</v>
      </c>
      <c r="AQ1086" s="7">
        <v>9.0648480513104701E-3</v>
      </c>
      <c r="AR1086" s="3">
        <v>3155.4815811105891</v>
      </c>
      <c r="AS1086" s="3">
        <v>812.96955960898538</v>
      </c>
    </row>
    <row r="1087" spans="1:45" hidden="1" x14ac:dyDescent="0.25">
      <c r="A1087">
        <v>501170</v>
      </c>
      <c r="B1087" t="s">
        <v>150</v>
      </c>
      <c r="C1087" s="9">
        <v>45576</v>
      </c>
      <c r="D1087" s="9">
        <v>47402</v>
      </c>
      <c r="E1087" s="9">
        <v>47402</v>
      </c>
      <c r="F1087" t="s">
        <v>221</v>
      </c>
      <c r="G1087" s="3">
        <v>486672.39999999898</v>
      </c>
      <c r="H1087" s="3">
        <v>7375.06</v>
      </c>
      <c r="I1087" s="3" t="s">
        <v>223</v>
      </c>
      <c r="J1087" s="3">
        <v>2060.7600000000002</v>
      </c>
      <c r="K1087" t="s">
        <v>223</v>
      </c>
      <c r="L1087" s="3">
        <v>0</v>
      </c>
      <c r="M1087" s="7">
        <v>0.05</v>
      </c>
      <c r="N1087" t="s">
        <v>228</v>
      </c>
      <c r="O1087" t="s">
        <v>242</v>
      </c>
      <c r="P1087" s="7">
        <v>0.80820000000000003</v>
      </c>
      <c r="Q1087" t="s">
        <v>244</v>
      </c>
      <c r="R1087" t="s">
        <v>246</v>
      </c>
      <c r="S1087">
        <v>0</v>
      </c>
      <c r="T1087" t="s">
        <v>251</v>
      </c>
      <c r="U1087" t="s">
        <v>253</v>
      </c>
      <c r="V1087">
        <v>1</v>
      </c>
      <c r="W1087" s="9">
        <v>45657</v>
      </c>
      <c r="X1087" s="11">
        <v>58</v>
      </c>
      <c r="Y1087" s="11">
        <v>6</v>
      </c>
      <c r="Z1087" s="3">
        <v>7375.06</v>
      </c>
      <c r="AA1087" s="3">
        <v>2060.7600000000002</v>
      </c>
      <c r="AB1087" s="3">
        <v>9435.82</v>
      </c>
      <c r="AC1087" s="3">
        <v>-37743.279999999999</v>
      </c>
      <c r="AD1087" s="3">
        <v>0</v>
      </c>
      <c r="AE1087" s="3">
        <v>430057.47999999911</v>
      </c>
      <c r="AF1087" s="3">
        <v>188716.4</v>
      </c>
      <c r="AG1087" s="7">
        <v>8.9795079784388276E-3</v>
      </c>
      <c r="AH1087">
        <v>1974</v>
      </c>
      <c r="AI1087" t="s">
        <v>278</v>
      </c>
      <c r="AJ1087" s="9">
        <v>45838</v>
      </c>
      <c r="AK1087" s="9">
        <v>45808</v>
      </c>
      <c r="AL1087">
        <v>30</v>
      </c>
      <c r="AM1087">
        <v>181</v>
      </c>
      <c r="AN1087" s="3">
        <v>0.97609576787431285</v>
      </c>
      <c r="AO1087" s="3">
        <v>3046.4238188904601</v>
      </c>
      <c r="AP1087" s="3">
        <v>1336.8216173690571</v>
      </c>
      <c r="AQ1087" s="7">
        <v>8.9795079784388276E-3</v>
      </c>
      <c r="AR1087" s="3">
        <v>3046.4238188904601</v>
      </c>
      <c r="AS1087" s="3">
        <v>1336.8216173690571</v>
      </c>
    </row>
    <row r="1088" spans="1:45" hidden="1" x14ac:dyDescent="0.25">
      <c r="A1088">
        <v>501170</v>
      </c>
      <c r="B1088" t="s">
        <v>150</v>
      </c>
      <c r="C1088" s="9">
        <v>45576</v>
      </c>
      <c r="D1088" s="9">
        <v>47402</v>
      </c>
      <c r="E1088" s="9">
        <v>47402</v>
      </c>
      <c r="F1088" t="s">
        <v>221</v>
      </c>
      <c r="G1088" s="3">
        <v>486672.39999999898</v>
      </c>
      <c r="H1088" s="3">
        <v>7375.06</v>
      </c>
      <c r="I1088" s="3" t="s">
        <v>223</v>
      </c>
      <c r="J1088" s="3">
        <v>2060.7600000000002</v>
      </c>
      <c r="K1088" t="s">
        <v>223</v>
      </c>
      <c r="L1088" s="3">
        <v>0</v>
      </c>
      <c r="M1088" s="7">
        <v>0.05</v>
      </c>
      <c r="N1088" t="s">
        <v>228</v>
      </c>
      <c r="O1088" t="s">
        <v>242</v>
      </c>
      <c r="P1088" s="7">
        <v>0.80820000000000003</v>
      </c>
      <c r="Q1088" t="s">
        <v>244</v>
      </c>
      <c r="R1088" t="s">
        <v>246</v>
      </c>
      <c r="S1088">
        <v>0</v>
      </c>
      <c r="T1088" t="s">
        <v>251</v>
      </c>
      <c r="U1088" t="s">
        <v>253</v>
      </c>
      <c r="V1088">
        <v>1</v>
      </c>
      <c r="W1088" s="9">
        <v>45657</v>
      </c>
      <c r="X1088" s="11">
        <v>58</v>
      </c>
      <c r="Y1088" s="11">
        <v>7</v>
      </c>
      <c r="Z1088" s="3">
        <v>7375.06</v>
      </c>
      <c r="AA1088" s="3">
        <v>2060.7600000000002</v>
      </c>
      <c r="AB1088" s="3">
        <v>9435.82</v>
      </c>
      <c r="AC1088" s="3">
        <v>-47179.1</v>
      </c>
      <c r="AD1088" s="3">
        <v>0</v>
      </c>
      <c r="AE1088" s="3">
        <v>420621.65999999898</v>
      </c>
      <c r="AF1088" s="3">
        <v>283074.59999999998</v>
      </c>
      <c r="AG1088" s="7">
        <v>8.8949713308420497E-3</v>
      </c>
      <c r="AH1088">
        <v>1975</v>
      </c>
      <c r="AI1088" t="s">
        <v>279</v>
      </c>
      <c r="AJ1088" s="9">
        <v>45869</v>
      </c>
      <c r="AK1088" s="9">
        <v>45838</v>
      </c>
      <c r="AL1088">
        <v>31</v>
      </c>
      <c r="AM1088">
        <v>212</v>
      </c>
      <c r="AN1088" s="3">
        <v>0.9720593694333276</v>
      </c>
      <c r="AO1088" s="3">
        <v>2939.3264480718572</v>
      </c>
      <c r="AP1088" s="3">
        <v>1978.1403044183789</v>
      </c>
      <c r="AQ1088" s="7">
        <v>8.8949713308420497E-3</v>
      </c>
      <c r="AR1088" s="3">
        <v>2939.3264480718572</v>
      </c>
      <c r="AS1088" s="3">
        <v>1978.1403044183789</v>
      </c>
    </row>
    <row r="1089" spans="1:45" hidden="1" x14ac:dyDescent="0.25">
      <c r="A1089">
        <v>501170</v>
      </c>
      <c r="B1089" t="s">
        <v>150</v>
      </c>
      <c r="C1089" s="9">
        <v>45576</v>
      </c>
      <c r="D1089" s="9">
        <v>47402</v>
      </c>
      <c r="E1089" s="9">
        <v>47402</v>
      </c>
      <c r="F1089" t="s">
        <v>221</v>
      </c>
      <c r="G1089" s="3">
        <v>486672.39999999898</v>
      </c>
      <c r="H1089" s="3">
        <v>7375.06</v>
      </c>
      <c r="I1089" s="3" t="s">
        <v>223</v>
      </c>
      <c r="J1089" s="3">
        <v>2060.7600000000002</v>
      </c>
      <c r="K1089" t="s">
        <v>223</v>
      </c>
      <c r="L1089" s="3">
        <v>0</v>
      </c>
      <c r="M1089" s="7">
        <v>0.05</v>
      </c>
      <c r="N1089" t="s">
        <v>228</v>
      </c>
      <c r="O1089" t="s">
        <v>242</v>
      </c>
      <c r="P1089" s="7">
        <v>0.80820000000000003</v>
      </c>
      <c r="Q1089" t="s">
        <v>244</v>
      </c>
      <c r="R1089" t="s">
        <v>246</v>
      </c>
      <c r="S1089">
        <v>0</v>
      </c>
      <c r="T1089" t="s">
        <v>251</v>
      </c>
      <c r="U1089" t="s">
        <v>253</v>
      </c>
      <c r="V1089">
        <v>1</v>
      </c>
      <c r="W1089" s="9">
        <v>45657</v>
      </c>
      <c r="X1089" s="11">
        <v>58</v>
      </c>
      <c r="Y1089" s="11">
        <v>8</v>
      </c>
      <c r="Z1089" s="3">
        <v>7375.06</v>
      </c>
      <c r="AA1089" s="3">
        <v>2060.7600000000002</v>
      </c>
      <c r="AB1089" s="3">
        <v>9435.82</v>
      </c>
      <c r="AC1089" s="3">
        <v>-56614.919999999991</v>
      </c>
      <c r="AD1089" s="3">
        <v>0</v>
      </c>
      <c r="AE1089" s="3">
        <v>411185.83999999898</v>
      </c>
      <c r="AF1089" s="3">
        <v>396304.43999999989</v>
      </c>
      <c r="AG1089" s="7">
        <v>8.8112305447562989E-3</v>
      </c>
      <c r="AH1089">
        <v>1976</v>
      </c>
      <c r="AI1089" t="s">
        <v>280</v>
      </c>
      <c r="AJ1089" s="9">
        <v>45900</v>
      </c>
      <c r="AK1089" s="9">
        <v>45869</v>
      </c>
      <c r="AL1089">
        <v>31</v>
      </c>
      <c r="AM1089">
        <v>243</v>
      </c>
      <c r="AN1089" s="3">
        <v>0.96803966250244911</v>
      </c>
      <c r="AO1089" s="3">
        <v>2834.5669087821561</v>
      </c>
      <c r="AP1089" s="3">
        <v>2731.9799033630279</v>
      </c>
      <c r="AQ1089" s="7">
        <v>8.8112305447562989E-3</v>
      </c>
      <c r="AR1089" s="3">
        <v>2834.5669087821561</v>
      </c>
      <c r="AS1089" s="3">
        <v>2731.9799033630279</v>
      </c>
    </row>
    <row r="1090" spans="1:45" hidden="1" x14ac:dyDescent="0.25">
      <c r="A1090">
        <v>501170</v>
      </c>
      <c r="B1090" t="s">
        <v>150</v>
      </c>
      <c r="C1090" s="9">
        <v>45576</v>
      </c>
      <c r="D1090" s="9">
        <v>47402</v>
      </c>
      <c r="E1090" s="9">
        <v>47402</v>
      </c>
      <c r="F1090" t="s">
        <v>221</v>
      </c>
      <c r="G1090" s="3">
        <v>486672.39999999898</v>
      </c>
      <c r="H1090" s="3">
        <v>7375.06</v>
      </c>
      <c r="I1090" s="3" t="s">
        <v>223</v>
      </c>
      <c r="J1090" s="3">
        <v>2060.7600000000002</v>
      </c>
      <c r="K1090" t="s">
        <v>223</v>
      </c>
      <c r="L1090" s="3">
        <v>0</v>
      </c>
      <c r="M1090" s="7">
        <v>0.05</v>
      </c>
      <c r="N1090" t="s">
        <v>228</v>
      </c>
      <c r="O1090" t="s">
        <v>242</v>
      </c>
      <c r="P1090" s="7">
        <v>0.80820000000000003</v>
      </c>
      <c r="Q1090" t="s">
        <v>244</v>
      </c>
      <c r="R1090" t="s">
        <v>246</v>
      </c>
      <c r="S1090">
        <v>0</v>
      </c>
      <c r="T1090" t="s">
        <v>251</v>
      </c>
      <c r="U1090" t="s">
        <v>253</v>
      </c>
      <c r="V1090">
        <v>1</v>
      </c>
      <c r="W1090" s="9">
        <v>45657</v>
      </c>
      <c r="X1090" s="11">
        <v>58</v>
      </c>
      <c r="Y1090" s="11">
        <v>9</v>
      </c>
      <c r="Z1090" s="3">
        <v>7375.06</v>
      </c>
      <c r="AA1090" s="3">
        <v>2060.7600000000002</v>
      </c>
      <c r="AB1090" s="3">
        <v>9435.82</v>
      </c>
      <c r="AC1090" s="3">
        <v>-66050.739999999991</v>
      </c>
      <c r="AD1090" s="3">
        <v>0</v>
      </c>
      <c r="AE1090" s="3">
        <v>401750.01999999903</v>
      </c>
      <c r="AF1090" s="3">
        <v>528405.91999999993</v>
      </c>
      <c r="AG1090" s="7">
        <v>8.728278127625666E-3</v>
      </c>
      <c r="AH1090">
        <v>1977</v>
      </c>
      <c r="AI1090" t="s">
        <v>255</v>
      </c>
      <c r="AJ1090" s="9">
        <v>45930</v>
      </c>
      <c r="AK1090" s="9">
        <v>45900</v>
      </c>
      <c r="AL1090">
        <v>30</v>
      </c>
      <c r="AM1090">
        <v>273</v>
      </c>
      <c r="AN1090" s="3">
        <v>0.9641654510628116</v>
      </c>
      <c r="AO1090" s="3">
        <v>2732.466807989254</v>
      </c>
      <c r="AP1090" s="3">
        <v>3593.9055772667498</v>
      </c>
      <c r="AQ1090" s="7">
        <v>8.728278127625666E-3</v>
      </c>
      <c r="AR1090" s="3">
        <v>2732.466807989254</v>
      </c>
      <c r="AS1090" s="3">
        <v>3593.9055772667498</v>
      </c>
    </row>
    <row r="1091" spans="1:45" hidden="1" x14ac:dyDescent="0.25">
      <c r="A1091">
        <v>501170</v>
      </c>
      <c r="B1091" t="s">
        <v>150</v>
      </c>
      <c r="C1091" s="9">
        <v>45576</v>
      </c>
      <c r="D1091" s="9">
        <v>47402</v>
      </c>
      <c r="E1091" s="9">
        <v>47402</v>
      </c>
      <c r="F1091" t="s">
        <v>221</v>
      </c>
      <c r="G1091" s="3">
        <v>486672.39999999898</v>
      </c>
      <c r="H1091" s="3">
        <v>7375.06</v>
      </c>
      <c r="I1091" s="3" t="s">
        <v>223</v>
      </c>
      <c r="J1091" s="3">
        <v>2060.7600000000002</v>
      </c>
      <c r="K1091" t="s">
        <v>223</v>
      </c>
      <c r="L1091" s="3">
        <v>0</v>
      </c>
      <c r="M1091" s="7">
        <v>0.05</v>
      </c>
      <c r="N1091" t="s">
        <v>228</v>
      </c>
      <c r="O1091" t="s">
        <v>242</v>
      </c>
      <c r="P1091" s="7">
        <v>0.80820000000000003</v>
      </c>
      <c r="Q1091" t="s">
        <v>244</v>
      </c>
      <c r="R1091" t="s">
        <v>246</v>
      </c>
      <c r="S1091">
        <v>0</v>
      </c>
      <c r="T1091" t="s">
        <v>251</v>
      </c>
      <c r="U1091" t="s">
        <v>253</v>
      </c>
      <c r="V1091">
        <v>1</v>
      </c>
      <c r="W1091" s="9">
        <v>45657</v>
      </c>
      <c r="X1091" s="11">
        <v>58</v>
      </c>
      <c r="Y1091" s="11">
        <v>10</v>
      </c>
      <c r="Z1091" s="3">
        <v>7375.06</v>
      </c>
      <c r="AA1091" s="3">
        <v>2060.7600000000002</v>
      </c>
      <c r="AB1091" s="3">
        <v>9435.82</v>
      </c>
      <c r="AC1091" s="3">
        <v>-75486.559999999998</v>
      </c>
      <c r="AD1091" s="3">
        <v>0</v>
      </c>
      <c r="AE1091" s="3">
        <v>392314.19999999902</v>
      </c>
      <c r="AF1091" s="3">
        <v>679379.04</v>
      </c>
      <c r="AG1091" s="7">
        <v>8.646106657432262E-3</v>
      </c>
      <c r="AH1091">
        <v>1978</v>
      </c>
      <c r="AI1091" t="s">
        <v>256</v>
      </c>
      <c r="AJ1091" s="9">
        <v>45961</v>
      </c>
      <c r="AK1091" s="9">
        <v>45930</v>
      </c>
      <c r="AL1091">
        <v>31</v>
      </c>
      <c r="AM1091">
        <v>304</v>
      </c>
      <c r="AN1091" s="3">
        <v>0.96017838744507156</v>
      </c>
      <c r="AO1091" s="3">
        <v>2632.2394209016638</v>
      </c>
      <c r="AP1091" s="3">
        <v>4558.3063035249124</v>
      </c>
      <c r="AQ1091" s="7">
        <v>8.646106657432262E-3</v>
      </c>
      <c r="AR1091" s="3">
        <v>2632.2394209016638</v>
      </c>
      <c r="AS1091" s="3">
        <v>4558.3063035249124</v>
      </c>
    </row>
    <row r="1092" spans="1:45" hidden="1" x14ac:dyDescent="0.25">
      <c r="A1092">
        <v>501170</v>
      </c>
      <c r="B1092" t="s">
        <v>150</v>
      </c>
      <c r="C1092" s="9">
        <v>45576</v>
      </c>
      <c r="D1092" s="9">
        <v>47402</v>
      </c>
      <c r="E1092" s="9">
        <v>47402</v>
      </c>
      <c r="F1092" t="s">
        <v>221</v>
      </c>
      <c r="G1092" s="3">
        <v>486672.39999999898</v>
      </c>
      <c r="H1092" s="3">
        <v>7375.06</v>
      </c>
      <c r="I1092" s="3" t="s">
        <v>223</v>
      </c>
      <c r="J1092" s="3">
        <v>2060.7600000000002</v>
      </c>
      <c r="K1092" t="s">
        <v>223</v>
      </c>
      <c r="L1092" s="3">
        <v>0</v>
      </c>
      <c r="M1092" s="7">
        <v>0.05</v>
      </c>
      <c r="N1092" t="s">
        <v>228</v>
      </c>
      <c r="O1092" t="s">
        <v>242</v>
      </c>
      <c r="P1092" s="7">
        <v>0.80820000000000003</v>
      </c>
      <c r="Q1092" t="s">
        <v>244</v>
      </c>
      <c r="R1092" t="s">
        <v>246</v>
      </c>
      <c r="S1092">
        <v>0</v>
      </c>
      <c r="T1092" t="s">
        <v>251</v>
      </c>
      <c r="U1092" t="s">
        <v>253</v>
      </c>
      <c r="V1092">
        <v>1</v>
      </c>
      <c r="W1092" s="9">
        <v>45657</v>
      </c>
      <c r="X1092" s="11">
        <v>58</v>
      </c>
      <c r="Y1092" s="11">
        <v>11</v>
      </c>
      <c r="Z1092" s="3">
        <v>7375.06</v>
      </c>
      <c r="AA1092" s="3">
        <v>2060.7600000000002</v>
      </c>
      <c r="AB1092" s="3">
        <v>9435.82</v>
      </c>
      <c r="AC1092" s="3">
        <v>-84922.38</v>
      </c>
      <c r="AD1092" s="3">
        <v>0</v>
      </c>
      <c r="AE1092" s="3">
        <v>382878.37999999907</v>
      </c>
      <c r="AF1092" s="3">
        <v>849223.8</v>
      </c>
      <c r="AG1092" s="7">
        <v>8.5647087820321932E-3</v>
      </c>
      <c r="AH1092">
        <v>1979</v>
      </c>
      <c r="AI1092" t="s">
        <v>257</v>
      </c>
      <c r="AJ1092" s="9">
        <v>45991</v>
      </c>
      <c r="AK1092" s="9">
        <v>45961</v>
      </c>
      <c r="AL1092">
        <v>30</v>
      </c>
      <c r="AM1092">
        <v>334</v>
      </c>
      <c r="AN1092" s="3">
        <v>0.95633563777599706</v>
      </c>
      <c r="AO1092" s="3">
        <v>2534.5603143939161</v>
      </c>
      <c r="AP1092" s="3">
        <v>5621.6518193552774</v>
      </c>
      <c r="AQ1092" s="7">
        <v>8.5647087820321932E-3</v>
      </c>
      <c r="AR1092" s="3">
        <v>2534.5603143939161</v>
      </c>
      <c r="AS1092" s="3">
        <v>5621.6518193552774</v>
      </c>
    </row>
    <row r="1093" spans="1:45" hidden="1" x14ac:dyDescent="0.25">
      <c r="A1093">
        <v>501170</v>
      </c>
      <c r="B1093" t="s">
        <v>150</v>
      </c>
      <c r="C1093" s="9">
        <v>45576</v>
      </c>
      <c r="D1093" s="9">
        <v>47402</v>
      </c>
      <c r="E1093" s="9">
        <v>47402</v>
      </c>
      <c r="F1093" t="s">
        <v>221</v>
      </c>
      <c r="G1093" s="3">
        <v>486672.39999999898</v>
      </c>
      <c r="H1093" s="3">
        <v>7375.06</v>
      </c>
      <c r="I1093" s="3" t="s">
        <v>223</v>
      </c>
      <c r="J1093" s="3">
        <v>2060.7600000000002</v>
      </c>
      <c r="K1093" t="s">
        <v>223</v>
      </c>
      <c r="L1093" s="3">
        <v>0</v>
      </c>
      <c r="M1093" s="7">
        <v>0.05</v>
      </c>
      <c r="N1093" t="s">
        <v>228</v>
      </c>
      <c r="O1093" t="s">
        <v>242</v>
      </c>
      <c r="P1093" s="7">
        <v>0.80820000000000003</v>
      </c>
      <c r="Q1093" t="s">
        <v>244</v>
      </c>
      <c r="R1093" t="s">
        <v>246</v>
      </c>
      <c r="S1093">
        <v>0</v>
      </c>
      <c r="T1093" t="s">
        <v>251</v>
      </c>
      <c r="U1093" t="s">
        <v>253</v>
      </c>
      <c r="V1093">
        <v>1</v>
      </c>
      <c r="W1093" s="9">
        <v>45657</v>
      </c>
      <c r="X1093" s="11">
        <v>58</v>
      </c>
      <c r="Y1093" s="11">
        <v>12</v>
      </c>
      <c r="Z1093" s="3">
        <v>7375.06</v>
      </c>
      <c r="AA1093" s="3">
        <v>2060.7600000000002</v>
      </c>
      <c r="AB1093" s="3">
        <v>9435.82</v>
      </c>
      <c r="AC1093" s="3">
        <v>-94358.199999999983</v>
      </c>
      <c r="AD1093" s="3">
        <v>0</v>
      </c>
      <c r="AE1093" s="3">
        <v>373442.55999999901</v>
      </c>
      <c r="AF1093" s="3">
        <v>1037940.2</v>
      </c>
      <c r="AG1093" s="7">
        <v>8.4840772184974211E-3</v>
      </c>
      <c r="AH1093">
        <v>1980</v>
      </c>
      <c r="AI1093" t="s">
        <v>258</v>
      </c>
      <c r="AJ1093" s="9">
        <v>46022</v>
      </c>
      <c r="AK1093" s="9">
        <v>45991</v>
      </c>
      <c r="AL1093">
        <v>31</v>
      </c>
      <c r="AM1093">
        <v>365</v>
      </c>
      <c r="AN1093" s="3">
        <v>0.95238095238095233</v>
      </c>
      <c r="AO1093" s="3">
        <v>2438.6977140947879</v>
      </c>
      <c r="AP1093" s="3">
        <v>6778.0769098923656</v>
      </c>
      <c r="AQ1093" s="7">
        <v>8.4840772184974211E-3</v>
      </c>
      <c r="AR1093" s="3">
        <v>2438.6977140947879</v>
      </c>
      <c r="AS1093" s="3">
        <v>6778.0769098923656</v>
      </c>
    </row>
    <row r="1094" spans="1:45" hidden="1" x14ac:dyDescent="0.25">
      <c r="A1094">
        <v>501118</v>
      </c>
      <c r="B1094" t="s">
        <v>151</v>
      </c>
      <c r="C1094" s="9">
        <v>45282</v>
      </c>
      <c r="D1094" s="9">
        <v>47109</v>
      </c>
      <c r="E1094" s="9">
        <v>47109</v>
      </c>
      <c r="F1094" t="s">
        <v>221</v>
      </c>
      <c r="G1094" s="3">
        <v>4451068.3099999996</v>
      </c>
      <c r="H1094" s="3">
        <v>84812.69</v>
      </c>
      <c r="I1094" s="3" t="s">
        <v>223</v>
      </c>
      <c r="J1094" s="3">
        <v>15031.01</v>
      </c>
      <c r="K1094" t="s">
        <v>223</v>
      </c>
      <c r="L1094" s="3">
        <v>0</v>
      </c>
      <c r="M1094" s="7">
        <v>0.04</v>
      </c>
      <c r="N1094" t="s">
        <v>228</v>
      </c>
      <c r="O1094" t="s">
        <v>241</v>
      </c>
      <c r="P1094" s="7">
        <v>0.39539999999999997</v>
      </c>
      <c r="Q1094" t="s">
        <v>244</v>
      </c>
      <c r="R1094" t="s">
        <v>246</v>
      </c>
      <c r="S1094">
        <v>0</v>
      </c>
      <c r="T1094" t="s">
        <v>251</v>
      </c>
      <c r="U1094" t="s">
        <v>253</v>
      </c>
      <c r="V1094">
        <v>1</v>
      </c>
      <c r="W1094" s="9">
        <v>45657</v>
      </c>
      <c r="X1094" s="11">
        <v>48</v>
      </c>
      <c r="Y1094" s="11">
        <v>0</v>
      </c>
      <c r="Z1094" s="3">
        <v>0</v>
      </c>
      <c r="AA1094" s="3">
        <v>0</v>
      </c>
      <c r="AB1094" s="3">
        <v>-60605.160000000913</v>
      </c>
      <c r="AC1094" s="3">
        <v>-537841.74</v>
      </c>
      <c r="AD1094" s="3">
        <v>0</v>
      </c>
      <c r="AE1094" s="3">
        <v>4451068.3099999996</v>
      </c>
      <c r="AF1094" s="3">
        <v>-537841.74</v>
      </c>
      <c r="AH1094">
        <v>2027</v>
      </c>
      <c r="AI1094" t="s">
        <v>279</v>
      </c>
      <c r="AJ1094" s="9">
        <v>45657</v>
      </c>
      <c r="AK1094" s="9">
        <v>47402</v>
      </c>
      <c r="AL1094">
        <v>0</v>
      </c>
      <c r="AM1094">
        <v>0</v>
      </c>
      <c r="AN1094" s="3">
        <v>1</v>
      </c>
    </row>
    <row r="1095" spans="1:45" hidden="1" x14ac:dyDescent="0.25">
      <c r="A1095">
        <v>501118</v>
      </c>
      <c r="B1095" t="s">
        <v>151</v>
      </c>
      <c r="C1095" s="9">
        <v>45282</v>
      </c>
      <c r="D1095" s="9">
        <v>47109</v>
      </c>
      <c r="E1095" s="9">
        <v>47109</v>
      </c>
      <c r="F1095" t="s">
        <v>221</v>
      </c>
      <c r="G1095" s="3">
        <v>4451068.3099999996</v>
      </c>
      <c r="H1095" s="3">
        <v>84812.69</v>
      </c>
      <c r="I1095" s="3" t="s">
        <v>223</v>
      </c>
      <c r="J1095" s="3">
        <v>15031.01</v>
      </c>
      <c r="K1095" t="s">
        <v>223</v>
      </c>
      <c r="L1095" s="3">
        <v>0</v>
      </c>
      <c r="M1095" s="7">
        <v>0.04</v>
      </c>
      <c r="N1095" t="s">
        <v>228</v>
      </c>
      <c r="O1095" t="s">
        <v>241</v>
      </c>
      <c r="P1095" s="7">
        <v>0.39539999999999997</v>
      </c>
      <c r="Q1095" t="s">
        <v>244</v>
      </c>
      <c r="R1095" t="s">
        <v>246</v>
      </c>
      <c r="S1095">
        <v>0</v>
      </c>
      <c r="T1095" t="s">
        <v>251</v>
      </c>
      <c r="U1095" t="s">
        <v>253</v>
      </c>
      <c r="V1095">
        <v>1</v>
      </c>
      <c r="W1095" s="9">
        <v>45657</v>
      </c>
      <c r="X1095" s="11">
        <v>48</v>
      </c>
      <c r="Y1095" s="11">
        <v>1</v>
      </c>
      <c r="Z1095" s="3">
        <v>84812.69</v>
      </c>
      <c r="AA1095" s="3">
        <v>15031.01</v>
      </c>
      <c r="AB1095" s="3">
        <v>99843.7</v>
      </c>
      <c r="AC1095" s="3">
        <v>0</v>
      </c>
      <c r="AD1095" s="3">
        <v>0</v>
      </c>
      <c r="AE1095" s="3">
        <v>4351224.6099999994</v>
      </c>
      <c r="AF1095" s="3">
        <v>0</v>
      </c>
      <c r="AG1095" s="7">
        <v>9.4143964011949022E-3</v>
      </c>
      <c r="AH1095">
        <v>2028</v>
      </c>
      <c r="AI1095" t="s">
        <v>280</v>
      </c>
      <c r="AJ1095" s="9">
        <v>45688</v>
      </c>
      <c r="AK1095" s="9">
        <v>45657</v>
      </c>
      <c r="AL1095">
        <v>31</v>
      </c>
      <c r="AM1095">
        <v>31</v>
      </c>
      <c r="AN1095" s="3">
        <v>0.99667446760490497</v>
      </c>
      <c r="AO1095" s="3">
        <v>16143.36181794754</v>
      </c>
      <c r="AP1095" s="3">
        <v>0</v>
      </c>
      <c r="AQ1095" s="7">
        <v>9.4143964011949022E-3</v>
      </c>
      <c r="AR1095" s="3">
        <v>16143.36181794754</v>
      </c>
      <c r="AS1095" s="3">
        <v>0</v>
      </c>
    </row>
    <row r="1096" spans="1:45" hidden="1" x14ac:dyDescent="0.25">
      <c r="A1096">
        <v>501118</v>
      </c>
      <c r="B1096" t="s">
        <v>151</v>
      </c>
      <c r="C1096" s="9">
        <v>45282</v>
      </c>
      <c r="D1096" s="9">
        <v>47109</v>
      </c>
      <c r="E1096" s="9">
        <v>47109</v>
      </c>
      <c r="F1096" t="s">
        <v>221</v>
      </c>
      <c r="G1096" s="3">
        <v>4451068.3099999996</v>
      </c>
      <c r="H1096" s="3">
        <v>84812.69</v>
      </c>
      <c r="I1096" s="3" t="s">
        <v>223</v>
      </c>
      <c r="J1096" s="3">
        <v>15031.01</v>
      </c>
      <c r="K1096" t="s">
        <v>223</v>
      </c>
      <c r="L1096" s="3">
        <v>0</v>
      </c>
      <c r="M1096" s="7">
        <v>0.04</v>
      </c>
      <c r="N1096" t="s">
        <v>228</v>
      </c>
      <c r="O1096" t="s">
        <v>241</v>
      </c>
      <c r="P1096" s="7">
        <v>0.39539999999999997</v>
      </c>
      <c r="Q1096" t="s">
        <v>244</v>
      </c>
      <c r="R1096" t="s">
        <v>246</v>
      </c>
      <c r="S1096">
        <v>0</v>
      </c>
      <c r="T1096" t="s">
        <v>251</v>
      </c>
      <c r="U1096" t="s">
        <v>253</v>
      </c>
      <c r="V1096">
        <v>1</v>
      </c>
      <c r="W1096" s="9">
        <v>45657</v>
      </c>
      <c r="X1096" s="11">
        <v>48</v>
      </c>
      <c r="Y1096" s="11">
        <v>2</v>
      </c>
      <c r="Z1096" s="3">
        <v>84812.69</v>
      </c>
      <c r="AA1096" s="3">
        <v>15031.01</v>
      </c>
      <c r="AB1096" s="3">
        <v>99843.7</v>
      </c>
      <c r="AC1096" s="3">
        <v>0</v>
      </c>
      <c r="AD1096" s="3">
        <v>0</v>
      </c>
      <c r="AE1096" s="3">
        <v>4251380.9099999992</v>
      </c>
      <c r="AF1096" s="3">
        <v>0</v>
      </c>
      <c r="AG1096" s="7">
        <v>9.3257655415960317E-3</v>
      </c>
      <c r="AH1096">
        <v>2029</v>
      </c>
      <c r="AI1096" t="s">
        <v>255</v>
      </c>
      <c r="AJ1096" s="9">
        <v>45716</v>
      </c>
      <c r="AK1096" s="9">
        <v>45688</v>
      </c>
      <c r="AL1096">
        <v>28</v>
      </c>
      <c r="AM1096">
        <v>59</v>
      </c>
      <c r="AN1096" s="3">
        <v>0.99368026753495164</v>
      </c>
      <c r="AO1096" s="3">
        <v>15577.50292457338</v>
      </c>
      <c r="AP1096" s="3">
        <v>0</v>
      </c>
      <c r="AQ1096" s="7">
        <v>9.3257655415960317E-3</v>
      </c>
      <c r="AR1096" s="3">
        <v>15577.50292457338</v>
      </c>
      <c r="AS1096" s="3">
        <v>0</v>
      </c>
    </row>
    <row r="1097" spans="1:45" hidden="1" x14ac:dyDescent="0.25">
      <c r="A1097">
        <v>501118</v>
      </c>
      <c r="B1097" t="s">
        <v>151</v>
      </c>
      <c r="C1097" s="9">
        <v>45282</v>
      </c>
      <c r="D1097" s="9">
        <v>47109</v>
      </c>
      <c r="E1097" s="9">
        <v>47109</v>
      </c>
      <c r="F1097" t="s">
        <v>221</v>
      </c>
      <c r="G1097" s="3">
        <v>4451068.3099999996</v>
      </c>
      <c r="H1097" s="3">
        <v>84812.69</v>
      </c>
      <c r="I1097" s="3" t="s">
        <v>223</v>
      </c>
      <c r="J1097" s="3">
        <v>15031.01</v>
      </c>
      <c r="K1097" t="s">
        <v>223</v>
      </c>
      <c r="L1097" s="3">
        <v>0</v>
      </c>
      <c r="M1097" s="7">
        <v>0.04</v>
      </c>
      <c r="N1097" t="s">
        <v>228</v>
      </c>
      <c r="O1097" t="s">
        <v>241</v>
      </c>
      <c r="P1097" s="7">
        <v>0.39539999999999997</v>
      </c>
      <c r="Q1097" t="s">
        <v>244</v>
      </c>
      <c r="R1097" t="s">
        <v>246</v>
      </c>
      <c r="S1097">
        <v>0</v>
      </c>
      <c r="T1097" t="s">
        <v>251</v>
      </c>
      <c r="U1097" t="s">
        <v>253</v>
      </c>
      <c r="V1097">
        <v>1</v>
      </c>
      <c r="W1097" s="9">
        <v>45657</v>
      </c>
      <c r="X1097" s="11">
        <v>48</v>
      </c>
      <c r="Y1097" s="11">
        <v>3</v>
      </c>
      <c r="Z1097" s="3">
        <v>84812.69</v>
      </c>
      <c r="AA1097" s="3">
        <v>15031.01</v>
      </c>
      <c r="AB1097" s="3">
        <v>99843.7</v>
      </c>
      <c r="AC1097" s="3">
        <v>-99843.7</v>
      </c>
      <c r="AD1097" s="3">
        <v>0</v>
      </c>
      <c r="AE1097" s="3">
        <v>4151537.209999999</v>
      </c>
      <c r="AF1097" s="3">
        <v>199687.4</v>
      </c>
      <c r="AG1097" s="7">
        <v>9.2379690880428633E-3</v>
      </c>
      <c r="AH1097">
        <v>2030</v>
      </c>
      <c r="AI1097" t="s">
        <v>256</v>
      </c>
      <c r="AJ1097" s="9">
        <v>45747</v>
      </c>
      <c r="AK1097" s="9">
        <v>45716</v>
      </c>
      <c r="AL1097">
        <v>31</v>
      </c>
      <c r="AM1097">
        <v>90</v>
      </c>
      <c r="AN1097" s="3">
        <v>0.99037575161489755</v>
      </c>
      <c r="AO1097" s="3">
        <v>15018.345911069449</v>
      </c>
      <c r="AP1097" s="3">
        <v>722.3768680329589</v>
      </c>
      <c r="AQ1097" s="7">
        <v>9.2379690880428633E-3</v>
      </c>
      <c r="AR1097" s="3">
        <v>15018.345911069449</v>
      </c>
      <c r="AS1097" s="3">
        <v>722.3768680329589</v>
      </c>
    </row>
    <row r="1098" spans="1:45" hidden="1" x14ac:dyDescent="0.25">
      <c r="A1098">
        <v>501118</v>
      </c>
      <c r="B1098" t="s">
        <v>151</v>
      </c>
      <c r="C1098" s="9">
        <v>45282</v>
      </c>
      <c r="D1098" s="9">
        <v>47109</v>
      </c>
      <c r="E1098" s="9">
        <v>47109</v>
      </c>
      <c r="F1098" t="s">
        <v>221</v>
      </c>
      <c r="G1098" s="3">
        <v>4451068.3099999996</v>
      </c>
      <c r="H1098" s="3">
        <v>84812.69</v>
      </c>
      <c r="I1098" s="3" t="s">
        <v>223</v>
      </c>
      <c r="J1098" s="3">
        <v>15031.01</v>
      </c>
      <c r="K1098" t="s">
        <v>223</v>
      </c>
      <c r="L1098" s="3">
        <v>0</v>
      </c>
      <c r="M1098" s="7">
        <v>0.04</v>
      </c>
      <c r="N1098" t="s">
        <v>228</v>
      </c>
      <c r="O1098" t="s">
        <v>241</v>
      </c>
      <c r="P1098" s="7">
        <v>0.39539999999999997</v>
      </c>
      <c r="Q1098" t="s">
        <v>244</v>
      </c>
      <c r="R1098" t="s">
        <v>246</v>
      </c>
      <c r="S1098">
        <v>0</v>
      </c>
      <c r="T1098" t="s">
        <v>251</v>
      </c>
      <c r="U1098" t="s">
        <v>253</v>
      </c>
      <c r="V1098">
        <v>1</v>
      </c>
      <c r="W1098" s="9">
        <v>45657</v>
      </c>
      <c r="X1098" s="11">
        <v>48</v>
      </c>
      <c r="Y1098" s="11">
        <v>4</v>
      </c>
      <c r="Z1098" s="3">
        <v>84812.69</v>
      </c>
      <c r="AA1098" s="3">
        <v>15031.01</v>
      </c>
      <c r="AB1098" s="3">
        <v>99843.7</v>
      </c>
      <c r="AC1098" s="3">
        <v>-199687.4</v>
      </c>
      <c r="AD1098" s="3">
        <v>0</v>
      </c>
      <c r="AE1098" s="3">
        <v>4051693.51</v>
      </c>
      <c r="AF1098" s="3">
        <v>599062.19999999995</v>
      </c>
      <c r="AG1098" s="7">
        <v>9.1509991851060901E-3</v>
      </c>
      <c r="AH1098">
        <v>2031</v>
      </c>
      <c r="AI1098" t="s">
        <v>257</v>
      </c>
      <c r="AJ1098" s="9">
        <v>45777</v>
      </c>
      <c r="AK1098" s="9">
        <v>45747</v>
      </c>
      <c r="AL1098">
        <v>30</v>
      </c>
      <c r="AM1098">
        <v>120</v>
      </c>
      <c r="AN1098" s="3">
        <v>0.98718829661032426</v>
      </c>
      <c r="AO1098" s="3">
        <v>14472.440257141299</v>
      </c>
      <c r="AP1098" s="3">
        <v>2139.819282582318</v>
      </c>
      <c r="AQ1098" s="7">
        <v>9.1509991851060901E-3</v>
      </c>
      <c r="AR1098" s="3">
        <v>14472.440257141299</v>
      </c>
      <c r="AS1098" s="3">
        <v>2139.819282582318</v>
      </c>
    </row>
    <row r="1099" spans="1:45" hidden="1" x14ac:dyDescent="0.25">
      <c r="A1099">
        <v>501118</v>
      </c>
      <c r="B1099" t="s">
        <v>151</v>
      </c>
      <c r="C1099" s="9">
        <v>45282</v>
      </c>
      <c r="D1099" s="9">
        <v>47109</v>
      </c>
      <c r="E1099" s="9">
        <v>47109</v>
      </c>
      <c r="F1099" t="s">
        <v>221</v>
      </c>
      <c r="G1099" s="3">
        <v>4451068.3099999996</v>
      </c>
      <c r="H1099" s="3">
        <v>84812.69</v>
      </c>
      <c r="I1099" s="3" t="s">
        <v>223</v>
      </c>
      <c r="J1099" s="3">
        <v>15031.01</v>
      </c>
      <c r="K1099" t="s">
        <v>223</v>
      </c>
      <c r="L1099" s="3">
        <v>0</v>
      </c>
      <c r="M1099" s="7">
        <v>0.04</v>
      </c>
      <c r="N1099" t="s">
        <v>228</v>
      </c>
      <c r="O1099" t="s">
        <v>241</v>
      </c>
      <c r="P1099" s="7">
        <v>0.39539999999999997</v>
      </c>
      <c r="Q1099" t="s">
        <v>244</v>
      </c>
      <c r="R1099" t="s">
        <v>246</v>
      </c>
      <c r="S1099">
        <v>0</v>
      </c>
      <c r="T1099" t="s">
        <v>251</v>
      </c>
      <c r="U1099" t="s">
        <v>253</v>
      </c>
      <c r="V1099">
        <v>1</v>
      </c>
      <c r="W1099" s="9">
        <v>45657</v>
      </c>
      <c r="X1099" s="11">
        <v>48</v>
      </c>
      <c r="Y1099" s="11">
        <v>5</v>
      </c>
      <c r="Z1099" s="3">
        <v>84812.69</v>
      </c>
      <c r="AA1099" s="3">
        <v>15031.01</v>
      </c>
      <c r="AB1099" s="3">
        <v>99843.7</v>
      </c>
      <c r="AC1099" s="3">
        <v>-299531.09999999998</v>
      </c>
      <c r="AD1099" s="3">
        <v>0</v>
      </c>
      <c r="AE1099" s="3">
        <v>3951849.81</v>
      </c>
      <c r="AF1099" s="3">
        <v>1198124.3999999999</v>
      </c>
      <c r="AG1099" s="7">
        <v>9.0648480513104701E-3</v>
      </c>
      <c r="AH1099">
        <v>2032</v>
      </c>
      <c r="AI1099" t="s">
        <v>258</v>
      </c>
      <c r="AJ1099" s="9">
        <v>45808</v>
      </c>
      <c r="AK1099" s="9">
        <v>45777</v>
      </c>
      <c r="AL1099">
        <v>31</v>
      </c>
      <c r="AM1099">
        <v>151</v>
      </c>
      <c r="AN1099" s="3">
        <v>0.98390536994988809</v>
      </c>
      <c r="AO1099" s="3">
        <v>13936.41131176751</v>
      </c>
      <c r="AP1099" s="3">
        <v>4225.250260982124</v>
      </c>
      <c r="AQ1099" s="7">
        <v>9.0648480513104701E-3</v>
      </c>
      <c r="AR1099" s="3">
        <v>13936.41131176751</v>
      </c>
      <c r="AS1099" s="3">
        <v>4225.250260982124</v>
      </c>
    </row>
    <row r="1100" spans="1:45" hidden="1" x14ac:dyDescent="0.25">
      <c r="A1100">
        <v>501118</v>
      </c>
      <c r="B1100" t="s">
        <v>151</v>
      </c>
      <c r="C1100" s="9">
        <v>45282</v>
      </c>
      <c r="D1100" s="9">
        <v>47109</v>
      </c>
      <c r="E1100" s="9">
        <v>47109</v>
      </c>
      <c r="F1100" t="s">
        <v>221</v>
      </c>
      <c r="G1100" s="3">
        <v>4451068.3099999996</v>
      </c>
      <c r="H1100" s="3">
        <v>84812.69</v>
      </c>
      <c r="I1100" s="3" t="s">
        <v>223</v>
      </c>
      <c r="J1100" s="3">
        <v>15031.01</v>
      </c>
      <c r="K1100" t="s">
        <v>223</v>
      </c>
      <c r="L1100" s="3">
        <v>0</v>
      </c>
      <c r="M1100" s="7">
        <v>0.04</v>
      </c>
      <c r="N1100" t="s">
        <v>228</v>
      </c>
      <c r="O1100" t="s">
        <v>241</v>
      </c>
      <c r="P1100" s="7">
        <v>0.39539999999999997</v>
      </c>
      <c r="Q1100" t="s">
        <v>244</v>
      </c>
      <c r="R1100" t="s">
        <v>246</v>
      </c>
      <c r="S1100">
        <v>0</v>
      </c>
      <c r="T1100" t="s">
        <v>251</v>
      </c>
      <c r="U1100" t="s">
        <v>253</v>
      </c>
      <c r="V1100">
        <v>1</v>
      </c>
      <c r="W1100" s="9">
        <v>45657</v>
      </c>
      <c r="X1100" s="11">
        <v>48</v>
      </c>
      <c r="Y1100" s="11">
        <v>6</v>
      </c>
      <c r="Z1100" s="3">
        <v>84812.69</v>
      </c>
      <c r="AA1100" s="3">
        <v>15031.01</v>
      </c>
      <c r="AB1100" s="3">
        <v>99843.7</v>
      </c>
      <c r="AC1100" s="3">
        <v>-399374.8</v>
      </c>
      <c r="AD1100" s="3">
        <v>0</v>
      </c>
      <c r="AE1100" s="3">
        <v>3852006.1099999989</v>
      </c>
      <c r="AF1100" s="3">
        <v>1996874</v>
      </c>
      <c r="AG1100" s="7">
        <v>8.9795079784388276E-3</v>
      </c>
      <c r="AH1100">
        <v>2033</v>
      </c>
      <c r="AI1100" t="s">
        <v>259</v>
      </c>
      <c r="AJ1100" s="9">
        <v>45838</v>
      </c>
      <c r="AK1100" s="9">
        <v>45808</v>
      </c>
      <c r="AL1100">
        <v>30</v>
      </c>
      <c r="AM1100">
        <v>181</v>
      </c>
      <c r="AN1100" s="3">
        <v>0.98073873941560918</v>
      </c>
      <c r="AO1100" s="3">
        <v>13413.110528775151</v>
      </c>
      <c r="AP1100" s="3">
        <v>6953.3357188878763</v>
      </c>
      <c r="AQ1100" s="7">
        <v>8.9795079784388276E-3</v>
      </c>
      <c r="AR1100" s="3">
        <v>13413.110528775151</v>
      </c>
      <c r="AS1100" s="3">
        <v>6953.3357188878763</v>
      </c>
    </row>
    <row r="1101" spans="1:45" hidden="1" x14ac:dyDescent="0.25">
      <c r="A1101">
        <v>501118</v>
      </c>
      <c r="B1101" t="s">
        <v>151</v>
      </c>
      <c r="C1101" s="9">
        <v>45282</v>
      </c>
      <c r="D1101" s="9">
        <v>47109</v>
      </c>
      <c r="E1101" s="9">
        <v>47109</v>
      </c>
      <c r="F1101" t="s">
        <v>221</v>
      </c>
      <c r="G1101" s="3">
        <v>4451068.3099999996</v>
      </c>
      <c r="H1101" s="3">
        <v>84812.69</v>
      </c>
      <c r="I1101" s="3" t="s">
        <v>223</v>
      </c>
      <c r="J1101" s="3">
        <v>15031.01</v>
      </c>
      <c r="K1101" t="s">
        <v>223</v>
      </c>
      <c r="L1101" s="3">
        <v>0</v>
      </c>
      <c r="M1101" s="7">
        <v>0.04</v>
      </c>
      <c r="N1101" t="s">
        <v>228</v>
      </c>
      <c r="O1101" t="s">
        <v>241</v>
      </c>
      <c r="P1101" s="7">
        <v>0.39539999999999997</v>
      </c>
      <c r="Q1101" t="s">
        <v>244</v>
      </c>
      <c r="R1101" t="s">
        <v>246</v>
      </c>
      <c r="S1101">
        <v>0</v>
      </c>
      <c r="T1101" t="s">
        <v>251</v>
      </c>
      <c r="U1101" t="s">
        <v>253</v>
      </c>
      <c r="V1101">
        <v>1</v>
      </c>
      <c r="W1101" s="9">
        <v>45657</v>
      </c>
      <c r="X1101" s="11">
        <v>48</v>
      </c>
      <c r="Y1101" s="11">
        <v>7</v>
      </c>
      <c r="Z1101" s="3">
        <v>84812.69</v>
      </c>
      <c r="AA1101" s="3">
        <v>15031.01</v>
      </c>
      <c r="AB1101" s="3">
        <v>99843.7</v>
      </c>
      <c r="AC1101" s="3">
        <v>-499218.49999999988</v>
      </c>
      <c r="AD1101" s="3">
        <v>0</v>
      </c>
      <c r="AE1101" s="3">
        <v>3752162.41</v>
      </c>
      <c r="AF1101" s="3">
        <v>2995311</v>
      </c>
      <c r="AG1101" s="7">
        <v>8.8949713308420497E-3</v>
      </c>
      <c r="AH1101">
        <v>2034</v>
      </c>
      <c r="AI1101" t="s">
        <v>260</v>
      </c>
      <c r="AJ1101" s="9">
        <v>45869</v>
      </c>
      <c r="AK1101" s="9">
        <v>45838</v>
      </c>
      <c r="AL1101">
        <v>31</v>
      </c>
      <c r="AM1101">
        <v>212</v>
      </c>
      <c r="AN1101" s="3">
        <v>0.97747726096655796</v>
      </c>
      <c r="AO1101" s="3">
        <v>12899.399971202691</v>
      </c>
      <c r="AP1101" s="3">
        <v>10297.45261670139</v>
      </c>
      <c r="AQ1101" s="7">
        <v>8.8949713308420497E-3</v>
      </c>
      <c r="AR1101" s="3">
        <v>12899.399971202691</v>
      </c>
      <c r="AS1101" s="3">
        <v>10297.45261670139</v>
      </c>
    </row>
    <row r="1102" spans="1:45" hidden="1" x14ac:dyDescent="0.25">
      <c r="A1102">
        <v>501118</v>
      </c>
      <c r="B1102" t="s">
        <v>151</v>
      </c>
      <c r="C1102" s="9">
        <v>45282</v>
      </c>
      <c r="D1102" s="9">
        <v>47109</v>
      </c>
      <c r="E1102" s="9">
        <v>47109</v>
      </c>
      <c r="F1102" t="s">
        <v>221</v>
      </c>
      <c r="G1102" s="3">
        <v>4451068.3099999996</v>
      </c>
      <c r="H1102" s="3">
        <v>84812.69</v>
      </c>
      <c r="I1102" s="3" t="s">
        <v>223</v>
      </c>
      <c r="J1102" s="3">
        <v>15031.01</v>
      </c>
      <c r="K1102" t="s">
        <v>223</v>
      </c>
      <c r="L1102" s="3">
        <v>0</v>
      </c>
      <c r="M1102" s="7">
        <v>0.04</v>
      </c>
      <c r="N1102" t="s">
        <v>228</v>
      </c>
      <c r="O1102" t="s">
        <v>241</v>
      </c>
      <c r="P1102" s="7">
        <v>0.39539999999999997</v>
      </c>
      <c r="Q1102" t="s">
        <v>244</v>
      </c>
      <c r="R1102" t="s">
        <v>246</v>
      </c>
      <c r="S1102">
        <v>0</v>
      </c>
      <c r="T1102" t="s">
        <v>251</v>
      </c>
      <c r="U1102" t="s">
        <v>253</v>
      </c>
      <c r="V1102">
        <v>1</v>
      </c>
      <c r="W1102" s="9">
        <v>45657</v>
      </c>
      <c r="X1102" s="11">
        <v>48</v>
      </c>
      <c r="Y1102" s="11">
        <v>8</v>
      </c>
      <c r="Z1102" s="3">
        <v>84812.69</v>
      </c>
      <c r="AA1102" s="3">
        <v>15031.01</v>
      </c>
      <c r="AB1102" s="3">
        <v>99843.7</v>
      </c>
      <c r="AC1102" s="3">
        <v>-599062.20000000007</v>
      </c>
      <c r="AD1102" s="3">
        <v>0</v>
      </c>
      <c r="AE1102" s="3">
        <v>3652318.709999999</v>
      </c>
      <c r="AF1102" s="3">
        <v>4193435.4</v>
      </c>
      <c r="AG1102" s="7">
        <v>8.8112305447562989E-3</v>
      </c>
      <c r="AH1102">
        <v>2035</v>
      </c>
      <c r="AI1102" t="s">
        <v>261</v>
      </c>
      <c r="AJ1102" s="9">
        <v>45900</v>
      </c>
      <c r="AK1102" s="9">
        <v>45869</v>
      </c>
      <c r="AL1102">
        <v>31</v>
      </c>
      <c r="AM1102">
        <v>243</v>
      </c>
      <c r="AN1102" s="3">
        <v>0.97422662866974485</v>
      </c>
      <c r="AO1102" s="3">
        <v>12396.58018042408</v>
      </c>
      <c r="AP1102" s="3">
        <v>14233.220672992349</v>
      </c>
      <c r="AQ1102" s="7">
        <v>8.8112305447562989E-3</v>
      </c>
      <c r="AR1102" s="3">
        <v>12396.58018042408</v>
      </c>
      <c r="AS1102" s="3">
        <v>14233.220672992349</v>
      </c>
    </row>
    <row r="1103" spans="1:45" hidden="1" x14ac:dyDescent="0.25">
      <c r="A1103">
        <v>501118</v>
      </c>
      <c r="B1103" t="s">
        <v>151</v>
      </c>
      <c r="C1103" s="9">
        <v>45282</v>
      </c>
      <c r="D1103" s="9">
        <v>47109</v>
      </c>
      <c r="E1103" s="9">
        <v>47109</v>
      </c>
      <c r="F1103" t="s">
        <v>221</v>
      </c>
      <c r="G1103" s="3">
        <v>4451068.3099999996</v>
      </c>
      <c r="H1103" s="3">
        <v>84812.69</v>
      </c>
      <c r="I1103" s="3" t="s">
        <v>223</v>
      </c>
      <c r="J1103" s="3">
        <v>15031.01</v>
      </c>
      <c r="K1103" t="s">
        <v>223</v>
      </c>
      <c r="L1103" s="3">
        <v>0</v>
      </c>
      <c r="M1103" s="7">
        <v>0.04</v>
      </c>
      <c r="N1103" t="s">
        <v>228</v>
      </c>
      <c r="O1103" t="s">
        <v>241</v>
      </c>
      <c r="P1103" s="7">
        <v>0.39539999999999997</v>
      </c>
      <c r="Q1103" t="s">
        <v>244</v>
      </c>
      <c r="R1103" t="s">
        <v>246</v>
      </c>
      <c r="S1103">
        <v>0</v>
      </c>
      <c r="T1103" t="s">
        <v>251</v>
      </c>
      <c r="U1103" t="s">
        <v>253</v>
      </c>
      <c r="V1103">
        <v>1</v>
      </c>
      <c r="W1103" s="9">
        <v>45657</v>
      </c>
      <c r="X1103" s="11">
        <v>48</v>
      </c>
      <c r="Y1103" s="11">
        <v>9</v>
      </c>
      <c r="Z1103" s="3">
        <v>84812.69</v>
      </c>
      <c r="AA1103" s="3">
        <v>15031.01</v>
      </c>
      <c r="AB1103" s="3">
        <v>99843.7</v>
      </c>
      <c r="AC1103" s="3">
        <v>-698905.9</v>
      </c>
      <c r="AD1103" s="3">
        <v>0</v>
      </c>
      <c r="AE1103" s="3">
        <v>3552475.01</v>
      </c>
      <c r="AF1103" s="3">
        <v>5591247.2000000002</v>
      </c>
      <c r="AG1103" s="7">
        <v>8.728278127625666E-3</v>
      </c>
      <c r="AH1103">
        <v>2036</v>
      </c>
      <c r="AI1103" t="s">
        <v>262</v>
      </c>
      <c r="AJ1103" s="9">
        <v>45930</v>
      </c>
      <c r="AK1103" s="9">
        <v>45900</v>
      </c>
      <c r="AL1103">
        <v>30</v>
      </c>
      <c r="AM1103">
        <v>273</v>
      </c>
      <c r="AN1103" s="3">
        <v>0.97109114848651301</v>
      </c>
      <c r="AO1103" s="3">
        <v>11905.736562475529</v>
      </c>
      <c r="AP1103" s="3">
        <v>18738.461504020252</v>
      </c>
      <c r="AQ1103" s="7">
        <v>8.728278127625666E-3</v>
      </c>
      <c r="AR1103" s="3">
        <v>11905.736562475529</v>
      </c>
      <c r="AS1103" s="3">
        <v>18738.461504020252</v>
      </c>
    </row>
    <row r="1104" spans="1:45" hidden="1" x14ac:dyDescent="0.25">
      <c r="A1104">
        <v>501118</v>
      </c>
      <c r="B1104" t="s">
        <v>151</v>
      </c>
      <c r="C1104" s="9">
        <v>45282</v>
      </c>
      <c r="D1104" s="9">
        <v>47109</v>
      </c>
      <c r="E1104" s="9">
        <v>47109</v>
      </c>
      <c r="F1104" t="s">
        <v>221</v>
      </c>
      <c r="G1104" s="3">
        <v>4451068.3099999996</v>
      </c>
      <c r="H1104" s="3">
        <v>84812.69</v>
      </c>
      <c r="I1104" s="3" t="s">
        <v>223</v>
      </c>
      <c r="J1104" s="3">
        <v>15031.01</v>
      </c>
      <c r="K1104" t="s">
        <v>223</v>
      </c>
      <c r="L1104" s="3">
        <v>0</v>
      </c>
      <c r="M1104" s="7">
        <v>0.04</v>
      </c>
      <c r="N1104" t="s">
        <v>228</v>
      </c>
      <c r="O1104" t="s">
        <v>241</v>
      </c>
      <c r="P1104" s="7">
        <v>0.39539999999999997</v>
      </c>
      <c r="Q1104" t="s">
        <v>244</v>
      </c>
      <c r="R1104" t="s">
        <v>246</v>
      </c>
      <c r="S1104">
        <v>0</v>
      </c>
      <c r="T1104" t="s">
        <v>251</v>
      </c>
      <c r="U1104" t="s">
        <v>253</v>
      </c>
      <c r="V1104">
        <v>1</v>
      </c>
      <c r="W1104" s="9">
        <v>45657</v>
      </c>
      <c r="X1104" s="11">
        <v>48</v>
      </c>
      <c r="Y1104" s="11">
        <v>10</v>
      </c>
      <c r="Z1104" s="3">
        <v>84812.69</v>
      </c>
      <c r="AA1104" s="3">
        <v>15031.01</v>
      </c>
      <c r="AB1104" s="3">
        <v>99843.7</v>
      </c>
      <c r="AC1104" s="3">
        <v>-798749.6</v>
      </c>
      <c r="AD1104" s="3">
        <v>0</v>
      </c>
      <c r="AE1104" s="3">
        <v>3452631.31</v>
      </c>
      <c r="AF1104" s="3">
        <v>7188746.4000000004</v>
      </c>
      <c r="AG1104" s="7">
        <v>8.646106657432262E-3</v>
      </c>
      <c r="AH1104">
        <v>2037</v>
      </c>
      <c r="AI1104" t="s">
        <v>263</v>
      </c>
      <c r="AJ1104" s="9">
        <v>45961</v>
      </c>
      <c r="AK1104" s="9">
        <v>45930</v>
      </c>
      <c r="AL1104">
        <v>31</v>
      </c>
      <c r="AM1104">
        <v>304</v>
      </c>
      <c r="AN1104" s="3">
        <v>0.96786175341363112</v>
      </c>
      <c r="AO1104" s="3">
        <v>11424.06818584386</v>
      </c>
      <c r="AP1104" s="3">
        <v>23786.127643133601</v>
      </c>
      <c r="AQ1104" s="7">
        <v>8.646106657432262E-3</v>
      </c>
      <c r="AR1104" s="3">
        <v>11424.06818584386</v>
      </c>
      <c r="AS1104" s="3">
        <v>23786.127643133601</v>
      </c>
    </row>
    <row r="1105" spans="1:45" hidden="1" x14ac:dyDescent="0.25">
      <c r="A1105">
        <v>501118</v>
      </c>
      <c r="B1105" t="s">
        <v>151</v>
      </c>
      <c r="C1105" s="9">
        <v>45282</v>
      </c>
      <c r="D1105" s="9">
        <v>47109</v>
      </c>
      <c r="E1105" s="9">
        <v>47109</v>
      </c>
      <c r="F1105" t="s">
        <v>221</v>
      </c>
      <c r="G1105" s="3">
        <v>4451068.3099999996</v>
      </c>
      <c r="H1105" s="3">
        <v>84812.69</v>
      </c>
      <c r="I1105" s="3" t="s">
        <v>223</v>
      </c>
      <c r="J1105" s="3">
        <v>15031.01</v>
      </c>
      <c r="K1105" t="s">
        <v>223</v>
      </c>
      <c r="L1105" s="3">
        <v>0</v>
      </c>
      <c r="M1105" s="7">
        <v>0.04</v>
      </c>
      <c r="N1105" t="s">
        <v>228</v>
      </c>
      <c r="O1105" t="s">
        <v>241</v>
      </c>
      <c r="P1105" s="7">
        <v>0.39539999999999997</v>
      </c>
      <c r="Q1105" t="s">
        <v>244</v>
      </c>
      <c r="R1105" t="s">
        <v>246</v>
      </c>
      <c r="S1105">
        <v>0</v>
      </c>
      <c r="T1105" t="s">
        <v>251</v>
      </c>
      <c r="U1105" t="s">
        <v>253</v>
      </c>
      <c r="V1105">
        <v>1</v>
      </c>
      <c r="W1105" s="9">
        <v>45657</v>
      </c>
      <c r="X1105" s="11">
        <v>48</v>
      </c>
      <c r="Y1105" s="11">
        <v>11</v>
      </c>
      <c r="Z1105" s="3">
        <v>84812.69</v>
      </c>
      <c r="AA1105" s="3">
        <v>15031.01</v>
      </c>
      <c r="AB1105" s="3">
        <v>99843.7</v>
      </c>
      <c r="AC1105" s="3">
        <v>-898593.3</v>
      </c>
      <c r="AD1105" s="3">
        <v>0</v>
      </c>
      <c r="AE1105" s="3">
        <v>3352787.6099999989</v>
      </c>
      <c r="AF1105" s="3">
        <v>8985933</v>
      </c>
      <c r="AG1105" s="7">
        <v>8.5647087820321932E-3</v>
      </c>
      <c r="AH1105">
        <v>2038</v>
      </c>
      <c r="AI1105" t="s">
        <v>264</v>
      </c>
      <c r="AJ1105" s="9">
        <v>45991</v>
      </c>
      <c r="AK1105" s="9">
        <v>45961</v>
      </c>
      <c r="AL1105">
        <v>30</v>
      </c>
      <c r="AM1105">
        <v>334</v>
      </c>
      <c r="AN1105" s="3">
        <v>0.96474675813570476</v>
      </c>
      <c r="AO1105" s="3">
        <v>10953.896583536331</v>
      </c>
      <c r="AP1105" s="3">
        <v>29357.952915062939</v>
      </c>
      <c r="AQ1105" s="7">
        <v>8.5647087820321932E-3</v>
      </c>
      <c r="AR1105" s="3">
        <v>10953.896583536331</v>
      </c>
      <c r="AS1105" s="3">
        <v>29357.952915062939</v>
      </c>
    </row>
    <row r="1106" spans="1:45" hidden="1" x14ac:dyDescent="0.25">
      <c r="A1106">
        <v>501118</v>
      </c>
      <c r="B1106" t="s">
        <v>151</v>
      </c>
      <c r="C1106" s="9">
        <v>45282</v>
      </c>
      <c r="D1106" s="9">
        <v>47109</v>
      </c>
      <c r="E1106" s="9">
        <v>47109</v>
      </c>
      <c r="F1106" t="s">
        <v>221</v>
      </c>
      <c r="G1106" s="3">
        <v>4451068.3099999996</v>
      </c>
      <c r="H1106" s="3">
        <v>84812.69</v>
      </c>
      <c r="I1106" s="3" t="s">
        <v>223</v>
      </c>
      <c r="J1106" s="3">
        <v>15031.01</v>
      </c>
      <c r="K1106" t="s">
        <v>223</v>
      </c>
      <c r="L1106" s="3">
        <v>0</v>
      </c>
      <c r="M1106" s="7">
        <v>0.04</v>
      </c>
      <c r="N1106" t="s">
        <v>228</v>
      </c>
      <c r="O1106" t="s">
        <v>241</v>
      </c>
      <c r="P1106" s="7">
        <v>0.39539999999999997</v>
      </c>
      <c r="Q1106" t="s">
        <v>244</v>
      </c>
      <c r="R1106" t="s">
        <v>246</v>
      </c>
      <c r="S1106">
        <v>0</v>
      </c>
      <c r="T1106" t="s">
        <v>251</v>
      </c>
      <c r="U1106" t="s">
        <v>253</v>
      </c>
      <c r="V1106">
        <v>1</v>
      </c>
      <c r="W1106" s="9">
        <v>45657</v>
      </c>
      <c r="X1106" s="11">
        <v>48</v>
      </c>
      <c r="Y1106" s="11">
        <v>12</v>
      </c>
      <c r="Z1106" s="3">
        <v>84812.69</v>
      </c>
      <c r="AA1106" s="3">
        <v>15031.01</v>
      </c>
      <c r="AB1106" s="3">
        <v>99843.7</v>
      </c>
      <c r="AC1106" s="3">
        <v>-998437</v>
      </c>
      <c r="AD1106" s="3">
        <v>0</v>
      </c>
      <c r="AE1106" s="3">
        <v>3252943.91</v>
      </c>
      <c r="AF1106" s="3">
        <v>10982807</v>
      </c>
      <c r="AG1106" s="7">
        <v>8.4840772184974211E-3</v>
      </c>
      <c r="AH1106">
        <v>2039</v>
      </c>
      <c r="AI1106" t="s">
        <v>265</v>
      </c>
      <c r="AJ1106" s="9">
        <v>46022</v>
      </c>
      <c r="AK1106" s="9">
        <v>45991</v>
      </c>
      <c r="AL1106">
        <v>31</v>
      </c>
      <c r="AM1106">
        <v>365</v>
      </c>
      <c r="AN1106" s="3">
        <v>0.96153846153846145</v>
      </c>
      <c r="AO1106" s="3">
        <v>10492.63373296242</v>
      </c>
      <c r="AP1106" s="3">
        <v>35425.932447392188</v>
      </c>
      <c r="AQ1106" s="7">
        <v>8.4840772184974211E-3</v>
      </c>
      <c r="AR1106" s="3">
        <v>10492.63373296242</v>
      </c>
      <c r="AS1106" s="3">
        <v>35425.932447392188</v>
      </c>
    </row>
    <row r="1107" spans="1:45" hidden="1" x14ac:dyDescent="0.25">
      <c r="A1107">
        <v>501203</v>
      </c>
      <c r="B1107" t="s">
        <v>152</v>
      </c>
      <c r="C1107" s="9">
        <v>45628</v>
      </c>
      <c r="D1107" s="9">
        <v>48184</v>
      </c>
      <c r="E1107" s="9">
        <v>48184</v>
      </c>
      <c r="F1107" t="s">
        <v>221</v>
      </c>
      <c r="G1107" s="3">
        <v>1789774.83</v>
      </c>
      <c r="H1107" s="3">
        <v>18972.330000000002</v>
      </c>
      <c r="I1107" s="3" t="s">
        <v>223</v>
      </c>
      <c r="J1107" s="3">
        <v>8789.7099999999991</v>
      </c>
      <c r="K1107" t="s">
        <v>223</v>
      </c>
      <c r="L1107" s="3">
        <v>1218731.3400000001</v>
      </c>
      <c r="M1107" s="7">
        <v>5.8099999999999999E-2</v>
      </c>
      <c r="N1107" t="s">
        <v>235</v>
      </c>
      <c r="O1107" t="s">
        <v>243</v>
      </c>
      <c r="P1107" s="7">
        <v>8.8999999999999999E-3</v>
      </c>
      <c r="Q1107" t="s">
        <v>245</v>
      </c>
      <c r="R1107" t="s">
        <v>246</v>
      </c>
      <c r="S1107">
        <v>0</v>
      </c>
      <c r="T1107" t="s">
        <v>251</v>
      </c>
      <c r="U1107" t="s">
        <v>253</v>
      </c>
      <c r="V1107">
        <v>1</v>
      </c>
      <c r="W1107" s="9">
        <v>45657</v>
      </c>
      <c r="X1107" s="11">
        <v>84</v>
      </c>
      <c r="Y1107" s="11">
        <v>0</v>
      </c>
      <c r="Z1107" s="3">
        <v>0</v>
      </c>
      <c r="AA1107" s="3">
        <v>0</v>
      </c>
      <c r="AB1107" s="3">
        <v>-341429.29</v>
      </c>
      <c r="AC1107" s="3">
        <v>-4692653.8999999994</v>
      </c>
      <c r="AD1107" s="3">
        <v>14508.70642857143</v>
      </c>
      <c r="AE1107" s="3">
        <v>1789774.83</v>
      </c>
      <c r="AF1107" s="3">
        <v>-4692653.8999999994</v>
      </c>
      <c r="AH1107">
        <v>2076</v>
      </c>
      <c r="AI1107" t="s">
        <v>276</v>
      </c>
      <c r="AJ1107" s="9">
        <v>45657</v>
      </c>
      <c r="AK1107" s="9">
        <v>47109</v>
      </c>
      <c r="AL1107">
        <v>0</v>
      </c>
      <c r="AM1107">
        <v>0</v>
      </c>
      <c r="AN1107" s="3">
        <v>1</v>
      </c>
    </row>
    <row r="1108" spans="1:45" hidden="1" x14ac:dyDescent="0.25">
      <c r="A1108">
        <v>501203</v>
      </c>
      <c r="B1108" t="s">
        <v>152</v>
      </c>
      <c r="C1108" s="9">
        <v>45628</v>
      </c>
      <c r="D1108" s="9">
        <v>48184</v>
      </c>
      <c r="E1108" s="9">
        <v>48184</v>
      </c>
      <c r="F1108" t="s">
        <v>221</v>
      </c>
      <c r="G1108" s="3">
        <v>1789774.83</v>
      </c>
      <c r="H1108" s="3">
        <v>18972.330000000002</v>
      </c>
      <c r="I1108" s="3" t="s">
        <v>223</v>
      </c>
      <c r="J1108" s="3">
        <v>8789.7099999999991</v>
      </c>
      <c r="K1108" t="s">
        <v>223</v>
      </c>
      <c r="L1108" s="3">
        <v>1218731.3400000001</v>
      </c>
      <c r="M1108" s="7">
        <v>5.8099999999999999E-2</v>
      </c>
      <c r="N1108" t="s">
        <v>235</v>
      </c>
      <c r="O1108" t="s">
        <v>243</v>
      </c>
      <c r="P1108" s="7">
        <v>8.8999999999999999E-3</v>
      </c>
      <c r="Q1108" t="s">
        <v>245</v>
      </c>
      <c r="R1108" t="s">
        <v>246</v>
      </c>
      <c r="S1108">
        <v>0</v>
      </c>
      <c r="T1108" t="s">
        <v>251</v>
      </c>
      <c r="U1108" t="s">
        <v>253</v>
      </c>
      <c r="V1108">
        <v>1</v>
      </c>
      <c r="W1108" s="9">
        <v>45657</v>
      </c>
      <c r="X1108" s="11">
        <v>84</v>
      </c>
      <c r="Y1108" s="11">
        <v>1</v>
      </c>
      <c r="Z1108" s="3">
        <v>18972.330000000002</v>
      </c>
      <c r="AA1108" s="3">
        <v>8789.7099999999991</v>
      </c>
      <c r="AB1108" s="3">
        <v>27762.04</v>
      </c>
      <c r="AC1108" s="3">
        <v>0</v>
      </c>
      <c r="AD1108" s="3">
        <v>14508.70642857143</v>
      </c>
      <c r="AE1108" s="3">
        <v>1776521.4964285709</v>
      </c>
      <c r="AF1108" s="3">
        <v>14508.70642857143</v>
      </c>
      <c r="AG1108" s="7">
        <v>3.6674291597531217E-2</v>
      </c>
      <c r="AH1108">
        <v>2077</v>
      </c>
      <c r="AI1108" t="s">
        <v>277</v>
      </c>
      <c r="AJ1108" s="9">
        <v>45688</v>
      </c>
      <c r="AK1108" s="9">
        <v>45657</v>
      </c>
      <c r="AL1108">
        <v>31</v>
      </c>
      <c r="AM1108">
        <v>31</v>
      </c>
      <c r="AN1108" s="3">
        <v>0.99521499095833654</v>
      </c>
      <c r="AO1108" s="3">
        <v>577.08411045214291</v>
      </c>
      <c r="AP1108" s="3">
        <v>4.7129989476488579</v>
      </c>
      <c r="AQ1108" s="7">
        <v>3.6674291597531217E-2</v>
      </c>
      <c r="AR1108" s="3">
        <v>577.08411045214291</v>
      </c>
      <c r="AS1108" s="3">
        <v>4.7129989476488579</v>
      </c>
    </row>
    <row r="1109" spans="1:45" hidden="1" x14ac:dyDescent="0.25">
      <c r="A1109">
        <v>501203</v>
      </c>
      <c r="B1109" t="s">
        <v>152</v>
      </c>
      <c r="C1109" s="9">
        <v>45628</v>
      </c>
      <c r="D1109" s="9">
        <v>48184</v>
      </c>
      <c r="E1109" s="9">
        <v>48184</v>
      </c>
      <c r="F1109" t="s">
        <v>221</v>
      </c>
      <c r="G1109" s="3">
        <v>1789774.83</v>
      </c>
      <c r="H1109" s="3">
        <v>18972.330000000002</v>
      </c>
      <c r="I1109" s="3" t="s">
        <v>223</v>
      </c>
      <c r="J1109" s="3">
        <v>8789.7099999999991</v>
      </c>
      <c r="K1109" t="s">
        <v>223</v>
      </c>
      <c r="L1109" s="3">
        <v>1218731.3400000001</v>
      </c>
      <c r="M1109" s="7">
        <v>5.8099999999999999E-2</v>
      </c>
      <c r="N1109" t="s">
        <v>235</v>
      </c>
      <c r="O1109" t="s">
        <v>243</v>
      </c>
      <c r="P1109" s="7">
        <v>8.8999999999999999E-3</v>
      </c>
      <c r="Q1109" t="s">
        <v>245</v>
      </c>
      <c r="R1109" t="s">
        <v>246</v>
      </c>
      <c r="S1109">
        <v>0</v>
      </c>
      <c r="T1109" t="s">
        <v>251</v>
      </c>
      <c r="U1109" t="s">
        <v>253</v>
      </c>
      <c r="V1109">
        <v>1</v>
      </c>
      <c r="W1109" s="9">
        <v>45657</v>
      </c>
      <c r="X1109" s="11">
        <v>84</v>
      </c>
      <c r="Y1109" s="11">
        <v>2</v>
      </c>
      <c r="Z1109" s="3">
        <v>18972.330000000002</v>
      </c>
      <c r="AA1109" s="3">
        <v>8789.7099999999991</v>
      </c>
      <c r="AB1109" s="3">
        <v>27762.04</v>
      </c>
      <c r="AC1109" s="3">
        <v>14508.70642857143</v>
      </c>
      <c r="AD1109" s="3">
        <v>14508.70642857143</v>
      </c>
      <c r="AE1109" s="3">
        <v>1763268.162857143</v>
      </c>
      <c r="AF1109" s="3">
        <v>14508.70642857143</v>
      </c>
      <c r="AG1109" s="7">
        <v>3.5329287933350551E-2</v>
      </c>
      <c r="AH1109">
        <v>2078</v>
      </c>
      <c r="AI1109" t="s">
        <v>278</v>
      </c>
      <c r="AJ1109" s="9">
        <v>45716</v>
      </c>
      <c r="AK1109" s="9">
        <v>45688</v>
      </c>
      <c r="AL1109">
        <v>28</v>
      </c>
      <c r="AM1109">
        <v>59</v>
      </c>
      <c r="AN1109" s="3">
        <v>0.9909127302176659</v>
      </c>
      <c r="AO1109" s="3">
        <v>549.38736201006736</v>
      </c>
      <c r="AP1109" s="3">
        <v>4.5205262131289068</v>
      </c>
      <c r="AQ1109" s="7">
        <v>3.5329287933350551E-2</v>
      </c>
      <c r="AR1109" s="3">
        <v>549.38736201006736</v>
      </c>
      <c r="AS1109" s="3">
        <v>4.5205262131289068</v>
      </c>
    </row>
    <row r="1110" spans="1:45" hidden="1" x14ac:dyDescent="0.25">
      <c r="A1110">
        <v>501203</v>
      </c>
      <c r="B1110" t="s">
        <v>152</v>
      </c>
      <c r="C1110" s="9">
        <v>45628</v>
      </c>
      <c r="D1110" s="9">
        <v>48184</v>
      </c>
      <c r="E1110" s="9">
        <v>48184</v>
      </c>
      <c r="F1110" t="s">
        <v>221</v>
      </c>
      <c r="G1110" s="3">
        <v>1789774.83</v>
      </c>
      <c r="H1110" s="3">
        <v>18972.330000000002</v>
      </c>
      <c r="I1110" s="3" t="s">
        <v>223</v>
      </c>
      <c r="J1110" s="3">
        <v>8789.7099999999991</v>
      </c>
      <c r="K1110" t="s">
        <v>223</v>
      </c>
      <c r="L1110" s="3">
        <v>1218731.3400000001</v>
      </c>
      <c r="M1110" s="7">
        <v>5.8099999999999999E-2</v>
      </c>
      <c r="N1110" t="s">
        <v>235</v>
      </c>
      <c r="O1110" t="s">
        <v>243</v>
      </c>
      <c r="P1110" s="7">
        <v>8.8999999999999999E-3</v>
      </c>
      <c r="Q1110" t="s">
        <v>245</v>
      </c>
      <c r="R1110" t="s">
        <v>246</v>
      </c>
      <c r="S1110">
        <v>0</v>
      </c>
      <c r="T1110" t="s">
        <v>251</v>
      </c>
      <c r="U1110" t="s">
        <v>253</v>
      </c>
      <c r="V1110">
        <v>1</v>
      </c>
      <c r="W1110" s="9">
        <v>45657</v>
      </c>
      <c r="X1110" s="11">
        <v>84</v>
      </c>
      <c r="Y1110" s="11">
        <v>3</v>
      </c>
      <c r="Z1110" s="3">
        <v>18972.330000000002</v>
      </c>
      <c r="AA1110" s="3">
        <v>8789.7099999999991</v>
      </c>
      <c r="AB1110" s="3">
        <v>27762.04</v>
      </c>
      <c r="AC1110" s="3">
        <v>1255.372857142858</v>
      </c>
      <c r="AD1110" s="3">
        <v>14508.70642857143</v>
      </c>
      <c r="AE1110" s="3">
        <v>1750014.8292857141</v>
      </c>
      <c r="AF1110" s="3">
        <v>41015.373571428572</v>
      </c>
      <c r="AG1110" s="7">
        <v>3.4033611325749669E-2</v>
      </c>
      <c r="AH1110">
        <v>2079</v>
      </c>
      <c r="AI1110" t="s">
        <v>279</v>
      </c>
      <c r="AJ1110" s="9">
        <v>45747</v>
      </c>
      <c r="AK1110" s="9">
        <v>45716</v>
      </c>
      <c r="AL1110">
        <v>31</v>
      </c>
      <c r="AM1110">
        <v>90</v>
      </c>
      <c r="AN1110" s="3">
        <v>0.98617120384407508</v>
      </c>
      <c r="AO1110" s="3">
        <v>522.74764773121763</v>
      </c>
      <c r="AP1110" s="3">
        <v>12.25171906916507</v>
      </c>
      <c r="AQ1110" s="7">
        <v>3.4033611325749669E-2</v>
      </c>
      <c r="AR1110" s="3">
        <v>522.74764773121763</v>
      </c>
      <c r="AS1110" s="3">
        <v>12.25171906916507</v>
      </c>
    </row>
    <row r="1111" spans="1:45" hidden="1" x14ac:dyDescent="0.25">
      <c r="A1111">
        <v>501203</v>
      </c>
      <c r="B1111" t="s">
        <v>152</v>
      </c>
      <c r="C1111" s="9">
        <v>45628</v>
      </c>
      <c r="D1111" s="9">
        <v>48184</v>
      </c>
      <c r="E1111" s="9">
        <v>48184</v>
      </c>
      <c r="F1111" t="s">
        <v>221</v>
      </c>
      <c r="G1111" s="3">
        <v>1789774.83</v>
      </c>
      <c r="H1111" s="3">
        <v>18972.330000000002</v>
      </c>
      <c r="I1111" s="3" t="s">
        <v>223</v>
      </c>
      <c r="J1111" s="3">
        <v>8789.7099999999991</v>
      </c>
      <c r="K1111" t="s">
        <v>223</v>
      </c>
      <c r="L1111" s="3">
        <v>1218731.3400000001</v>
      </c>
      <c r="M1111" s="7">
        <v>5.8099999999999999E-2</v>
      </c>
      <c r="N1111" t="s">
        <v>235</v>
      </c>
      <c r="O1111" t="s">
        <v>243</v>
      </c>
      <c r="P1111" s="7">
        <v>8.8999999999999999E-3</v>
      </c>
      <c r="Q1111" t="s">
        <v>245</v>
      </c>
      <c r="R1111" t="s">
        <v>246</v>
      </c>
      <c r="S1111">
        <v>0</v>
      </c>
      <c r="T1111" t="s">
        <v>251</v>
      </c>
      <c r="U1111" t="s">
        <v>253</v>
      </c>
      <c r="V1111">
        <v>1</v>
      </c>
      <c r="W1111" s="9">
        <v>45657</v>
      </c>
      <c r="X1111" s="11">
        <v>84</v>
      </c>
      <c r="Y1111" s="11">
        <v>4</v>
      </c>
      <c r="Z1111" s="3">
        <v>18972.330000000002</v>
      </c>
      <c r="AA1111" s="3">
        <v>8789.7099999999991</v>
      </c>
      <c r="AB1111" s="3">
        <v>27762.04</v>
      </c>
      <c r="AC1111" s="3">
        <v>-11997.960714285709</v>
      </c>
      <c r="AD1111" s="3">
        <v>14508.70642857143</v>
      </c>
      <c r="AE1111" s="3">
        <v>1736761.4957142861</v>
      </c>
      <c r="AF1111" s="3">
        <v>94028.707857142857</v>
      </c>
      <c r="AG1111" s="7">
        <v>3.278545273987199E-2</v>
      </c>
      <c r="AH1111">
        <v>2080</v>
      </c>
      <c r="AI1111" t="s">
        <v>280</v>
      </c>
      <c r="AJ1111" s="9">
        <v>45777</v>
      </c>
      <c r="AK1111" s="9">
        <v>45747</v>
      </c>
      <c r="AL1111">
        <v>30</v>
      </c>
      <c r="AM1111">
        <v>120</v>
      </c>
      <c r="AN1111" s="3">
        <v>0.98160423327968072</v>
      </c>
      <c r="AO1111" s="3">
        <v>497.44812331621767</v>
      </c>
      <c r="AP1111" s="3">
        <v>26.93196755962596</v>
      </c>
      <c r="AQ1111" s="7">
        <v>3.278545273987199E-2</v>
      </c>
      <c r="AR1111" s="3">
        <v>497.44812331621767</v>
      </c>
      <c r="AS1111" s="3">
        <v>26.93196755962596</v>
      </c>
    </row>
    <row r="1112" spans="1:45" hidden="1" x14ac:dyDescent="0.25">
      <c r="A1112">
        <v>501203</v>
      </c>
      <c r="B1112" t="s">
        <v>152</v>
      </c>
      <c r="C1112" s="9">
        <v>45628</v>
      </c>
      <c r="D1112" s="9">
        <v>48184</v>
      </c>
      <c r="E1112" s="9">
        <v>48184</v>
      </c>
      <c r="F1112" t="s">
        <v>221</v>
      </c>
      <c r="G1112" s="3">
        <v>1789774.83</v>
      </c>
      <c r="H1112" s="3">
        <v>18972.330000000002</v>
      </c>
      <c r="I1112" s="3" t="s">
        <v>223</v>
      </c>
      <c r="J1112" s="3">
        <v>8789.7099999999991</v>
      </c>
      <c r="K1112" t="s">
        <v>223</v>
      </c>
      <c r="L1112" s="3">
        <v>1218731.3400000001</v>
      </c>
      <c r="M1112" s="7">
        <v>5.8099999999999999E-2</v>
      </c>
      <c r="N1112" t="s">
        <v>235</v>
      </c>
      <c r="O1112" t="s">
        <v>243</v>
      </c>
      <c r="P1112" s="7">
        <v>8.8999999999999999E-3</v>
      </c>
      <c r="Q1112" t="s">
        <v>245</v>
      </c>
      <c r="R1112" t="s">
        <v>246</v>
      </c>
      <c r="S1112">
        <v>0</v>
      </c>
      <c r="T1112" t="s">
        <v>251</v>
      </c>
      <c r="U1112" t="s">
        <v>253</v>
      </c>
      <c r="V1112">
        <v>1</v>
      </c>
      <c r="W1112" s="9">
        <v>45657</v>
      </c>
      <c r="X1112" s="11">
        <v>84</v>
      </c>
      <c r="Y1112" s="11">
        <v>5</v>
      </c>
      <c r="Z1112" s="3">
        <v>18972.330000000002</v>
      </c>
      <c r="AA1112" s="3">
        <v>8789.7099999999991</v>
      </c>
      <c r="AB1112" s="3">
        <v>27762.04</v>
      </c>
      <c r="AC1112" s="3">
        <v>-25251.294285714281</v>
      </c>
      <c r="AD1112" s="3">
        <v>14508.70642857143</v>
      </c>
      <c r="AE1112" s="3">
        <v>1723508.162142857</v>
      </c>
      <c r="AF1112" s="3">
        <v>173548.70928571431</v>
      </c>
      <c r="AG1112" s="7">
        <v>3.1583069485933042E-2</v>
      </c>
      <c r="AH1112">
        <v>2081</v>
      </c>
      <c r="AI1112" t="s">
        <v>255</v>
      </c>
      <c r="AJ1112" s="9">
        <v>45808</v>
      </c>
      <c r="AK1112" s="9">
        <v>45777</v>
      </c>
      <c r="AL1112">
        <v>31</v>
      </c>
      <c r="AM1112">
        <v>151</v>
      </c>
      <c r="AN1112" s="3">
        <v>0.97690724814810237</v>
      </c>
      <c r="AO1112" s="3">
        <v>473.27222616305318</v>
      </c>
      <c r="AP1112" s="3">
        <v>47.656161888583227</v>
      </c>
      <c r="AQ1112" s="7">
        <v>3.1583069485933042E-2</v>
      </c>
      <c r="AR1112" s="3">
        <v>473.27222616305318</v>
      </c>
      <c r="AS1112" s="3">
        <v>47.656161888583227</v>
      </c>
    </row>
    <row r="1113" spans="1:45" hidden="1" x14ac:dyDescent="0.25">
      <c r="A1113">
        <v>501203</v>
      </c>
      <c r="B1113" t="s">
        <v>152</v>
      </c>
      <c r="C1113" s="9">
        <v>45628</v>
      </c>
      <c r="D1113" s="9">
        <v>48184</v>
      </c>
      <c r="E1113" s="9">
        <v>48184</v>
      </c>
      <c r="F1113" t="s">
        <v>221</v>
      </c>
      <c r="G1113" s="3">
        <v>1789774.83</v>
      </c>
      <c r="H1113" s="3">
        <v>18972.330000000002</v>
      </c>
      <c r="I1113" s="3" t="s">
        <v>223</v>
      </c>
      <c r="J1113" s="3">
        <v>8789.7099999999991</v>
      </c>
      <c r="K1113" t="s">
        <v>223</v>
      </c>
      <c r="L1113" s="3">
        <v>1218731.3400000001</v>
      </c>
      <c r="M1113" s="7">
        <v>5.8099999999999999E-2</v>
      </c>
      <c r="N1113" t="s">
        <v>235</v>
      </c>
      <c r="O1113" t="s">
        <v>243</v>
      </c>
      <c r="P1113" s="7">
        <v>8.8999999999999999E-3</v>
      </c>
      <c r="Q1113" t="s">
        <v>245</v>
      </c>
      <c r="R1113" t="s">
        <v>246</v>
      </c>
      <c r="S1113">
        <v>0</v>
      </c>
      <c r="T1113" t="s">
        <v>251</v>
      </c>
      <c r="U1113" t="s">
        <v>253</v>
      </c>
      <c r="V1113">
        <v>1</v>
      </c>
      <c r="W1113" s="9">
        <v>45657</v>
      </c>
      <c r="X1113" s="11">
        <v>84</v>
      </c>
      <c r="Y1113" s="11">
        <v>6</v>
      </c>
      <c r="Z1113" s="3">
        <v>18972.330000000002</v>
      </c>
      <c r="AA1113" s="3">
        <v>8789.7099999999991</v>
      </c>
      <c r="AB1113" s="3">
        <v>27762.04</v>
      </c>
      <c r="AC1113" s="3">
        <v>-38504.627857142863</v>
      </c>
      <c r="AD1113" s="3">
        <v>14508.70642857143</v>
      </c>
      <c r="AE1113" s="3">
        <v>1710254.8285714281</v>
      </c>
      <c r="AF1113" s="3">
        <v>279575.37785714288</v>
      </c>
      <c r="AG1113" s="7">
        <v>3.0424782786060641E-2</v>
      </c>
      <c r="AH1113">
        <v>2082</v>
      </c>
      <c r="AI1113" t="s">
        <v>256</v>
      </c>
      <c r="AJ1113" s="9">
        <v>45838</v>
      </c>
      <c r="AK1113" s="9">
        <v>45808</v>
      </c>
      <c r="AL1113">
        <v>30</v>
      </c>
      <c r="AM1113">
        <v>181</v>
      </c>
      <c r="AN1113" s="3">
        <v>0.97238317907262628</v>
      </c>
      <c r="AO1113" s="3">
        <v>450.3143179082</v>
      </c>
      <c r="AP1113" s="3">
        <v>73.612887085854837</v>
      </c>
      <c r="AQ1113" s="7">
        <v>3.0424782786060641E-2</v>
      </c>
      <c r="AR1113" s="3">
        <v>450.3143179082</v>
      </c>
      <c r="AS1113" s="3">
        <v>73.612887085854837</v>
      </c>
    </row>
    <row r="1114" spans="1:45" hidden="1" x14ac:dyDescent="0.25">
      <c r="A1114">
        <v>501203</v>
      </c>
      <c r="B1114" t="s">
        <v>152</v>
      </c>
      <c r="C1114" s="9">
        <v>45628</v>
      </c>
      <c r="D1114" s="9">
        <v>48184</v>
      </c>
      <c r="E1114" s="9">
        <v>48184</v>
      </c>
      <c r="F1114" t="s">
        <v>221</v>
      </c>
      <c r="G1114" s="3">
        <v>1789774.83</v>
      </c>
      <c r="H1114" s="3">
        <v>18972.330000000002</v>
      </c>
      <c r="I1114" s="3" t="s">
        <v>223</v>
      </c>
      <c r="J1114" s="3">
        <v>8789.7099999999991</v>
      </c>
      <c r="K1114" t="s">
        <v>223</v>
      </c>
      <c r="L1114" s="3">
        <v>1218731.3400000001</v>
      </c>
      <c r="M1114" s="7">
        <v>5.8099999999999999E-2</v>
      </c>
      <c r="N1114" t="s">
        <v>235</v>
      </c>
      <c r="O1114" t="s">
        <v>243</v>
      </c>
      <c r="P1114" s="7">
        <v>8.8999999999999999E-3</v>
      </c>
      <c r="Q1114" t="s">
        <v>245</v>
      </c>
      <c r="R1114" t="s">
        <v>246</v>
      </c>
      <c r="S1114">
        <v>0</v>
      </c>
      <c r="T1114" t="s">
        <v>251</v>
      </c>
      <c r="U1114" t="s">
        <v>253</v>
      </c>
      <c r="V1114">
        <v>1</v>
      </c>
      <c r="W1114" s="9">
        <v>45657</v>
      </c>
      <c r="X1114" s="11">
        <v>84</v>
      </c>
      <c r="Y1114" s="11">
        <v>7</v>
      </c>
      <c r="Z1114" s="3">
        <v>18972.330000000002</v>
      </c>
      <c r="AA1114" s="3">
        <v>8789.7099999999991</v>
      </c>
      <c r="AB1114" s="3">
        <v>27762.04</v>
      </c>
      <c r="AC1114" s="3">
        <v>-51757.961428571427</v>
      </c>
      <c r="AD1114" s="3">
        <v>14508.70642857143</v>
      </c>
      <c r="AE1114" s="3">
        <v>1697001.4950000001</v>
      </c>
      <c r="AF1114" s="3">
        <v>412108.71357142861</v>
      </c>
      <c r="AG1114" s="7">
        <v>2.9308975430373248E-2</v>
      </c>
      <c r="AH1114">
        <v>2083</v>
      </c>
      <c r="AI1114" t="s">
        <v>257</v>
      </c>
      <c r="AJ1114" s="9">
        <v>45869</v>
      </c>
      <c r="AK1114" s="9">
        <v>45838</v>
      </c>
      <c r="AL1114">
        <v>31</v>
      </c>
      <c r="AM1114">
        <v>212</v>
      </c>
      <c r="AN1114" s="3">
        <v>0.9677303167688025</v>
      </c>
      <c r="AO1114" s="3">
        <v>428.37805546260392</v>
      </c>
      <c r="AP1114" s="3">
        <v>104.02956619606501</v>
      </c>
      <c r="AQ1114" s="7">
        <v>2.9308975430373248E-2</v>
      </c>
      <c r="AR1114" s="3">
        <v>428.37805546260392</v>
      </c>
      <c r="AS1114" s="3">
        <v>104.02956619606501</v>
      </c>
    </row>
    <row r="1115" spans="1:45" hidden="1" x14ac:dyDescent="0.25">
      <c r="A1115">
        <v>501203</v>
      </c>
      <c r="B1115" t="s">
        <v>152</v>
      </c>
      <c r="C1115" s="9">
        <v>45628</v>
      </c>
      <c r="D1115" s="9">
        <v>48184</v>
      </c>
      <c r="E1115" s="9">
        <v>48184</v>
      </c>
      <c r="F1115" t="s">
        <v>221</v>
      </c>
      <c r="G1115" s="3">
        <v>1789774.83</v>
      </c>
      <c r="H1115" s="3">
        <v>18972.330000000002</v>
      </c>
      <c r="I1115" s="3" t="s">
        <v>223</v>
      </c>
      <c r="J1115" s="3">
        <v>8789.7099999999991</v>
      </c>
      <c r="K1115" t="s">
        <v>223</v>
      </c>
      <c r="L1115" s="3">
        <v>1218731.3400000001</v>
      </c>
      <c r="M1115" s="7">
        <v>5.8099999999999999E-2</v>
      </c>
      <c r="N1115" t="s">
        <v>235</v>
      </c>
      <c r="O1115" t="s">
        <v>243</v>
      </c>
      <c r="P1115" s="7">
        <v>8.8999999999999999E-3</v>
      </c>
      <c r="Q1115" t="s">
        <v>245</v>
      </c>
      <c r="R1115" t="s">
        <v>246</v>
      </c>
      <c r="S1115">
        <v>0</v>
      </c>
      <c r="T1115" t="s">
        <v>251</v>
      </c>
      <c r="U1115" t="s">
        <v>253</v>
      </c>
      <c r="V1115">
        <v>1</v>
      </c>
      <c r="W1115" s="9">
        <v>45657</v>
      </c>
      <c r="X1115" s="11">
        <v>84</v>
      </c>
      <c r="Y1115" s="11">
        <v>8</v>
      </c>
      <c r="Z1115" s="3">
        <v>18972.330000000002</v>
      </c>
      <c r="AA1115" s="3">
        <v>8789.7099999999991</v>
      </c>
      <c r="AB1115" s="3">
        <v>27762.04</v>
      </c>
      <c r="AC1115" s="3">
        <v>-65011.294999999991</v>
      </c>
      <c r="AD1115" s="3">
        <v>14508.70642857143</v>
      </c>
      <c r="AE1115" s="3">
        <v>1683748.161428571</v>
      </c>
      <c r="AF1115" s="3">
        <v>571148.71642857126</v>
      </c>
      <c r="AG1115" s="7">
        <v>2.8234089519014741E-2</v>
      </c>
      <c r="AH1115">
        <v>2084</v>
      </c>
      <c r="AI1115" t="s">
        <v>258</v>
      </c>
      <c r="AJ1115" s="9">
        <v>45900</v>
      </c>
      <c r="AK1115" s="9">
        <v>45869</v>
      </c>
      <c r="AL1115">
        <v>31</v>
      </c>
      <c r="AM1115">
        <v>243</v>
      </c>
      <c r="AN1115" s="3">
        <v>0.96309971845317199</v>
      </c>
      <c r="AO1115" s="3">
        <v>407.48552348009559</v>
      </c>
      <c r="AP1115" s="3">
        <v>138.22425409594379</v>
      </c>
      <c r="AQ1115" s="7">
        <v>2.8234089519014741E-2</v>
      </c>
      <c r="AR1115" s="3">
        <v>407.48552348009559</v>
      </c>
      <c r="AS1115" s="3">
        <v>138.22425409594379</v>
      </c>
    </row>
    <row r="1116" spans="1:45" hidden="1" x14ac:dyDescent="0.25">
      <c r="A1116">
        <v>501203</v>
      </c>
      <c r="B1116" t="s">
        <v>152</v>
      </c>
      <c r="C1116" s="9">
        <v>45628</v>
      </c>
      <c r="D1116" s="9">
        <v>48184</v>
      </c>
      <c r="E1116" s="9">
        <v>48184</v>
      </c>
      <c r="F1116" t="s">
        <v>221</v>
      </c>
      <c r="G1116" s="3">
        <v>1789774.83</v>
      </c>
      <c r="H1116" s="3">
        <v>18972.330000000002</v>
      </c>
      <c r="I1116" s="3" t="s">
        <v>223</v>
      </c>
      <c r="J1116" s="3">
        <v>8789.7099999999991</v>
      </c>
      <c r="K1116" t="s">
        <v>223</v>
      </c>
      <c r="L1116" s="3">
        <v>1218731.3400000001</v>
      </c>
      <c r="M1116" s="7">
        <v>5.8099999999999999E-2</v>
      </c>
      <c r="N1116" t="s">
        <v>235</v>
      </c>
      <c r="O1116" t="s">
        <v>243</v>
      </c>
      <c r="P1116" s="7">
        <v>8.8999999999999999E-3</v>
      </c>
      <c r="Q1116" t="s">
        <v>245</v>
      </c>
      <c r="R1116" t="s">
        <v>246</v>
      </c>
      <c r="S1116">
        <v>0</v>
      </c>
      <c r="T1116" t="s">
        <v>251</v>
      </c>
      <c r="U1116" t="s">
        <v>253</v>
      </c>
      <c r="V1116">
        <v>1</v>
      </c>
      <c r="W1116" s="9">
        <v>45657</v>
      </c>
      <c r="X1116" s="11">
        <v>84</v>
      </c>
      <c r="Y1116" s="11">
        <v>9</v>
      </c>
      <c r="Z1116" s="3">
        <v>18972.330000000002</v>
      </c>
      <c r="AA1116" s="3">
        <v>8789.7099999999991</v>
      </c>
      <c r="AB1116" s="3">
        <v>27762.04</v>
      </c>
      <c r="AC1116" s="3">
        <v>-78264.628571428562</v>
      </c>
      <c r="AD1116" s="3">
        <v>14508.70642857143</v>
      </c>
      <c r="AE1116" s="3">
        <v>1670494.827857143</v>
      </c>
      <c r="AF1116" s="3">
        <v>756695.38642857131</v>
      </c>
      <c r="AG1116" s="7">
        <v>2.71986242870037E-2</v>
      </c>
      <c r="AH1116">
        <v>2085</v>
      </c>
      <c r="AI1116" t="s">
        <v>259</v>
      </c>
      <c r="AJ1116" s="9">
        <v>45930</v>
      </c>
      <c r="AK1116" s="9">
        <v>45900</v>
      </c>
      <c r="AL1116">
        <v>30</v>
      </c>
      <c r="AM1116">
        <v>273</v>
      </c>
      <c r="AN1116" s="3">
        <v>0.95863959221179806</v>
      </c>
      <c r="AO1116" s="3">
        <v>387.64790517129381</v>
      </c>
      <c r="AP1116" s="3">
        <v>175.5955041046696</v>
      </c>
      <c r="AQ1116" s="7">
        <v>2.71986242870037E-2</v>
      </c>
      <c r="AR1116" s="3">
        <v>387.64790517129381</v>
      </c>
      <c r="AS1116" s="3">
        <v>175.5955041046696</v>
      </c>
    </row>
    <row r="1117" spans="1:45" hidden="1" x14ac:dyDescent="0.25">
      <c r="A1117">
        <v>501203</v>
      </c>
      <c r="B1117" t="s">
        <v>152</v>
      </c>
      <c r="C1117" s="9">
        <v>45628</v>
      </c>
      <c r="D1117" s="9">
        <v>48184</v>
      </c>
      <c r="E1117" s="9">
        <v>48184</v>
      </c>
      <c r="F1117" t="s">
        <v>221</v>
      </c>
      <c r="G1117" s="3">
        <v>1789774.83</v>
      </c>
      <c r="H1117" s="3">
        <v>18972.330000000002</v>
      </c>
      <c r="I1117" s="3" t="s">
        <v>223</v>
      </c>
      <c r="J1117" s="3">
        <v>8789.7099999999991</v>
      </c>
      <c r="K1117" t="s">
        <v>223</v>
      </c>
      <c r="L1117" s="3">
        <v>1218731.3400000001</v>
      </c>
      <c r="M1117" s="7">
        <v>5.8099999999999999E-2</v>
      </c>
      <c r="N1117" t="s">
        <v>235</v>
      </c>
      <c r="O1117" t="s">
        <v>243</v>
      </c>
      <c r="P1117" s="7">
        <v>8.8999999999999999E-3</v>
      </c>
      <c r="Q1117" t="s">
        <v>245</v>
      </c>
      <c r="R1117" t="s">
        <v>246</v>
      </c>
      <c r="S1117">
        <v>0</v>
      </c>
      <c r="T1117" t="s">
        <v>251</v>
      </c>
      <c r="U1117" t="s">
        <v>253</v>
      </c>
      <c r="V1117">
        <v>1</v>
      </c>
      <c r="W1117" s="9">
        <v>45657</v>
      </c>
      <c r="X1117" s="11">
        <v>84</v>
      </c>
      <c r="Y1117" s="11">
        <v>10</v>
      </c>
      <c r="Z1117" s="3">
        <v>18972.330000000002</v>
      </c>
      <c r="AA1117" s="3">
        <v>8789.7099999999991</v>
      </c>
      <c r="AB1117" s="3">
        <v>27762.04</v>
      </c>
      <c r="AC1117" s="3">
        <v>-91517.962142857141</v>
      </c>
      <c r="AD1117" s="3">
        <v>14508.70642857143</v>
      </c>
      <c r="AE1117" s="3">
        <v>1657241.4942857141</v>
      </c>
      <c r="AF1117" s="3">
        <v>968748.72357142868</v>
      </c>
      <c r="AG1117" s="7">
        <v>2.620113400885038E-2</v>
      </c>
      <c r="AH1117">
        <v>2086</v>
      </c>
      <c r="AI1117" t="s">
        <v>260</v>
      </c>
      <c r="AJ1117" s="9">
        <v>45961</v>
      </c>
      <c r="AK1117" s="9">
        <v>45930</v>
      </c>
      <c r="AL1117">
        <v>31</v>
      </c>
      <c r="AM1117">
        <v>304</v>
      </c>
      <c r="AN1117" s="3">
        <v>0.9540524930953681</v>
      </c>
      <c r="AO1117" s="3">
        <v>368.69577802929672</v>
      </c>
      <c r="AP1117" s="3">
        <v>215.52294314595409</v>
      </c>
      <c r="AQ1117" s="7">
        <v>2.620113400885038E-2</v>
      </c>
      <c r="AR1117" s="3">
        <v>368.69577802929672</v>
      </c>
      <c r="AS1117" s="3">
        <v>215.52294314595409</v>
      </c>
    </row>
    <row r="1118" spans="1:45" hidden="1" x14ac:dyDescent="0.25">
      <c r="A1118">
        <v>501203</v>
      </c>
      <c r="B1118" t="s">
        <v>152</v>
      </c>
      <c r="C1118" s="9">
        <v>45628</v>
      </c>
      <c r="D1118" s="9">
        <v>48184</v>
      </c>
      <c r="E1118" s="9">
        <v>48184</v>
      </c>
      <c r="F1118" t="s">
        <v>221</v>
      </c>
      <c r="G1118" s="3">
        <v>1789774.83</v>
      </c>
      <c r="H1118" s="3">
        <v>18972.330000000002</v>
      </c>
      <c r="I1118" s="3" t="s">
        <v>223</v>
      </c>
      <c r="J1118" s="3">
        <v>8789.7099999999991</v>
      </c>
      <c r="K1118" t="s">
        <v>223</v>
      </c>
      <c r="L1118" s="3">
        <v>1218731.3400000001</v>
      </c>
      <c r="M1118" s="7">
        <v>5.8099999999999999E-2</v>
      </c>
      <c r="N1118" t="s">
        <v>235</v>
      </c>
      <c r="O1118" t="s">
        <v>243</v>
      </c>
      <c r="P1118" s="7">
        <v>8.8999999999999999E-3</v>
      </c>
      <c r="Q1118" t="s">
        <v>245</v>
      </c>
      <c r="R1118" t="s">
        <v>246</v>
      </c>
      <c r="S1118">
        <v>0</v>
      </c>
      <c r="T1118" t="s">
        <v>251</v>
      </c>
      <c r="U1118" t="s">
        <v>253</v>
      </c>
      <c r="V1118">
        <v>1</v>
      </c>
      <c r="W1118" s="9">
        <v>45657</v>
      </c>
      <c r="X1118" s="11">
        <v>84</v>
      </c>
      <c r="Y1118" s="11">
        <v>11</v>
      </c>
      <c r="Z1118" s="3">
        <v>18972.330000000002</v>
      </c>
      <c r="AA1118" s="3">
        <v>8789.7099999999991</v>
      </c>
      <c r="AB1118" s="3">
        <v>27762.04</v>
      </c>
      <c r="AC1118" s="3">
        <v>-104771.2957142857</v>
      </c>
      <c r="AD1118" s="3">
        <v>14508.70642857143</v>
      </c>
      <c r="AE1118" s="3">
        <v>1643988.160714285</v>
      </c>
      <c r="AF1118" s="3">
        <v>1207308.7278571429</v>
      </c>
      <c r="AG1118" s="7">
        <v>2.524022598002373E-2</v>
      </c>
      <c r="AH1118">
        <v>2087</v>
      </c>
      <c r="AI1118" t="s">
        <v>261</v>
      </c>
      <c r="AJ1118" s="9">
        <v>45991</v>
      </c>
      <c r="AK1118" s="9">
        <v>45961</v>
      </c>
      <c r="AL1118">
        <v>30</v>
      </c>
      <c r="AM1118">
        <v>334</v>
      </c>
      <c r="AN1118" s="3">
        <v>0.94963426466214096</v>
      </c>
      <c r="AO1118" s="3">
        <v>350.70205247474343</v>
      </c>
      <c r="AP1118" s="3">
        <v>257.54786983758368</v>
      </c>
      <c r="AQ1118" s="7">
        <v>2.524022598002373E-2</v>
      </c>
      <c r="AR1118" s="3">
        <v>350.70205247474343</v>
      </c>
      <c r="AS1118" s="3">
        <v>257.54786983758368</v>
      </c>
    </row>
    <row r="1119" spans="1:45" hidden="1" x14ac:dyDescent="0.25">
      <c r="A1119">
        <v>501203</v>
      </c>
      <c r="B1119" t="s">
        <v>152</v>
      </c>
      <c r="C1119" s="9">
        <v>45628</v>
      </c>
      <c r="D1119" s="9">
        <v>48184</v>
      </c>
      <c r="E1119" s="9">
        <v>48184</v>
      </c>
      <c r="F1119" t="s">
        <v>221</v>
      </c>
      <c r="G1119" s="3">
        <v>1789774.83</v>
      </c>
      <c r="H1119" s="3">
        <v>18972.330000000002</v>
      </c>
      <c r="I1119" s="3" t="s">
        <v>223</v>
      </c>
      <c r="J1119" s="3">
        <v>8789.7099999999991</v>
      </c>
      <c r="K1119" t="s">
        <v>223</v>
      </c>
      <c r="L1119" s="3">
        <v>1218731.3400000001</v>
      </c>
      <c r="M1119" s="7">
        <v>5.8099999999999999E-2</v>
      </c>
      <c r="N1119" t="s">
        <v>235</v>
      </c>
      <c r="O1119" t="s">
        <v>243</v>
      </c>
      <c r="P1119" s="7">
        <v>8.8999999999999999E-3</v>
      </c>
      <c r="Q1119" t="s">
        <v>245</v>
      </c>
      <c r="R1119" t="s">
        <v>246</v>
      </c>
      <c r="S1119">
        <v>0</v>
      </c>
      <c r="T1119" t="s">
        <v>251</v>
      </c>
      <c r="U1119" t="s">
        <v>253</v>
      </c>
      <c r="V1119">
        <v>1</v>
      </c>
      <c r="W1119" s="9">
        <v>45657</v>
      </c>
      <c r="X1119" s="11">
        <v>84</v>
      </c>
      <c r="Y1119" s="11">
        <v>12</v>
      </c>
      <c r="Z1119" s="3">
        <v>18972.330000000002</v>
      </c>
      <c r="AA1119" s="3">
        <v>8789.7099999999991</v>
      </c>
      <c r="AB1119" s="3">
        <v>27762.04</v>
      </c>
      <c r="AC1119" s="3">
        <v>-118024.6292857143</v>
      </c>
      <c r="AD1119" s="3">
        <v>14508.70642857143</v>
      </c>
      <c r="AE1119" s="3">
        <v>1630734.827142857</v>
      </c>
      <c r="AF1119" s="3">
        <v>1472375.3992857139</v>
      </c>
      <c r="AG1119" s="7">
        <v>2.4314558572444911E-2</v>
      </c>
      <c r="AH1119">
        <v>2088</v>
      </c>
      <c r="AI1119" t="s">
        <v>262</v>
      </c>
      <c r="AJ1119" s="9">
        <v>46022</v>
      </c>
      <c r="AK1119" s="9">
        <v>45991</v>
      </c>
      <c r="AL1119">
        <v>31</v>
      </c>
      <c r="AM1119">
        <v>365</v>
      </c>
      <c r="AN1119" s="3">
        <v>0.9450902561194594</v>
      </c>
      <c r="AO1119" s="3">
        <v>333.51320053789658</v>
      </c>
      <c r="AP1119" s="3">
        <v>301.12598543651751</v>
      </c>
      <c r="AQ1119" s="7">
        <v>2.4314558572444911E-2</v>
      </c>
      <c r="AR1119" s="3">
        <v>333.51320053789658</v>
      </c>
      <c r="AS1119" s="3">
        <v>301.12598543651751</v>
      </c>
    </row>
    <row r="1120" spans="1:45" hidden="1" x14ac:dyDescent="0.25">
      <c r="A1120">
        <v>501206</v>
      </c>
      <c r="B1120" t="s">
        <v>153</v>
      </c>
      <c r="C1120" s="9">
        <v>45639</v>
      </c>
      <c r="D1120" s="9">
        <v>46022</v>
      </c>
      <c r="E1120" s="9">
        <v>46022</v>
      </c>
      <c r="F1120" t="s">
        <v>222</v>
      </c>
      <c r="G1120" s="3">
        <v>1001776.94</v>
      </c>
      <c r="H1120" s="3">
        <v>998941.71</v>
      </c>
      <c r="I1120" s="3" t="s">
        <v>224</v>
      </c>
      <c r="J1120" s="3">
        <v>0</v>
      </c>
      <c r="K1120" t="s">
        <v>224</v>
      </c>
      <c r="L1120" s="3">
        <v>1058.290000000037</v>
      </c>
      <c r="M1120" s="7">
        <v>6.2899999999999998E-2</v>
      </c>
      <c r="N1120" t="s">
        <v>227</v>
      </c>
      <c r="O1120" t="s">
        <v>243</v>
      </c>
      <c r="P1120" s="7">
        <v>8.8999999999999999E-3</v>
      </c>
      <c r="Q1120" t="s">
        <v>244</v>
      </c>
      <c r="R1120" t="s">
        <v>246</v>
      </c>
      <c r="S1120">
        <v>0</v>
      </c>
      <c r="T1120" t="s">
        <v>251</v>
      </c>
      <c r="U1120" t="s">
        <v>253</v>
      </c>
      <c r="V1120">
        <v>1</v>
      </c>
      <c r="W1120" s="9">
        <v>45657</v>
      </c>
      <c r="X1120" s="11">
        <v>12</v>
      </c>
      <c r="Y1120" s="11">
        <v>0</v>
      </c>
      <c r="Z1120" s="3">
        <v>0</v>
      </c>
      <c r="AA1120" s="3">
        <v>0</v>
      </c>
      <c r="AB1120" s="3">
        <v>0</v>
      </c>
      <c r="AC1120" s="3">
        <v>-1085517.98</v>
      </c>
      <c r="AD1120" s="3">
        <v>96.20818181818521</v>
      </c>
      <c r="AE1120" s="3">
        <v>1001776.94</v>
      </c>
      <c r="AF1120" s="3">
        <v>-1085517.98</v>
      </c>
      <c r="AH1120">
        <v>2161</v>
      </c>
      <c r="AI1120" t="s">
        <v>257</v>
      </c>
      <c r="AJ1120" s="9">
        <v>45657</v>
      </c>
      <c r="AK1120" s="9">
        <v>48184</v>
      </c>
      <c r="AL1120">
        <v>0</v>
      </c>
      <c r="AM1120">
        <v>0</v>
      </c>
      <c r="AN1120" s="3">
        <v>1</v>
      </c>
    </row>
    <row r="1121" spans="1:45" hidden="1" x14ac:dyDescent="0.25">
      <c r="A1121">
        <v>501206</v>
      </c>
      <c r="B1121" t="s">
        <v>153</v>
      </c>
      <c r="C1121" s="9">
        <v>45639</v>
      </c>
      <c r="D1121" s="9">
        <v>46022</v>
      </c>
      <c r="E1121" s="9">
        <v>46022</v>
      </c>
      <c r="F1121" t="s">
        <v>222</v>
      </c>
      <c r="G1121" s="3">
        <v>1001776.94</v>
      </c>
      <c r="H1121" s="3">
        <v>998941.71</v>
      </c>
      <c r="I1121" s="3" t="s">
        <v>224</v>
      </c>
      <c r="J1121" s="3">
        <v>0</v>
      </c>
      <c r="K1121" t="s">
        <v>224</v>
      </c>
      <c r="L1121" s="3">
        <v>1058.290000000037</v>
      </c>
      <c r="M1121" s="7">
        <v>6.2899999999999998E-2</v>
      </c>
      <c r="N1121" t="s">
        <v>227</v>
      </c>
      <c r="O1121" t="s">
        <v>243</v>
      </c>
      <c r="P1121" s="7">
        <v>8.8999999999999999E-3</v>
      </c>
      <c r="Q1121" t="s">
        <v>244</v>
      </c>
      <c r="R1121" t="s">
        <v>246</v>
      </c>
      <c r="S1121">
        <v>0</v>
      </c>
      <c r="T1121" t="s">
        <v>251</v>
      </c>
      <c r="U1121" t="s">
        <v>253</v>
      </c>
      <c r="V1121">
        <v>1</v>
      </c>
      <c r="W1121" s="9">
        <v>45657</v>
      </c>
      <c r="X1121" s="11">
        <v>12</v>
      </c>
      <c r="Y1121" s="11">
        <v>1</v>
      </c>
      <c r="Z1121" s="3">
        <v>0</v>
      </c>
      <c r="AA1121" s="3">
        <v>0</v>
      </c>
      <c r="AB1121" s="3">
        <v>0</v>
      </c>
      <c r="AC1121" s="3">
        <v>0</v>
      </c>
      <c r="AD1121" s="3">
        <v>96.20818181818521</v>
      </c>
      <c r="AE1121" s="3">
        <v>1001873.148181818</v>
      </c>
      <c r="AF1121" s="3">
        <v>96.20818181818521</v>
      </c>
      <c r="AG1121" s="7">
        <v>3.2879808408050382E-2</v>
      </c>
      <c r="AH1121">
        <v>2162</v>
      </c>
      <c r="AI1121" t="s">
        <v>258</v>
      </c>
      <c r="AJ1121" s="9">
        <v>45688</v>
      </c>
      <c r="AK1121" s="9">
        <v>45657</v>
      </c>
      <c r="AL1121">
        <v>31</v>
      </c>
      <c r="AM1121">
        <v>31</v>
      </c>
      <c r="AN1121" s="3">
        <v>0.99483248907964938</v>
      </c>
      <c r="AO1121" s="3">
        <v>291.66343197324568</v>
      </c>
      <c r="AP1121" s="3">
        <v>2.8007945460881409E-2</v>
      </c>
      <c r="AQ1121" s="7">
        <v>3.2879808408050382E-2</v>
      </c>
      <c r="AR1121" s="3">
        <v>291.66343197324568</v>
      </c>
      <c r="AS1121" s="3">
        <v>2.8007945460881409E-2</v>
      </c>
    </row>
    <row r="1122" spans="1:45" hidden="1" x14ac:dyDescent="0.25">
      <c r="A1122">
        <v>501206</v>
      </c>
      <c r="B1122" t="s">
        <v>153</v>
      </c>
      <c r="C1122" s="9">
        <v>45639</v>
      </c>
      <c r="D1122" s="9">
        <v>46022</v>
      </c>
      <c r="E1122" s="9">
        <v>46022</v>
      </c>
      <c r="F1122" t="s">
        <v>222</v>
      </c>
      <c r="G1122" s="3">
        <v>1001776.94</v>
      </c>
      <c r="H1122" s="3">
        <v>998941.71</v>
      </c>
      <c r="I1122" s="3" t="s">
        <v>224</v>
      </c>
      <c r="J1122" s="3">
        <v>0</v>
      </c>
      <c r="K1122" t="s">
        <v>224</v>
      </c>
      <c r="L1122" s="3">
        <v>1058.290000000037</v>
      </c>
      <c r="M1122" s="7">
        <v>6.2899999999999998E-2</v>
      </c>
      <c r="N1122" t="s">
        <v>227</v>
      </c>
      <c r="O1122" t="s">
        <v>243</v>
      </c>
      <c r="P1122" s="7">
        <v>8.8999999999999999E-3</v>
      </c>
      <c r="Q1122" t="s">
        <v>244</v>
      </c>
      <c r="R1122" t="s">
        <v>246</v>
      </c>
      <c r="S1122">
        <v>0</v>
      </c>
      <c r="T1122" t="s">
        <v>251</v>
      </c>
      <c r="U1122" t="s">
        <v>253</v>
      </c>
      <c r="V1122">
        <v>1</v>
      </c>
      <c r="W1122" s="9">
        <v>45657</v>
      </c>
      <c r="X1122" s="11">
        <v>12</v>
      </c>
      <c r="Y1122" s="11">
        <v>2</v>
      </c>
      <c r="Z1122" s="3">
        <v>0</v>
      </c>
      <c r="AA1122" s="3">
        <v>0</v>
      </c>
      <c r="AB1122" s="3">
        <v>0</v>
      </c>
      <c r="AC1122" s="3">
        <v>0</v>
      </c>
      <c r="AD1122" s="3">
        <v>96.20818181818521</v>
      </c>
      <c r="AE1122" s="3">
        <v>1001969.356363636</v>
      </c>
      <c r="AF1122" s="3">
        <v>192.41636363637039</v>
      </c>
      <c r="AG1122" s="7">
        <v>3.1798726607100369E-2</v>
      </c>
      <c r="AH1122">
        <v>2163</v>
      </c>
      <c r="AI1122" t="s">
        <v>259</v>
      </c>
      <c r="AJ1122" s="9">
        <v>45716</v>
      </c>
      <c r="AK1122" s="9">
        <v>45688</v>
      </c>
      <c r="AL1122">
        <v>28</v>
      </c>
      <c r="AM1122">
        <v>59</v>
      </c>
      <c r="AN1122" s="3">
        <v>0.99018801563613235</v>
      </c>
      <c r="AO1122" s="3">
        <v>280.7836664489846</v>
      </c>
      <c r="AP1122" s="3">
        <v>5.3921182043608781E-2</v>
      </c>
      <c r="AQ1122" s="7">
        <v>3.1798726607100369E-2</v>
      </c>
      <c r="AR1122" s="3">
        <v>280.7836664489846</v>
      </c>
      <c r="AS1122" s="3">
        <v>5.3921182043608781E-2</v>
      </c>
    </row>
    <row r="1123" spans="1:45" hidden="1" x14ac:dyDescent="0.25">
      <c r="A1123">
        <v>501206</v>
      </c>
      <c r="B1123" t="s">
        <v>153</v>
      </c>
      <c r="C1123" s="9">
        <v>45639</v>
      </c>
      <c r="D1123" s="9">
        <v>46022</v>
      </c>
      <c r="E1123" s="9">
        <v>46022</v>
      </c>
      <c r="F1123" t="s">
        <v>222</v>
      </c>
      <c r="G1123" s="3">
        <v>1001776.94</v>
      </c>
      <c r="H1123" s="3">
        <v>998941.71</v>
      </c>
      <c r="I1123" s="3" t="s">
        <v>224</v>
      </c>
      <c r="J1123" s="3">
        <v>0</v>
      </c>
      <c r="K1123" t="s">
        <v>224</v>
      </c>
      <c r="L1123" s="3">
        <v>1058.290000000037</v>
      </c>
      <c r="M1123" s="7">
        <v>6.2899999999999998E-2</v>
      </c>
      <c r="N1123" t="s">
        <v>227</v>
      </c>
      <c r="O1123" t="s">
        <v>243</v>
      </c>
      <c r="P1123" s="7">
        <v>8.8999999999999999E-3</v>
      </c>
      <c r="Q1123" t="s">
        <v>244</v>
      </c>
      <c r="R1123" t="s">
        <v>246</v>
      </c>
      <c r="S1123">
        <v>0</v>
      </c>
      <c r="T1123" t="s">
        <v>251</v>
      </c>
      <c r="U1123" t="s">
        <v>253</v>
      </c>
      <c r="V1123">
        <v>1</v>
      </c>
      <c r="W1123" s="9">
        <v>45657</v>
      </c>
      <c r="X1123" s="11">
        <v>12</v>
      </c>
      <c r="Y1123" s="11">
        <v>3</v>
      </c>
      <c r="Z1123" s="3">
        <v>0</v>
      </c>
      <c r="AA1123" s="3">
        <v>0</v>
      </c>
      <c r="AB1123" s="3">
        <v>0</v>
      </c>
      <c r="AC1123" s="3">
        <v>0</v>
      </c>
      <c r="AD1123" s="3">
        <v>96.20818181818521</v>
      </c>
      <c r="AE1123" s="3">
        <v>1002065.564545454</v>
      </c>
      <c r="AF1123" s="3">
        <v>288.62454545455557</v>
      </c>
      <c r="AG1123" s="7">
        <v>3.07531905686389E-2</v>
      </c>
      <c r="AH1123">
        <v>2164</v>
      </c>
      <c r="AI1123" t="s">
        <v>260</v>
      </c>
      <c r="AJ1123" s="9">
        <v>45747</v>
      </c>
      <c r="AK1123" s="9">
        <v>45716</v>
      </c>
      <c r="AL1123">
        <v>31</v>
      </c>
      <c r="AM1123">
        <v>90</v>
      </c>
      <c r="AN1123" s="3">
        <v>0.98507120825213235</v>
      </c>
      <c r="AO1123" s="3">
        <v>270.17424706854968</v>
      </c>
      <c r="AP1123" s="3">
        <v>7.7818180778479198E-2</v>
      </c>
      <c r="AQ1123" s="7">
        <v>3.07531905686389E-2</v>
      </c>
      <c r="AR1123" s="3">
        <v>270.17424706854968</v>
      </c>
      <c r="AS1123" s="3">
        <v>7.7818180778479198E-2</v>
      </c>
    </row>
    <row r="1124" spans="1:45" hidden="1" x14ac:dyDescent="0.25">
      <c r="A1124">
        <v>501206</v>
      </c>
      <c r="B1124" t="s">
        <v>153</v>
      </c>
      <c r="C1124" s="9">
        <v>45639</v>
      </c>
      <c r="D1124" s="9">
        <v>46022</v>
      </c>
      <c r="E1124" s="9">
        <v>46022</v>
      </c>
      <c r="F1124" t="s">
        <v>222</v>
      </c>
      <c r="G1124" s="3">
        <v>1001776.94</v>
      </c>
      <c r="H1124" s="3">
        <v>998941.71</v>
      </c>
      <c r="I1124" s="3" t="s">
        <v>224</v>
      </c>
      <c r="J1124" s="3">
        <v>0</v>
      </c>
      <c r="K1124" t="s">
        <v>224</v>
      </c>
      <c r="L1124" s="3">
        <v>1058.290000000037</v>
      </c>
      <c r="M1124" s="7">
        <v>6.2899999999999998E-2</v>
      </c>
      <c r="N1124" t="s">
        <v>227</v>
      </c>
      <c r="O1124" t="s">
        <v>243</v>
      </c>
      <c r="P1124" s="7">
        <v>8.8999999999999999E-3</v>
      </c>
      <c r="Q1124" t="s">
        <v>244</v>
      </c>
      <c r="R1124" t="s">
        <v>246</v>
      </c>
      <c r="S1124">
        <v>0</v>
      </c>
      <c r="T1124" t="s">
        <v>251</v>
      </c>
      <c r="U1124" t="s">
        <v>253</v>
      </c>
      <c r="V1124">
        <v>1</v>
      </c>
      <c r="W1124" s="9">
        <v>45657</v>
      </c>
      <c r="X1124" s="11">
        <v>12</v>
      </c>
      <c r="Y1124" s="11">
        <v>4</v>
      </c>
      <c r="Z1124" s="3">
        <v>0</v>
      </c>
      <c r="AA1124" s="3">
        <v>0</v>
      </c>
      <c r="AB1124" s="3">
        <v>0</v>
      </c>
      <c r="AC1124" s="3">
        <v>0</v>
      </c>
      <c r="AD1124" s="3">
        <v>96.20818181818521</v>
      </c>
      <c r="AE1124" s="3">
        <v>1002161.7727272731</v>
      </c>
      <c r="AF1124" s="3">
        <v>384.83272727274078</v>
      </c>
      <c r="AG1124" s="7">
        <v>2.97420315548057E-2</v>
      </c>
      <c r="AH1124">
        <v>2165</v>
      </c>
      <c r="AI1124" t="s">
        <v>261</v>
      </c>
      <c r="AJ1124" s="9">
        <v>45777</v>
      </c>
      <c r="AK1124" s="9">
        <v>45747</v>
      </c>
      <c r="AL1124">
        <v>30</v>
      </c>
      <c r="AM1124">
        <v>120</v>
      </c>
      <c r="AN1124" s="3">
        <v>0.98014463607584701</v>
      </c>
      <c r="AO1124" s="3">
        <v>260.00915320713699</v>
      </c>
      <c r="AP1124" s="3">
        <v>9.9844191095292037E-2</v>
      </c>
      <c r="AQ1124" s="7">
        <v>2.97420315548057E-2</v>
      </c>
      <c r="AR1124" s="3">
        <v>260.00915320713699</v>
      </c>
      <c r="AS1124" s="3">
        <v>9.9844191095292037E-2</v>
      </c>
    </row>
    <row r="1125" spans="1:45" hidden="1" x14ac:dyDescent="0.25">
      <c r="A1125">
        <v>501206</v>
      </c>
      <c r="B1125" t="s">
        <v>153</v>
      </c>
      <c r="C1125" s="9">
        <v>45639</v>
      </c>
      <c r="D1125" s="9">
        <v>46022</v>
      </c>
      <c r="E1125" s="9">
        <v>46022</v>
      </c>
      <c r="F1125" t="s">
        <v>222</v>
      </c>
      <c r="G1125" s="3">
        <v>1001776.94</v>
      </c>
      <c r="H1125" s="3">
        <v>998941.71</v>
      </c>
      <c r="I1125" s="3" t="s">
        <v>224</v>
      </c>
      <c r="J1125" s="3">
        <v>0</v>
      </c>
      <c r="K1125" t="s">
        <v>224</v>
      </c>
      <c r="L1125" s="3">
        <v>1058.290000000037</v>
      </c>
      <c r="M1125" s="7">
        <v>6.2899999999999998E-2</v>
      </c>
      <c r="N1125" t="s">
        <v>227</v>
      </c>
      <c r="O1125" t="s">
        <v>243</v>
      </c>
      <c r="P1125" s="7">
        <v>8.8999999999999999E-3</v>
      </c>
      <c r="Q1125" t="s">
        <v>244</v>
      </c>
      <c r="R1125" t="s">
        <v>246</v>
      </c>
      <c r="S1125">
        <v>0</v>
      </c>
      <c r="T1125" t="s">
        <v>251</v>
      </c>
      <c r="U1125" t="s">
        <v>253</v>
      </c>
      <c r="V1125">
        <v>1</v>
      </c>
      <c r="W1125" s="9">
        <v>45657</v>
      </c>
      <c r="X1125" s="11">
        <v>12</v>
      </c>
      <c r="Y1125" s="11">
        <v>5</v>
      </c>
      <c r="Z1125" s="3">
        <v>0</v>
      </c>
      <c r="AA1125" s="3">
        <v>0</v>
      </c>
      <c r="AB1125" s="3">
        <v>0</v>
      </c>
      <c r="AC1125" s="3">
        <v>0</v>
      </c>
      <c r="AD1125" s="3">
        <v>96.20818181818521</v>
      </c>
      <c r="AE1125" s="3">
        <v>1002257.980909091</v>
      </c>
      <c r="AF1125" s="3">
        <v>481.04090909092599</v>
      </c>
      <c r="AG1125" s="7">
        <v>2.8764119255617619E-2</v>
      </c>
      <c r="AH1125">
        <v>2166</v>
      </c>
      <c r="AI1125" t="s">
        <v>262</v>
      </c>
      <c r="AJ1125" s="9">
        <v>45808</v>
      </c>
      <c r="AK1125" s="9">
        <v>45777</v>
      </c>
      <c r="AL1125">
        <v>31</v>
      </c>
      <c r="AM1125">
        <v>151</v>
      </c>
      <c r="AN1125" s="3">
        <v>0.97507972796540199</v>
      </c>
      <c r="AO1125" s="3">
        <v>250.18469482976209</v>
      </c>
      <c r="AP1125" s="3">
        <v>0.1200779393468964</v>
      </c>
      <c r="AQ1125" s="7">
        <v>2.8764119255617619E-2</v>
      </c>
      <c r="AR1125" s="3">
        <v>250.18469482976209</v>
      </c>
      <c r="AS1125" s="3">
        <v>0.1200779393468964</v>
      </c>
    </row>
    <row r="1126" spans="1:45" hidden="1" x14ac:dyDescent="0.25">
      <c r="A1126">
        <v>501206</v>
      </c>
      <c r="B1126" t="s">
        <v>153</v>
      </c>
      <c r="C1126" s="9">
        <v>45639</v>
      </c>
      <c r="D1126" s="9">
        <v>46022</v>
      </c>
      <c r="E1126" s="9">
        <v>46022</v>
      </c>
      <c r="F1126" t="s">
        <v>222</v>
      </c>
      <c r="G1126" s="3">
        <v>1001776.94</v>
      </c>
      <c r="H1126" s="3">
        <v>998941.71</v>
      </c>
      <c r="I1126" s="3" t="s">
        <v>224</v>
      </c>
      <c r="J1126" s="3">
        <v>0</v>
      </c>
      <c r="K1126" t="s">
        <v>224</v>
      </c>
      <c r="L1126" s="3">
        <v>1058.290000000037</v>
      </c>
      <c r="M1126" s="7">
        <v>6.2899999999999998E-2</v>
      </c>
      <c r="N1126" t="s">
        <v>227</v>
      </c>
      <c r="O1126" t="s">
        <v>243</v>
      </c>
      <c r="P1126" s="7">
        <v>8.8999999999999999E-3</v>
      </c>
      <c r="Q1126" t="s">
        <v>244</v>
      </c>
      <c r="R1126" t="s">
        <v>246</v>
      </c>
      <c r="S1126">
        <v>0</v>
      </c>
      <c r="T1126" t="s">
        <v>251</v>
      </c>
      <c r="U1126" t="s">
        <v>253</v>
      </c>
      <c r="V1126">
        <v>1</v>
      </c>
      <c r="W1126" s="9">
        <v>45657</v>
      </c>
      <c r="X1126" s="11">
        <v>12</v>
      </c>
      <c r="Y1126" s="11">
        <v>6</v>
      </c>
      <c r="Z1126" s="3">
        <v>0</v>
      </c>
      <c r="AA1126" s="3">
        <v>0</v>
      </c>
      <c r="AB1126" s="3">
        <v>0</v>
      </c>
      <c r="AC1126" s="3">
        <v>0</v>
      </c>
      <c r="AD1126" s="3">
        <v>96.20818181818521</v>
      </c>
      <c r="AE1126" s="3">
        <v>1002354.189090909</v>
      </c>
      <c r="AF1126" s="3">
        <v>577.24909090911126</v>
      </c>
      <c r="AG1126" s="7">
        <v>2.7818360525466601E-2</v>
      </c>
      <c r="AH1126">
        <v>2167</v>
      </c>
      <c r="AI1126" t="s">
        <v>263</v>
      </c>
      <c r="AJ1126" s="9">
        <v>45838</v>
      </c>
      <c r="AK1126" s="9">
        <v>45808</v>
      </c>
      <c r="AL1126">
        <v>30</v>
      </c>
      <c r="AM1126">
        <v>181</v>
      </c>
      <c r="AN1126" s="3">
        <v>0.97020312552568788</v>
      </c>
      <c r="AO1126" s="3">
        <v>240.7716877347651</v>
      </c>
      <c r="AP1126" s="3">
        <v>0.13865880880649489</v>
      </c>
      <c r="AQ1126" s="7">
        <v>2.7818360525466601E-2</v>
      </c>
      <c r="AR1126" s="3">
        <v>240.7716877347651</v>
      </c>
      <c r="AS1126" s="3">
        <v>0.13865880880649489</v>
      </c>
    </row>
    <row r="1127" spans="1:45" hidden="1" x14ac:dyDescent="0.25">
      <c r="A1127">
        <v>501206</v>
      </c>
      <c r="B1127" t="s">
        <v>153</v>
      </c>
      <c r="C1127" s="9">
        <v>45639</v>
      </c>
      <c r="D1127" s="9">
        <v>46022</v>
      </c>
      <c r="E1127" s="9">
        <v>46022</v>
      </c>
      <c r="F1127" t="s">
        <v>222</v>
      </c>
      <c r="G1127" s="3">
        <v>1001776.94</v>
      </c>
      <c r="H1127" s="3">
        <v>998941.71</v>
      </c>
      <c r="I1127" s="3" t="s">
        <v>224</v>
      </c>
      <c r="J1127" s="3">
        <v>0</v>
      </c>
      <c r="K1127" t="s">
        <v>224</v>
      </c>
      <c r="L1127" s="3">
        <v>1058.290000000037</v>
      </c>
      <c r="M1127" s="7">
        <v>6.2899999999999998E-2</v>
      </c>
      <c r="N1127" t="s">
        <v>227</v>
      </c>
      <c r="O1127" t="s">
        <v>243</v>
      </c>
      <c r="P1127" s="7">
        <v>8.8999999999999999E-3</v>
      </c>
      <c r="Q1127" t="s">
        <v>244</v>
      </c>
      <c r="R1127" t="s">
        <v>246</v>
      </c>
      <c r="S1127">
        <v>0</v>
      </c>
      <c r="T1127" t="s">
        <v>251</v>
      </c>
      <c r="U1127" t="s">
        <v>253</v>
      </c>
      <c r="V1127">
        <v>1</v>
      </c>
      <c r="W1127" s="9">
        <v>45657</v>
      </c>
      <c r="X1127" s="11">
        <v>12</v>
      </c>
      <c r="Y1127" s="11">
        <v>7</v>
      </c>
      <c r="Z1127" s="3">
        <v>0</v>
      </c>
      <c r="AA1127" s="3">
        <v>0</v>
      </c>
      <c r="AB1127" s="3">
        <v>0</v>
      </c>
      <c r="AC1127" s="3">
        <v>0</v>
      </c>
      <c r="AD1127" s="3">
        <v>96.20818181818521</v>
      </c>
      <c r="AE1127" s="3">
        <v>1002450.397272727</v>
      </c>
      <c r="AF1127" s="3">
        <v>673.45727272729641</v>
      </c>
      <c r="AG1127" s="7">
        <v>2.6903698161163111E-2</v>
      </c>
      <c r="AH1127">
        <v>2168</v>
      </c>
      <c r="AI1127" t="s">
        <v>264</v>
      </c>
      <c r="AJ1127" s="9">
        <v>45869</v>
      </c>
      <c r="AK1127" s="9">
        <v>45838</v>
      </c>
      <c r="AL1127">
        <v>31</v>
      </c>
      <c r="AM1127">
        <v>212</v>
      </c>
      <c r="AN1127" s="3">
        <v>0.96518959027957585</v>
      </c>
      <c r="AO1127" s="3">
        <v>231.67411364779679</v>
      </c>
      <c r="AP1127" s="3">
        <v>0.15564123388372639</v>
      </c>
      <c r="AQ1127" s="7">
        <v>2.6903698161163111E-2</v>
      </c>
      <c r="AR1127" s="3">
        <v>231.67411364779679</v>
      </c>
      <c r="AS1127" s="3">
        <v>0.15564123388372639</v>
      </c>
    </row>
    <row r="1128" spans="1:45" hidden="1" x14ac:dyDescent="0.25">
      <c r="A1128">
        <v>501206</v>
      </c>
      <c r="B1128" t="s">
        <v>153</v>
      </c>
      <c r="C1128" s="9">
        <v>45639</v>
      </c>
      <c r="D1128" s="9">
        <v>46022</v>
      </c>
      <c r="E1128" s="9">
        <v>46022</v>
      </c>
      <c r="F1128" t="s">
        <v>222</v>
      </c>
      <c r="G1128" s="3">
        <v>1001776.94</v>
      </c>
      <c r="H1128" s="3">
        <v>998941.71</v>
      </c>
      <c r="I1128" s="3" t="s">
        <v>224</v>
      </c>
      <c r="J1128" s="3">
        <v>0</v>
      </c>
      <c r="K1128" t="s">
        <v>224</v>
      </c>
      <c r="L1128" s="3">
        <v>1058.290000000037</v>
      </c>
      <c r="M1128" s="7">
        <v>6.2899999999999998E-2</v>
      </c>
      <c r="N1128" t="s">
        <v>227</v>
      </c>
      <c r="O1128" t="s">
        <v>243</v>
      </c>
      <c r="P1128" s="7">
        <v>8.8999999999999999E-3</v>
      </c>
      <c r="Q1128" t="s">
        <v>244</v>
      </c>
      <c r="R1128" t="s">
        <v>246</v>
      </c>
      <c r="S1128">
        <v>0</v>
      </c>
      <c r="T1128" t="s">
        <v>251</v>
      </c>
      <c r="U1128" t="s">
        <v>253</v>
      </c>
      <c r="V1128">
        <v>1</v>
      </c>
      <c r="W1128" s="9">
        <v>45657</v>
      </c>
      <c r="X1128" s="11">
        <v>12</v>
      </c>
      <c r="Y1128" s="11">
        <v>8</v>
      </c>
      <c r="Z1128" s="3">
        <v>0</v>
      </c>
      <c r="AA1128" s="3">
        <v>0</v>
      </c>
      <c r="AB1128" s="3">
        <v>0</v>
      </c>
      <c r="AC1128" s="3">
        <v>0</v>
      </c>
      <c r="AD1128" s="3">
        <v>96.20818181818521</v>
      </c>
      <c r="AE1128" s="3">
        <v>1002546.605454545</v>
      </c>
      <c r="AF1128" s="3">
        <v>769.66545454548168</v>
      </c>
      <c r="AG1128" s="7">
        <v>2.601910972015609E-2</v>
      </c>
      <c r="AH1128">
        <v>2169</v>
      </c>
      <c r="AI1128" t="s">
        <v>265</v>
      </c>
      <c r="AJ1128" s="9">
        <v>45900</v>
      </c>
      <c r="AK1128" s="9">
        <v>45869</v>
      </c>
      <c r="AL1128">
        <v>31</v>
      </c>
      <c r="AM1128">
        <v>243</v>
      </c>
      <c r="AN1128" s="3">
        <v>0.9602019625315974</v>
      </c>
      <c r="AO1128" s="3">
        <v>222.92028994392149</v>
      </c>
      <c r="AP1128" s="3">
        <v>0.17113822475046811</v>
      </c>
      <c r="AQ1128" s="7">
        <v>2.601910972015609E-2</v>
      </c>
      <c r="AR1128" s="3">
        <v>222.92028994392149</v>
      </c>
      <c r="AS1128" s="3">
        <v>0.17113822475046811</v>
      </c>
    </row>
    <row r="1129" spans="1:45" hidden="1" x14ac:dyDescent="0.25">
      <c r="A1129">
        <v>501206</v>
      </c>
      <c r="B1129" t="s">
        <v>153</v>
      </c>
      <c r="C1129" s="9">
        <v>45639</v>
      </c>
      <c r="D1129" s="9">
        <v>46022</v>
      </c>
      <c r="E1129" s="9">
        <v>46022</v>
      </c>
      <c r="F1129" t="s">
        <v>222</v>
      </c>
      <c r="G1129" s="3">
        <v>1001776.94</v>
      </c>
      <c r="H1129" s="3">
        <v>998941.71</v>
      </c>
      <c r="I1129" s="3" t="s">
        <v>224</v>
      </c>
      <c r="J1129" s="3">
        <v>0</v>
      </c>
      <c r="K1129" t="s">
        <v>224</v>
      </c>
      <c r="L1129" s="3">
        <v>1058.290000000037</v>
      </c>
      <c r="M1129" s="7">
        <v>6.2899999999999998E-2</v>
      </c>
      <c r="N1129" t="s">
        <v>227</v>
      </c>
      <c r="O1129" t="s">
        <v>243</v>
      </c>
      <c r="P1129" s="7">
        <v>8.8999999999999999E-3</v>
      </c>
      <c r="Q1129" t="s">
        <v>244</v>
      </c>
      <c r="R1129" t="s">
        <v>246</v>
      </c>
      <c r="S1129">
        <v>0</v>
      </c>
      <c r="T1129" t="s">
        <v>251</v>
      </c>
      <c r="U1129" t="s">
        <v>253</v>
      </c>
      <c r="V1129">
        <v>1</v>
      </c>
      <c r="W1129" s="9">
        <v>45657</v>
      </c>
      <c r="X1129" s="11">
        <v>12</v>
      </c>
      <c r="Y1129" s="11">
        <v>9</v>
      </c>
      <c r="Z1129" s="3">
        <v>0</v>
      </c>
      <c r="AA1129" s="3">
        <v>0</v>
      </c>
      <c r="AB1129" s="3">
        <v>0</v>
      </c>
      <c r="AC1129" s="3">
        <v>0</v>
      </c>
      <c r="AD1129" s="3">
        <v>96.20818181818521</v>
      </c>
      <c r="AE1129" s="3">
        <v>1002642.8136363639</v>
      </c>
      <c r="AF1129" s="3">
        <v>865.87363636366695</v>
      </c>
      <c r="AG1129" s="7">
        <v>2.5163606377609279E-2</v>
      </c>
      <c r="AH1129">
        <v>2170</v>
      </c>
      <c r="AI1129" t="s">
        <v>266</v>
      </c>
      <c r="AJ1129" s="9">
        <v>45930</v>
      </c>
      <c r="AK1129" s="9">
        <v>45900</v>
      </c>
      <c r="AL1129">
        <v>30</v>
      </c>
      <c r="AM1129">
        <v>273</v>
      </c>
      <c r="AN1129" s="3">
        <v>0.95539976728662979</v>
      </c>
      <c r="AO1129" s="3">
        <v>214.53307922584489</v>
      </c>
      <c r="AP1129" s="3">
        <v>0.18526890623777759</v>
      </c>
      <c r="AQ1129" s="7">
        <v>2.5163606377609279E-2</v>
      </c>
      <c r="AR1129" s="3">
        <v>214.53307922584489</v>
      </c>
      <c r="AS1129" s="3">
        <v>0.18526890623777759</v>
      </c>
    </row>
    <row r="1130" spans="1:45" hidden="1" x14ac:dyDescent="0.25">
      <c r="A1130">
        <v>501206</v>
      </c>
      <c r="B1130" t="s">
        <v>153</v>
      </c>
      <c r="C1130" s="9">
        <v>45639</v>
      </c>
      <c r="D1130" s="9">
        <v>46022</v>
      </c>
      <c r="E1130" s="9">
        <v>46022</v>
      </c>
      <c r="F1130" t="s">
        <v>222</v>
      </c>
      <c r="G1130" s="3">
        <v>1001776.94</v>
      </c>
      <c r="H1130" s="3">
        <v>998941.71</v>
      </c>
      <c r="I1130" s="3" t="s">
        <v>224</v>
      </c>
      <c r="J1130" s="3">
        <v>0</v>
      </c>
      <c r="K1130" t="s">
        <v>224</v>
      </c>
      <c r="L1130" s="3">
        <v>1058.290000000037</v>
      </c>
      <c r="M1130" s="7">
        <v>6.2899999999999998E-2</v>
      </c>
      <c r="N1130" t="s">
        <v>227</v>
      </c>
      <c r="O1130" t="s">
        <v>243</v>
      </c>
      <c r="P1130" s="7">
        <v>8.8999999999999999E-3</v>
      </c>
      <c r="Q1130" t="s">
        <v>244</v>
      </c>
      <c r="R1130" t="s">
        <v>246</v>
      </c>
      <c r="S1130">
        <v>0</v>
      </c>
      <c r="T1130" t="s">
        <v>251</v>
      </c>
      <c r="U1130" t="s">
        <v>253</v>
      </c>
      <c r="V1130">
        <v>1</v>
      </c>
      <c r="W1130" s="9">
        <v>45657</v>
      </c>
      <c r="X1130" s="11">
        <v>12</v>
      </c>
      <c r="Y1130" s="11">
        <v>10</v>
      </c>
      <c r="Z1130" s="3">
        <v>0</v>
      </c>
      <c r="AA1130" s="3">
        <v>0</v>
      </c>
      <c r="AB1130" s="3">
        <v>0</v>
      </c>
      <c r="AC1130" s="3">
        <v>0</v>
      </c>
      <c r="AD1130" s="3">
        <v>96.20818181818521</v>
      </c>
      <c r="AE1130" s="3">
        <v>1002739.021818182</v>
      </c>
      <c r="AF1130" s="3">
        <v>962.0818181818521</v>
      </c>
      <c r="AG1130" s="7">
        <v>2.433623182105793E-2</v>
      </c>
      <c r="AH1130">
        <v>2171</v>
      </c>
      <c r="AI1130" t="s">
        <v>267</v>
      </c>
      <c r="AJ1130" s="9">
        <v>45961</v>
      </c>
      <c r="AK1130" s="9">
        <v>45930</v>
      </c>
      <c r="AL1130">
        <v>31</v>
      </c>
      <c r="AM1130">
        <v>304</v>
      </c>
      <c r="AN1130" s="3">
        <v>0.95046272855587577</v>
      </c>
      <c r="AO1130" s="3">
        <v>206.42692698741999</v>
      </c>
      <c r="AP1130" s="3">
        <v>0.19805711049086891</v>
      </c>
      <c r="AQ1130" s="7">
        <v>2.433623182105793E-2</v>
      </c>
      <c r="AR1130" s="3">
        <v>206.42692698741999</v>
      </c>
      <c r="AS1130" s="3">
        <v>0.19805711049086891</v>
      </c>
    </row>
    <row r="1131" spans="1:45" hidden="1" x14ac:dyDescent="0.25">
      <c r="A1131">
        <v>501206</v>
      </c>
      <c r="B1131" t="s">
        <v>153</v>
      </c>
      <c r="C1131" s="9">
        <v>45639</v>
      </c>
      <c r="D1131" s="9">
        <v>46022</v>
      </c>
      <c r="E1131" s="9">
        <v>46022</v>
      </c>
      <c r="F1131" t="s">
        <v>222</v>
      </c>
      <c r="G1131" s="3">
        <v>1001776.94</v>
      </c>
      <c r="H1131" s="3">
        <v>998941.71</v>
      </c>
      <c r="I1131" s="3" t="s">
        <v>224</v>
      </c>
      <c r="J1131" s="3">
        <v>0</v>
      </c>
      <c r="K1131" t="s">
        <v>224</v>
      </c>
      <c r="L1131" s="3">
        <v>1058.290000000037</v>
      </c>
      <c r="M1131" s="7">
        <v>6.2899999999999998E-2</v>
      </c>
      <c r="N1131" t="s">
        <v>227</v>
      </c>
      <c r="O1131" t="s">
        <v>243</v>
      </c>
      <c r="P1131" s="7">
        <v>8.8999999999999999E-3</v>
      </c>
      <c r="Q1131" t="s">
        <v>244</v>
      </c>
      <c r="R1131" t="s">
        <v>246</v>
      </c>
      <c r="S1131">
        <v>0</v>
      </c>
      <c r="T1131" t="s">
        <v>251</v>
      </c>
      <c r="U1131" t="s">
        <v>253</v>
      </c>
      <c r="V1131">
        <v>1</v>
      </c>
      <c r="W1131" s="9">
        <v>45657</v>
      </c>
      <c r="X1131" s="11">
        <v>12</v>
      </c>
      <c r="Y1131" s="11">
        <v>11</v>
      </c>
      <c r="Z1131" s="3">
        <v>0</v>
      </c>
      <c r="AA1131" s="3">
        <v>0</v>
      </c>
      <c r="AB1131" s="3">
        <v>0</v>
      </c>
      <c r="AC1131" s="3">
        <v>0</v>
      </c>
      <c r="AD1131" s="3">
        <v>96.20818181818521</v>
      </c>
      <c r="AE1131" s="3">
        <v>1002835.23</v>
      </c>
      <c r="AF1131" s="3">
        <v>1058.290000000037</v>
      </c>
      <c r="AG1131" s="7">
        <v>2.3536061181407612E-2</v>
      </c>
      <c r="AH1131">
        <v>2172</v>
      </c>
      <c r="AI1131" t="s">
        <v>268</v>
      </c>
      <c r="AJ1131" s="9">
        <v>45991</v>
      </c>
      <c r="AK1131" s="9">
        <v>45961</v>
      </c>
      <c r="AL1131">
        <v>30</v>
      </c>
      <c r="AM1131">
        <v>334</v>
      </c>
      <c r="AN1131" s="3">
        <v>0.94570924150450986</v>
      </c>
      <c r="AO1131" s="3">
        <v>198.66026317058041</v>
      </c>
      <c r="AP1131" s="3">
        <v>0.20964577591754621</v>
      </c>
      <c r="AQ1131" s="7">
        <v>2.3536061181407612E-2</v>
      </c>
      <c r="AR1131" s="3">
        <v>198.66026317058041</v>
      </c>
      <c r="AS1131" s="3">
        <v>0.20964577591754621</v>
      </c>
    </row>
    <row r="1132" spans="1:45" hidden="1" x14ac:dyDescent="0.25">
      <c r="A1132">
        <v>501206</v>
      </c>
      <c r="B1132" t="s">
        <v>153</v>
      </c>
      <c r="C1132" s="9">
        <v>45639</v>
      </c>
      <c r="D1132" s="9">
        <v>46022</v>
      </c>
      <c r="E1132" s="9">
        <v>46022</v>
      </c>
      <c r="F1132" t="s">
        <v>222</v>
      </c>
      <c r="G1132" s="3">
        <v>1001776.94</v>
      </c>
      <c r="H1132" s="3">
        <v>998941.71</v>
      </c>
      <c r="I1132" s="3" t="s">
        <v>224</v>
      </c>
      <c r="J1132" s="3">
        <v>0</v>
      </c>
      <c r="K1132" t="s">
        <v>224</v>
      </c>
      <c r="L1132" s="3">
        <v>1058.290000000037</v>
      </c>
      <c r="M1132" s="7">
        <v>6.2899999999999998E-2</v>
      </c>
      <c r="N1132" t="s">
        <v>227</v>
      </c>
      <c r="O1132" t="s">
        <v>243</v>
      </c>
      <c r="P1132" s="7">
        <v>8.8999999999999999E-3</v>
      </c>
      <c r="Q1132" t="s">
        <v>244</v>
      </c>
      <c r="R1132" t="s">
        <v>246</v>
      </c>
      <c r="S1132">
        <v>0</v>
      </c>
      <c r="T1132" t="s">
        <v>251</v>
      </c>
      <c r="U1132" t="s">
        <v>253</v>
      </c>
      <c r="V1132">
        <v>1</v>
      </c>
      <c r="W1132" s="9">
        <v>45657</v>
      </c>
      <c r="X1132" s="11">
        <v>12</v>
      </c>
      <c r="Y1132" s="11">
        <v>12</v>
      </c>
      <c r="Z1132" s="3">
        <v>998941.71</v>
      </c>
      <c r="AA1132" s="3">
        <v>0</v>
      </c>
      <c r="AB1132" s="3">
        <v>1002835.23</v>
      </c>
      <c r="AC1132" s="3">
        <v>1058.290000000037</v>
      </c>
      <c r="AD1132" s="3">
        <v>0</v>
      </c>
      <c r="AE1132" s="3">
        <v>0</v>
      </c>
      <c r="AF1132" s="3">
        <v>0</v>
      </c>
      <c r="AG1132" s="7">
        <v>2.2762199999082799E-2</v>
      </c>
      <c r="AH1132">
        <v>2173</v>
      </c>
      <c r="AI1132" t="s">
        <v>269</v>
      </c>
      <c r="AJ1132" s="9">
        <v>46022</v>
      </c>
      <c r="AK1132" s="9">
        <v>45991</v>
      </c>
      <c r="AL1132">
        <v>31</v>
      </c>
      <c r="AM1132">
        <v>365</v>
      </c>
      <c r="AN1132" s="3">
        <v>0.94082227867155899</v>
      </c>
      <c r="AO1132" s="3">
        <v>0</v>
      </c>
      <c r="AP1132" s="3">
        <v>0</v>
      </c>
      <c r="AQ1132" s="7">
        <v>2.2762199999082799E-2</v>
      </c>
      <c r="AR1132" s="3">
        <v>0</v>
      </c>
      <c r="AS1132" s="3">
        <v>0</v>
      </c>
    </row>
    <row r="1133" spans="1:45" hidden="1" x14ac:dyDescent="0.25">
      <c r="A1133">
        <v>501166</v>
      </c>
      <c r="B1133" t="s">
        <v>154</v>
      </c>
      <c r="C1133" s="9">
        <v>45609</v>
      </c>
      <c r="D1133" s="9">
        <v>46022</v>
      </c>
      <c r="E1133" s="9">
        <v>46022</v>
      </c>
      <c r="F1133" t="s">
        <v>222</v>
      </c>
      <c r="G1133" s="3">
        <v>317850.16999999899</v>
      </c>
      <c r="H1133" s="3">
        <v>317600</v>
      </c>
      <c r="I1133" s="3" t="s">
        <v>224</v>
      </c>
      <c r="J1133" s="3">
        <v>2479.84</v>
      </c>
      <c r="K1133" t="s">
        <v>224</v>
      </c>
      <c r="L1133" s="3">
        <v>4682400</v>
      </c>
      <c r="M1133" s="7">
        <v>5.7500000000000002E-2</v>
      </c>
      <c r="N1133" t="s">
        <v>227</v>
      </c>
      <c r="O1133" t="s">
        <v>241</v>
      </c>
      <c r="P1133" s="7">
        <v>0.39539999999999997</v>
      </c>
      <c r="Q1133" t="s">
        <v>244</v>
      </c>
      <c r="R1133" t="s">
        <v>246</v>
      </c>
      <c r="S1133">
        <v>0</v>
      </c>
      <c r="T1133" t="s">
        <v>251</v>
      </c>
      <c r="U1133" t="s">
        <v>253</v>
      </c>
      <c r="V1133">
        <v>1</v>
      </c>
      <c r="W1133" s="9">
        <v>45657</v>
      </c>
      <c r="X1133" s="11">
        <v>12</v>
      </c>
      <c r="Y1133" s="11">
        <v>0</v>
      </c>
      <c r="Z1133" s="3">
        <v>0</v>
      </c>
      <c r="AA1133" s="3">
        <v>0</v>
      </c>
      <c r="AB1133" s="3">
        <v>-10985523.58</v>
      </c>
      <c r="AC1133" s="3">
        <v>0</v>
      </c>
      <c r="AD1133" s="3">
        <v>425672.72727272729</v>
      </c>
      <c r="AE1133" s="3">
        <v>317850.16999999899</v>
      </c>
      <c r="AF1133" s="3">
        <v>0</v>
      </c>
      <c r="AH1133">
        <v>2174</v>
      </c>
      <c r="AI1133" t="s">
        <v>270</v>
      </c>
      <c r="AJ1133" s="9">
        <v>45657</v>
      </c>
      <c r="AK1133" s="9">
        <v>46022</v>
      </c>
      <c r="AL1133">
        <v>0</v>
      </c>
      <c r="AM1133">
        <v>0</v>
      </c>
      <c r="AN1133" s="3">
        <v>1</v>
      </c>
    </row>
    <row r="1134" spans="1:45" hidden="1" x14ac:dyDescent="0.25">
      <c r="A1134">
        <v>501166</v>
      </c>
      <c r="B1134" t="s">
        <v>154</v>
      </c>
      <c r="C1134" s="9">
        <v>45609</v>
      </c>
      <c r="D1134" s="9">
        <v>46022</v>
      </c>
      <c r="E1134" s="9">
        <v>46022</v>
      </c>
      <c r="F1134" t="s">
        <v>222</v>
      </c>
      <c r="G1134" s="3">
        <v>317850.16999999899</v>
      </c>
      <c r="H1134" s="3">
        <v>317600</v>
      </c>
      <c r="I1134" s="3" t="s">
        <v>224</v>
      </c>
      <c r="J1134" s="3">
        <v>2479.84</v>
      </c>
      <c r="K1134" t="s">
        <v>224</v>
      </c>
      <c r="L1134" s="3">
        <v>4682400</v>
      </c>
      <c r="M1134" s="7">
        <v>5.7500000000000002E-2</v>
      </c>
      <c r="N1134" t="s">
        <v>227</v>
      </c>
      <c r="O1134" t="s">
        <v>241</v>
      </c>
      <c r="P1134" s="7">
        <v>0.39539999999999997</v>
      </c>
      <c r="Q1134" t="s">
        <v>244</v>
      </c>
      <c r="R1134" t="s">
        <v>246</v>
      </c>
      <c r="S1134">
        <v>0</v>
      </c>
      <c r="T1134" t="s">
        <v>251</v>
      </c>
      <c r="U1134" t="s">
        <v>253</v>
      </c>
      <c r="V1134">
        <v>1</v>
      </c>
      <c r="W1134" s="9">
        <v>45657</v>
      </c>
      <c r="X1134" s="11">
        <v>12</v>
      </c>
      <c r="Y1134" s="11">
        <v>1</v>
      </c>
      <c r="Z1134" s="3">
        <v>0</v>
      </c>
      <c r="AA1134" s="3">
        <v>0</v>
      </c>
      <c r="AB1134" s="3">
        <v>0</v>
      </c>
      <c r="AC1134" s="3">
        <v>0</v>
      </c>
      <c r="AD1134" s="3">
        <v>425672.72727272729</v>
      </c>
      <c r="AE1134" s="3">
        <v>743522.89727272629</v>
      </c>
      <c r="AF1134" s="3">
        <v>425672.72727272729</v>
      </c>
      <c r="AG1134" s="7">
        <v>3.2879808408050382E-2</v>
      </c>
      <c r="AH1134">
        <v>2175</v>
      </c>
      <c r="AI1134" t="s">
        <v>271</v>
      </c>
      <c r="AJ1134" s="9">
        <v>45688</v>
      </c>
      <c r="AK1134" s="9">
        <v>45657</v>
      </c>
      <c r="AL1134">
        <v>31</v>
      </c>
      <c r="AM1134">
        <v>31</v>
      </c>
      <c r="AN1134" s="3">
        <v>0.99526293602191818</v>
      </c>
      <c r="AO1134" s="3">
        <v>9620.5105840998531</v>
      </c>
      <c r="AP1134" s="3">
        <v>5507.8182435419958</v>
      </c>
      <c r="AQ1134" s="7">
        <v>3.2879808408050382E-2</v>
      </c>
      <c r="AR1134" s="3">
        <v>9620.5105840998531</v>
      </c>
      <c r="AS1134" s="3">
        <v>5507.8182435419958</v>
      </c>
    </row>
    <row r="1135" spans="1:45" hidden="1" x14ac:dyDescent="0.25">
      <c r="A1135">
        <v>501166</v>
      </c>
      <c r="B1135" t="s">
        <v>154</v>
      </c>
      <c r="C1135" s="9">
        <v>45609</v>
      </c>
      <c r="D1135" s="9">
        <v>46022</v>
      </c>
      <c r="E1135" s="9">
        <v>46022</v>
      </c>
      <c r="F1135" t="s">
        <v>222</v>
      </c>
      <c r="G1135" s="3">
        <v>317850.16999999899</v>
      </c>
      <c r="H1135" s="3">
        <v>317600</v>
      </c>
      <c r="I1135" s="3" t="s">
        <v>224</v>
      </c>
      <c r="J1135" s="3">
        <v>2479.84</v>
      </c>
      <c r="K1135" t="s">
        <v>224</v>
      </c>
      <c r="L1135" s="3">
        <v>4682400</v>
      </c>
      <c r="M1135" s="7">
        <v>5.7500000000000002E-2</v>
      </c>
      <c r="N1135" t="s">
        <v>227</v>
      </c>
      <c r="O1135" t="s">
        <v>241</v>
      </c>
      <c r="P1135" s="7">
        <v>0.39539999999999997</v>
      </c>
      <c r="Q1135" t="s">
        <v>244</v>
      </c>
      <c r="R1135" t="s">
        <v>246</v>
      </c>
      <c r="S1135">
        <v>0</v>
      </c>
      <c r="T1135" t="s">
        <v>251</v>
      </c>
      <c r="U1135" t="s">
        <v>253</v>
      </c>
      <c r="V1135">
        <v>1</v>
      </c>
      <c r="W1135" s="9">
        <v>45657</v>
      </c>
      <c r="X1135" s="11">
        <v>12</v>
      </c>
      <c r="Y1135" s="11">
        <v>2</v>
      </c>
      <c r="Z1135" s="3">
        <v>0</v>
      </c>
      <c r="AA1135" s="3">
        <v>0</v>
      </c>
      <c r="AB1135" s="3">
        <v>0</v>
      </c>
      <c r="AC1135" s="3">
        <v>0</v>
      </c>
      <c r="AD1135" s="3">
        <v>425672.72727272729</v>
      </c>
      <c r="AE1135" s="3">
        <v>1169195.624545454</v>
      </c>
      <c r="AF1135" s="3">
        <v>851345.45454545459</v>
      </c>
      <c r="AG1135" s="7">
        <v>3.1798726607100369E-2</v>
      </c>
      <c r="AH1135">
        <v>2176</v>
      </c>
      <c r="AI1135" t="s">
        <v>272</v>
      </c>
      <c r="AJ1135" s="9">
        <v>45716</v>
      </c>
      <c r="AK1135" s="9">
        <v>45688</v>
      </c>
      <c r="AL1135">
        <v>28</v>
      </c>
      <c r="AM1135">
        <v>59</v>
      </c>
      <c r="AN1135" s="3">
        <v>0.99100358800663735</v>
      </c>
      <c r="AO1135" s="3">
        <v>14568.29751698679</v>
      </c>
      <c r="AP1135" s="3">
        <v>10607.85176678565</v>
      </c>
      <c r="AQ1135" s="7">
        <v>3.1798726607100369E-2</v>
      </c>
      <c r="AR1135" s="3">
        <v>14568.29751698679</v>
      </c>
      <c r="AS1135" s="3">
        <v>10607.85176678565</v>
      </c>
    </row>
    <row r="1136" spans="1:45" hidden="1" x14ac:dyDescent="0.25">
      <c r="A1136">
        <v>501166</v>
      </c>
      <c r="B1136" t="s">
        <v>154</v>
      </c>
      <c r="C1136" s="9">
        <v>45609</v>
      </c>
      <c r="D1136" s="9">
        <v>46022</v>
      </c>
      <c r="E1136" s="9">
        <v>46022</v>
      </c>
      <c r="F1136" t="s">
        <v>222</v>
      </c>
      <c r="G1136" s="3">
        <v>317850.16999999899</v>
      </c>
      <c r="H1136" s="3">
        <v>317600</v>
      </c>
      <c r="I1136" s="3" t="s">
        <v>224</v>
      </c>
      <c r="J1136" s="3">
        <v>2479.84</v>
      </c>
      <c r="K1136" t="s">
        <v>224</v>
      </c>
      <c r="L1136" s="3">
        <v>4682400</v>
      </c>
      <c r="M1136" s="7">
        <v>5.7500000000000002E-2</v>
      </c>
      <c r="N1136" t="s">
        <v>227</v>
      </c>
      <c r="O1136" t="s">
        <v>241</v>
      </c>
      <c r="P1136" s="7">
        <v>0.39539999999999997</v>
      </c>
      <c r="Q1136" t="s">
        <v>244</v>
      </c>
      <c r="R1136" t="s">
        <v>246</v>
      </c>
      <c r="S1136">
        <v>0</v>
      </c>
      <c r="T1136" t="s">
        <v>251</v>
      </c>
      <c r="U1136" t="s">
        <v>253</v>
      </c>
      <c r="V1136">
        <v>1</v>
      </c>
      <c r="W1136" s="9">
        <v>45657</v>
      </c>
      <c r="X1136" s="11">
        <v>12</v>
      </c>
      <c r="Y1136" s="11">
        <v>3</v>
      </c>
      <c r="Z1136" s="3">
        <v>0</v>
      </c>
      <c r="AA1136" s="3">
        <v>0</v>
      </c>
      <c r="AB1136" s="3">
        <v>0</v>
      </c>
      <c r="AC1136" s="3">
        <v>0</v>
      </c>
      <c r="AD1136" s="3">
        <v>425672.72727272729</v>
      </c>
      <c r="AE1136" s="3">
        <v>1594868.3518181811</v>
      </c>
      <c r="AF1136" s="3">
        <v>1277018.1818181821</v>
      </c>
      <c r="AG1136" s="7">
        <v>3.07531905686389E-2</v>
      </c>
      <c r="AH1136">
        <v>2177</v>
      </c>
      <c r="AI1136" t="s">
        <v>273</v>
      </c>
      <c r="AJ1136" s="9">
        <v>45747</v>
      </c>
      <c r="AK1136" s="9">
        <v>45716</v>
      </c>
      <c r="AL1136">
        <v>31</v>
      </c>
      <c r="AM1136">
        <v>90</v>
      </c>
      <c r="AN1136" s="3">
        <v>0.98630914060774133</v>
      </c>
      <c r="AO1136" s="3">
        <v>19127.7876821338</v>
      </c>
      <c r="AP1136" s="3">
        <v>15315.704660009091</v>
      </c>
      <c r="AQ1136" s="7">
        <v>3.07531905686389E-2</v>
      </c>
      <c r="AR1136" s="3">
        <v>19127.7876821338</v>
      </c>
      <c r="AS1136" s="3">
        <v>15315.704660009091</v>
      </c>
    </row>
    <row r="1137" spans="1:45" hidden="1" x14ac:dyDescent="0.25">
      <c r="A1137">
        <v>501166</v>
      </c>
      <c r="B1137" t="s">
        <v>154</v>
      </c>
      <c r="C1137" s="9">
        <v>45609</v>
      </c>
      <c r="D1137" s="9">
        <v>46022</v>
      </c>
      <c r="E1137" s="9">
        <v>46022</v>
      </c>
      <c r="F1137" t="s">
        <v>222</v>
      </c>
      <c r="G1137" s="3">
        <v>317850.16999999899</v>
      </c>
      <c r="H1137" s="3">
        <v>317600</v>
      </c>
      <c r="I1137" s="3" t="s">
        <v>224</v>
      </c>
      <c r="J1137" s="3">
        <v>2479.84</v>
      </c>
      <c r="K1137" t="s">
        <v>224</v>
      </c>
      <c r="L1137" s="3">
        <v>4682400</v>
      </c>
      <c r="M1137" s="7">
        <v>5.7500000000000002E-2</v>
      </c>
      <c r="N1137" t="s">
        <v>227</v>
      </c>
      <c r="O1137" t="s">
        <v>241</v>
      </c>
      <c r="P1137" s="7">
        <v>0.39539999999999997</v>
      </c>
      <c r="Q1137" t="s">
        <v>244</v>
      </c>
      <c r="R1137" t="s">
        <v>246</v>
      </c>
      <c r="S1137">
        <v>0</v>
      </c>
      <c r="T1137" t="s">
        <v>251</v>
      </c>
      <c r="U1137" t="s">
        <v>253</v>
      </c>
      <c r="V1137">
        <v>1</v>
      </c>
      <c r="W1137" s="9">
        <v>45657</v>
      </c>
      <c r="X1137" s="11">
        <v>12</v>
      </c>
      <c r="Y1137" s="11">
        <v>4</v>
      </c>
      <c r="Z1137" s="3">
        <v>0</v>
      </c>
      <c r="AA1137" s="3">
        <v>0</v>
      </c>
      <c r="AB1137" s="3">
        <v>0</v>
      </c>
      <c r="AC1137" s="3">
        <v>0</v>
      </c>
      <c r="AD1137" s="3">
        <v>425672.72727272729</v>
      </c>
      <c r="AE1137" s="3">
        <v>2020541.0790909079</v>
      </c>
      <c r="AF1137" s="3">
        <v>1702690.9090909089</v>
      </c>
      <c r="AG1137" s="7">
        <v>2.97420315548057E-2</v>
      </c>
      <c r="AH1137">
        <v>2178</v>
      </c>
      <c r="AI1137" t="s">
        <v>274</v>
      </c>
      <c r="AJ1137" s="9">
        <v>45777</v>
      </c>
      <c r="AK1137" s="9">
        <v>45747</v>
      </c>
      <c r="AL1137">
        <v>30</v>
      </c>
      <c r="AM1137">
        <v>120</v>
      </c>
      <c r="AN1137" s="3">
        <v>0.98178730151627125</v>
      </c>
      <c r="AO1137" s="3">
        <v>23328.799471345748</v>
      </c>
      <c r="AP1137" s="3">
        <v>19658.95927131411</v>
      </c>
      <c r="AQ1137" s="7">
        <v>2.97420315548057E-2</v>
      </c>
      <c r="AR1137" s="3">
        <v>23328.799471345748</v>
      </c>
      <c r="AS1137" s="3">
        <v>19658.95927131411</v>
      </c>
    </row>
    <row r="1138" spans="1:45" hidden="1" x14ac:dyDescent="0.25">
      <c r="A1138">
        <v>501166</v>
      </c>
      <c r="B1138" t="s">
        <v>154</v>
      </c>
      <c r="C1138" s="9">
        <v>45609</v>
      </c>
      <c r="D1138" s="9">
        <v>46022</v>
      </c>
      <c r="E1138" s="9">
        <v>46022</v>
      </c>
      <c r="F1138" t="s">
        <v>222</v>
      </c>
      <c r="G1138" s="3">
        <v>317850.16999999899</v>
      </c>
      <c r="H1138" s="3">
        <v>317600</v>
      </c>
      <c r="I1138" s="3" t="s">
        <v>224</v>
      </c>
      <c r="J1138" s="3">
        <v>2479.84</v>
      </c>
      <c r="K1138" t="s">
        <v>224</v>
      </c>
      <c r="L1138" s="3">
        <v>4682400</v>
      </c>
      <c r="M1138" s="7">
        <v>5.7500000000000002E-2</v>
      </c>
      <c r="N1138" t="s">
        <v>227</v>
      </c>
      <c r="O1138" t="s">
        <v>241</v>
      </c>
      <c r="P1138" s="7">
        <v>0.39539999999999997</v>
      </c>
      <c r="Q1138" t="s">
        <v>244</v>
      </c>
      <c r="R1138" t="s">
        <v>246</v>
      </c>
      <c r="S1138">
        <v>0</v>
      </c>
      <c r="T1138" t="s">
        <v>251</v>
      </c>
      <c r="U1138" t="s">
        <v>253</v>
      </c>
      <c r="V1138">
        <v>1</v>
      </c>
      <c r="W1138" s="9">
        <v>45657</v>
      </c>
      <c r="X1138" s="11">
        <v>12</v>
      </c>
      <c r="Y1138" s="11">
        <v>5</v>
      </c>
      <c r="Z1138" s="3">
        <v>0</v>
      </c>
      <c r="AA1138" s="3">
        <v>0</v>
      </c>
      <c r="AB1138" s="3">
        <v>0</v>
      </c>
      <c r="AC1138" s="3">
        <v>0</v>
      </c>
      <c r="AD1138" s="3">
        <v>425672.72727272729</v>
      </c>
      <c r="AE1138" s="3">
        <v>2446213.8063636362</v>
      </c>
      <c r="AF1138" s="3">
        <v>2128363.6363636372</v>
      </c>
      <c r="AG1138" s="7">
        <v>2.8764119255617619E-2</v>
      </c>
      <c r="AH1138">
        <v>2179</v>
      </c>
      <c r="AI1138" t="s">
        <v>275</v>
      </c>
      <c r="AJ1138" s="9">
        <v>45808</v>
      </c>
      <c r="AK1138" s="9">
        <v>45777</v>
      </c>
      <c r="AL1138">
        <v>31</v>
      </c>
      <c r="AM1138">
        <v>151</v>
      </c>
      <c r="AN1138" s="3">
        <v>0.97713651225612019</v>
      </c>
      <c r="AO1138" s="3">
        <v>27185.504713328279</v>
      </c>
      <c r="AP1138" s="3">
        <v>23653.140832383571</v>
      </c>
      <c r="AQ1138" s="7">
        <v>2.8764119255617619E-2</v>
      </c>
      <c r="AR1138" s="3">
        <v>27185.504713328279</v>
      </c>
      <c r="AS1138" s="3">
        <v>23653.140832383571</v>
      </c>
    </row>
    <row r="1139" spans="1:45" hidden="1" x14ac:dyDescent="0.25">
      <c r="A1139">
        <v>501166</v>
      </c>
      <c r="B1139" t="s">
        <v>154</v>
      </c>
      <c r="C1139" s="9">
        <v>45609</v>
      </c>
      <c r="D1139" s="9">
        <v>46022</v>
      </c>
      <c r="E1139" s="9">
        <v>46022</v>
      </c>
      <c r="F1139" t="s">
        <v>222</v>
      </c>
      <c r="G1139" s="3">
        <v>317850.16999999899</v>
      </c>
      <c r="H1139" s="3">
        <v>317600</v>
      </c>
      <c r="I1139" s="3" t="s">
        <v>224</v>
      </c>
      <c r="J1139" s="3">
        <v>2479.84</v>
      </c>
      <c r="K1139" t="s">
        <v>224</v>
      </c>
      <c r="L1139" s="3">
        <v>4682400</v>
      </c>
      <c r="M1139" s="7">
        <v>5.7500000000000002E-2</v>
      </c>
      <c r="N1139" t="s">
        <v>227</v>
      </c>
      <c r="O1139" t="s">
        <v>241</v>
      </c>
      <c r="P1139" s="7">
        <v>0.39539999999999997</v>
      </c>
      <c r="Q1139" t="s">
        <v>244</v>
      </c>
      <c r="R1139" t="s">
        <v>246</v>
      </c>
      <c r="S1139">
        <v>0</v>
      </c>
      <c r="T1139" t="s">
        <v>251</v>
      </c>
      <c r="U1139" t="s">
        <v>253</v>
      </c>
      <c r="V1139">
        <v>1</v>
      </c>
      <c r="W1139" s="9">
        <v>45657</v>
      </c>
      <c r="X1139" s="11">
        <v>12</v>
      </c>
      <c r="Y1139" s="11">
        <v>6</v>
      </c>
      <c r="Z1139" s="3">
        <v>0</v>
      </c>
      <c r="AA1139" s="3">
        <v>0</v>
      </c>
      <c r="AB1139" s="3">
        <v>0</v>
      </c>
      <c r="AC1139" s="3">
        <v>0</v>
      </c>
      <c r="AD1139" s="3">
        <v>425672.72727272729</v>
      </c>
      <c r="AE1139" s="3">
        <v>2871886.5336363632</v>
      </c>
      <c r="AF1139" s="3">
        <v>2554036.3636363642</v>
      </c>
      <c r="AG1139" s="7">
        <v>2.7818360525466601E-2</v>
      </c>
      <c r="AH1139">
        <v>2180</v>
      </c>
      <c r="AI1139" t="s">
        <v>276</v>
      </c>
      <c r="AJ1139" s="9">
        <v>45838</v>
      </c>
      <c r="AK1139" s="9">
        <v>45808</v>
      </c>
      <c r="AL1139">
        <v>30</v>
      </c>
      <c r="AM1139">
        <v>181</v>
      </c>
      <c r="AN1139" s="3">
        <v>0.9726567260543012</v>
      </c>
      <c r="AO1139" s="3">
        <v>30725.224711023769</v>
      </c>
      <c r="AP1139" s="3">
        <v>27324.66630340401</v>
      </c>
      <c r="AQ1139" s="7">
        <v>2.7818360525466601E-2</v>
      </c>
      <c r="AR1139" s="3">
        <v>30725.224711023769</v>
      </c>
      <c r="AS1139" s="3">
        <v>27324.66630340401</v>
      </c>
    </row>
    <row r="1140" spans="1:45" hidden="1" x14ac:dyDescent="0.25">
      <c r="A1140">
        <v>501166</v>
      </c>
      <c r="B1140" t="s">
        <v>154</v>
      </c>
      <c r="C1140" s="9">
        <v>45609</v>
      </c>
      <c r="D1140" s="9">
        <v>46022</v>
      </c>
      <c r="E1140" s="9">
        <v>46022</v>
      </c>
      <c r="F1140" t="s">
        <v>222</v>
      </c>
      <c r="G1140" s="3">
        <v>317850.16999999899</v>
      </c>
      <c r="H1140" s="3">
        <v>317600</v>
      </c>
      <c r="I1140" s="3" t="s">
        <v>224</v>
      </c>
      <c r="J1140" s="3">
        <v>2479.84</v>
      </c>
      <c r="K1140" t="s">
        <v>224</v>
      </c>
      <c r="L1140" s="3">
        <v>4682400</v>
      </c>
      <c r="M1140" s="7">
        <v>5.7500000000000002E-2</v>
      </c>
      <c r="N1140" t="s">
        <v>227</v>
      </c>
      <c r="O1140" t="s">
        <v>241</v>
      </c>
      <c r="P1140" s="7">
        <v>0.39539999999999997</v>
      </c>
      <c r="Q1140" t="s">
        <v>244</v>
      </c>
      <c r="R1140" t="s">
        <v>246</v>
      </c>
      <c r="S1140">
        <v>0</v>
      </c>
      <c r="T1140" t="s">
        <v>251</v>
      </c>
      <c r="U1140" t="s">
        <v>253</v>
      </c>
      <c r="V1140">
        <v>1</v>
      </c>
      <c r="W1140" s="9">
        <v>45657</v>
      </c>
      <c r="X1140" s="11">
        <v>12</v>
      </c>
      <c r="Y1140" s="11">
        <v>7</v>
      </c>
      <c r="Z1140" s="3">
        <v>0</v>
      </c>
      <c r="AA1140" s="3">
        <v>0</v>
      </c>
      <c r="AB1140" s="3">
        <v>0</v>
      </c>
      <c r="AC1140" s="3">
        <v>0</v>
      </c>
      <c r="AD1140" s="3">
        <v>425672.72727272729</v>
      </c>
      <c r="AE1140" s="3">
        <v>3297559.2609090898</v>
      </c>
      <c r="AF1140" s="3">
        <v>2979709.0909090908</v>
      </c>
      <c r="AG1140" s="7">
        <v>2.6903698161163111E-2</v>
      </c>
      <c r="AH1140">
        <v>2181</v>
      </c>
      <c r="AI1140" t="s">
        <v>277</v>
      </c>
      <c r="AJ1140" s="9">
        <v>45869</v>
      </c>
      <c r="AK1140" s="9">
        <v>45838</v>
      </c>
      <c r="AL1140">
        <v>31</v>
      </c>
      <c r="AM1140">
        <v>212</v>
      </c>
      <c r="AN1140" s="3">
        <v>0.96804918891427039</v>
      </c>
      <c r="AO1140" s="3">
        <v>33957.732379434339</v>
      </c>
      <c r="AP1140" s="3">
        <v>30684.562693731081</v>
      </c>
      <c r="AQ1140" s="7">
        <v>2.6903698161163111E-2</v>
      </c>
      <c r="AR1140" s="3">
        <v>33957.732379434339</v>
      </c>
      <c r="AS1140" s="3">
        <v>30684.562693731081</v>
      </c>
    </row>
    <row r="1141" spans="1:45" hidden="1" x14ac:dyDescent="0.25">
      <c r="A1141">
        <v>501166</v>
      </c>
      <c r="B1141" t="s">
        <v>154</v>
      </c>
      <c r="C1141" s="9">
        <v>45609</v>
      </c>
      <c r="D1141" s="9">
        <v>46022</v>
      </c>
      <c r="E1141" s="9">
        <v>46022</v>
      </c>
      <c r="F1141" t="s">
        <v>222</v>
      </c>
      <c r="G1141" s="3">
        <v>317850.16999999899</v>
      </c>
      <c r="H1141" s="3">
        <v>317600</v>
      </c>
      <c r="I1141" s="3" t="s">
        <v>224</v>
      </c>
      <c r="J1141" s="3">
        <v>2479.84</v>
      </c>
      <c r="K1141" t="s">
        <v>224</v>
      </c>
      <c r="L1141" s="3">
        <v>4682400</v>
      </c>
      <c r="M1141" s="7">
        <v>5.7500000000000002E-2</v>
      </c>
      <c r="N1141" t="s">
        <v>227</v>
      </c>
      <c r="O1141" t="s">
        <v>241</v>
      </c>
      <c r="P1141" s="7">
        <v>0.39539999999999997</v>
      </c>
      <c r="Q1141" t="s">
        <v>244</v>
      </c>
      <c r="R1141" t="s">
        <v>246</v>
      </c>
      <c r="S1141">
        <v>0</v>
      </c>
      <c r="T1141" t="s">
        <v>251</v>
      </c>
      <c r="U1141" t="s">
        <v>253</v>
      </c>
      <c r="V1141">
        <v>1</v>
      </c>
      <c r="W1141" s="9">
        <v>45657</v>
      </c>
      <c r="X1141" s="11">
        <v>12</v>
      </c>
      <c r="Y1141" s="11">
        <v>8</v>
      </c>
      <c r="Z1141" s="3">
        <v>0</v>
      </c>
      <c r="AA1141" s="3">
        <v>0</v>
      </c>
      <c r="AB1141" s="3">
        <v>0</v>
      </c>
      <c r="AC1141" s="3">
        <v>0</v>
      </c>
      <c r="AD1141" s="3">
        <v>425672.72727272729</v>
      </c>
      <c r="AE1141" s="3">
        <v>3723231.9881818169</v>
      </c>
      <c r="AF1141" s="3">
        <v>3405381.8181818179</v>
      </c>
      <c r="AG1141" s="7">
        <v>2.601910972015609E-2</v>
      </c>
      <c r="AH1141">
        <v>2182</v>
      </c>
      <c r="AI1141" t="s">
        <v>278</v>
      </c>
      <c r="AJ1141" s="9">
        <v>45900</v>
      </c>
      <c r="AK1141" s="9">
        <v>45869</v>
      </c>
      <c r="AL1141">
        <v>31</v>
      </c>
      <c r="AM1141">
        <v>243</v>
      </c>
      <c r="AN1141" s="3">
        <v>0.96346347797245313</v>
      </c>
      <c r="AO1141" s="3">
        <v>36904.9355455798</v>
      </c>
      <c r="AP1141" s="3">
        <v>33754.382457769163</v>
      </c>
      <c r="AQ1141" s="7">
        <v>2.601910972015609E-2</v>
      </c>
      <c r="AR1141" s="3">
        <v>36904.9355455798</v>
      </c>
      <c r="AS1141" s="3">
        <v>33754.382457769163</v>
      </c>
    </row>
    <row r="1142" spans="1:45" hidden="1" x14ac:dyDescent="0.25">
      <c r="A1142">
        <v>501166</v>
      </c>
      <c r="B1142" t="s">
        <v>154</v>
      </c>
      <c r="C1142" s="9">
        <v>45609</v>
      </c>
      <c r="D1142" s="9">
        <v>46022</v>
      </c>
      <c r="E1142" s="9">
        <v>46022</v>
      </c>
      <c r="F1142" t="s">
        <v>222</v>
      </c>
      <c r="G1142" s="3">
        <v>317850.16999999899</v>
      </c>
      <c r="H1142" s="3">
        <v>317600</v>
      </c>
      <c r="I1142" s="3" t="s">
        <v>224</v>
      </c>
      <c r="J1142" s="3">
        <v>2479.84</v>
      </c>
      <c r="K1142" t="s">
        <v>224</v>
      </c>
      <c r="L1142" s="3">
        <v>4682400</v>
      </c>
      <c r="M1142" s="7">
        <v>5.7500000000000002E-2</v>
      </c>
      <c r="N1142" t="s">
        <v>227</v>
      </c>
      <c r="O1142" t="s">
        <v>241</v>
      </c>
      <c r="P1142" s="7">
        <v>0.39539999999999997</v>
      </c>
      <c r="Q1142" t="s">
        <v>244</v>
      </c>
      <c r="R1142" t="s">
        <v>246</v>
      </c>
      <c r="S1142">
        <v>0</v>
      </c>
      <c r="T1142" t="s">
        <v>251</v>
      </c>
      <c r="U1142" t="s">
        <v>253</v>
      </c>
      <c r="V1142">
        <v>1</v>
      </c>
      <c r="W1142" s="9">
        <v>45657</v>
      </c>
      <c r="X1142" s="11">
        <v>12</v>
      </c>
      <c r="Y1142" s="11">
        <v>9</v>
      </c>
      <c r="Z1142" s="3">
        <v>0</v>
      </c>
      <c r="AA1142" s="3">
        <v>0</v>
      </c>
      <c r="AB1142" s="3">
        <v>0</v>
      </c>
      <c r="AC1142" s="3">
        <v>0</v>
      </c>
      <c r="AD1142" s="3">
        <v>425672.72727272729</v>
      </c>
      <c r="AE1142" s="3">
        <v>4148904.7154545449</v>
      </c>
      <c r="AF1142" s="3">
        <v>3831054.5454545459</v>
      </c>
      <c r="AG1142" s="7">
        <v>2.5163606377609279E-2</v>
      </c>
      <c r="AH1142">
        <v>2183</v>
      </c>
      <c r="AI1142" t="s">
        <v>279</v>
      </c>
      <c r="AJ1142" s="9">
        <v>45930</v>
      </c>
      <c r="AK1142" s="9">
        <v>45900</v>
      </c>
      <c r="AL1142">
        <v>30</v>
      </c>
      <c r="AM1142">
        <v>273</v>
      </c>
      <c r="AN1142" s="3">
        <v>0.95904637724963615</v>
      </c>
      <c r="AO1142" s="3">
        <v>39589.737127360473</v>
      </c>
      <c r="AP1142" s="3">
        <v>36556.742749515819</v>
      </c>
      <c r="AQ1142" s="7">
        <v>2.5163606377609279E-2</v>
      </c>
      <c r="AR1142" s="3">
        <v>39589.737127360473</v>
      </c>
      <c r="AS1142" s="3">
        <v>36556.742749515819</v>
      </c>
    </row>
    <row r="1143" spans="1:45" hidden="1" x14ac:dyDescent="0.25">
      <c r="A1143">
        <v>501166</v>
      </c>
      <c r="B1143" t="s">
        <v>154</v>
      </c>
      <c r="C1143" s="9">
        <v>45609</v>
      </c>
      <c r="D1143" s="9">
        <v>46022</v>
      </c>
      <c r="E1143" s="9">
        <v>46022</v>
      </c>
      <c r="F1143" t="s">
        <v>222</v>
      </c>
      <c r="G1143" s="3">
        <v>317850.16999999899</v>
      </c>
      <c r="H1143" s="3">
        <v>317600</v>
      </c>
      <c r="I1143" s="3" t="s">
        <v>224</v>
      </c>
      <c r="J1143" s="3">
        <v>2479.84</v>
      </c>
      <c r="K1143" t="s">
        <v>224</v>
      </c>
      <c r="L1143" s="3">
        <v>4682400</v>
      </c>
      <c r="M1143" s="7">
        <v>5.7500000000000002E-2</v>
      </c>
      <c r="N1143" t="s">
        <v>227</v>
      </c>
      <c r="O1143" t="s">
        <v>241</v>
      </c>
      <c r="P1143" s="7">
        <v>0.39539999999999997</v>
      </c>
      <c r="Q1143" t="s">
        <v>244</v>
      </c>
      <c r="R1143" t="s">
        <v>246</v>
      </c>
      <c r="S1143">
        <v>0</v>
      </c>
      <c r="T1143" t="s">
        <v>251</v>
      </c>
      <c r="U1143" t="s">
        <v>253</v>
      </c>
      <c r="V1143">
        <v>1</v>
      </c>
      <c r="W1143" s="9">
        <v>45657</v>
      </c>
      <c r="X1143" s="11">
        <v>12</v>
      </c>
      <c r="Y1143" s="11">
        <v>10</v>
      </c>
      <c r="Z1143" s="3">
        <v>0</v>
      </c>
      <c r="AA1143" s="3">
        <v>0</v>
      </c>
      <c r="AB1143" s="3">
        <v>0</v>
      </c>
      <c r="AC1143" s="3">
        <v>0</v>
      </c>
      <c r="AD1143" s="3">
        <v>425672.72727272729</v>
      </c>
      <c r="AE1143" s="3">
        <v>4574577.4427272724</v>
      </c>
      <c r="AF1143" s="3">
        <v>4256727.2727272734</v>
      </c>
      <c r="AG1143" s="7">
        <v>2.433623182105793E-2</v>
      </c>
      <c r="AH1143">
        <v>2184</v>
      </c>
      <c r="AI1143" t="s">
        <v>280</v>
      </c>
      <c r="AJ1143" s="9">
        <v>45961</v>
      </c>
      <c r="AK1143" s="9">
        <v>45930</v>
      </c>
      <c r="AL1143">
        <v>31</v>
      </c>
      <c r="AM1143">
        <v>304</v>
      </c>
      <c r="AN1143" s="3">
        <v>0.95450331320265691</v>
      </c>
      <c r="AO1143" s="3">
        <v>42016.359763035747</v>
      </c>
      <c r="AP1143" s="3">
        <v>39096.984747384013</v>
      </c>
      <c r="AQ1143" s="7">
        <v>2.433623182105793E-2</v>
      </c>
      <c r="AR1143" s="3">
        <v>42016.359763035747</v>
      </c>
      <c r="AS1143" s="3">
        <v>39096.984747384013</v>
      </c>
    </row>
    <row r="1144" spans="1:45" hidden="1" x14ac:dyDescent="0.25">
      <c r="A1144">
        <v>501166</v>
      </c>
      <c r="B1144" t="s">
        <v>154</v>
      </c>
      <c r="C1144" s="9">
        <v>45609</v>
      </c>
      <c r="D1144" s="9">
        <v>46022</v>
      </c>
      <c r="E1144" s="9">
        <v>46022</v>
      </c>
      <c r="F1144" t="s">
        <v>222</v>
      </c>
      <c r="G1144" s="3">
        <v>317850.16999999899</v>
      </c>
      <c r="H1144" s="3">
        <v>317600</v>
      </c>
      <c r="I1144" s="3" t="s">
        <v>224</v>
      </c>
      <c r="J1144" s="3">
        <v>2479.84</v>
      </c>
      <c r="K1144" t="s">
        <v>224</v>
      </c>
      <c r="L1144" s="3">
        <v>4682400</v>
      </c>
      <c r="M1144" s="7">
        <v>5.7500000000000002E-2</v>
      </c>
      <c r="N1144" t="s">
        <v>227</v>
      </c>
      <c r="O1144" t="s">
        <v>241</v>
      </c>
      <c r="P1144" s="7">
        <v>0.39539999999999997</v>
      </c>
      <c r="Q1144" t="s">
        <v>244</v>
      </c>
      <c r="R1144" t="s">
        <v>246</v>
      </c>
      <c r="S1144">
        <v>0</v>
      </c>
      <c r="T1144" t="s">
        <v>251</v>
      </c>
      <c r="U1144" t="s">
        <v>253</v>
      </c>
      <c r="V1144">
        <v>1</v>
      </c>
      <c r="W1144" s="9">
        <v>45657</v>
      </c>
      <c r="X1144" s="11">
        <v>12</v>
      </c>
      <c r="Y1144" s="11">
        <v>11</v>
      </c>
      <c r="Z1144" s="3">
        <v>0</v>
      </c>
      <c r="AA1144" s="3">
        <v>0</v>
      </c>
      <c r="AB1144" s="3">
        <v>0</v>
      </c>
      <c r="AC1144" s="3">
        <v>0</v>
      </c>
      <c r="AD1144" s="3">
        <v>425672.72727272729</v>
      </c>
      <c r="AE1144" s="3">
        <v>5000250.169999999</v>
      </c>
      <c r="AF1144" s="3">
        <v>4682400</v>
      </c>
      <c r="AG1144" s="7">
        <v>2.3536061181407612E-2</v>
      </c>
      <c r="AH1144">
        <v>2185</v>
      </c>
      <c r="AI1144" t="s">
        <v>255</v>
      </c>
      <c r="AJ1144" s="9">
        <v>45991</v>
      </c>
      <c r="AK1144" s="9">
        <v>45961</v>
      </c>
      <c r="AL1144">
        <v>30</v>
      </c>
      <c r="AM1144">
        <v>334</v>
      </c>
      <c r="AN1144" s="3">
        <v>0.95012729130761675</v>
      </c>
      <c r="AO1144" s="3">
        <v>44212.388285300112</v>
      </c>
      <c r="AP1144" s="3">
        <v>41401.945876457881</v>
      </c>
      <c r="AQ1144" s="7">
        <v>2.3536061181407612E-2</v>
      </c>
      <c r="AR1144" s="3">
        <v>44212.388285300112</v>
      </c>
      <c r="AS1144" s="3">
        <v>41401.945876457881</v>
      </c>
    </row>
    <row r="1145" spans="1:45" hidden="1" x14ac:dyDescent="0.25">
      <c r="A1145">
        <v>501166</v>
      </c>
      <c r="B1145" t="s">
        <v>154</v>
      </c>
      <c r="C1145" s="9">
        <v>45609</v>
      </c>
      <c r="D1145" s="9">
        <v>46022</v>
      </c>
      <c r="E1145" s="9">
        <v>46022</v>
      </c>
      <c r="F1145" t="s">
        <v>222</v>
      </c>
      <c r="G1145" s="3">
        <v>317850.16999999899</v>
      </c>
      <c r="H1145" s="3">
        <v>317600</v>
      </c>
      <c r="I1145" s="3" t="s">
        <v>224</v>
      </c>
      <c r="J1145" s="3">
        <v>2479.84</v>
      </c>
      <c r="K1145" t="s">
        <v>224</v>
      </c>
      <c r="L1145" s="3">
        <v>4682400</v>
      </c>
      <c r="M1145" s="7">
        <v>5.7500000000000002E-2</v>
      </c>
      <c r="N1145" t="s">
        <v>227</v>
      </c>
      <c r="O1145" t="s">
        <v>241</v>
      </c>
      <c r="P1145" s="7">
        <v>0.39539999999999997</v>
      </c>
      <c r="Q1145" t="s">
        <v>244</v>
      </c>
      <c r="R1145" t="s">
        <v>246</v>
      </c>
      <c r="S1145">
        <v>0</v>
      </c>
      <c r="T1145" t="s">
        <v>251</v>
      </c>
      <c r="U1145" t="s">
        <v>253</v>
      </c>
      <c r="V1145">
        <v>1</v>
      </c>
      <c r="W1145" s="9">
        <v>45657</v>
      </c>
      <c r="X1145" s="11">
        <v>12</v>
      </c>
      <c r="Y1145" s="11">
        <v>12</v>
      </c>
      <c r="Z1145" s="3">
        <v>317600</v>
      </c>
      <c r="AA1145" s="3">
        <v>2479.84</v>
      </c>
      <c r="AB1145" s="3">
        <v>5000250.169999999</v>
      </c>
      <c r="AC1145" s="3">
        <v>4682400</v>
      </c>
      <c r="AD1145" s="3">
        <v>0</v>
      </c>
      <c r="AE1145" s="3">
        <v>0</v>
      </c>
      <c r="AF1145" s="3">
        <v>0</v>
      </c>
      <c r="AG1145" s="7">
        <v>2.2762199999082799E-2</v>
      </c>
      <c r="AH1145">
        <v>2186</v>
      </c>
      <c r="AI1145" t="s">
        <v>256</v>
      </c>
      <c r="AJ1145" s="9">
        <v>46022</v>
      </c>
      <c r="AK1145" s="9">
        <v>45991</v>
      </c>
      <c r="AL1145">
        <v>31</v>
      </c>
      <c r="AM1145">
        <v>365</v>
      </c>
      <c r="AN1145" s="3">
        <v>0.94562647754137108</v>
      </c>
      <c r="AO1145" s="3">
        <v>0</v>
      </c>
      <c r="AP1145" s="3">
        <v>0</v>
      </c>
      <c r="AQ1145" s="7">
        <v>2.2762199999082799E-2</v>
      </c>
      <c r="AR1145" s="3">
        <v>0</v>
      </c>
      <c r="AS1145" s="3">
        <v>0</v>
      </c>
    </row>
    <row r="1146" spans="1:45" hidden="1" x14ac:dyDescent="0.25">
      <c r="A1146">
        <v>501173</v>
      </c>
      <c r="B1146" t="s">
        <v>155</v>
      </c>
      <c r="C1146" s="9">
        <v>45562</v>
      </c>
      <c r="D1146" s="9">
        <v>47388</v>
      </c>
      <c r="E1146" s="9">
        <v>47388</v>
      </c>
      <c r="F1146" t="s">
        <v>221</v>
      </c>
      <c r="G1146" s="3">
        <v>1001679.68</v>
      </c>
      <c r="H1146" s="3">
        <v>15513.64</v>
      </c>
      <c r="I1146" s="3" t="s">
        <v>223</v>
      </c>
      <c r="J1146" s="3">
        <v>4250.8</v>
      </c>
      <c r="K1146" t="s">
        <v>223</v>
      </c>
      <c r="L1146" s="3">
        <v>520577.12</v>
      </c>
      <c r="M1146" s="7">
        <v>0.05</v>
      </c>
      <c r="N1146" t="s">
        <v>227</v>
      </c>
      <c r="O1146" t="s">
        <v>241</v>
      </c>
      <c r="P1146" s="7">
        <v>0.39539999999999997</v>
      </c>
      <c r="Q1146" t="s">
        <v>244</v>
      </c>
      <c r="R1146" t="s">
        <v>246</v>
      </c>
      <c r="S1146">
        <v>0</v>
      </c>
      <c r="T1146" t="s">
        <v>251</v>
      </c>
      <c r="U1146" t="s">
        <v>253</v>
      </c>
      <c r="V1146">
        <v>1</v>
      </c>
      <c r="W1146" s="9">
        <v>45657</v>
      </c>
      <c r="X1146" s="11">
        <v>57</v>
      </c>
      <c r="Y1146" s="11">
        <v>0</v>
      </c>
      <c r="Z1146" s="3">
        <v>0</v>
      </c>
      <c r="AA1146" s="3">
        <v>0</v>
      </c>
      <c r="AB1146" s="3">
        <v>-3523107.9100000011</v>
      </c>
      <c r="AC1146" s="3">
        <v>0</v>
      </c>
      <c r="AD1146" s="3">
        <v>9132.9319298245609</v>
      </c>
      <c r="AE1146" s="3">
        <v>1001679.68</v>
      </c>
      <c r="AF1146" s="3">
        <v>0</v>
      </c>
      <c r="AH1146">
        <v>2187</v>
      </c>
      <c r="AI1146" t="s">
        <v>257</v>
      </c>
      <c r="AJ1146" s="9">
        <v>45657</v>
      </c>
      <c r="AK1146" s="9">
        <v>46022</v>
      </c>
      <c r="AL1146">
        <v>0</v>
      </c>
      <c r="AM1146">
        <v>0</v>
      </c>
      <c r="AN1146" s="3">
        <v>1</v>
      </c>
    </row>
    <row r="1147" spans="1:45" hidden="1" x14ac:dyDescent="0.25">
      <c r="A1147">
        <v>501173</v>
      </c>
      <c r="B1147" t="s">
        <v>155</v>
      </c>
      <c r="C1147" s="9">
        <v>45562</v>
      </c>
      <c r="D1147" s="9">
        <v>47388</v>
      </c>
      <c r="E1147" s="9">
        <v>47388</v>
      </c>
      <c r="F1147" t="s">
        <v>221</v>
      </c>
      <c r="G1147" s="3">
        <v>1001679.68</v>
      </c>
      <c r="H1147" s="3">
        <v>15513.64</v>
      </c>
      <c r="I1147" s="3" t="s">
        <v>223</v>
      </c>
      <c r="J1147" s="3">
        <v>4250.8</v>
      </c>
      <c r="K1147" t="s">
        <v>223</v>
      </c>
      <c r="L1147" s="3">
        <v>520577.12</v>
      </c>
      <c r="M1147" s="7">
        <v>0.05</v>
      </c>
      <c r="N1147" t="s">
        <v>227</v>
      </c>
      <c r="O1147" t="s">
        <v>241</v>
      </c>
      <c r="P1147" s="7">
        <v>0.39539999999999997</v>
      </c>
      <c r="Q1147" t="s">
        <v>244</v>
      </c>
      <c r="R1147" t="s">
        <v>246</v>
      </c>
      <c r="S1147">
        <v>0</v>
      </c>
      <c r="T1147" t="s">
        <v>251</v>
      </c>
      <c r="U1147" t="s">
        <v>253</v>
      </c>
      <c r="V1147">
        <v>1</v>
      </c>
      <c r="W1147" s="9">
        <v>45657</v>
      </c>
      <c r="X1147" s="11">
        <v>57</v>
      </c>
      <c r="Y1147" s="11">
        <v>1</v>
      </c>
      <c r="Z1147" s="3">
        <v>15513.64</v>
      </c>
      <c r="AA1147" s="3">
        <v>4250.8</v>
      </c>
      <c r="AB1147" s="3">
        <v>19764.439999999999</v>
      </c>
      <c r="AC1147" s="3">
        <v>0</v>
      </c>
      <c r="AD1147" s="3">
        <v>9132.9319298245609</v>
      </c>
      <c r="AE1147" s="3">
        <v>991048.17192982452</v>
      </c>
      <c r="AF1147" s="3">
        <v>9132.9319298245609</v>
      </c>
      <c r="AG1147" s="7">
        <v>3.2879808408050382E-2</v>
      </c>
      <c r="AH1147">
        <v>2188</v>
      </c>
      <c r="AI1147" t="s">
        <v>258</v>
      </c>
      <c r="AJ1147" s="9">
        <v>45688</v>
      </c>
      <c r="AK1147" s="9">
        <v>45657</v>
      </c>
      <c r="AL1147">
        <v>31</v>
      </c>
      <c r="AM1147">
        <v>31</v>
      </c>
      <c r="AN1147" s="3">
        <v>0.99586475162188703</v>
      </c>
      <c r="AO1147" s="3">
        <v>12831.016660107191</v>
      </c>
      <c r="AP1147" s="3">
        <v>118.24329539805819</v>
      </c>
      <c r="AQ1147" s="7">
        <v>3.2879808408050382E-2</v>
      </c>
      <c r="AR1147" s="3">
        <v>12831.016660107191</v>
      </c>
      <c r="AS1147" s="3">
        <v>118.24329539805819</v>
      </c>
    </row>
    <row r="1148" spans="1:45" hidden="1" x14ac:dyDescent="0.25">
      <c r="A1148">
        <v>501173</v>
      </c>
      <c r="B1148" t="s">
        <v>155</v>
      </c>
      <c r="C1148" s="9">
        <v>45562</v>
      </c>
      <c r="D1148" s="9">
        <v>47388</v>
      </c>
      <c r="E1148" s="9">
        <v>47388</v>
      </c>
      <c r="F1148" t="s">
        <v>221</v>
      </c>
      <c r="G1148" s="3">
        <v>1001679.68</v>
      </c>
      <c r="H1148" s="3">
        <v>15513.64</v>
      </c>
      <c r="I1148" s="3" t="s">
        <v>223</v>
      </c>
      <c r="J1148" s="3">
        <v>4250.8</v>
      </c>
      <c r="K1148" t="s">
        <v>223</v>
      </c>
      <c r="L1148" s="3">
        <v>520577.12</v>
      </c>
      <c r="M1148" s="7">
        <v>0.05</v>
      </c>
      <c r="N1148" t="s">
        <v>227</v>
      </c>
      <c r="O1148" t="s">
        <v>241</v>
      </c>
      <c r="P1148" s="7">
        <v>0.39539999999999997</v>
      </c>
      <c r="Q1148" t="s">
        <v>244</v>
      </c>
      <c r="R1148" t="s">
        <v>246</v>
      </c>
      <c r="S1148">
        <v>0</v>
      </c>
      <c r="T1148" t="s">
        <v>251</v>
      </c>
      <c r="U1148" t="s">
        <v>253</v>
      </c>
      <c r="V1148">
        <v>1</v>
      </c>
      <c r="W1148" s="9">
        <v>45657</v>
      </c>
      <c r="X1148" s="11">
        <v>57</v>
      </c>
      <c r="Y1148" s="11">
        <v>2</v>
      </c>
      <c r="Z1148" s="3">
        <v>15513.64</v>
      </c>
      <c r="AA1148" s="3">
        <v>4250.8</v>
      </c>
      <c r="AB1148" s="3">
        <v>19764.439999999999</v>
      </c>
      <c r="AC1148" s="3">
        <v>9132.9319298245609</v>
      </c>
      <c r="AD1148" s="3">
        <v>9132.9319298245609</v>
      </c>
      <c r="AE1148" s="3">
        <v>980416.6638596491</v>
      </c>
      <c r="AF1148" s="3">
        <v>9132.9319298245609</v>
      </c>
      <c r="AG1148" s="7">
        <v>3.1798726607100369E-2</v>
      </c>
      <c r="AH1148">
        <v>2189</v>
      </c>
      <c r="AI1148" t="s">
        <v>259</v>
      </c>
      <c r="AJ1148" s="9">
        <v>45716</v>
      </c>
      <c r="AK1148" s="9">
        <v>45688</v>
      </c>
      <c r="AL1148">
        <v>28</v>
      </c>
      <c r="AM1148">
        <v>59</v>
      </c>
      <c r="AN1148" s="3">
        <v>0.99214438858827447</v>
      </c>
      <c r="AO1148" s="3">
        <v>12230.154924375591</v>
      </c>
      <c r="AP1148" s="3">
        <v>113.9282679833366</v>
      </c>
      <c r="AQ1148" s="7">
        <v>3.1798726607100369E-2</v>
      </c>
      <c r="AR1148" s="3">
        <v>12230.154924375591</v>
      </c>
      <c r="AS1148" s="3">
        <v>113.9282679833366</v>
      </c>
    </row>
    <row r="1149" spans="1:45" hidden="1" x14ac:dyDescent="0.25">
      <c r="A1149">
        <v>501173</v>
      </c>
      <c r="B1149" t="s">
        <v>155</v>
      </c>
      <c r="C1149" s="9">
        <v>45562</v>
      </c>
      <c r="D1149" s="9">
        <v>47388</v>
      </c>
      <c r="E1149" s="9">
        <v>47388</v>
      </c>
      <c r="F1149" t="s">
        <v>221</v>
      </c>
      <c r="G1149" s="3">
        <v>1001679.68</v>
      </c>
      <c r="H1149" s="3">
        <v>15513.64</v>
      </c>
      <c r="I1149" s="3" t="s">
        <v>223</v>
      </c>
      <c r="J1149" s="3">
        <v>4250.8</v>
      </c>
      <c r="K1149" t="s">
        <v>223</v>
      </c>
      <c r="L1149" s="3">
        <v>520577.12</v>
      </c>
      <c r="M1149" s="7">
        <v>0.05</v>
      </c>
      <c r="N1149" t="s">
        <v>227</v>
      </c>
      <c r="O1149" t="s">
        <v>241</v>
      </c>
      <c r="P1149" s="7">
        <v>0.39539999999999997</v>
      </c>
      <c r="Q1149" t="s">
        <v>244</v>
      </c>
      <c r="R1149" t="s">
        <v>246</v>
      </c>
      <c r="S1149">
        <v>0</v>
      </c>
      <c r="T1149" t="s">
        <v>251</v>
      </c>
      <c r="U1149" t="s">
        <v>253</v>
      </c>
      <c r="V1149">
        <v>1</v>
      </c>
      <c r="W1149" s="9">
        <v>45657</v>
      </c>
      <c r="X1149" s="11">
        <v>57</v>
      </c>
      <c r="Y1149" s="11">
        <v>3</v>
      </c>
      <c r="Z1149" s="3">
        <v>15513.64</v>
      </c>
      <c r="AA1149" s="3">
        <v>4250.8</v>
      </c>
      <c r="AB1149" s="3">
        <v>19764.439999999999</v>
      </c>
      <c r="AC1149" s="3">
        <v>-1498.576140350877</v>
      </c>
      <c r="AD1149" s="3">
        <v>9132.9319298245609</v>
      </c>
      <c r="AE1149" s="3">
        <v>969785.15578947368</v>
      </c>
      <c r="AF1149" s="3">
        <v>30395.94807017544</v>
      </c>
      <c r="AG1149" s="7">
        <v>3.07531905686389E-2</v>
      </c>
      <c r="AH1149">
        <v>2190</v>
      </c>
      <c r="AI1149" t="s">
        <v>260</v>
      </c>
      <c r="AJ1149" s="9">
        <v>45747</v>
      </c>
      <c r="AK1149" s="9">
        <v>45716</v>
      </c>
      <c r="AL1149">
        <v>31</v>
      </c>
      <c r="AM1149">
        <v>90</v>
      </c>
      <c r="AN1149" s="3">
        <v>0.9880416251145111</v>
      </c>
      <c r="AO1149" s="3">
        <v>11651.386742529039</v>
      </c>
      <c r="AP1149" s="3">
        <v>365.18907745410502</v>
      </c>
      <c r="AQ1149" s="7">
        <v>3.07531905686389E-2</v>
      </c>
      <c r="AR1149" s="3">
        <v>11651.386742529039</v>
      </c>
      <c r="AS1149" s="3">
        <v>365.18907745410502</v>
      </c>
    </row>
    <row r="1150" spans="1:45" hidden="1" x14ac:dyDescent="0.25">
      <c r="A1150">
        <v>501173</v>
      </c>
      <c r="B1150" t="s">
        <v>155</v>
      </c>
      <c r="C1150" s="9">
        <v>45562</v>
      </c>
      <c r="D1150" s="9">
        <v>47388</v>
      </c>
      <c r="E1150" s="9">
        <v>47388</v>
      </c>
      <c r="F1150" t="s">
        <v>221</v>
      </c>
      <c r="G1150" s="3">
        <v>1001679.68</v>
      </c>
      <c r="H1150" s="3">
        <v>15513.64</v>
      </c>
      <c r="I1150" s="3" t="s">
        <v>223</v>
      </c>
      <c r="J1150" s="3">
        <v>4250.8</v>
      </c>
      <c r="K1150" t="s">
        <v>223</v>
      </c>
      <c r="L1150" s="3">
        <v>520577.12</v>
      </c>
      <c r="M1150" s="7">
        <v>0.05</v>
      </c>
      <c r="N1150" t="s">
        <v>227</v>
      </c>
      <c r="O1150" t="s">
        <v>241</v>
      </c>
      <c r="P1150" s="7">
        <v>0.39539999999999997</v>
      </c>
      <c r="Q1150" t="s">
        <v>244</v>
      </c>
      <c r="R1150" t="s">
        <v>246</v>
      </c>
      <c r="S1150">
        <v>0</v>
      </c>
      <c r="T1150" t="s">
        <v>251</v>
      </c>
      <c r="U1150" t="s">
        <v>253</v>
      </c>
      <c r="V1150">
        <v>1</v>
      </c>
      <c r="W1150" s="9">
        <v>45657</v>
      </c>
      <c r="X1150" s="11">
        <v>57</v>
      </c>
      <c r="Y1150" s="11">
        <v>4</v>
      </c>
      <c r="Z1150" s="3">
        <v>15513.64</v>
      </c>
      <c r="AA1150" s="3">
        <v>4250.8</v>
      </c>
      <c r="AB1150" s="3">
        <v>19764.439999999999</v>
      </c>
      <c r="AC1150" s="3">
        <v>-12130.084210526309</v>
      </c>
      <c r="AD1150" s="3">
        <v>9132.9319298245609</v>
      </c>
      <c r="AE1150" s="3">
        <v>959153.64771929814</v>
      </c>
      <c r="AF1150" s="3">
        <v>72921.980350877187</v>
      </c>
      <c r="AG1150" s="7">
        <v>2.97420315548057E-2</v>
      </c>
      <c r="AH1150">
        <v>2191</v>
      </c>
      <c r="AI1150" t="s">
        <v>261</v>
      </c>
      <c r="AJ1150" s="9">
        <v>45777</v>
      </c>
      <c r="AK1150" s="9">
        <v>45747</v>
      </c>
      <c r="AL1150">
        <v>30</v>
      </c>
      <c r="AM1150">
        <v>120</v>
      </c>
      <c r="AN1150" s="3">
        <v>0.98408736340899228</v>
      </c>
      <c r="AO1150" s="3">
        <v>11100.157292579141</v>
      </c>
      <c r="AP1150" s="3">
        <v>843.91635678582225</v>
      </c>
      <c r="AQ1150" s="7">
        <v>2.97420315548057E-2</v>
      </c>
      <c r="AR1150" s="3">
        <v>11100.157292579141</v>
      </c>
      <c r="AS1150" s="3">
        <v>843.91635678582225</v>
      </c>
    </row>
    <row r="1151" spans="1:45" hidden="1" x14ac:dyDescent="0.25">
      <c r="A1151">
        <v>501173</v>
      </c>
      <c r="B1151" t="s">
        <v>155</v>
      </c>
      <c r="C1151" s="9">
        <v>45562</v>
      </c>
      <c r="D1151" s="9">
        <v>47388</v>
      </c>
      <c r="E1151" s="9">
        <v>47388</v>
      </c>
      <c r="F1151" t="s">
        <v>221</v>
      </c>
      <c r="G1151" s="3">
        <v>1001679.68</v>
      </c>
      <c r="H1151" s="3">
        <v>15513.64</v>
      </c>
      <c r="I1151" s="3" t="s">
        <v>223</v>
      </c>
      <c r="J1151" s="3">
        <v>4250.8</v>
      </c>
      <c r="K1151" t="s">
        <v>223</v>
      </c>
      <c r="L1151" s="3">
        <v>520577.12</v>
      </c>
      <c r="M1151" s="7">
        <v>0.05</v>
      </c>
      <c r="N1151" t="s">
        <v>227</v>
      </c>
      <c r="O1151" t="s">
        <v>241</v>
      </c>
      <c r="P1151" s="7">
        <v>0.39539999999999997</v>
      </c>
      <c r="Q1151" t="s">
        <v>244</v>
      </c>
      <c r="R1151" t="s">
        <v>246</v>
      </c>
      <c r="S1151">
        <v>0</v>
      </c>
      <c r="T1151" t="s">
        <v>251</v>
      </c>
      <c r="U1151" t="s">
        <v>253</v>
      </c>
      <c r="V1151">
        <v>1</v>
      </c>
      <c r="W1151" s="9">
        <v>45657</v>
      </c>
      <c r="X1151" s="11">
        <v>57</v>
      </c>
      <c r="Y1151" s="11">
        <v>5</v>
      </c>
      <c r="Z1151" s="3">
        <v>15513.64</v>
      </c>
      <c r="AA1151" s="3">
        <v>4250.8</v>
      </c>
      <c r="AB1151" s="3">
        <v>19764.439999999999</v>
      </c>
      <c r="AC1151" s="3">
        <v>-22761.592280701749</v>
      </c>
      <c r="AD1151" s="3">
        <v>9132.9319298245609</v>
      </c>
      <c r="AE1151" s="3">
        <v>948522.13964912272</v>
      </c>
      <c r="AF1151" s="3">
        <v>136711.02877192979</v>
      </c>
      <c r="AG1151" s="7">
        <v>2.8764119255617619E-2</v>
      </c>
      <c r="AH1151">
        <v>2192</v>
      </c>
      <c r="AI1151" t="s">
        <v>262</v>
      </c>
      <c r="AJ1151" s="9">
        <v>45808</v>
      </c>
      <c r="AK1151" s="9">
        <v>45777</v>
      </c>
      <c r="AL1151">
        <v>31</v>
      </c>
      <c r="AM1151">
        <v>151</v>
      </c>
      <c r="AN1151" s="3">
        <v>0.98001791773553393</v>
      </c>
      <c r="AO1151" s="3">
        <v>10572.294054069749</v>
      </c>
      <c r="AP1151" s="3">
        <v>1523.790680464132</v>
      </c>
      <c r="AQ1151" s="7">
        <v>2.8764119255617619E-2</v>
      </c>
      <c r="AR1151" s="3">
        <v>10572.294054069749</v>
      </c>
      <c r="AS1151" s="3">
        <v>1523.790680464132</v>
      </c>
    </row>
    <row r="1152" spans="1:45" hidden="1" x14ac:dyDescent="0.25">
      <c r="A1152">
        <v>501173</v>
      </c>
      <c r="B1152" t="s">
        <v>155</v>
      </c>
      <c r="C1152" s="9">
        <v>45562</v>
      </c>
      <c r="D1152" s="9">
        <v>47388</v>
      </c>
      <c r="E1152" s="9">
        <v>47388</v>
      </c>
      <c r="F1152" t="s">
        <v>221</v>
      </c>
      <c r="G1152" s="3">
        <v>1001679.68</v>
      </c>
      <c r="H1152" s="3">
        <v>15513.64</v>
      </c>
      <c r="I1152" s="3" t="s">
        <v>223</v>
      </c>
      <c r="J1152" s="3">
        <v>4250.8</v>
      </c>
      <c r="K1152" t="s">
        <v>223</v>
      </c>
      <c r="L1152" s="3">
        <v>520577.12</v>
      </c>
      <c r="M1152" s="7">
        <v>0.05</v>
      </c>
      <c r="N1152" t="s">
        <v>227</v>
      </c>
      <c r="O1152" t="s">
        <v>241</v>
      </c>
      <c r="P1152" s="7">
        <v>0.39539999999999997</v>
      </c>
      <c r="Q1152" t="s">
        <v>244</v>
      </c>
      <c r="R1152" t="s">
        <v>246</v>
      </c>
      <c r="S1152">
        <v>0</v>
      </c>
      <c r="T1152" t="s">
        <v>251</v>
      </c>
      <c r="U1152" t="s">
        <v>253</v>
      </c>
      <c r="V1152">
        <v>1</v>
      </c>
      <c r="W1152" s="9">
        <v>45657</v>
      </c>
      <c r="X1152" s="11">
        <v>57</v>
      </c>
      <c r="Y1152" s="11">
        <v>6</v>
      </c>
      <c r="Z1152" s="3">
        <v>15513.64</v>
      </c>
      <c r="AA1152" s="3">
        <v>4250.8</v>
      </c>
      <c r="AB1152" s="3">
        <v>19764.439999999999</v>
      </c>
      <c r="AC1152" s="3">
        <v>-33393.100350877183</v>
      </c>
      <c r="AD1152" s="3">
        <v>9132.9319298245609</v>
      </c>
      <c r="AE1152" s="3">
        <v>937890.6315789473</v>
      </c>
      <c r="AF1152" s="3">
        <v>221763.09333333329</v>
      </c>
      <c r="AG1152" s="7">
        <v>2.7818360525466601E-2</v>
      </c>
      <c r="AH1152">
        <v>2193</v>
      </c>
      <c r="AI1152" t="s">
        <v>263</v>
      </c>
      <c r="AJ1152" s="9">
        <v>45838</v>
      </c>
      <c r="AK1152" s="9">
        <v>45808</v>
      </c>
      <c r="AL1152">
        <v>30</v>
      </c>
      <c r="AM1152">
        <v>181</v>
      </c>
      <c r="AN1152" s="3">
        <v>0.97609576787431285</v>
      </c>
      <c r="AO1152" s="3">
        <v>10069.614019029839</v>
      </c>
      <c r="AP1152" s="3">
        <v>2380.9479254242742</v>
      </c>
      <c r="AQ1152" s="7">
        <v>2.7818360525466601E-2</v>
      </c>
      <c r="AR1152" s="3">
        <v>10069.614019029839</v>
      </c>
      <c r="AS1152" s="3">
        <v>2380.9479254242742</v>
      </c>
    </row>
    <row r="1153" spans="1:45" hidden="1" x14ac:dyDescent="0.25">
      <c r="A1153">
        <v>501173</v>
      </c>
      <c r="B1153" t="s">
        <v>155</v>
      </c>
      <c r="C1153" s="9">
        <v>45562</v>
      </c>
      <c r="D1153" s="9">
        <v>47388</v>
      </c>
      <c r="E1153" s="9">
        <v>47388</v>
      </c>
      <c r="F1153" t="s">
        <v>221</v>
      </c>
      <c r="G1153" s="3">
        <v>1001679.68</v>
      </c>
      <c r="H1153" s="3">
        <v>15513.64</v>
      </c>
      <c r="I1153" s="3" t="s">
        <v>223</v>
      </c>
      <c r="J1153" s="3">
        <v>4250.8</v>
      </c>
      <c r="K1153" t="s">
        <v>223</v>
      </c>
      <c r="L1153" s="3">
        <v>520577.12</v>
      </c>
      <c r="M1153" s="7">
        <v>0.05</v>
      </c>
      <c r="N1153" t="s">
        <v>227</v>
      </c>
      <c r="O1153" t="s">
        <v>241</v>
      </c>
      <c r="P1153" s="7">
        <v>0.39539999999999997</v>
      </c>
      <c r="Q1153" t="s">
        <v>244</v>
      </c>
      <c r="R1153" t="s">
        <v>246</v>
      </c>
      <c r="S1153">
        <v>0</v>
      </c>
      <c r="T1153" t="s">
        <v>251</v>
      </c>
      <c r="U1153" t="s">
        <v>253</v>
      </c>
      <c r="V1153">
        <v>1</v>
      </c>
      <c r="W1153" s="9">
        <v>45657</v>
      </c>
      <c r="X1153" s="11">
        <v>57</v>
      </c>
      <c r="Y1153" s="11">
        <v>7</v>
      </c>
      <c r="Z1153" s="3">
        <v>15513.64</v>
      </c>
      <c r="AA1153" s="3">
        <v>4250.8</v>
      </c>
      <c r="AB1153" s="3">
        <v>19764.439999999999</v>
      </c>
      <c r="AC1153" s="3">
        <v>-44024.608421052631</v>
      </c>
      <c r="AD1153" s="3">
        <v>9132.9319298245609</v>
      </c>
      <c r="AE1153" s="3">
        <v>927259.12350877188</v>
      </c>
      <c r="AF1153" s="3">
        <v>328078.17403508769</v>
      </c>
      <c r="AG1153" s="7">
        <v>2.6903698161163111E-2</v>
      </c>
      <c r="AH1153">
        <v>2194</v>
      </c>
      <c r="AI1153" t="s">
        <v>264</v>
      </c>
      <c r="AJ1153" s="9">
        <v>45869</v>
      </c>
      <c r="AK1153" s="9">
        <v>45838</v>
      </c>
      <c r="AL1153">
        <v>31</v>
      </c>
      <c r="AM1153">
        <v>212</v>
      </c>
      <c r="AN1153" s="3">
        <v>0.9720593694333276</v>
      </c>
      <c r="AO1153" s="3">
        <v>9588.3207276678113</v>
      </c>
      <c r="AP1153" s="3">
        <v>3392.491566427042</v>
      </c>
      <c r="AQ1153" s="7">
        <v>2.6903698161163111E-2</v>
      </c>
      <c r="AR1153" s="3">
        <v>9588.3207276678113</v>
      </c>
      <c r="AS1153" s="3">
        <v>3392.491566427042</v>
      </c>
    </row>
    <row r="1154" spans="1:45" hidden="1" x14ac:dyDescent="0.25">
      <c r="A1154">
        <v>501173</v>
      </c>
      <c r="B1154" t="s">
        <v>155</v>
      </c>
      <c r="C1154" s="9">
        <v>45562</v>
      </c>
      <c r="D1154" s="9">
        <v>47388</v>
      </c>
      <c r="E1154" s="9">
        <v>47388</v>
      </c>
      <c r="F1154" t="s">
        <v>221</v>
      </c>
      <c r="G1154" s="3">
        <v>1001679.68</v>
      </c>
      <c r="H1154" s="3">
        <v>15513.64</v>
      </c>
      <c r="I1154" s="3" t="s">
        <v>223</v>
      </c>
      <c r="J1154" s="3">
        <v>4250.8</v>
      </c>
      <c r="K1154" t="s">
        <v>223</v>
      </c>
      <c r="L1154" s="3">
        <v>520577.12</v>
      </c>
      <c r="M1154" s="7">
        <v>0.05</v>
      </c>
      <c r="N1154" t="s">
        <v>227</v>
      </c>
      <c r="O1154" t="s">
        <v>241</v>
      </c>
      <c r="P1154" s="7">
        <v>0.39539999999999997</v>
      </c>
      <c r="Q1154" t="s">
        <v>244</v>
      </c>
      <c r="R1154" t="s">
        <v>246</v>
      </c>
      <c r="S1154">
        <v>0</v>
      </c>
      <c r="T1154" t="s">
        <v>251</v>
      </c>
      <c r="U1154" t="s">
        <v>253</v>
      </c>
      <c r="V1154">
        <v>1</v>
      </c>
      <c r="W1154" s="9">
        <v>45657</v>
      </c>
      <c r="X1154" s="11">
        <v>57</v>
      </c>
      <c r="Y1154" s="11">
        <v>8</v>
      </c>
      <c r="Z1154" s="3">
        <v>15513.64</v>
      </c>
      <c r="AA1154" s="3">
        <v>4250.8</v>
      </c>
      <c r="AB1154" s="3">
        <v>19764.439999999999</v>
      </c>
      <c r="AC1154" s="3">
        <v>-54656.116491228073</v>
      </c>
      <c r="AD1154" s="3">
        <v>9132.9319298245609</v>
      </c>
      <c r="AE1154" s="3">
        <v>916627.61543859646</v>
      </c>
      <c r="AF1154" s="3">
        <v>455656.27087719302</v>
      </c>
      <c r="AG1154" s="7">
        <v>2.601910972015609E-2</v>
      </c>
      <c r="AH1154">
        <v>2195</v>
      </c>
      <c r="AI1154" t="s">
        <v>265</v>
      </c>
      <c r="AJ1154" s="9">
        <v>45900</v>
      </c>
      <c r="AK1154" s="9">
        <v>45869</v>
      </c>
      <c r="AL1154">
        <v>31</v>
      </c>
      <c r="AM1154">
        <v>243</v>
      </c>
      <c r="AN1154" s="3">
        <v>0.96803966250244911</v>
      </c>
      <c r="AO1154" s="3">
        <v>9128.8314011156635</v>
      </c>
      <c r="AP1154" s="3">
        <v>4537.9488940104166</v>
      </c>
      <c r="AQ1154" s="7">
        <v>2.601910972015609E-2</v>
      </c>
      <c r="AR1154" s="3">
        <v>9128.8314011156635</v>
      </c>
      <c r="AS1154" s="3">
        <v>4537.9488940104166</v>
      </c>
    </row>
    <row r="1155" spans="1:45" hidden="1" x14ac:dyDescent="0.25">
      <c r="A1155">
        <v>501173</v>
      </c>
      <c r="B1155" t="s">
        <v>155</v>
      </c>
      <c r="C1155" s="9">
        <v>45562</v>
      </c>
      <c r="D1155" s="9">
        <v>47388</v>
      </c>
      <c r="E1155" s="9">
        <v>47388</v>
      </c>
      <c r="F1155" t="s">
        <v>221</v>
      </c>
      <c r="G1155" s="3">
        <v>1001679.68</v>
      </c>
      <c r="H1155" s="3">
        <v>15513.64</v>
      </c>
      <c r="I1155" s="3" t="s">
        <v>223</v>
      </c>
      <c r="J1155" s="3">
        <v>4250.8</v>
      </c>
      <c r="K1155" t="s">
        <v>223</v>
      </c>
      <c r="L1155" s="3">
        <v>520577.12</v>
      </c>
      <c r="M1155" s="7">
        <v>0.05</v>
      </c>
      <c r="N1155" t="s">
        <v>227</v>
      </c>
      <c r="O1155" t="s">
        <v>241</v>
      </c>
      <c r="P1155" s="7">
        <v>0.39539999999999997</v>
      </c>
      <c r="Q1155" t="s">
        <v>244</v>
      </c>
      <c r="R1155" t="s">
        <v>246</v>
      </c>
      <c r="S1155">
        <v>0</v>
      </c>
      <c r="T1155" t="s">
        <v>251</v>
      </c>
      <c r="U1155" t="s">
        <v>253</v>
      </c>
      <c r="V1155">
        <v>1</v>
      </c>
      <c r="W1155" s="9">
        <v>45657</v>
      </c>
      <c r="X1155" s="11">
        <v>57</v>
      </c>
      <c r="Y1155" s="11">
        <v>9</v>
      </c>
      <c r="Z1155" s="3">
        <v>15513.64</v>
      </c>
      <c r="AA1155" s="3">
        <v>4250.8</v>
      </c>
      <c r="AB1155" s="3">
        <v>19764.439999999999</v>
      </c>
      <c r="AC1155" s="3">
        <v>-65287.6245614035</v>
      </c>
      <c r="AD1155" s="3">
        <v>9132.9319298245609</v>
      </c>
      <c r="AE1155" s="3">
        <v>905996.10736842104</v>
      </c>
      <c r="AF1155" s="3">
        <v>604497.38385964895</v>
      </c>
      <c r="AG1155" s="7">
        <v>2.5163606377609279E-2</v>
      </c>
      <c r="AH1155">
        <v>2196</v>
      </c>
      <c r="AI1155" t="s">
        <v>266</v>
      </c>
      <c r="AJ1155" s="9">
        <v>45930</v>
      </c>
      <c r="AK1155" s="9">
        <v>45900</v>
      </c>
      <c r="AL1155">
        <v>30</v>
      </c>
      <c r="AM1155">
        <v>273</v>
      </c>
      <c r="AN1155" s="3">
        <v>0.9641654510628116</v>
      </c>
      <c r="AO1155" s="3">
        <v>8691.3541201486951</v>
      </c>
      <c r="AP1155" s="3">
        <v>5799.032451793064</v>
      </c>
      <c r="AQ1155" s="7">
        <v>2.5163606377609279E-2</v>
      </c>
      <c r="AR1155" s="3">
        <v>8691.3541201486951</v>
      </c>
      <c r="AS1155" s="3">
        <v>5799.032451793064</v>
      </c>
    </row>
    <row r="1156" spans="1:45" hidden="1" x14ac:dyDescent="0.25">
      <c r="A1156">
        <v>501173</v>
      </c>
      <c r="B1156" t="s">
        <v>155</v>
      </c>
      <c r="C1156" s="9">
        <v>45562</v>
      </c>
      <c r="D1156" s="9">
        <v>47388</v>
      </c>
      <c r="E1156" s="9">
        <v>47388</v>
      </c>
      <c r="F1156" t="s">
        <v>221</v>
      </c>
      <c r="G1156" s="3">
        <v>1001679.68</v>
      </c>
      <c r="H1156" s="3">
        <v>15513.64</v>
      </c>
      <c r="I1156" s="3" t="s">
        <v>223</v>
      </c>
      <c r="J1156" s="3">
        <v>4250.8</v>
      </c>
      <c r="K1156" t="s">
        <v>223</v>
      </c>
      <c r="L1156" s="3">
        <v>520577.12</v>
      </c>
      <c r="M1156" s="7">
        <v>0.05</v>
      </c>
      <c r="N1156" t="s">
        <v>227</v>
      </c>
      <c r="O1156" t="s">
        <v>241</v>
      </c>
      <c r="P1156" s="7">
        <v>0.39539999999999997</v>
      </c>
      <c r="Q1156" t="s">
        <v>244</v>
      </c>
      <c r="R1156" t="s">
        <v>246</v>
      </c>
      <c r="S1156">
        <v>0</v>
      </c>
      <c r="T1156" t="s">
        <v>251</v>
      </c>
      <c r="U1156" t="s">
        <v>253</v>
      </c>
      <c r="V1156">
        <v>1</v>
      </c>
      <c r="W1156" s="9">
        <v>45657</v>
      </c>
      <c r="X1156" s="11">
        <v>57</v>
      </c>
      <c r="Y1156" s="11">
        <v>10</v>
      </c>
      <c r="Z1156" s="3">
        <v>15513.64</v>
      </c>
      <c r="AA1156" s="3">
        <v>4250.8</v>
      </c>
      <c r="AB1156" s="3">
        <v>19764.439999999999</v>
      </c>
      <c r="AC1156" s="3">
        <v>-75919.132631578934</v>
      </c>
      <c r="AD1156" s="3">
        <v>9132.9319298245609</v>
      </c>
      <c r="AE1156" s="3">
        <v>895364.59929824551</v>
      </c>
      <c r="AF1156" s="3">
        <v>774601.51298245601</v>
      </c>
      <c r="AG1156" s="7">
        <v>2.433623182105793E-2</v>
      </c>
      <c r="AH1156">
        <v>2197</v>
      </c>
      <c r="AI1156" t="s">
        <v>267</v>
      </c>
      <c r="AJ1156" s="9">
        <v>45961</v>
      </c>
      <c r="AK1156" s="9">
        <v>45930</v>
      </c>
      <c r="AL1156">
        <v>31</v>
      </c>
      <c r="AM1156">
        <v>304</v>
      </c>
      <c r="AN1156" s="3">
        <v>0.96017838744507156</v>
      </c>
      <c r="AO1156" s="3">
        <v>8272.5965455192199</v>
      </c>
      <c r="AP1156" s="3">
        <v>7156.822824439294</v>
      </c>
      <c r="AQ1156" s="7">
        <v>2.433623182105793E-2</v>
      </c>
      <c r="AR1156" s="3">
        <v>8272.5965455192199</v>
      </c>
      <c r="AS1156" s="3">
        <v>7156.822824439294</v>
      </c>
    </row>
    <row r="1157" spans="1:45" hidden="1" x14ac:dyDescent="0.25">
      <c r="A1157">
        <v>501173</v>
      </c>
      <c r="B1157" t="s">
        <v>155</v>
      </c>
      <c r="C1157" s="9">
        <v>45562</v>
      </c>
      <c r="D1157" s="9">
        <v>47388</v>
      </c>
      <c r="E1157" s="9">
        <v>47388</v>
      </c>
      <c r="F1157" t="s">
        <v>221</v>
      </c>
      <c r="G1157" s="3">
        <v>1001679.68</v>
      </c>
      <c r="H1157" s="3">
        <v>15513.64</v>
      </c>
      <c r="I1157" s="3" t="s">
        <v>223</v>
      </c>
      <c r="J1157" s="3">
        <v>4250.8</v>
      </c>
      <c r="K1157" t="s">
        <v>223</v>
      </c>
      <c r="L1157" s="3">
        <v>520577.12</v>
      </c>
      <c r="M1157" s="7">
        <v>0.05</v>
      </c>
      <c r="N1157" t="s">
        <v>227</v>
      </c>
      <c r="O1157" t="s">
        <v>241</v>
      </c>
      <c r="P1157" s="7">
        <v>0.39539999999999997</v>
      </c>
      <c r="Q1157" t="s">
        <v>244</v>
      </c>
      <c r="R1157" t="s">
        <v>246</v>
      </c>
      <c r="S1157">
        <v>0</v>
      </c>
      <c r="T1157" t="s">
        <v>251</v>
      </c>
      <c r="U1157" t="s">
        <v>253</v>
      </c>
      <c r="V1157">
        <v>1</v>
      </c>
      <c r="W1157" s="9">
        <v>45657</v>
      </c>
      <c r="X1157" s="11">
        <v>57</v>
      </c>
      <c r="Y1157" s="11">
        <v>11</v>
      </c>
      <c r="Z1157" s="3">
        <v>15513.64</v>
      </c>
      <c r="AA1157" s="3">
        <v>4250.8</v>
      </c>
      <c r="AB1157" s="3">
        <v>19764.439999999999</v>
      </c>
      <c r="AC1157" s="3">
        <v>-86550.640701754368</v>
      </c>
      <c r="AD1157" s="3">
        <v>9132.9319298245609</v>
      </c>
      <c r="AE1157" s="3">
        <v>884733.09122807009</v>
      </c>
      <c r="AF1157" s="3">
        <v>965968.65824561368</v>
      </c>
      <c r="AG1157" s="7">
        <v>2.3536061181407612E-2</v>
      </c>
      <c r="AH1157">
        <v>2198</v>
      </c>
      <c r="AI1157" t="s">
        <v>268</v>
      </c>
      <c r="AJ1157" s="9">
        <v>45991</v>
      </c>
      <c r="AK1157" s="9">
        <v>45961</v>
      </c>
      <c r="AL1157">
        <v>30</v>
      </c>
      <c r="AM1157">
        <v>334</v>
      </c>
      <c r="AN1157" s="3">
        <v>0.95633563777599706</v>
      </c>
      <c r="AO1157" s="3">
        <v>7873.9573960158123</v>
      </c>
      <c r="AP1157" s="3">
        <v>8596.9385980068619</v>
      </c>
      <c r="AQ1157" s="7">
        <v>2.3536061181407612E-2</v>
      </c>
      <c r="AR1157" s="3">
        <v>7873.9573960158123</v>
      </c>
      <c r="AS1157" s="3">
        <v>8596.9385980068619</v>
      </c>
    </row>
    <row r="1158" spans="1:45" hidden="1" x14ac:dyDescent="0.25">
      <c r="A1158">
        <v>501173</v>
      </c>
      <c r="B1158" t="s">
        <v>155</v>
      </c>
      <c r="C1158" s="9">
        <v>45562</v>
      </c>
      <c r="D1158" s="9">
        <v>47388</v>
      </c>
      <c r="E1158" s="9">
        <v>47388</v>
      </c>
      <c r="F1158" t="s">
        <v>221</v>
      </c>
      <c r="G1158" s="3">
        <v>1001679.68</v>
      </c>
      <c r="H1158" s="3">
        <v>15513.64</v>
      </c>
      <c r="I1158" s="3" t="s">
        <v>223</v>
      </c>
      <c r="J1158" s="3">
        <v>4250.8</v>
      </c>
      <c r="K1158" t="s">
        <v>223</v>
      </c>
      <c r="L1158" s="3">
        <v>520577.12</v>
      </c>
      <c r="M1158" s="7">
        <v>0.05</v>
      </c>
      <c r="N1158" t="s">
        <v>227</v>
      </c>
      <c r="O1158" t="s">
        <v>241</v>
      </c>
      <c r="P1158" s="7">
        <v>0.39539999999999997</v>
      </c>
      <c r="Q1158" t="s">
        <v>244</v>
      </c>
      <c r="R1158" t="s">
        <v>246</v>
      </c>
      <c r="S1158">
        <v>0</v>
      </c>
      <c r="T1158" t="s">
        <v>251</v>
      </c>
      <c r="U1158" t="s">
        <v>253</v>
      </c>
      <c r="V1158">
        <v>1</v>
      </c>
      <c r="W1158" s="9">
        <v>45657</v>
      </c>
      <c r="X1158" s="11">
        <v>57</v>
      </c>
      <c r="Y1158" s="11">
        <v>12</v>
      </c>
      <c r="Z1158" s="3">
        <v>15513.64</v>
      </c>
      <c r="AA1158" s="3">
        <v>4250.8</v>
      </c>
      <c r="AB1158" s="3">
        <v>19764.439999999999</v>
      </c>
      <c r="AC1158" s="3">
        <v>-97182.148771929817</v>
      </c>
      <c r="AD1158" s="3">
        <v>9132.9319298245609</v>
      </c>
      <c r="AE1158" s="3">
        <v>874101.58315789467</v>
      </c>
      <c r="AF1158" s="3">
        <v>1178598.8196491229</v>
      </c>
      <c r="AG1158" s="7">
        <v>2.2762199999082799E-2</v>
      </c>
      <c r="AH1158">
        <v>2199</v>
      </c>
      <c r="AI1158" t="s">
        <v>269</v>
      </c>
      <c r="AJ1158" s="9">
        <v>46022</v>
      </c>
      <c r="AK1158" s="9">
        <v>45991</v>
      </c>
      <c r="AL1158">
        <v>31</v>
      </c>
      <c r="AM1158">
        <v>365</v>
      </c>
      <c r="AN1158" s="3">
        <v>0.95238095238095233</v>
      </c>
      <c r="AO1158" s="3">
        <v>7492.4440351307894</v>
      </c>
      <c r="AP1158" s="3">
        <v>10102.470772549939</v>
      </c>
      <c r="AQ1158" s="7">
        <v>2.2762199999082799E-2</v>
      </c>
      <c r="AR1158" s="3">
        <v>7492.4440351307894</v>
      </c>
      <c r="AS1158" s="3">
        <v>10102.470772549939</v>
      </c>
    </row>
    <row r="1159" spans="1:45" hidden="1" x14ac:dyDescent="0.25">
      <c r="A1159">
        <v>501066</v>
      </c>
      <c r="B1159" t="s">
        <v>156</v>
      </c>
      <c r="C1159" s="9">
        <v>44876</v>
      </c>
      <c r="D1159" s="9">
        <v>45976</v>
      </c>
      <c r="E1159" s="9">
        <v>45976</v>
      </c>
      <c r="F1159" t="s">
        <v>221</v>
      </c>
      <c r="G1159" s="3">
        <v>35206346.750912167</v>
      </c>
      <c r="H1159" s="3">
        <v>35073683</v>
      </c>
      <c r="I1159" s="3" t="s">
        <v>224</v>
      </c>
      <c r="J1159" s="3">
        <v>241916.26</v>
      </c>
      <c r="K1159" t="s">
        <v>223</v>
      </c>
      <c r="L1159" s="3">
        <v>0</v>
      </c>
      <c r="M1159" s="7">
        <v>8.1211000000000005E-2</v>
      </c>
      <c r="N1159" t="s">
        <v>233</v>
      </c>
      <c r="O1159" t="s">
        <v>242</v>
      </c>
      <c r="P1159" s="7">
        <v>0.80820000000000003</v>
      </c>
      <c r="Q1159" t="s">
        <v>244</v>
      </c>
      <c r="R1159" t="s">
        <v>247</v>
      </c>
      <c r="S1159">
        <v>0</v>
      </c>
      <c r="T1159" t="s">
        <v>251</v>
      </c>
      <c r="U1159" t="s">
        <v>253</v>
      </c>
      <c r="V1159">
        <v>5.6185</v>
      </c>
      <c r="W1159" s="9">
        <v>45657</v>
      </c>
      <c r="X1159" s="11">
        <v>11</v>
      </c>
      <c r="Y1159" s="11">
        <v>0</v>
      </c>
      <c r="Z1159" s="3">
        <v>0</v>
      </c>
      <c r="AA1159" s="3">
        <v>0</v>
      </c>
      <c r="AB1159" s="3">
        <v>0</v>
      </c>
      <c r="AC1159" s="3">
        <v>-586231.52</v>
      </c>
      <c r="AD1159" s="3">
        <v>0</v>
      </c>
      <c r="AE1159" s="3">
        <v>35206346.750912167</v>
      </c>
      <c r="AF1159" s="3">
        <v>-586231.52</v>
      </c>
      <c r="AH1159">
        <v>2245</v>
      </c>
      <c r="AI1159" t="s">
        <v>263</v>
      </c>
      <c r="AJ1159" s="9">
        <v>45657</v>
      </c>
      <c r="AK1159" s="9">
        <v>47388</v>
      </c>
      <c r="AL1159">
        <v>0</v>
      </c>
      <c r="AM1159">
        <v>0</v>
      </c>
      <c r="AN1159" s="3">
        <v>1</v>
      </c>
    </row>
    <row r="1160" spans="1:45" hidden="1" x14ac:dyDescent="0.25">
      <c r="A1160">
        <v>501066</v>
      </c>
      <c r="B1160" t="s">
        <v>156</v>
      </c>
      <c r="C1160" s="9">
        <v>44876</v>
      </c>
      <c r="D1160" s="9">
        <v>45976</v>
      </c>
      <c r="E1160" s="9">
        <v>45976</v>
      </c>
      <c r="F1160" t="s">
        <v>221</v>
      </c>
      <c r="G1160" s="3">
        <v>35206346.750912167</v>
      </c>
      <c r="H1160" s="3">
        <v>35073683</v>
      </c>
      <c r="I1160" s="3" t="s">
        <v>224</v>
      </c>
      <c r="J1160" s="3">
        <v>241916.26</v>
      </c>
      <c r="K1160" t="s">
        <v>223</v>
      </c>
      <c r="L1160" s="3">
        <v>0</v>
      </c>
      <c r="M1160" s="7">
        <v>8.1211000000000005E-2</v>
      </c>
      <c r="N1160" t="s">
        <v>233</v>
      </c>
      <c r="O1160" t="s">
        <v>242</v>
      </c>
      <c r="P1160" s="7">
        <v>0.80820000000000003</v>
      </c>
      <c r="Q1160" t="s">
        <v>244</v>
      </c>
      <c r="R1160" t="s">
        <v>247</v>
      </c>
      <c r="S1160">
        <v>0</v>
      </c>
      <c r="T1160" t="s">
        <v>251</v>
      </c>
      <c r="U1160" t="s">
        <v>253</v>
      </c>
      <c r="V1160">
        <v>5.6185</v>
      </c>
      <c r="W1160" s="9">
        <v>45657</v>
      </c>
      <c r="X1160" s="11">
        <v>11</v>
      </c>
      <c r="Y1160" s="11">
        <v>1</v>
      </c>
      <c r="Z1160" s="3">
        <v>0</v>
      </c>
      <c r="AA1160" s="3">
        <v>241916.26</v>
      </c>
      <c r="AB1160" s="3">
        <v>241916.26</v>
      </c>
      <c r="AC1160" s="3">
        <v>0</v>
      </c>
      <c r="AD1160" s="3">
        <v>0</v>
      </c>
      <c r="AE1160" s="3">
        <v>34964430.490912169</v>
      </c>
      <c r="AF1160" s="3">
        <v>0</v>
      </c>
      <c r="AG1160" s="7">
        <v>3.9488226459580833E-3</v>
      </c>
      <c r="AH1160">
        <v>2246</v>
      </c>
      <c r="AI1160" t="s">
        <v>264</v>
      </c>
      <c r="AJ1160" s="9">
        <v>45688</v>
      </c>
      <c r="AK1160" s="9">
        <v>45657</v>
      </c>
      <c r="AL1160">
        <v>31</v>
      </c>
      <c r="AM1160">
        <v>31</v>
      </c>
      <c r="AN1160" s="3">
        <v>0.99339034328995102</v>
      </c>
      <c r="AO1160" s="3">
        <v>110849.27765848341</v>
      </c>
      <c r="AP1160" s="3">
        <v>0</v>
      </c>
      <c r="AQ1160" s="7">
        <v>3.9488226459580833E-3</v>
      </c>
      <c r="AR1160" s="3">
        <v>110849.27765848341</v>
      </c>
      <c r="AS1160" s="3">
        <v>0</v>
      </c>
    </row>
    <row r="1161" spans="1:45" hidden="1" x14ac:dyDescent="0.25">
      <c r="A1161">
        <v>501066</v>
      </c>
      <c r="B1161" t="s">
        <v>156</v>
      </c>
      <c r="C1161" s="9">
        <v>44876</v>
      </c>
      <c r="D1161" s="9">
        <v>45976</v>
      </c>
      <c r="E1161" s="9">
        <v>45976</v>
      </c>
      <c r="F1161" t="s">
        <v>221</v>
      </c>
      <c r="G1161" s="3">
        <v>35206346.750912167</v>
      </c>
      <c r="H1161" s="3">
        <v>35073683</v>
      </c>
      <c r="I1161" s="3" t="s">
        <v>224</v>
      </c>
      <c r="J1161" s="3">
        <v>241916.26</v>
      </c>
      <c r="K1161" t="s">
        <v>223</v>
      </c>
      <c r="L1161" s="3">
        <v>0</v>
      </c>
      <c r="M1161" s="7">
        <v>8.1211000000000005E-2</v>
      </c>
      <c r="N1161" t="s">
        <v>233</v>
      </c>
      <c r="O1161" t="s">
        <v>242</v>
      </c>
      <c r="P1161" s="7">
        <v>0.80820000000000003</v>
      </c>
      <c r="Q1161" t="s">
        <v>244</v>
      </c>
      <c r="R1161" t="s">
        <v>247</v>
      </c>
      <c r="S1161">
        <v>0</v>
      </c>
      <c r="T1161" t="s">
        <v>251</v>
      </c>
      <c r="U1161" t="s">
        <v>253</v>
      </c>
      <c r="V1161">
        <v>5.6185</v>
      </c>
      <c r="W1161" s="9">
        <v>45657</v>
      </c>
      <c r="X1161" s="11">
        <v>11</v>
      </c>
      <c r="Y1161" s="11">
        <v>2</v>
      </c>
      <c r="Z1161" s="3">
        <v>0</v>
      </c>
      <c r="AA1161" s="3">
        <v>241916.26</v>
      </c>
      <c r="AB1161" s="3">
        <v>241916.26</v>
      </c>
      <c r="AC1161" s="3">
        <v>0</v>
      </c>
      <c r="AD1161" s="3">
        <v>0</v>
      </c>
      <c r="AE1161" s="3">
        <v>34722514.230912156</v>
      </c>
      <c r="AF1161" s="3">
        <v>0</v>
      </c>
      <c r="AG1161" s="7">
        <v>3.9332294456688732E-3</v>
      </c>
      <c r="AH1161">
        <v>2247</v>
      </c>
      <c r="AI1161" t="s">
        <v>265</v>
      </c>
      <c r="AJ1161" s="9">
        <v>45716</v>
      </c>
      <c r="AK1161" s="9">
        <v>45688</v>
      </c>
      <c r="AL1161">
        <v>28</v>
      </c>
      <c r="AM1161">
        <v>59</v>
      </c>
      <c r="AN1161" s="3">
        <v>0.98745788918982513</v>
      </c>
      <c r="AO1161" s="3">
        <v>108992.81674978801</v>
      </c>
      <c r="AP1161" s="3">
        <v>0</v>
      </c>
      <c r="AQ1161" s="7">
        <v>3.9332294456688732E-3</v>
      </c>
      <c r="AR1161" s="3">
        <v>108992.81674978801</v>
      </c>
      <c r="AS1161" s="3">
        <v>0</v>
      </c>
    </row>
    <row r="1162" spans="1:45" hidden="1" x14ac:dyDescent="0.25">
      <c r="A1162">
        <v>501066</v>
      </c>
      <c r="B1162" t="s">
        <v>156</v>
      </c>
      <c r="C1162" s="9">
        <v>44876</v>
      </c>
      <c r="D1162" s="9">
        <v>45976</v>
      </c>
      <c r="E1162" s="9">
        <v>45976</v>
      </c>
      <c r="F1162" t="s">
        <v>221</v>
      </c>
      <c r="G1162" s="3">
        <v>35206346.750912167</v>
      </c>
      <c r="H1162" s="3">
        <v>35073683</v>
      </c>
      <c r="I1162" s="3" t="s">
        <v>224</v>
      </c>
      <c r="J1162" s="3">
        <v>241916.26</v>
      </c>
      <c r="K1162" t="s">
        <v>223</v>
      </c>
      <c r="L1162" s="3">
        <v>0</v>
      </c>
      <c r="M1162" s="7">
        <v>8.1211000000000005E-2</v>
      </c>
      <c r="N1162" t="s">
        <v>233</v>
      </c>
      <c r="O1162" t="s">
        <v>242</v>
      </c>
      <c r="P1162" s="7">
        <v>0.80820000000000003</v>
      </c>
      <c r="Q1162" t="s">
        <v>244</v>
      </c>
      <c r="R1162" t="s">
        <v>247</v>
      </c>
      <c r="S1162">
        <v>0</v>
      </c>
      <c r="T1162" t="s">
        <v>251</v>
      </c>
      <c r="U1162" t="s">
        <v>253</v>
      </c>
      <c r="V1162">
        <v>5.6185</v>
      </c>
      <c r="W1162" s="9">
        <v>45657</v>
      </c>
      <c r="X1162" s="11">
        <v>11</v>
      </c>
      <c r="Y1162" s="11">
        <v>3</v>
      </c>
      <c r="Z1162" s="3">
        <v>0</v>
      </c>
      <c r="AA1162" s="3">
        <v>241916.26</v>
      </c>
      <c r="AB1162" s="3">
        <v>241916.26</v>
      </c>
      <c r="AC1162" s="3">
        <v>-241916.26</v>
      </c>
      <c r="AD1162" s="3">
        <v>0</v>
      </c>
      <c r="AE1162" s="3">
        <v>34480597.970912173</v>
      </c>
      <c r="AF1162" s="3">
        <v>483832.52</v>
      </c>
      <c r="AG1162" s="7">
        <v>3.9176978201620472E-3</v>
      </c>
      <c r="AH1162">
        <v>2248</v>
      </c>
      <c r="AI1162" t="s">
        <v>266</v>
      </c>
      <c r="AJ1162" s="9">
        <v>45747</v>
      </c>
      <c r="AK1162" s="9">
        <v>45716</v>
      </c>
      <c r="AL1162">
        <v>31</v>
      </c>
      <c r="AM1162">
        <v>90</v>
      </c>
      <c r="AN1162" s="3">
        <v>0.98093113152665079</v>
      </c>
      <c r="AO1162" s="3">
        <v>107093.4939479826</v>
      </c>
      <c r="AP1162" s="3">
        <v>1502.7382963650621</v>
      </c>
      <c r="AQ1162" s="7">
        <v>3.9176978201620472E-3</v>
      </c>
      <c r="AR1162" s="3">
        <v>107093.4939479826</v>
      </c>
      <c r="AS1162" s="3">
        <v>1502.7382963650621</v>
      </c>
    </row>
    <row r="1163" spans="1:45" hidden="1" x14ac:dyDescent="0.25">
      <c r="A1163">
        <v>501066</v>
      </c>
      <c r="B1163" t="s">
        <v>156</v>
      </c>
      <c r="C1163" s="9">
        <v>44876</v>
      </c>
      <c r="D1163" s="9">
        <v>45976</v>
      </c>
      <c r="E1163" s="9">
        <v>45976</v>
      </c>
      <c r="F1163" t="s">
        <v>221</v>
      </c>
      <c r="G1163" s="3">
        <v>35206346.750912167</v>
      </c>
      <c r="H1163" s="3">
        <v>35073683</v>
      </c>
      <c r="I1163" s="3" t="s">
        <v>224</v>
      </c>
      <c r="J1163" s="3">
        <v>241916.26</v>
      </c>
      <c r="K1163" t="s">
        <v>223</v>
      </c>
      <c r="L1163" s="3">
        <v>0</v>
      </c>
      <c r="M1163" s="7">
        <v>8.1211000000000005E-2</v>
      </c>
      <c r="N1163" t="s">
        <v>233</v>
      </c>
      <c r="O1163" t="s">
        <v>242</v>
      </c>
      <c r="P1163" s="7">
        <v>0.80820000000000003</v>
      </c>
      <c r="Q1163" t="s">
        <v>244</v>
      </c>
      <c r="R1163" t="s">
        <v>247</v>
      </c>
      <c r="S1163">
        <v>0</v>
      </c>
      <c r="T1163" t="s">
        <v>251</v>
      </c>
      <c r="U1163" t="s">
        <v>253</v>
      </c>
      <c r="V1163">
        <v>5.6185</v>
      </c>
      <c r="W1163" s="9">
        <v>45657</v>
      </c>
      <c r="X1163" s="11">
        <v>11</v>
      </c>
      <c r="Y1163" s="11">
        <v>4</v>
      </c>
      <c r="Z1163" s="3">
        <v>0</v>
      </c>
      <c r="AA1163" s="3">
        <v>241916.26</v>
      </c>
      <c r="AB1163" s="3">
        <v>241916.26</v>
      </c>
      <c r="AC1163" s="3">
        <v>-483832.52</v>
      </c>
      <c r="AD1163" s="3">
        <v>0</v>
      </c>
      <c r="AE1163" s="3">
        <v>34238681.710912168</v>
      </c>
      <c r="AF1163" s="3">
        <v>1451497.56</v>
      </c>
      <c r="AG1163" s="7">
        <v>3.9022275262897699E-3</v>
      </c>
      <c r="AH1163">
        <v>2249</v>
      </c>
      <c r="AI1163" t="s">
        <v>267</v>
      </c>
      <c r="AJ1163" s="9">
        <v>45777</v>
      </c>
      <c r="AK1163" s="9">
        <v>45747</v>
      </c>
      <c r="AL1163">
        <v>30</v>
      </c>
      <c r="AM1163">
        <v>120</v>
      </c>
      <c r="AN1163" s="3">
        <v>0.97465599202891517</v>
      </c>
      <c r="AO1163" s="3">
        <v>105244.60101764109</v>
      </c>
      <c r="AP1163" s="3">
        <v>4461.6870144154209</v>
      </c>
      <c r="AQ1163" s="7">
        <v>3.9022275262897699E-3</v>
      </c>
      <c r="AR1163" s="3">
        <v>105244.60101764109</v>
      </c>
      <c r="AS1163" s="3">
        <v>4461.6870144154209</v>
      </c>
    </row>
    <row r="1164" spans="1:45" hidden="1" x14ac:dyDescent="0.25">
      <c r="A1164">
        <v>501066</v>
      </c>
      <c r="B1164" t="s">
        <v>156</v>
      </c>
      <c r="C1164" s="9">
        <v>44876</v>
      </c>
      <c r="D1164" s="9">
        <v>45976</v>
      </c>
      <c r="E1164" s="9">
        <v>45976</v>
      </c>
      <c r="F1164" t="s">
        <v>221</v>
      </c>
      <c r="G1164" s="3">
        <v>35206346.750912167</v>
      </c>
      <c r="H1164" s="3">
        <v>35073683</v>
      </c>
      <c r="I1164" s="3" t="s">
        <v>224</v>
      </c>
      <c r="J1164" s="3">
        <v>241916.26</v>
      </c>
      <c r="K1164" t="s">
        <v>223</v>
      </c>
      <c r="L1164" s="3">
        <v>0</v>
      </c>
      <c r="M1164" s="7">
        <v>8.1211000000000005E-2</v>
      </c>
      <c r="N1164" t="s">
        <v>233</v>
      </c>
      <c r="O1164" t="s">
        <v>242</v>
      </c>
      <c r="P1164" s="7">
        <v>0.80820000000000003</v>
      </c>
      <c r="Q1164" t="s">
        <v>244</v>
      </c>
      <c r="R1164" t="s">
        <v>247</v>
      </c>
      <c r="S1164">
        <v>0</v>
      </c>
      <c r="T1164" t="s">
        <v>251</v>
      </c>
      <c r="U1164" t="s">
        <v>253</v>
      </c>
      <c r="V1164">
        <v>5.6185</v>
      </c>
      <c r="W1164" s="9">
        <v>45657</v>
      </c>
      <c r="X1164" s="11">
        <v>11</v>
      </c>
      <c r="Y1164" s="11">
        <v>5</v>
      </c>
      <c r="Z1164" s="3">
        <v>0</v>
      </c>
      <c r="AA1164" s="3">
        <v>241916.26</v>
      </c>
      <c r="AB1164" s="3">
        <v>241916.26</v>
      </c>
      <c r="AC1164" s="3">
        <v>-725748.78</v>
      </c>
      <c r="AD1164" s="3">
        <v>0</v>
      </c>
      <c r="AE1164" s="3">
        <v>33996765.45091217</v>
      </c>
      <c r="AF1164" s="3">
        <v>2902995.12</v>
      </c>
      <c r="AG1164" s="7">
        <v>3.8868183218642161E-3</v>
      </c>
      <c r="AH1164">
        <v>2250</v>
      </c>
      <c r="AI1164" t="s">
        <v>268</v>
      </c>
      <c r="AJ1164" s="9">
        <v>45808</v>
      </c>
      <c r="AK1164" s="9">
        <v>45777</v>
      </c>
      <c r="AL1164">
        <v>31</v>
      </c>
      <c r="AM1164">
        <v>151</v>
      </c>
      <c r="AN1164" s="3">
        <v>0.968213850511212</v>
      </c>
      <c r="AO1164" s="3">
        <v>103400.34252002119</v>
      </c>
      <c r="AP1164" s="3">
        <v>8829.3896716546642</v>
      </c>
      <c r="AQ1164" s="7">
        <v>3.8868183218642161E-3</v>
      </c>
      <c r="AR1164" s="3">
        <v>103400.34252002119</v>
      </c>
      <c r="AS1164" s="3">
        <v>8829.3896716546642</v>
      </c>
    </row>
    <row r="1165" spans="1:45" hidden="1" x14ac:dyDescent="0.25">
      <c r="A1165">
        <v>501066</v>
      </c>
      <c r="B1165" t="s">
        <v>156</v>
      </c>
      <c r="C1165" s="9">
        <v>44876</v>
      </c>
      <c r="D1165" s="9">
        <v>45976</v>
      </c>
      <c r="E1165" s="9">
        <v>45976</v>
      </c>
      <c r="F1165" t="s">
        <v>221</v>
      </c>
      <c r="G1165" s="3">
        <v>35206346.750912167</v>
      </c>
      <c r="H1165" s="3">
        <v>35073683</v>
      </c>
      <c r="I1165" s="3" t="s">
        <v>224</v>
      </c>
      <c r="J1165" s="3">
        <v>241916.26</v>
      </c>
      <c r="K1165" t="s">
        <v>223</v>
      </c>
      <c r="L1165" s="3">
        <v>0</v>
      </c>
      <c r="M1165" s="7">
        <v>8.1211000000000005E-2</v>
      </c>
      <c r="N1165" t="s">
        <v>233</v>
      </c>
      <c r="O1165" t="s">
        <v>242</v>
      </c>
      <c r="P1165" s="7">
        <v>0.80820000000000003</v>
      </c>
      <c r="Q1165" t="s">
        <v>244</v>
      </c>
      <c r="R1165" t="s">
        <v>247</v>
      </c>
      <c r="S1165">
        <v>0</v>
      </c>
      <c r="T1165" t="s">
        <v>251</v>
      </c>
      <c r="U1165" t="s">
        <v>253</v>
      </c>
      <c r="V1165">
        <v>5.6185</v>
      </c>
      <c r="W1165" s="9">
        <v>45657</v>
      </c>
      <c r="X1165" s="11">
        <v>11</v>
      </c>
      <c r="Y1165" s="11">
        <v>6</v>
      </c>
      <c r="Z1165" s="3">
        <v>0</v>
      </c>
      <c r="AA1165" s="3">
        <v>241916.26</v>
      </c>
      <c r="AB1165" s="3">
        <v>241916.26</v>
      </c>
      <c r="AC1165" s="3">
        <v>-967665.04</v>
      </c>
      <c r="AD1165" s="3">
        <v>0</v>
      </c>
      <c r="AE1165" s="3">
        <v>33754849.190912157</v>
      </c>
      <c r="AF1165" s="3">
        <v>4838325.2</v>
      </c>
      <c r="AG1165" s="7">
        <v>3.8714699656541281E-3</v>
      </c>
      <c r="AH1165">
        <v>2251</v>
      </c>
      <c r="AI1165" t="s">
        <v>269</v>
      </c>
      <c r="AJ1165" s="9">
        <v>45838</v>
      </c>
      <c r="AK1165" s="9">
        <v>45808</v>
      </c>
      <c r="AL1165">
        <v>30</v>
      </c>
      <c r="AM1165">
        <v>181</v>
      </c>
      <c r="AN1165" s="3">
        <v>0.96202006505540549</v>
      </c>
      <c r="AO1165" s="3">
        <v>101604.99125985929</v>
      </c>
      <c r="AP1165" s="3">
        <v>14563.7738411437</v>
      </c>
      <c r="AQ1165" s="7">
        <v>3.8714699656541281E-3</v>
      </c>
      <c r="AR1165" s="3">
        <v>101604.99125985929</v>
      </c>
      <c r="AS1165" s="3">
        <v>14563.7738411437</v>
      </c>
    </row>
    <row r="1166" spans="1:45" hidden="1" x14ac:dyDescent="0.25">
      <c r="A1166">
        <v>501066</v>
      </c>
      <c r="B1166" t="s">
        <v>156</v>
      </c>
      <c r="C1166" s="9">
        <v>44876</v>
      </c>
      <c r="D1166" s="9">
        <v>45976</v>
      </c>
      <c r="E1166" s="9">
        <v>45976</v>
      </c>
      <c r="F1166" t="s">
        <v>221</v>
      </c>
      <c r="G1166" s="3">
        <v>35206346.750912167</v>
      </c>
      <c r="H1166" s="3">
        <v>35073683</v>
      </c>
      <c r="I1166" s="3" t="s">
        <v>224</v>
      </c>
      <c r="J1166" s="3">
        <v>241916.26</v>
      </c>
      <c r="K1166" t="s">
        <v>223</v>
      </c>
      <c r="L1166" s="3">
        <v>0</v>
      </c>
      <c r="M1166" s="7">
        <v>8.1211000000000005E-2</v>
      </c>
      <c r="N1166" t="s">
        <v>233</v>
      </c>
      <c r="O1166" t="s">
        <v>242</v>
      </c>
      <c r="P1166" s="7">
        <v>0.80820000000000003</v>
      </c>
      <c r="Q1166" t="s">
        <v>244</v>
      </c>
      <c r="R1166" t="s">
        <v>247</v>
      </c>
      <c r="S1166">
        <v>0</v>
      </c>
      <c r="T1166" t="s">
        <v>251</v>
      </c>
      <c r="U1166" t="s">
        <v>253</v>
      </c>
      <c r="V1166">
        <v>5.6185</v>
      </c>
      <c r="W1166" s="9">
        <v>45657</v>
      </c>
      <c r="X1166" s="11">
        <v>11</v>
      </c>
      <c r="Y1166" s="11">
        <v>7</v>
      </c>
      <c r="Z1166" s="3">
        <v>0</v>
      </c>
      <c r="AA1166" s="3">
        <v>241916.26</v>
      </c>
      <c r="AB1166" s="3">
        <v>241916.26</v>
      </c>
      <c r="AC1166" s="3">
        <v>-1209581.3</v>
      </c>
      <c r="AD1166" s="3">
        <v>0</v>
      </c>
      <c r="AE1166" s="3">
        <v>33512932.930912171</v>
      </c>
      <c r="AF1166" s="3">
        <v>7257487.7999999998</v>
      </c>
      <c r="AG1166" s="7">
        <v>3.8561822173807099E-3</v>
      </c>
      <c r="AH1166">
        <v>2252</v>
      </c>
      <c r="AI1166" t="s">
        <v>270</v>
      </c>
      <c r="AJ1166" s="9">
        <v>45869</v>
      </c>
      <c r="AK1166" s="9">
        <v>45838</v>
      </c>
      <c r="AL1166">
        <v>31</v>
      </c>
      <c r="AM1166">
        <v>212</v>
      </c>
      <c r="AN1166" s="3">
        <v>0.95566144267721032</v>
      </c>
      <c r="AO1166" s="3">
        <v>99814.329851467075</v>
      </c>
      <c r="AP1166" s="3">
        <v>21615.57398320139</v>
      </c>
      <c r="AQ1166" s="7">
        <v>3.8561822173807099E-3</v>
      </c>
      <c r="AR1166" s="3">
        <v>99814.329851467075</v>
      </c>
      <c r="AS1166" s="3">
        <v>21615.57398320139</v>
      </c>
    </row>
    <row r="1167" spans="1:45" hidden="1" x14ac:dyDescent="0.25">
      <c r="A1167">
        <v>501066</v>
      </c>
      <c r="B1167" t="s">
        <v>156</v>
      </c>
      <c r="C1167" s="9">
        <v>44876</v>
      </c>
      <c r="D1167" s="9">
        <v>45976</v>
      </c>
      <c r="E1167" s="9">
        <v>45976</v>
      </c>
      <c r="F1167" t="s">
        <v>221</v>
      </c>
      <c r="G1167" s="3">
        <v>35206346.750912167</v>
      </c>
      <c r="H1167" s="3">
        <v>35073683</v>
      </c>
      <c r="I1167" s="3" t="s">
        <v>224</v>
      </c>
      <c r="J1167" s="3">
        <v>241916.26</v>
      </c>
      <c r="K1167" t="s">
        <v>223</v>
      </c>
      <c r="L1167" s="3">
        <v>0</v>
      </c>
      <c r="M1167" s="7">
        <v>8.1211000000000005E-2</v>
      </c>
      <c r="N1167" t="s">
        <v>233</v>
      </c>
      <c r="O1167" t="s">
        <v>242</v>
      </c>
      <c r="P1167" s="7">
        <v>0.80820000000000003</v>
      </c>
      <c r="Q1167" t="s">
        <v>244</v>
      </c>
      <c r="R1167" t="s">
        <v>247</v>
      </c>
      <c r="S1167">
        <v>0</v>
      </c>
      <c r="T1167" t="s">
        <v>251</v>
      </c>
      <c r="U1167" t="s">
        <v>253</v>
      </c>
      <c r="V1167">
        <v>5.6185</v>
      </c>
      <c r="W1167" s="9">
        <v>45657</v>
      </c>
      <c r="X1167" s="11">
        <v>11</v>
      </c>
      <c r="Y1167" s="11">
        <v>8</v>
      </c>
      <c r="Z1167" s="3">
        <v>0</v>
      </c>
      <c r="AA1167" s="3">
        <v>241916.26</v>
      </c>
      <c r="AB1167" s="3">
        <v>241916.26</v>
      </c>
      <c r="AC1167" s="3">
        <v>-1451497.56</v>
      </c>
      <c r="AD1167" s="3">
        <v>0</v>
      </c>
      <c r="AE1167" s="3">
        <v>33271016.670912169</v>
      </c>
      <c r="AF1167" s="3">
        <v>10160482.92</v>
      </c>
      <c r="AG1167" s="7">
        <v>3.8409548377137388E-3</v>
      </c>
      <c r="AH1167">
        <v>2253</v>
      </c>
      <c r="AI1167" t="s">
        <v>271</v>
      </c>
      <c r="AJ1167" s="9">
        <v>45900</v>
      </c>
      <c r="AK1167" s="9">
        <v>45869</v>
      </c>
      <c r="AL1167">
        <v>31</v>
      </c>
      <c r="AM1167">
        <v>243</v>
      </c>
      <c r="AN1167" s="3">
        <v>0.94934484861008395</v>
      </c>
      <c r="AO1167" s="3">
        <v>98050.117148252859</v>
      </c>
      <c r="AP1167" s="3">
        <v>29943.074792174932</v>
      </c>
      <c r="AQ1167" s="7">
        <v>3.8409548377137388E-3</v>
      </c>
      <c r="AR1167" s="3">
        <v>98050.117148252859</v>
      </c>
      <c r="AS1167" s="3">
        <v>29943.074792174932</v>
      </c>
    </row>
    <row r="1168" spans="1:45" hidden="1" x14ac:dyDescent="0.25">
      <c r="A1168">
        <v>501066</v>
      </c>
      <c r="B1168" t="s">
        <v>156</v>
      </c>
      <c r="C1168" s="9">
        <v>44876</v>
      </c>
      <c r="D1168" s="9">
        <v>45976</v>
      </c>
      <c r="E1168" s="9">
        <v>45976</v>
      </c>
      <c r="F1168" t="s">
        <v>221</v>
      </c>
      <c r="G1168" s="3">
        <v>35206346.750912167</v>
      </c>
      <c r="H1168" s="3">
        <v>35073683</v>
      </c>
      <c r="I1168" s="3" t="s">
        <v>224</v>
      </c>
      <c r="J1168" s="3">
        <v>241916.26</v>
      </c>
      <c r="K1168" t="s">
        <v>223</v>
      </c>
      <c r="L1168" s="3">
        <v>0</v>
      </c>
      <c r="M1168" s="7">
        <v>8.1211000000000005E-2</v>
      </c>
      <c r="N1168" t="s">
        <v>233</v>
      </c>
      <c r="O1168" t="s">
        <v>242</v>
      </c>
      <c r="P1168" s="7">
        <v>0.80820000000000003</v>
      </c>
      <c r="Q1168" t="s">
        <v>244</v>
      </c>
      <c r="R1168" t="s">
        <v>247</v>
      </c>
      <c r="S1168">
        <v>0</v>
      </c>
      <c r="T1168" t="s">
        <v>251</v>
      </c>
      <c r="U1168" t="s">
        <v>253</v>
      </c>
      <c r="V1168">
        <v>5.6185</v>
      </c>
      <c r="W1168" s="9">
        <v>45657</v>
      </c>
      <c r="X1168" s="11">
        <v>11</v>
      </c>
      <c r="Y1168" s="11">
        <v>9</v>
      </c>
      <c r="Z1168" s="3">
        <v>0</v>
      </c>
      <c r="AA1168" s="3">
        <v>241916.26</v>
      </c>
      <c r="AB1168" s="3">
        <v>241916.26</v>
      </c>
      <c r="AC1168" s="3">
        <v>-1693413.82</v>
      </c>
      <c r="AD1168" s="3">
        <v>0</v>
      </c>
      <c r="AE1168" s="3">
        <v>33029100.410912171</v>
      </c>
      <c r="AF1168" s="3">
        <v>13547310.560000001</v>
      </c>
      <c r="AG1168" s="7">
        <v>3.8257875882684589E-3</v>
      </c>
      <c r="AH1168">
        <v>2254</v>
      </c>
      <c r="AI1168" t="s">
        <v>272</v>
      </c>
      <c r="AJ1168" s="9">
        <v>45930</v>
      </c>
      <c r="AK1168" s="9">
        <v>45900</v>
      </c>
      <c r="AL1168">
        <v>30</v>
      </c>
      <c r="AM1168">
        <v>273</v>
      </c>
      <c r="AN1168" s="3">
        <v>0.94327177052639266</v>
      </c>
      <c r="AO1168" s="3">
        <v>96332.600160251619</v>
      </c>
      <c r="AP1168" s="3">
        <v>39512.055586959679</v>
      </c>
      <c r="AQ1168" s="7">
        <v>3.8257875882684589E-3</v>
      </c>
      <c r="AR1168" s="3">
        <v>96332.600160251619</v>
      </c>
      <c r="AS1168" s="3">
        <v>39512.055586959679</v>
      </c>
    </row>
    <row r="1169" spans="1:45" hidden="1" x14ac:dyDescent="0.25">
      <c r="A1169">
        <v>501066</v>
      </c>
      <c r="B1169" t="s">
        <v>156</v>
      </c>
      <c r="C1169" s="9">
        <v>44876</v>
      </c>
      <c r="D1169" s="9">
        <v>45976</v>
      </c>
      <c r="E1169" s="9">
        <v>45976</v>
      </c>
      <c r="F1169" t="s">
        <v>221</v>
      </c>
      <c r="G1169" s="3">
        <v>35206346.750912167</v>
      </c>
      <c r="H1169" s="3">
        <v>35073683</v>
      </c>
      <c r="I1169" s="3" t="s">
        <v>224</v>
      </c>
      <c r="J1169" s="3">
        <v>241916.26</v>
      </c>
      <c r="K1169" t="s">
        <v>223</v>
      </c>
      <c r="L1169" s="3">
        <v>0</v>
      </c>
      <c r="M1169" s="7">
        <v>8.1211000000000005E-2</v>
      </c>
      <c r="N1169" t="s">
        <v>233</v>
      </c>
      <c r="O1169" t="s">
        <v>242</v>
      </c>
      <c r="P1169" s="7">
        <v>0.80820000000000003</v>
      </c>
      <c r="Q1169" t="s">
        <v>244</v>
      </c>
      <c r="R1169" t="s">
        <v>247</v>
      </c>
      <c r="S1169">
        <v>0</v>
      </c>
      <c r="T1169" t="s">
        <v>251</v>
      </c>
      <c r="U1169" t="s">
        <v>253</v>
      </c>
      <c r="V1169">
        <v>5.6185</v>
      </c>
      <c r="W1169" s="9">
        <v>45657</v>
      </c>
      <c r="X1169" s="11">
        <v>11</v>
      </c>
      <c r="Y1169" s="11">
        <v>10</v>
      </c>
      <c r="Z1169" s="3">
        <v>0</v>
      </c>
      <c r="AA1169" s="3">
        <v>241916.26</v>
      </c>
      <c r="AB1169" s="3">
        <v>241916.26</v>
      </c>
      <c r="AC1169" s="3">
        <v>-1935330.08</v>
      </c>
      <c r="AD1169" s="3">
        <v>0</v>
      </c>
      <c r="AE1169" s="3">
        <v>32787184.150912169</v>
      </c>
      <c r="AF1169" s="3">
        <v>17417970.719999999</v>
      </c>
      <c r="AG1169" s="7">
        <v>3.8106802316012489E-3</v>
      </c>
      <c r="AH1169">
        <v>2255</v>
      </c>
      <c r="AI1169" t="s">
        <v>273</v>
      </c>
      <c r="AJ1169" s="9">
        <v>45961</v>
      </c>
      <c r="AK1169" s="9">
        <v>45930</v>
      </c>
      <c r="AL1169">
        <v>31</v>
      </c>
      <c r="AM1169">
        <v>304</v>
      </c>
      <c r="AN1169" s="3">
        <v>0.93703706793893327</v>
      </c>
      <c r="AO1169" s="3">
        <v>94619.847640846434</v>
      </c>
      <c r="AP1169" s="3">
        <v>50266.156683457462</v>
      </c>
      <c r="AQ1169" s="7">
        <v>3.8106802316012489E-3</v>
      </c>
      <c r="AR1169" s="3">
        <v>94619.847640846434</v>
      </c>
      <c r="AS1169" s="3">
        <v>50266.156683457462</v>
      </c>
    </row>
    <row r="1170" spans="1:45" hidden="1" x14ac:dyDescent="0.25">
      <c r="A1170">
        <v>501066</v>
      </c>
      <c r="B1170" t="s">
        <v>156</v>
      </c>
      <c r="C1170" s="9">
        <v>44876</v>
      </c>
      <c r="D1170" s="9">
        <v>45976</v>
      </c>
      <c r="E1170" s="9">
        <v>45976</v>
      </c>
      <c r="F1170" t="s">
        <v>221</v>
      </c>
      <c r="G1170" s="3">
        <v>35206346.750912167</v>
      </c>
      <c r="H1170" s="3">
        <v>35073683</v>
      </c>
      <c r="I1170" s="3" t="s">
        <v>224</v>
      </c>
      <c r="J1170" s="3">
        <v>241916.26</v>
      </c>
      <c r="K1170" t="s">
        <v>223</v>
      </c>
      <c r="L1170" s="3">
        <v>0</v>
      </c>
      <c r="M1170" s="7">
        <v>8.1211000000000005E-2</v>
      </c>
      <c r="N1170" t="s">
        <v>233</v>
      </c>
      <c r="O1170" t="s">
        <v>242</v>
      </c>
      <c r="P1170" s="7">
        <v>0.80820000000000003</v>
      </c>
      <c r="Q1170" t="s">
        <v>244</v>
      </c>
      <c r="R1170" t="s">
        <v>247</v>
      </c>
      <c r="S1170">
        <v>0</v>
      </c>
      <c r="T1170" t="s">
        <v>251</v>
      </c>
      <c r="U1170" t="s">
        <v>253</v>
      </c>
      <c r="V1170">
        <v>5.6185</v>
      </c>
      <c r="W1170" s="9">
        <v>45657</v>
      </c>
      <c r="X1170" s="11">
        <v>11</v>
      </c>
      <c r="Y1170" s="11">
        <v>11</v>
      </c>
      <c r="Z1170" s="3">
        <v>35073683</v>
      </c>
      <c r="AA1170" s="3">
        <v>241916.26</v>
      </c>
      <c r="AB1170" s="3">
        <v>32787184.150912169</v>
      </c>
      <c r="AC1170" s="3">
        <v>-2177246.34</v>
      </c>
      <c r="AD1170" s="3">
        <v>0</v>
      </c>
      <c r="AE1170" s="3">
        <v>0</v>
      </c>
      <c r="AF1170" s="3">
        <v>0</v>
      </c>
      <c r="AG1170" s="7">
        <v>3.7956325312061829E-3</v>
      </c>
      <c r="AH1170">
        <v>2256</v>
      </c>
      <c r="AI1170" t="s">
        <v>274</v>
      </c>
      <c r="AJ1170" s="9">
        <v>45976</v>
      </c>
      <c r="AK1170" s="9">
        <v>45961</v>
      </c>
      <c r="AL1170">
        <v>15</v>
      </c>
      <c r="AM1170">
        <v>319</v>
      </c>
      <c r="AN1170" s="3">
        <v>0.93403508739115682</v>
      </c>
      <c r="AO1170" s="3">
        <v>0</v>
      </c>
      <c r="AP1170" s="3">
        <v>0</v>
      </c>
      <c r="AQ1170" s="7">
        <v>3.7956325312061829E-3</v>
      </c>
      <c r="AR1170" s="3">
        <v>0</v>
      </c>
      <c r="AS1170" s="3">
        <v>0</v>
      </c>
    </row>
    <row r="1171" spans="1:45" hidden="1" x14ac:dyDescent="0.25">
      <c r="A1171">
        <v>501098</v>
      </c>
      <c r="B1171" t="s">
        <v>157</v>
      </c>
      <c r="C1171" s="9">
        <v>45224</v>
      </c>
      <c r="D1171" s="9">
        <v>50704</v>
      </c>
      <c r="E1171" s="9">
        <v>50704</v>
      </c>
      <c r="F1171" t="s">
        <v>221</v>
      </c>
      <c r="G1171" s="3">
        <v>15235920.008937551</v>
      </c>
      <c r="H1171" s="3">
        <v>939598.03</v>
      </c>
      <c r="I1171" s="3" t="s">
        <v>225</v>
      </c>
      <c r="J1171" s="3">
        <v>282696.92</v>
      </c>
      <c r="K1171" t="s">
        <v>226</v>
      </c>
      <c r="L1171" s="3">
        <v>0</v>
      </c>
      <c r="M1171" s="7">
        <v>7.1258699999999994E-2</v>
      </c>
      <c r="N1171" t="s">
        <v>230</v>
      </c>
      <c r="O1171" t="s">
        <v>241</v>
      </c>
      <c r="P1171" s="7">
        <v>0.39539999999999997</v>
      </c>
      <c r="Q1171" t="s">
        <v>244</v>
      </c>
      <c r="R1171" t="s">
        <v>248</v>
      </c>
      <c r="S1171">
        <v>0</v>
      </c>
      <c r="T1171" t="s">
        <v>251</v>
      </c>
      <c r="U1171" t="s">
        <v>253</v>
      </c>
      <c r="V1171">
        <v>4.4755000000000003</v>
      </c>
      <c r="W1171" s="9">
        <v>45657</v>
      </c>
      <c r="X1171" s="11">
        <v>166</v>
      </c>
      <c r="Y1171" s="11">
        <v>0</v>
      </c>
      <c r="Z1171" s="3">
        <v>0</v>
      </c>
      <c r="AA1171" s="3">
        <v>0</v>
      </c>
      <c r="AB1171" s="3">
        <v>-353265245.10908782</v>
      </c>
      <c r="AC1171" s="3">
        <v>-2419162.600000001</v>
      </c>
      <c r="AD1171" s="3">
        <v>0</v>
      </c>
      <c r="AE1171" s="3">
        <v>15235920.008937551</v>
      </c>
      <c r="AF1171" s="3">
        <v>-2419162.600000001</v>
      </c>
      <c r="AH1171">
        <v>2257</v>
      </c>
      <c r="AI1171" t="s">
        <v>275</v>
      </c>
      <c r="AJ1171" s="9">
        <v>45657</v>
      </c>
      <c r="AK1171" s="9">
        <v>45976</v>
      </c>
      <c r="AL1171">
        <v>0</v>
      </c>
      <c r="AM1171">
        <v>0</v>
      </c>
      <c r="AN1171" s="3">
        <v>1</v>
      </c>
    </row>
    <row r="1172" spans="1:45" hidden="1" x14ac:dyDescent="0.25">
      <c r="A1172">
        <v>501098</v>
      </c>
      <c r="B1172" t="s">
        <v>157</v>
      </c>
      <c r="C1172" s="9">
        <v>45224</v>
      </c>
      <c r="D1172" s="9">
        <v>50704</v>
      </c>
      <c r="E1172" s="9">
        <v>50704</v>
      </c>
      <c r="F1172" t="s">
        <v>221</v>
      </c>
      <c r="G1172" s="3">
        <v>15235920.008937551</v>
      </c>
      <c r="H1172" s="3">
        <v>939598.03</v>
      </c>
      <c r="I1172" s="3" t="s">
        <v>225</v>
      </c>
      <c r="J1172" s="3">
        <v>282696.92</v>
      </c>
      <c r="K1172" t="s">
        <v>226</v>
      </c>
      <c r="L1172" s="3">
        <v>0</v>
      </c>
      <c r="M1172" s="7">
        <v>7.1258699999999994E-2</v>
      </c>
      <c r="N1172" t="s">
        <v>230</v>
      </c>
      <c r="O1172" t="s">
        <v>241</v>
      </c>
      <c r="P1172" s="7">
        <v>0.39539999999999997</v>
      </c>
      <c r="Q1172" t="s">
        <v>244</v>
      </c>
      <c r="R1172" t="s">
        <v>248</v>
      </c>
      <c r="S1172">
        <v>0</v>
      </c>
      <c r="T1172" t="s">
        <v>251</v>
      </c>
      <c r="U1172" t="s">
        <v>253</v>
      </c>
      <c r="V1172">
        <v>4.4755000000000003</v>
      </c>
      <c r="W1172" s="9">
        <v>45657</v>
      </c>
      <c r="X1172" s="11">
        <v>166</v>
      </c>
      <c r="Y1172" s="11">
        <v>1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15235920.008937551</v>
      </c>
      <c r="AF1172" s="3">
        <v>0</v>
      </c>
      <c r="AG1172" s="7">
        <v>9.4143964011949022E-3</v>
      </c>
      <c r="AH1172">
        <v>2258</v>
      </c>
      <c r="AI1172" t="s">
        <v>276</v>
      </c>
      <c r="AJ1172" s="9">
        <v>45688</v>
      </c>
      <c r="AK1172" s="9">
        <v>45657</v>
      </c>
      <c r="AL1172">
        <v>31</v>
      </c>
      <c r="AM1172">
        <v>31</v>
      </c>
      <c r="AN1172" s="3">
        <v>0.99417085392236904</v>
      </c>
      <c r="AO1172" s="3">
        <v>56384.386105667349</v>
      </c>
      <c r="AP1172" s="3">
        <v>0</v>
      </c>
      <c r="AQ1172" s="7">
        <v>9.4143964011949022E-3</v>
      </c>
      <c r="AR1172" s="3">
        <v>56384.386105667349</v>
      </c>
      <c r="AS1172" s="3">
        <v>0</v>
      </c>
    </row>
    <row r="1173" spans="1:45" hidden="1" x14ac:dyDescent="0.25">
      <c r="A1173">
        <v>501098</v>
      </c>
      <c r="B1173" t="s">
        <v>157</v>
      </c>
      <c r="C1173" s="9">
        <v>45224</v>
      </c>
      <c r="D1173" s="9">
        <v>50704</v>
      </c>
      <c r="E1173" s="9">
        <v>50704</v>
      </c>
      <c r="F1173" t="s">
        <v>221</v>
      </c>
      <c r="G1173" s="3">
        <v>15235920.008937551</v>
      </c>
      <c r="H1173" s="3">
        <v>939598.03</v>
      </c>
      <c r="I1173" s="3" t="s">
        <v>225</v>
      </c>
      <c r="J1173" s="3">
        <v>282696.92</v>
      </c>
      <c r="K1173" t="s">
        <v>226</v>
      </c>
      <c r="L1173" s="3">
        <v>0</v>
      </c>
      <c r="M1173" s="7">
        <v>7.1258699999999994E-2</v>
      </c>
      <c r="N1173" t="s">
        <v>230</v>
      </c>
      <c r="O1173" t="s">
        <v>241</v>
      </c>
      <c r="P1173" s="7">
        <v>0.39539999999999997</v>
      </c>
      <c r="Q1173" t="s">
        <v>244</v>
      </c>
      <c r="R1173" t="s">
        <v>248</v>
      </c>
      <c r="S1173">
        <v>0</v>
      </c>
      <c r="T1173" t="s">
        <v>251</v>
      </c>
      <c r="U1173" t="s">
        <v>253</v>
      </c>
      <c r="V1173">
        <v>4.4755000000000003</v>
      </c>
      <c r="W1173" s="9">
        <v>45657</v>
      </c>
      <c r="X1173" s="11">
        <v>166</v>
      </c>
      <c r="Y1173" s="11">
        <v>2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15235920.008937551</v>
      </c>
      <c r="AF1173" s="3">
        <v>0</v>
      </c>
      <c r="AG1173" s="7">
        <v>9.3257655415960317E-3</v>
      </c>
      <c r="AH1173">
        <v>2259</v>
      </c>
      <c r="AI1173" t="s">
        <v>277</v>
      </c>
      <c r="AJ1173" s="9">
        <v>45716</v>
      </c>
      <c r="AK1173" s="9">
        <v>45688</v>
      </c>
      <c r="AL1173">
        <v>28</v>
      </c>
      <c r="AM1173">
        <v>59</v>
      </c>
      <c r="AN1173" s="3">
        <v>0.98893502988321358</v>
      </c>
      <c r="AO1173" s="3">
        <v>55559.407058787758</v>
      </c>
      <c r="AP1173" s="3">
        <v>0</v>
      </c>
      <c r="AQ1173" s="7">
        <v>9.3257655415960317E-3</v>
      </c>
      <c r="AR1173" s="3">
        <v>55559.407058787758</v>
      </c>
      <c r="AS1173" s="3">
        <v>0</v>
      </c>
    </row>
    <row r="1174" spans="1:45" hidden="1" x14ac:dyDescent="0.25">
      <c r="A1174">
        <v>501098</v>
      </c>
      <c r="B1174" t="s">
        <v>157</v>
      </c>
      <c r="C1174" s="9">
        <v>45224</v>
      </c>
      <c r="D1174" s="9">
        <v>50704</v>
      </c>
      <c r="E1174" s="9">
        <v>50704</v>
      </c>
      <c r="F1174" t="s">
        <v>221</v>
      </c>
      <c r="G1174" s="3">
        <v>15235920.008937551</v>
      </c>
      <c r="H1174" s="3">
        <v>939598.03</v>
      </c>
      <c r="I1174" s="3" t="s">
        <v>225</v>
      </c>
      <c r="J1174" s="3">
        <v>282696.92</v>
      </c>
      <c r="K1174" t="s">
        <v>226</v>
      </c>
      <c r="L1174" s="3">
        <v>0</v>
      </c>
      <c r="M1174" s="7">
        <v>7.1258699999999994E-2</v>
      </c>
      <c r="N1174" t="s">
        <v>230</v>
      </c>
      <c r="O1174" t="s">
        <v>241</v>
      </c>
      <c r="P1174" s="7">
        <v>0.39539999999999997</v>
      </c>
      <c r="Q1174" t="s">
        <v>244</v>
      </c>
      <c r="R1174" t="s">
        <v>248</v>
      </c>
      <c r="S1174">
        <v>0</v>
      </c>
      <c r="T1174" t="s">
        <v>251</v>
      </c>
      <c r="U1174" t="s">
        <v>253</v>
      </c>
      <c r="V1174">
        <v>4.4755000000000003</v>
      </c>
      <c r="W1174" s="9">
        <v>45657</v>
      </c>
      <c r="X1174" s="11">
        <v>166</v>
      </c>
      <c r="Y1174" s="11">
        <v>3</v>
      </c>
      <c r="Z1174" s="3">
        <v>0</v>
      </c>
      <c r="AA1174" s="3">
        <v>282696.92</v>
      </c>
      <c r="AB1174" s="3">
        <v>282696.92</v>
      </c>
      <c r="AC1174" s="3">
        <v>0</v>
      </c>
      <c r="AD1174" s="3">
        <v>0</v>
      </c>
      <c r="AE1174" s="3">
        <v>14387829.248937549</v>
      </c>
      <c r="AF1174" s="3">
        <v>0</v>
      </c>
      <c r="AG1174" s="7">
        <v>9.2379690880428633E-3</v>
      </c>
      <c r="AH1174">
        <v>2260</v>
      </c>
      <c r="AI1174" t="s">
        <v>278</v>
      </c>
      <c r="AJ1174" s="9">
        <v>45747</v>
      </c>
      <c r="AK1174" s="9">
        <v>45716</v>
      </c>
      <c r="AL1174">
        <v>31</v>
      </c>
      <c r="AM1174">
        <v>90</v>
      </c>
      <c r="AN1174" s="3">
        <v>0.98317038313273786</v>
      </c>
      <c r="AO1174" s="3">
        <v>51669.853739384132</v>
      </c>
      <c r="AP1174" s="3">
        <v>0</v>
      </c>
      <c r="AQ1174" s="7">
        <v>9.2379690880428633E-3</v>
      </c>
      <c r="AR1174" s="3">
        <v>51669.853739384132</v>
      </c>
      <c r="AS1174" s="3">
        <v>0</v>
      </c>
    </row>
    <row r="1175" spans="1:45" hidden="1" x14ac:dyDescent="0.25">
      <c r="A1175">
        <v>501098</v>
      </c>
      <c r="B1175" t="s">
        <v>157</v>
      </c>
      <c r="C1175" s="9">
        <v>45224</v>
      </c>
      <c r="D1175" s="9">
        <v>50704</v>
      </c>
      <c r="E1175" s="9">
        <v>50704</v>
      </c>
      <c r="F1175" t="s">
        <v>221</v>
      </c>
      <c r="G1175" s="3">
        <v>15235920.008937551</v>
      </c>
      <c r="H1175" s="3">
        <v>939598.03</v>
      </c>
      <c r="I1175" s="3" t="s">
        <v>225</v>
      </c>
      <c r="J1175" s="3">
        <v>282696.92</v>
      </c>
      <c r="K1175" t="s">
        <v>226</v>
      </c>
      <c r="L1175" s="3">
        <v>0</v>
      </c>
      <c r="M1175" s="7">
        <v>7.1258699999999994E-2</v>
      </c>
      <c r="N1175" t="s">
        <v>230</v>
      </c>
      <c r="O1175" t="s">
        <v>241</v>
      </c>
      <c r="P1175" s="7">
        <v>0.39539999999999997</v>
      </c>
      <c r="Q1175" t="s">
        <v>244</v>
      </c>
      <c r="R1175" t="s">
        <v>248</v>
      </c>
      <c r="S1175">
        <v>0</v>
      </c>
      <c r="T1175" t="s">
        <v>251</v>
      </c>
      <c r="U1175" t="s">
        <v>253</v>
      </c>
      <c r="V1175">
        <v>4.4755000000000003</v>
      </c>
      <c r="W1175" s="9">
        <v>45657</v>
      </c>
      <c r="X1175" s="11">
        <v>166</v>
      </c>
      <c r="Y1175" s="11">
        <v>4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15235920.008937551</v>
      </c>
      <c r="AF1175" s="3">
        <v>0</v>
      </c>
      <c r="AG1175" s="7">
        <v>9.1509991851060901E-3</v>
      </c>
      <c r="AH1175">
        <v>2261</v>
      </c>
      <c r="AI1175" t="s">
        <v>279</v>
      </c>
      <c r="AJ1175" s="9">
        <v>45777</v>
      </c>
      <c r="AK1175" s="9">
        <v>45747</v>
      </c>
      <c r="AL1175">
        <v>30</v>
      </c>
      <c r="AM1175">
        <v>120</v>
      </c>
      <c r="AN1175" s="3">
        <v>0.97762368923872289</v>
      </c>
      <c r="AO1175" s="3">
        <v>53894.640847582421</v>
      </c>
      <c r="AP1175" s="3">
        <v>0</v>
      </c>
      <c r="AQ1175" s="7">
        <v>9.1509991851060901E-3</v>
      </c>
      <c r="AR1175" s="3">
        <v>53894.640847582421</v>
      </c>
      <c r="AS1175" s="3">
        <v>0</v>
      </c>
    </row>
    <row r="1176" spans="1:45" hidden="1" x14ac:dyDescent="0.25">
      <c r="A1176">
        <v>501098</v>
      </c>
      <c r="B1176" t="s">
        <v>157</v>
      </c>
      <c r="C1176" s="9">
        <v>45224</v>
      </c>
      <c r="D1176" s="9">
        <v>50704</v>
      </c>
      <c r="E1176" s="9">
        <v>50704</v>
      </c>
      <c r="F1176" t="s">
        <v>221</v>
      </c>
      <c r="G1176" s="3">
        <v>15235920.008937551</v>
      </c>
      <c r="H1176" s="3">
        <v>939598.03</v>
      </c>
      <c r="I1176" s="3" t="s">
        <v>225</v>
      </c>
      <c r="J1176" s="3">
        <v>282696.92</v>
      </c>
      <c r="K1176" t="s">
        <v>226</v>
      </c>
      <c r="L1176" s="3">
        <v>0</v>
      </c>
      <c r="M1176" s="7">
        <v>7.1258699999999994E-2</v>
      </c>
      <c r="N1176" t="s">
        <v>230</v>
      </c>
      <c r="O1176" t="s">
        <v>241</v>
      </c>
      <c r="P1176" s="7">
        <v>0.39539999999999997</v>
      </c>
      <c r="Q1176" t="s">
        <v>244</v>
      </c>
      <c r="R1176" t="s">
        <v>248</v>
      </c>
      <c r="S1176">
        <v>0</v>
      </c>
      <c r="T1176" t="s">
        <v>251</v>
      </c>
      <c r="U1176" t="s">
        <v>253</v>
      </c>
      <c r="V1176">
        <v>4.4755000000000003</v>
      </c>
      <c r="W1176" s="9">
        <v>45657</v>
      </c>
      <c r="X1176" s="11">
        <v>166</v>
      </c>
      <c r="Y1176" s="11">
        <v>5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15235920.008937551</v>
      </c>
      <c r="AF1176" s="3">
        <v>0</v>
      </c>
      <c r="AG1176" s="7">
        <v>9.0648480513104701E-3</v>
      </c>
      <c r="AH1176">
        <v>2262</v>
      </c>
      <c r="AI1176" t="s">
        <v>280</v>
      </c>
      <c r="AJ1176" s="9">
        <v>45808</v>
      </c>
      <c r="AK1176" s="9">
        <v>45777</v>
      </c>
      <c r="AL1176">
        <v>31</v>
      </c>
      <c r="AM1176">
        <v>151</v>
      </c>
      <c r="AN1176" s="3">
        <v>0.97192497794519794</v>
      </c>
      <c r="AO1176" s="3">
        <v>53076.053224713127</v>
      </c>
      <c r="AP1176" s="3">
        <v>0</v>
      </c>
      <c r="AQ1176" s="7">
        <v>9.0648480513104701E-3</v>
      </c>
      <c r="AR1176" s="3">
        <v>53076.053224713127</v>
      </c>
      <c r="AS1176" s="3">
        <v>0</v>
      </c>
    </row>
    <row r="1177" spans="1:45" hidden="1" x14ac:dyDescent="0.25">
      <c r="A1177">
        <v>501098</v>
      </c>
      <c r="B1177" t="s">
        <v>157</v>
      </c>
      <c r="C1177" s="9">
        <v>45224</v>
      </c>
      <c r="D1177" s="9">
        <v>50704</v>
      </c>
      <c r="E1177" s="9">
        <v>50704</v>
      </c>
      <c r="F1177" t="s">
        <v>221</v>
      </c>
      <c r="G1177" s="3">
        <v>15235920.008937551</v>
      </c>
      <c r="H1177" s="3">
        <v>939598.03</v>
      </c>
      <c r="I1177" s="3" t="s">
        <v>225</v>
      </c>
      <c r="J1177" s="3">
        <v>282696.92</v>
      </c>
      <c r="K1177" t="s">
        <v>226</v>
      </c>
      <c r="L1177" s="3">
        <v>0</v>
      </c>
      <c r="M1177" s="7">
        <v>7.1258699999999994E-2</v>
      </c>
      <c r="N1177" t="s">
        <v>230</v>
      </c>
      <c r="O1177" t="s">
        <v>241</v>
      </c>
      <c r="P1177" s="7">
        <v>0.39539999999999997</v>
      </c>
      <c r="Q1177" t="s">
        <v>244</v>
      </c>
      <c r="R1177" t="s">
        <v>248</v>
      </c>
      <c r="S1177">
        <v>0</v>
      </c>
      <c r="T1177" t="s">
        <v>251</v>
      </c>
      <c r="U1177" t="s">
        <v>253</v>
      </c>
      <c r="V1177">
        <v>4.4755000000000003</v>
      </c>
      <c r="W1177" s="9">
        <v>45657</v>
      </c>
      <c r="X1177" s="11">
        <v>166</v>
      </c>
      <c r="Y1177" s="11">
        <v>6</v>
      </c>
      <c r="Z1177" s="3">
        <v>939598.03</v>
      </c>
      <c r="AA1177" s="3">
        <v>282696.92</v>
      </c>
      <c r="AB1177" s="3">
        <v>1222294.95</v>
      </c>
      <c r="AC1177" s="3">
        <v>0</v>
      </c>
      <c r="AD1177" s="3">
        <v>0</v>
      </c>
      <c r="AE1177" s="3">
        <v>7902150.3089375496</v>
      </c>
      <c r="AF1177" s="3">
        <v>0</v>
      </c>
      <c r="AG1177" s="7">
        <v>8.9795079784388276E-3</v>
      </c>
      <c r="AH1177">
        <v>2263</v>
      </c>
      <c r="AI1177" t="s">
        <v>255</v>
      </c>
      <c r="AJ1177" s="9">
        <v>45838</v>
      </c>
      <c r="AK1177" s="9">
        <v>45808</v>
      </c>
      <c r="AL1177">
        <v>30</v>
      </c>
      <c r="AM1177">
        <v>181</v>
      </c>
      <c r="AN1177" s="3">
        <v>0.96644172658500993</v>
      </c>
      <c r="AO1177" s="3">
        <v>27115.034693805679</v>
      </c>
      <c r="AP1177" s="3">
        <v>0</v>
      </c>
      <c r="AQ1177" s="7">
        <v>8.9795079784388276E-3</v>
      </c>
      <c r="AR1177" s="3">
        <v>27115.034693805679</v>
      </c>
      <c r="AS1177" s="3">
        <v>0</v>
      </c>
    </row>
    <row r="1178" spans="1:45" hidden="1" x14ac:dyDescent="0.25">
      <c r="A1178">
        <v>501098</v>
      </c>
      <c r="B1178" t="s">
        <v>157</v>
      </c>
      <c r="C1178" s="9">
        <v>45224</v>
      </c>
      <c r="D1178" s="9">
        <v>50704</v>
      </c>
      <c r="E1178" s="9">
        <v>50704</v>
      </c>
      <c r="F1178" t="s">
        <v>221</v>
      </c>
      <c r="G1178" s="3">
        <v>15235920.008937551</v>
      </c>
      <c r="H1178" s="3">
        <v>939598.03</v>
      </c>
      <c r="I1178" s="3" t="s">
        <v>225</v>
      </c>
      <c r="J1178" s="3">
        <v>282696.92</v>
      </c>
      <c r="K1178" t="s">
        <v>226</v>
      </c>
      <c r="L1178" s="3">
        <v>0</v>
      </c>
      <c r="M1178" s="7">
        <v>7.1258699999999994E-2</v>
      </c>
      <c r="N1178" t="s">
        <v>230</v>
      </c>
      <c r="O1178" t="s">
        <v>241</v>
      </c>
      <c r="P1178" s="7">
        <v>0.39539999999999997</v>
      </c>
      <c r="Q1178" t="s">
        <v>244</v>
      </c>
      <c r="R1178" t="s">
        <v>248</v>
      </c>
      <c r="S1178">
        <v>0</v>
      </c>
      <c r="T1178" t="s">
        <v>251</v>
      </c>
      <c r="U1178" t="s">
        <v>253</v>
      </c>
      <c r="V1178">
        <v>4.4755000000000003</v>
      </c>
      <c r="W1178" s="9">
        <v>45657</v>
      </c>
      <c r="X1178" s="11">
        <v>166</v>
      </c>
      <c r="Y1178" s="11">
        <v>7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15235920.008937551</v>
      </c>
      <c r="AF1178" s="3">
        <v>0</v>
      </c>
      <c r="AG1178" s="7">
        <v>8.8949713308420497E-3</v>
      </c>
      <c r="AH1178">
        <v>2264</v>
      </c>
      <c r="AI1178" t="s">
        <v>256</v>
      </c>
      <c r="AJ1178" s="9">
        <v>45869</v>
      </c>
      <c r="AK1178" s="9">
        <v>45838</v>
      </c>
      <c r="AL1178">
        <v>31</v>
      </c>
      <c r="AM1178">
        <v>212</v>
      </c>
      <c r="AN1178" s="3">
        <v>0.96080819658522798</v>
      </c>
      <c r="AO1178" s="3">
        <v>51485.697518807407</v>
      </c>
      <c r="AP1178" s="3">
        <v>0</v>
      </c>
      <c r="AQ1178" s="7">
        <v>8.8949713308420497E-3</v>
      </c>
      <c r="AR1178" s="3">
        <v>51485.697518807407</v>
      </c>
      <c r="AS1178" s="3">
        <v>0</v>
      </c>
    </row>
    <row r="1179" spans="1:45" hidden="1" x14ac:dyDescent="0.25">
      <c r="A1179">
        <v>501098</v>
      </c>
      <c r="B1179" t="s">
        <v>157</v>
      </c>
      <c r="C1179" s="9">
        <v>45224</v>
      </c>
      <c r="D1179" s="9">
        <v>50704</v>
      </c>
      <c r="E1179" s="9">
        <v>50704</v>
      </c>
      <c r="F1179" t="s">
        <v>221</v>
      </c>
      <c r="G1179" s="3">
        <v>15235920.008937551</v>
      </c>
      <c r="H1179" s="3">
        <v>939598.03</v>
      </c>
      <c r="I1179" s="3" t="s">
        <v>225</v>
      </c>
      <c r="J1179" s="3">
        <v>282696.92</v>
      </c>
      <c r="K1179" t="s">
        <v>226</v>
      </c>
      <c r="L1179" s="3">
        <v>0</v>
      </c>
      <c r="M1179" s="7">
        <v>7.1258699999999994E-2</v>
      </c>
      <c r="N1179" t="s">
        <v>230</v>
      </c>
      <c r="O1179" t="s">
        <v>241</v>
      </c>
      <c r="P1179" s="7">
        <v>0.39539999999999997</v>
      </c>
      <c r="Q1179" t="s">
        <v>244</v>
      </c>
      <c r="R1179" t="s">
        <v>248</v>
      </c>
      <c r="S1179">
        <v>0</v>
      </c>
      <c r="T1179" t="s">
        <v>251</v>
      </c>
      <c r="U1179" t="s">
        <v>253</v>
      </c>
      <c r="V1179">
        <v>4.4755000000000003</v>
      </c>
      <c r="W1179" s="9">
        <v>45657</v>
      </c>
      <c r="X1179" s="11">
        <v>166</v>
      </c>
      <c r="Y1179" s="11">
        <v>8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15235920.008937551</v>
      </c>
      <c r="AF1179" s="3">
        <v>0</v>
      </c>
      <c r="AG1179" s="7">
        <v>8.8112305447562989E-3</v>
      </c>
      <c r="AH1179">
        <v>2265</v>
      </c>
      <c r="AI1179" t="s">
        <v>257</v>
      </c>
      <c r="AJ1179" s="9">
        <v>45900</v>
      </c>
      <c r="AK1179" s="9">
        <v>45869</v>
      </c>
      <c r="AL1179">
        <v>31</v>
      </c>
      <c r="AM1179">
        <v>243</v>
      </c>
      <c r="AN1179" s="3">
        <v>0.95520750525474762</v>
      </c>
      <c r="AO1179" s="3">
        <v>50703.698528168366</v>
      </c>
      <c r="AP1179" s="3">
        <v>0</v>
      </c>
      <c r="AQ1179" s="7">
        <v>8.8112305447562989E-3</v>
      </c>
      <c r="AR1179" s="3">
        <v>50703.698528168366</v>
      </c>
      <c r="AS1179" s="3">
        <v>0</v>
      </c>
    </row>
    <row r="1180" spans="1:45" hidden="1" x14ac:dyDescent="0.25">
      <c r="A1180">
        <v>501098</v>
      </c>
      <c r="B1180" t="s">
        <v>157</v>
      </c>
      <c r="C1180" s="9">
        <v>45224</v>
      </c>
      <c r="D1180" s="9">
        <v>50704</v>
      </c>
      <c r="E1180" s="9">
        <v>50704</v>
      </c>
      <c r="F1180" t="s">
        <v>221</v>
      </c>
      <c r="G1180" s="3">
        <v>15235920.008937551</v>
      </c>
      <c r="H1180" s="3">
        <v>939598.03</v>
      </c>
      <c r="I1180" s="3" t="s">
        <v>225</v>
      </c>
      <c r="J1180" s="3">
        <v>282696.92</v>
      </c>
      <c r="K1180" t="s">
        <v>226</v>
      </c>
      <c r="L1180" s="3">
        <v>0</v>
      </c>
      <c r="M1180" s="7">
        <v>7.1258699999999994E-2</v>
      </c>
      <c r="N1180" t="s">
        <v>230</v>
      </c>
      <c r="O1180" t="s">
        <v>241</v>
      </c>
      <c r="P1180" s="7">
        <v>0.39539999999999997</v>
      </c>
      <c r="Q1180" t="s">
        <v>244</v>
      </c>
      <c r="R1180" t="s">
        <v>248</v>
      </c>
      <c r="S1180">
        <v>0</v>
      </c>
      <c r="T1180" t="s">
        <v>251</v>
      </c>
      <c r="U1180" t="s">
        <v>253</v>
      </c>
      <c r="V1180">
        <v>4.4755000000000003</v>
      </c>
      <c r="W1180" s="9">
        <v>45657</v>
      </c>
      <c r="X1180" s="11">
        <v>166</v>
      </c>
      <c r="Y1180" s="11">
        <v>9</v>
      </c>
      <c r="Z1180" s="3">
        <v>0</v>
      </c>
      <c r="AA1180" s="3">
        <v>282696.92</v>
      </c>
      <c r="AB1180" s="3">
        <v>282696.92</v>
      </c>
      <c r="AC1180" s="3">
        <v>0</v>
      </c>
      <c r="AD1180" s="3">
        <v>0</v>
      </c>
      <c r="AE1180" s="3">
        <v>12691647.72893755</v>
      </c>
      <c r="AF1180" s="3">
        <v>0</v>
      </c>
      <c r="AG1180" s="7">
        <v>8.728278127625666E-3</v>
      </c>
      <c r="AH1180">
        <v>2266</v>
      </c>
      <c r="AI1180" t="s">
        <v>258</v>
      </c>
      <c r="AJ1180" s="9">
        <v>45930</v>
      </c>
      <c r="AK1180" s="9">
        <v>45900</v>
      </c>
      <c r="AL1180">
        <v>30</v>
      </c>
      <c r="AM1180">
        <v>273</v>
      </c>
      <c r="AN1180" s="3">
        <v>0.94981856786626395</v>
      </c>
      <c r="AO1180" s="3">
        <v>41602.928859499501</v>
      </c>
      <c r="AP1180" s="3">
        <v>0</v>
      </c>
      <c r="AQ1180" s="7">
        <v>8.728278127625666E-3</v>
      </c>
      <c r="AR1180" s="3">
        <v>41602.928859499501</v>
      </c>
      <c r="AS1180" s="3">
        <v>0</v>
      </c>
    </row>
    <row r="1181" spans="1:45" hidden="1" x14ac:dyDescent="0.25">
      <c r="A1181">
        <v>501098</v>
      </c>
      <c r="B1181" t="s">
        <v>157</v>
      </c>
      <c r="C1181" s="9">
        <v>45224</v>
      </c>
      <c r="D1181" s="9">
        <v>50704</v>
      </c>
      <c r="E1181" s="9">
        <v>50704</v>
      </c>
      <c r="F1181" t="s">
        <v>221</v>
      </c>
      <c r="G1181" s="3">
        <v>15235920.008937551</v>
      </c>
      <c r="H1181" s="3">
        <v>939598.03</v>
      </c>
      <c r="I1181" s="3" t="s">
        <v>225</v>
      </c>
      <c r="J1181" s="3">
        <v>282696.92</v>
      </c>
      <c r="K1181" t="s">
        <v>226</v>
      </c>
      <c r="L1181" s="3">
        <v>0</v>
      </c>
      <c r="M1181" s="7">
        <v>7.1258699999999994E-2</v>
      </c>
      <c r="N1181" t="s">
        <v>230</v>
      </c>
      <c r="O1181" t="s">
        <v>241</v>
      </c>
      <c r="P1181" s="7">
        <v>0.39539999999999997</v>
      </c>
      <c r="Q1181" t="s">
        <v>244</v>
      </c>
      <c r="R1181" t="s">
        <v>248</v>
      </c>
      <c r="S1181">
        <v>0</v>
      </c>
      <c r="T1181" t="s">
        <v>251</v>
      </c>
      <c r="U1181" t="s">
        <v>253</v>
      </c>
      <c r="V1181">
        <v>4.4755000000000003</v>
      </c>
      <c r="W1181" s="9">
        <v>45657</v>
      </c>
      <c r="X1181" s="11">
        <v>166</v>
      </c>
      <c r="Y1181" s="11">
        <v>10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15235920.008937551</v>
      </c>
      <c r="AF1181" s="3">
        <v>0</v>
      </c>
      <c r="AG1181" s="7">
        <v>8.646106657432262E-3</v>
      </c>
      <c r="AH1181">
        <v>2267</v>
      </c>
      <c r="AI1181" t="s">
        <v>259</v>
      </c>
      <c r="AJ1181" s="9">
        <v>45961</v>
      </c>
      <c r="AK1181" s="9">
        <v>45930</v>
      </c>
      <c r="AL1181">
        <v>31</v>
      </c>
      <c r="AM1181">
        <v>304</v>
      </c>
      <c r="AN1181" s="3">
        <v>0.94428193668692539</v>
      </c>
      <c r="AO1181" s="3">
        <v>49184.427381095942</v>
      </c>
      <c r="AP1181" s="3">
        <v>0</v>
      </c>
      <c r="AQ1181" s="7">
        <v>8.646106657432262E-3</v>
      </c>
      <c r="AR1181" s="3">
        <v>49184.427381095942</v>
      </c>
      <c r="AS1181" s="3">
        <v>0</v>
      </c>
    </row>
    <row r="1182" spans="1:45" hidden="1" x14ac:dyDescent="0.25">
      <c r="A1182">
        <v>501098</v>
      </c>
      <c r="B1182" t="s">
        <v>157</v>
      </c>
      <c r="C1182" s="9">
        <v>45224</v>
      </c>
      <c r="D1182" s="9">
        <v>50704</v>
      </c>
      <c r="E1182" s="9">
        <v>50704</v>
      </c>
      <c r="F1182" t="s">
        <v>221</v>
      </c>
      <c r="G1182" s="3">
        <v>15235920.008937551</v>
      </c>
      <c r="H1182" s="3">
        <v>939598.03</v>
      </c>
      <c r="I1182" s="3" t="s">
        <v>225</v>
      </c>
      <c r="J1182" s="3">
        <v>282696.92</v>
      </c>
      <c r="K1182" t="s">
        <v>226</v>
      </c>
      <c r="L1182" s="3">
        <v>0</v>
      </c>
      <c r="M1182" s="7">
        <v>7.1258699999999994E-2</v>
      </c>
      <c r="N1182" t="s">
        <v>230</v>
      </c>
      <c r="O1182" t="s">
        <v>241</v>
      </c>
      <c r="P1182" s="7">
        <v>0.39539999999999997</v>
      </c>
      <c r="Q1182" t="s">
        <v>244</v>
      </c>
      <c r="R1182" t="s">
        <v>248</v>
      </c>
      <c r="S1182">
        <v>0</v>
      </c>
      <c r="T1182" t="s">
        <v>251</v>
      </c>
      <c r="U1182" t="s">
        <v>253</v>
      </c>
      <c r="V1182">
        <v>4.4755000000000003</v>
      </c>
      <c r="W1182" s="9">
        <v>45657</v>
      </c>
      <c r="X1182" s="11">
        <v>166</v>
      </c>
      <c r="Y1182" s="11">
        <v>11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15235920.008937551</v>
      </c>
      <c r="AF1182" s="3">
        <v>0</v>
      </c>
      <c r="AG1182" s="7">
        <v>8.5647087820321932E-3</v>
      </c>
      <c r="AH1182">
        <v>2268</v>
      </c>
      <c r="AI1182" t="s">
        <v>260</v>
      </c>
      <c r="AJ1182" s="9">
        <v>45991</v>
      </c>
      <c r="AK1182" s="9">
        <v>45961</v>
      </c>
      <c r="AL1182">
        <v>30</v>
      </c>
      <c r="AM1182">
        <v>334</v>
      </c>
      <c r="AN1182" s="3">
        <v>0.93895463742902774</v>
      </c>
      <c r="AO1182" s="3">
        <v>48446.517140180251</v>
      </c>
      <c r="AP1182" s="3">
        <v>0</v>
      </c>
      <c r="AQ1182" s="7">
        <v>8.5647087820321932E-3</v>
      </c>
      <c r="AR1182" s="3">
        <v>48446.517140180251</v>
      </c>
      <c r="AS1182" s="3">
        <v>0</v>
      </c>
    </row>
    <row r="1183" spans="1:45" hidden="1" x14ac:dyDescent="0.25">
      <c r="A1183">
        <v>501098</v>
      </c>
      <c r="B1183" t="s">
        <v>157</v>
      </c>
      <c r="C1183" s="9">
        <v>45224</v>
      </c>
      <c r="D1183" s="9">
        <v>50704</v>
      </c>
      <c r="E1183" s="9">
        <v>50704</v>
      </c>
      <c r="F1183" t="s">
        <v>221</v>
      </c>
      <c r="G1183" s="3">
        <v>15235920.008937551</v>
      </c>
      <c r="H1183" s="3">
        <v>939598.03</v>
      </c>
      <c r="I1183" s="3" t="s">
        <v>225</v>
      </c>
      <c r="J1183" s="3">
        <v>282696.92</v>
      </c>
      <c r="K1183" t="s">
        <v>226</v>
      </c>
      <c r="L1183" s="3">
        <v>0</v>
      </c>
      <c r="M1183" s="7">
        <v>7.1258699999999994E-2</v>
      </c>
      <c r="N1183" t="s">
        <v>230</v>
      </c>
      <c r="O1183" t="s">
        <v>241</v>
      </c>
      <c r="P1183" s="7">
        <v>0.39539999999999997</v>
      </c>
      <c r="Q1183" t="s">
        <v>244</v>
      </c>
      <c r="R1183" t="s">
        <v>248</v>
      </c>
      <c r="S1183">
        <v>0</v>
      </c>
      <c r="T1183" t="s">
        <v>251</v>
      </c>
      <c r="U1183" t="s">
        <v>253</v>
      </c>
      <c r="V1183">
        <v>4.4755000000000003</v>
      </c>
      <c r="W1183" s="9">
        <v>45657</v>
      </c>
      <c r="X1183" s="11">
        <v>166</v>
      </c>
      <c r="Y1183" s="11">
        <v>12</v>
      </c>
      <c r="Z1183" s="3">
        <v>939598.03</v>
      </c>
      <c r="AA1183" s="3">
        <v>282696.92</v>
      </c>
      <c r="AB1183" s="3">
        <v>1222294.95</v>
      </c>
      <c r="AC1183" s="3">
        <v>0</v>
      </c>
      <c r="AD1183" s="3">
        <v>0</v>
      </c>
      <c r="AE1183" s="3">
        <v>568380.60893755034</v>
      </c>
      <c r="AF1183" s="3">
        <v>0</v>
      </c>
      <c r="AG1183" s="7">
        <v>8.4840772184974211E-3</v>
      </c>
      <c r="AH1183">
        <v>2269</v>
      </c>
      <c r="AI1183" t="s">
        <v>261</v>
      </c>
      <c r="AJ1183" s="9">
        <v>46022</v>
      </c>
      <c r="AK1183" s="9">
        <v>45991</v>
      </c>
      <c r="AL1183">
        <v>31</v>
      </c>
      <c r="AM1183">
        <v>365</v>
      </c>
      <c r="AN1183" s="3">
        <v>0.933481333687185</v>
      </c>
      <c r="AO1183" s="3">
        <v>1779.861334522446</v>
      </c>
      <c r="AP1183" s="3">
        <v>0</v>
      </c>
      <c r="AQ1183" s="7">
        <v>8.4840772184974211E-3</v>
      </c>
      <c r="AR1183" s="3">
        <v>1779.861334522446</v>
      </c>
      <c r="AS1183" s="3">
        <v>0</v>
      </c>
    </row>
    <row r="1184" spans="1:45" hidden="1" x14ac:dyDescent="0.25">
      <c r="A1184">
        <v>501075</v>
      </c>
      <c r="B1184" t="s">
        <v>158</v>
      </c>
      <c r="C1184" s="9">
        <v>45033</v>
      </c>
      <c r="D1184" s="9">
        <v>49051</v>
      </c>
      <c r="E1184" s="9">
        <v>49051</v>
      </c>
      <c r="F1184" t="s">
        <v>221</v>
      </c>
      <c r="G1184" s="3">
        <v>5984204.1112724831</v>
      </c>
      <c r="H1184" s="3">
        <v>126072.12</v>
      </c>
      <c r="I1184" s="3" t="s">
        <v>226</v>
      </c>
      <c r="J1184" s="3">
        <v>107718.75</v>
      </c>
      <c r="K1184" t="s">
        <v>226</v>
      </c>
      <c r="L1184" s="3">
        <v>0</v>
      </c>
      <c r="M1184" s="7">
        <v>7.1499999999999994E-2</v>
      </c>
      <c r="N1184" t="s">
        <v>231</v>
      </c>
      <c r="O1184" t="s">
        <v>241</v>
      </c>
      <c r="P1184" s="7">
        <v>0.39539999999999997</v>
      </c>
      <c r="Q1184" t="s">
        <v>245</v>
      </c>
      <c r="R1184" t="s">
        <v>248</v>
      </c>
      <c r="S1184">
        <v>0</v>
      </c>
      <c r="T1184" t="s">
        <v>251</v>
      </c>
      <c r="U1184" t="s">
        <v>253</v>
      </c>
      <c r="V1184">
        <v>4.4755000000000003</v>
      </c>
      <c r="W1184" s="9">
        <v>45657</v>
      </c>
      <c r="X1184" s="11">
        <v>112</v>
      </c>
      <c r="Y1184" s="11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5984204.1112724831</v>
      </c>
      <c r="AF1184" s="3">
        <v>0</v>
      </c>
      <c r="AH1184">
        <v>2424</v>
      </c>
      <c r="AI1184" t="s">
        <v>260</v>
      </c>
      <c r="AJ1184" s="9">
        <v>45657</v>
      </c>
      <c r="AK1184" s="9">
        <v>50704</v>
      </c>
      <c r="AL1184">
        <v>0</v>
      </c>
      <c r="AM1184">
        <v>0</v>
      </c>
      <c r="AN1184" s="3">
        <v>1</v>
      </c>
    </row>
    <row r="1185" spans="1:45" hidden="1" x14ac:dyDescent="0.25">
      <c r="A1185">
        <v>501075</v>
      </c>
      <c r="B1185" t="s">
        <v>158</v>
      </c>
      <c r="C1185" s="9">
        <v>45033</v>
      </c>
      <c r="D1185" s="9">
        <v>49051</v>
      </c>
      <c r="E1185" s="9">
        <v>49051</v>
      </c>
      <c r="F1185" t="s">
        <v>221</v>
      </c>
      <c r="G1185" s="3">
        <v>5984204.1112724831</v>
      </c>
      <c r="H1185" s="3">
        <v>126072.12</v>
      </c>
      <c r="I1185" s="3" t="s">
        <v>226</v>
      </c>
      <c r="J1185" s="3">
        <v>107718.75</v>
      </c>
      <c r="K1185" t="s">
        <v>226</v>
      </c>
      <c r="L1185" s="3">
        <v>0</v>
      </c>
      <c r="M1185" s="7">
        <v>7.1499999999999994E-2</v>
      </c>
      <c r="N1185" t="s">
        <v>231</v>
      </c>
      <c r="O1185" t="s">
        <v>241</v>
      </c>
      <c r="P1185" s="7">
        <v>0.39539999999999997</v>
      </c>
      <c r="Q1185" t="s">
        <v>245</v>
      </c>
      <c r="R1185" t="s">
        <v>248</v>
      </c>
      <c r="S1185">
        <v>0</v>
      </c>
      <c r="T1185" t="s">
        <v>251</v>
      </c>
      <c r="U1185" t="s">
        <v>253</v>
      </c>
      <c r="V1185">
        <v>4.4755000000000003</v>
      </c>
      <c r="W1185" s="9">
        <v>45657</v>
      </c>
      <c r="X1185" s="11">
        <v>112</v>
      </c>
      <c r="Y1185" s="11">
        <v>1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5984204.1112724831</v>
      </c>
      <c r="AF1185" s="3">
        <v>0</v>
      </c>
      <c r="AG1185" s="7">
        <v>1.330094582212071E-2</v>
      </c>
      <c r="AH1185">
        <v>2425</v>
      </c>
      <c r="AI1185" t="s">
        <v>261</v>
      </c>
      <c r="AJ1185" s="9">
        <v>45688</v>
      </c>
      <c r="AK1185" s="9">
        <v>45657</v>
      </c>
      <c r="AL1185">
        <v>31</v>
      </c>
      <c r="AM1185">
        <v>31</v>
      </c>
      <c r="AN1185" s="3">
        <v>0.99415183702096777</v>
      </c>
      <c r="AO1185" s="3">
        <v>31288.03631259553</v>
      </c>
      <c r="AP1185" s="3">
        <v>0</v>
      </c>
      <c r="AQ1185" s="7">
        <v>1.330094582212071E-2</v>
      </c>
      <c r="AR1185" s="3">
        <v>31288.03631259553</v>
      </c>
      <c r="AS1185" s="3">
        <v>0</v>
      </c>
    </row>
    <row r="1186" spans="1:45" hidden="1" x14ac:dyDescent="0.25">
      <c r="A1186">
        <v>501075</v>
      </c>
      <c r="B1186" t="s">
        <v>158</v>
      </c>
      <c r="C1186" s="9">
        <v>45033</v>
      </c>
      <c r="D1186" s="9">
        <v>49051</v>
      </c>
      <c r="E1186" s="9">
        <v>49051</v>
      </c>
      <c r="F1186" t="s">
        <v>221</v>
      </c>
      <c r="G1186" s="3">
        <v>5984204.1112724831</v>
      </c>
      <c r="H1186" s="3">
        <v>126072.12</v>
      </c>
      <c r="I1186" s="3" t="s">
        <v>226</v>
      </c>
      <c r="J1186" s="3">
        <v>107718.75</v>
      </c>
      <c r="K1186" t="s">
        <v>226</v>
      </c>
      <c r="L1186" s="3">
        <v>0</v>
      </c>
      <c r="M1186" s="7">
        <v>7.1499999999999994E-2</v>
      </c>
      <c r="N1186" t="s">
        <v>231</v>
      </c>
      <c r="O1186" t="s">
        <v>241</v>
      </c>
      <c r="P1186" s="7">
        <v>0.39539999999999997</v>
      </c>
      <c r="Q1186" t="s">
        <v>245</v>
      </c>
      <c r="R1186" t="s">
        <v>248</v>
      </c>
      <c r="S1186">
        <v>0</v>
      </c>
      <c r="T1186" t="s">
        <v>251</v>
      </c>
      <c r="U1186" t="s">
        <v>253</v>
      </c>
      <c r="V1186">
        <v>4.4755000000000003</v>
      </c>
      <c r="W1186" s="9">
        <v>45657</v>
      </c>
      <c r="X1186" s="11">
        <v>112</v>
      </c>
      <c r="Y1186" s="11">
        <v>2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5984204.1112724831</v>
      </c>
      <c r="AF1186" s="3">
        <v>0</v>
      </c>
      <c r="AG1186" s="7">
        <v>1.312403066235779E-2</v>
      </c>
      <c r="AH1186">
        <v>2426</v>
      </c>
      <c r="AI1186" t="s">
        <v>262</v>
      </c>
      <c r="AJ1186" s="9">
        <v>45716</v>
      </c>
      <c r="AK1186" s="9">
        <v>45688</v>
      </c>
      <c r="AL1186">
        <v>28</v>
      </c>
      <c r="AM1186">
        <v>59</v>
      </c>
      <c r="AN1186" s="3">
        <v>0.98889902735041335</v>
      </c>
      <c r="AO1186" s="3">
        <v>30708.75780796101</v>
      </c>
      <c r="AP1186" s="3">
        <v>0</v>
      </c>
      <c r="AQ1186" s="7">
        <v>1.312403066235779E-2</v>
      </c>
      <c r="AR1186" s="3">
        <v>30708.75780796101</v>
      </c>
      <c r="AS1186" s="3">
        <v>0</v>
      </c>
    </row>
    <row r="1187" spans="1:45" hidden="1" x14ac:dyDescent="0.25">
      <c r="A1187">
        <v>501075</v>
      </c>
      <c r="B1187" t="s">
        <v>158</v>
      </c>
      <c r="C1187" s="9">
        <v>45033</v>
      </c>
      <c r="D1187" s="9">
        <v>49051</v>
      </c>
      <c r="E1187" s="9">
        <v>49051</v>
      </c>
      <c r="F1187" t="s">
        <v>221</v>
      </c>
      <c r="G1187" s="3">
        <v>5984204.1112724831</v>
      </c>
      <c r="H1187" s="3">
        <v>126072.12</v>
      </c>
      <c r="I1187" s="3" t="s">
        <v>226</v>
      </c>
      <c r="J1187" s="3">
        <v>107718.75</v>
      </c>
      <c r="K1187" t="s">
        <v>226</v>
      </c>
      <c r="L1187" s="3">
        <v>0</v>
      </c>
      <c r="M1187" s="7">
        <v>7.1499999999999994E-2</v>
      </c>
      <c r="N1187" t="s">
        <v>231</v>
      </c>
      <c r="O1187" t="s">
        <v>241</v>
      </c>
      <c r="P1187" s="7">
        <v>0.39539999999999997</v>
      </c>
      <c r="Q1187" t="s">
        <v>245</v>
      </c>
      <c r="R1187" t="s">
        <v>248</v>
      </c>
      <c r="S1187">
        <v>0</v>
      </c>
      <c r="T1187" t="s">
        <v>251</v>
      </c>
      <c r="U1187" t="s">
        <v>253</v>
      </c>
      <c r="V1187">
        <v>4.4755000000000003</v>
      </c>
      <c r="W1187" s="9">
        <v>45657</v>
      </c>
      <c r="X1187" s="11">
        <v>112</v>
      </c>
      <c r="Y1187" s="11">
        <v>3</v>
      </c>
      <c r="Z1187" s="3">
        <v>126072.12</v>
      </c>
      <c r="AA1187" s="3">
        <v>107718.75</v>
      </c>
      <c r="AB1187" s="3">
        <v>233790.87</v>
      </c>
      <c r="AC1187" s="3">
        <v>0</v>
      </c>
      <c r="AD1187" s="3">
        <v>0</v>
      </c>
      <c r="AE1187" s="3">
        <v>5282831.5012724828</v>
      </c>
      <c r="AF1187" s="3">
        <v>0</v>
      </c>
      <c r="AG1187" s="7">
        <v>1.294946864154989E-2</v>
      </c>
      <c r="AH1187">
        <v>2427</v>
      </c>
      <c r="AI1187" t="s">
        <v>263</v>
      </c>
      <c r="AJ1187" s="9">
        <v>45747</v>
      </c>
      <c r="AK1187" s="9">
        <v>45716</v>
      </c>
      <c r="AL1187">
        <v>31</v>
      </c>
      <c r="AM1187">
        <v>90</v>
      </c>
      <c r="AN1187" s="3">
        <v>0.98311578466866156</v>
      </c>
      <c r="AO1187" s="3">
        <v>26592.55347248352</v>
      </c>
      <c r="AP1187" s="3">
        <v>0</v>
      </c>
      <c r="AQ1187" s="7">
        <v>1.294946864154989E-2</v>
      </c>
      <c r="AR1187" s="3">
        <v>26592.55347248352</v>
      </c>
      <c r="AS1187" s="3">
        <v>0</v>
      </c>
    </row>
    <row r="1188" spans="1:45" hidden="1" x14ac:dyDescent="0.25">
      <c r="A1188">
        <v>501075</v>
      </c>
      <c r="B1188" t="s">
        <v>158</v>
      </c>
      <c r="C1188" s="9">
        <v>45033</v>
      </c>
      <c r="D1188" s="9">
        <v>49051</v>
      </c>
      <c r="E1188" s="9">
        <v>49051</v>
      </c>
      <c r="F1188" t="s">
        <v>221</v>
      </c>
      <c r="G1188" s="3">
        <v>5984204.1112724831</v>
      </c>
      <c r="H1188" s="3">
        <v>126072.12</v>
      </c>
      <c r="I1188" s="3" t="s">
        <v>226</v>
      </c>
      <c r="J1188" s="3">
        <v>107718.75</v>
      </c>
      <c r="K1188" t="s">
        <v>226</v>
      </c>
      <c r="L1188" s="3">
        <v>0</v>
      </c>
      <c r="M1188" s="7">
        <v>7.1499999999999994E-2</v>
      </c>
      <c r="N1188" t="s">
        <v>231</v>
      </c>
      <c r="O1188" t="s">
        <v>241</v>
      </c>
      <c r="P1188" s="7">
        <v>0.39539999999999997</v>
      </c>
      <c r="Q1188" t="s">
        <v>245</v>
      </c>
      <c r="R1188" t="s">
        <v>248</v>
      </c>
      <c r="S1188">
        <v>0</v>
      </c>
      <c r="T1188" t="s">
        <v>251</v>
      </c>
      <c r="U1188" t="s">
        <v>253</v>
      </c>
      <c r="V1188">
        <v>4.4755000000000003</v>
      </c>
      <c r="W1188" s="9">
        <v>45657</v>
      </c>
      <c r="X1188" s="11">
        <v>112</v>
      </c>
      <c r="Y1188" s="11">
        <v>4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5984204.1112724831</v>
      </c>
      <c r="AF1188" s="3">
        <v>0</v>
      </c>
      <c r="AG1188" s="7">
        <v>1.2777228460723379E-2</v>
      </c>
      <c r="AH1188">
        <v>2428</v>
      </c>
      <c r="AI1188" t="s">
        <v>264</v>
      </c>
      <c r="AJ1188" s="9">
        <v>45777</v>
      </c>
      <c r="AK1188" s="9">
        <v>45747</v>
      </c>
      <c r="AL1188">
        <v>30</v>
      </c>
      <c r="AM1188">
        <v>120</v>
      </c>
      <c r="AN1188" s="3">
        <v>0.9775513026564886</v>
      </c>
      <c r="AO1188" s="3">
        <v>29554.20504566282</v>
      </c>
      <c r="AP1188" s="3">
        <v>0</v>
      </c>
      <c r="AQ1188" s="7">
        <v>1.2777228460723379E-2</v>
      </c>
      <c r="AR1188" s="3">
        <v>29554.20504566282</v>
      </c>
      <c r="AS1188" s="3">
        <v>0</v>
      </c>
    </row>
    <row r="1189" spans="1:45" hidden="1" x14ac:dyDescent="0.25">
      <c r="A1189">
        <v>501075</v>
      </c>
      <c r="B1189" t="s">
        <v>158</v>
      </c>
      <c r="C1189" s="9">
        <v>45033</v>
      </c>
      <c r="D1189" s="9">
        <v>49051</v>
      </c>
      <c r="E1189" s="9">
        <v>49051</v>
      </c>
      <c r="F1189" t="s">
        <v>221</v>
      </c>
      <c r="G1189" s="3">
        <v>5984204.1112724831</v>
      </c>
      <c r="H1189" s="3">
        <v>126072.12</v>
      </c>
      <c r="I1189" s="3" t="s">
        <v>226</v>
      </c>
      <c r="J1189" s="3">
        <v>107718.75</v>
      </c>
      <c r="K1189" t="s">
        <v>226</v>
      </c>
      <c r="L1189" s="3">
        <v>0</v>
      </c>
      <c r="M1189" s="7">
        <v>7.1499999999999994E-2</v>
      </c>
      <c r="N1189" t="s">
        <v>231</v>
      </c>
      <c r="O1189" t="s">
        <v>241</v>
      </c>
      <c r="P1189" s="7">
        <v>0.39539999999999997</v>
      </c>
      <c r="Q1189" t="s">
        <v>245</v>
      </c>
      <c r="R1189" t="s">
        <v>248</v>
      </c>
      <c r="S1189">
        <v>0</v>
      </c>
      <c r="T1189" t="s">
        <v>251</v>
      </c>
      <c r="U1189" t="s">
        <v>253</v>
      </c>
      <c r="V1189">
        <v>4.4755000000000003</v>
      </c>
      <c r="W1189" s="9">
        <v>45657</v>
      </c>
      <c r="X1189" s="11">
        <v>112</v>
      </c>
      <c r="Y1189" s="11">
        <v>5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5984204.1112724831</v>
      </c>
      <c r="AF1189" s="3">
        <v>0</v>
      </c>
      <c r="AG1189" s="7">
        <v>1.26072792372105E-2</v>
      </c>
      <c r="AH1189">
        <v>2429</v>
      </c>
      <c r="AI1189" t="s">
        <v>265</v>
      </c>
      <c r="AJ1189" s="9">
        <v>45808</v>
      </c>
      <c r="AK1189" s="9">
        <v>45777</v>
      </c>
      <c r="AL1189">
        <v>31</v>
      </c>
      <c r="AM1189">
        <v>151</v>
      </c>
      <c r="AN1189" s="3">
        <v>0.97183442331818826</v>
      </c>
      <c r="AO1189" s="3">
        <v>28990.567264029851</v>
      </c>
      <c r="AP1189" s="3">
        <v>0</v>
      </c>
      <c r="AQ1189" s="7">
        <v>1.26072792372105E-2</v>
      </c>
      <c r="AR1189" s="3">
        <v>28990.567264029851</v>
      </c>
      <c r="AS1189" s="3">
        <v>0</v>
      </c>
    </row>
    <row r="1190" spans="1:45" hidden="1" x14ac:dyDescent="0.25">
      <c r="A1190">
        <v>501075</v>
      </c>
      <c r="B1190" t="s">
        <v>158</v>
      </c>
      <c r="C1190" s="9">
        <v>45033</v>
      </c>
      <c r="D1190" s="9">
        <v>49051</v>
      </c>
      <c r="E1190" s="9">
        <v>49051</v>
      </c>
      <c r="F1190" t="s">
        <v>221</v>
      </c>
      <c r="G1190" s="3">
        <v>5984204.1112724831</v>
      </c>
      <c r="H1190" s="3">
        <v>126072.12</v>
      </c>
      <c r="I1190" s="3" t="s">
        <v>226</v>
      </c>
      <c r="J1190" s="3">
        <v>107718.75</v>
      </c>
      <c r="K1190" t="s">
        <v>226</v>
      </c>
      <c r="L1190" s="3">
        <v>0</v>
      </c>
      <c r="M1190" s="7">
        <v>7.1499999999999994E-2</v>
      </c>
      <c r="N1190" t="s">
        <v>231</v>
      </c>
      <c r="O1190" t="s">
        <v>241</v>
      </c>
      <c r="P1190" s="7">
        <v>0.39539999999999997</v>
      </c>
      <c r="Q1190" t="s">
        <v>245</v>
      </c>
      <c r="R1190" t="s">
        <v>248</v>
      </c>
      <c r="S1190">
        <v>0</v>
      </c>
      <c r="T1190" t="s">
        <v>251</v>
      </c>
      <c r="U1190" t="s">
        <v>253</v>
      </c>
      <c r="V1190">
        <v>4.4755000000000003</v>
      </c>
      <c r="W1190" s="9">
        <v>45657</v>
      </c>
      <c r="X1190" s="11">
        <v>112</v>
      </c>
      <c r="Y1190" s="11">
        <v>6</v>
      </c>
      <c r="Z1190" s="3">
        <v>126072.12</v>
      </c>
      <c r="AA1190" s="3">
        <v>107718.75</v>
      </c>
      <c r="AB1190" s="3">
        <v>233790.87</v>
      </c>
      <c r="AC1190" s="3">
        <v>0</v>
      </c>
      <c r="AD1190" s="3">
        <v>0</v>
      </c>
      <c r="AE1190" s="3">
        <v>4581458.8912724834</v>
      </c>
      <c r="AF1190" s="3">
        <v>0</v>
      </c>
      <c r="AG1190" s="7">
        <v>1.2439590499111921E-2</v>
      </c>
      <c r="AH1190">
        <v>2430</v>
      </c>
      <c r="AI1190" t="s">
        <v>266</v>
      </c>
      <c r="AJ1190" s="9">
        <v>45838</v>
      </c>
      <c r="AK1190" s="9">
        <v>45808</v>
      </c>
      <c r="AL1190">
        <v>30</v>
      </c>
      <c r="AM1190">
        <v>181</v>
      </c>
      <c r="AN1190" s="3">
        <v>0.9663337943468131</v>
      </c>
      <c r="AO1190" s="3">
        <v>21775.779530000309</v>
      </c>
      <c r="AP1190" s="3">
        <v>0</v>
      </c>
      <c r="AQ1190" s="7">
        <v>1.2439590499111921E-2</v>
      </c>
      <c r="AR1190" s="3">
        <v>21775.779530000309</v>
      </c>
      <c r="AS1190" s="3">
        <v>0</v>
      </c>
    </row>
    <row r="1191" spans="1:45" hidden="1" x14ac:dyDescent="0.25">
      <c r="A1191">
        <v>501075</v>
      </c>
      <c r="B1191" t="s">
        <v>158</v>
      </c>
      <c r="C1191" s="9">
        <v>45033</v>
      </c>
      <c r="D1191" s="9">
        <v>49051</v>
      </c>
      <c r="E1191" s="9">
        <v>49051</v>
      </c>
      <c r="F1191" t="s">
        <v>221</v>
      </c>
      <c r="G1191" s="3">
        <v>5984204.1112724831</v>
      </c>
      <c r="H1191" s="3">
        <v>126072.12</v>
      </c>
      <c r="I1191" s="3" t="s">
        <v>226</v>
      </c>
      <c r="J1191" s="3">
        <v>107718.75</v>
      </c>
      <c r="K1191" t="s">
        <v>226</v>
      </c>
      <c r="L1191" s="3">
        <v>0</v>
      </c>
      <c r="M1191" s="7">
        <v>7.1499999999999994E-2</v>
      </c>
      <c r="N1191" t="s">
        <v>231</v>
      </c>
      <c r="O1191" t="s">
        <v>241</v>
      </c>
      <c r="P1191" s="7">
        <v>0.39539999999999997</v>
      </c>
      <c r="Q1191" t="s">
        <v>245</v>
      </c>
      <c r="R1191" t="s">
        <v>248</v>
      </c>
      <c r="S1191">
        <v>0</v>
      </c>
      <c r="T1191" t="s">
        <v>251</v>
      </c>
      <c r="U1191" t="s">
        <v>253</v>
      </c>
      <c r="V1191">
        <v>4.4755000000000003</v>
      </c>
      <c r="W1191" s="9">
        <v>45657</v>
      </c>
      <c r="X1191" s="11">
        <v>112</v>
      </c>
      <c r="Y1191" s="11">
        <v>7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5984204.1112724831</v>
      </c>
      <c r="AF1191" s="3">
        <v>0</v>
      </c>
      <c r="AG1191" s="7">
        <v>1.227413217983386E-2</v>
      </c>
      <c r="AH1191">
        <v>2431</v>
      </c>
      <c r="AI1191" t="s">
        <v>267</v>
      </c>
      <c r="AJ1191" s="9">
        <v>45869</v>
      </c>
      <c r="AK1191" s="9">
        <v>45838</v>
      </c>
      <c r="AL1191">
        <v>31</v>
      </c>
      <c r="AM1191">
        <v>212</v>
      </c>
      <c r="AN1191" s="3">
        <v>0.96068251682532657</v>
      </c>
      <c r="AO1191" s="3">
        <v>27900.613065146419</v>
      </c>
      <c r="AP1191" s="3">
        <v>0</v>
      </c>
      <c r="AQ1191" s="7">
        <v>1.227413217983386E-2</v>
      </c>
      <c r="AR1191" s="3">
        <v>27900.613065146419</v>
      </c>
      <c r="AS1191" s="3">
        <v>0</v>
      </c>
    </row>
    <row r="1192" spans="1:45" hidden="1" x14ac:dyDescent="0.25">
      <c r="A1192">
        <v>501075</v>
      </c>
      <c r="B1192" t="s">
        <v>158</v>
      </c>
      <c r="C1192" s="9">
        <v>45033</v>
      </c>
      <c r="D1192" s="9">
        <v>49051</v>
      </c>
      <c r="E1192" s="9">
        <v>49051</v>
      </c>
      <c r="F1192" t="s">
        <v>221</v>
      </c>
      <c r="G1192" s="3">
        <v>5984204.1112724831</v>
      </c>
      <c r="H1192" s="3">
        <v>126072.12</v>
      </c>
      <c r="I1192" s="3" t="s">
        <v>226</v>
      </c>
      <c r="J1192" s="3">
        <v>107718.75</v>
      </c>
      <c r="K1192" t="s">
        <v>226</v>
      </c>
      <c r="L1192" s="3">
        <v>0</v>
      </c>
      <c r="M1192" s="7">
        <v>7.1499999999999994E-2</v>
      </c>
      <c r="N1192" t="s">
        <v>231</v>
      </c>
      <c r="O1192" t="s">
        <v>241</v>
      </c>
      <c r="P1192" s="7">
        <v>0.39539999999999997</v>
      </c>
      <c r="Q1192" t="s">
        <v>245</v>
      </c>
      <c r="R1192" t="s">
        <v>248</v>
      </c>
      <c r="S1192">
        <v>0</v>
      </c>
      <c r="T1192" t="s">
        <v>251</v>
      </c>
      <c r="U1192" t="s">
        <v>253</v>
      </c>
      <c r="V1192">
        <v>4.4755000000000003</v>
      </c>
      <c r="W1192" s="9">
        <v>45657</v>
      </c>
      <c r="X1192" s="11">
        <v>112</v>
      </c>
      <c r="Y1192" s="11">
        <v>8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5984204.1112724831</v>
      </c>
      <c r="AF1192" s="3">
        <v>0</v>
      </c>
      <c r="AG1192" s="7">
        <v>1.2110874612696439E-2</v>
      </c>
      <c r="AH1192">
        <v>2432</v>
      </c>
      <c r="AI1192" t="s">
        <v>268</v>
      </c>
      <c r="AJ1192" s="9">
        <v>45900</v>
      </c>
      <c r="AK1192" s="9">
        <v>45869</v>
      </c>
      <c r="AL1192">
        <v>31</v>
      </c>
      <c r="AM1192">
        <v>243</v>
      </c>
      <c r="AN1192" s="3">
        <v>0.95506428889582506</v>
      </c>
      <c r="AO1192" s="3">
        <v>27368.511469791731</v>
      </c>
      <c r="AP1192" s="3">
        <v>0</v>
      </c>
      <c r="AQ1192" s="7">
        <v>1.2110874612696439E-2</v>
      </c>
      <c r="AR1192" s="3">
        <v>27368.511469791731</v>
      </c>
      <c r="AS1192" s="3">
        <v>0</v>
      </c>
    </row>
    <row r="1193" spans="1:45" hidden="1" x14ac:dyDescent="0.25">
      <c r="A1193">
        <v>501075</v>
      </c>
      <c r="B1193" t="s">
        <v>158</v>
      </c>
      <c r="C1193" s="9">
        <v>45033</v>
      </c>
      <c r="D1193" s="9">
        <v>49051</v>
      </c>
      <c r="E1193" s="9">
        <v>49051</v>
      </c>
      <c r="F1193" t="s">
        <v>221</v>
      </c>
      <c r="G1193" s="3">
        <v>5984204.1112724831</v>
      </c>
      <c r="H1193" s="3">
        <v>126072.12</v>
      </c>
      <c r="I1193" s="3" t="s">
        <v>226</v>
      </c>
      <c r="J1193" s="3">
        <v>107718.75</v>
      </c>
      <c r="K1193" t="s">
        <v>226</v>
      </c>
      <c r="L1193" s="3">
        <v>0</v>
      </c>
      <c r="M1193" s="7">
        <v>7.1499999999999994E-2</v>
      </c>
      <c r="N1193" t="s">
        <v>231</v>
      </c>
      <c r="O1193" t="s">
        <v>241</v>
      </c>
      <c r="P1193" s="7">
        <v>0.39539999999999997</v>
      </c>
      <c r="Q1193" t="s">
        <v>245</v>
      </c>
      <c r="R1193" t="s">
        <v>248</v>
      </c>
      <c r="S1193">
        <v>0</v>
      </c>
      <c r="T1193" t="s">
        <v>251</v>
      </c>
      <c r="U1193" t="s">
        <v>253</v>
      </c>
      <c r="V1193">
        <v>4.4755000000000003</v>
      </c>
      <c r="W1193" s="9">
        <v>45657</v>
      </c>
      <c r="X1193" s="11">
        <v>112</v>
      </c>
      <c r="Y1193" s="11">
        <v>9</v>
      </c>
      <c r="Z1193" s="3">
        <v>126072.12</v>
      </c>
      <c r="AA1193" s="3">
        <v>107718.75</v>
      </c>
      <c r="AB1193" s="3">
        <v>233790.87</v>
      </c>
      <c r="AC1193" s="3">
        <v>0</v>
      </c>
      <c r="AD1193" s="3">
        <v>0</v>
      </c>
      <c r="AE1193" s="3">
        <v>3880086.2812724831</v>
      </c>
      <c r="AF1193" s="3">
        <v>0</v>
      </c>
      <c r="AG1193" s="7">
        <v>1.194978852561435E-2</v>
      </c>
      <c r="AH1193">
        <v>2433</v>
      </c>
      <c r="AI1193" t="s">
        <v>269</v>
      </c>
      <c r="AJ1193" s="9">
        <v>45930</v>
      </c>
      <c r="AK1193" s="9">
        <v>45900</v>
      </c>
      <c r="AL1193">
        <v>30</v>
      </c>
      <c r="AM1193">
        <v>273</v>
      </c>
      <c r="AN1193" s="3">
        <v>0.94965857968140055</v>
      </c>
      <c r="AO1193" s="3">
        <v>17410.280331645688</v>
      </c>
      <c r="AP1193" s="3">
        <v>0</v>
      </c>
      <c r="AQ1193" s="7">
        <v>1.194978852561435E-2</v>
      </c>
      <c r="AR1193" s="3">
        <v>17410.280331645688</v>
      </c>
      <c r="AS1193" s="3">
        <v>0</v>
      </c>
    </row>
    <row r="1194" spans="1:45" hidden="1" x14ac:dyDescent="0.25">
      <c r="A1194">
        <v>501075</v>
      </c>
      <c r="B1194" t="s">
        <v>158</v>
      </c>
      <c r="C1194" s="9">
        <v>45033</v>
      </c>
      <c r="D1194" s="9">
        <v>49051</v>
      </c>
      <c r="E1194" s="9">
        <v>49051</v>
      </c>
      <c r="F1194" t="s">
        <v>221</v>
      </c>
      <c r="G1194" s="3">
        <v>5984204.1112724831</v>
      </c>
      <c r="H1194" s="3">
        <v>126072.12</v>
      </c>
      <c r="I1194" s="3" t="s">
        <v>226</v>
      </c>
      <c r="J1194" s="3">
        <v>107718.75</v>
      </c>
      <c r="K1194" t="s">
        <v>226</v>
      </c>
      <c r="L1194" s="3">
        <v>0</v>
      </c>
      <c r="M1194" s="7">
        <v>7.1499999999999994E-2</v>
      </c>
      <c r="N1194" t="s">
        <v>231</v>
      </c>
      <c r="O1194" t="s">
        <v>241</v>
      </c>
      <c r="P1194" s="7">
        <v>0.39539999999999997</v>
      </c>
      <c r="Q1194" t="s">
        <v>245</v>
      </c>
      <c r="R1194" t="s">
        <v>248</v>
      </c>
      <c r="S1194">
        <v>0</v>
      </c>
      <c r="T1194" t="s">
        <v>251</v>
      </c>
      <c r="U1194" t="s">
        <v>253</v>
      </c>
      <c r="V1194">
        <v>4.4755000000000003</v>
      </c>
      <c r="W1194" s="9">
        <v>45657</v>
      </c>
      <c r="X1194" s="11">
        <v>112</v>
      </c>
      <c r="Y1194" s="11">
        <v>10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5984204.1112724831</v>
      </c>
      <c r="AF1194" s="3">
        <v>0</v>
      </c>
      <c r="AG1194" s="7">
        <v>1.1790845035849481E-2</v>
      </c>
      <c r="AH1194">
        <v>2434</v>
      </c>
      <c r="AI1194" t="s">
        <v>270</v>
      </c>
      <c r="AJ1194" s="9">
        <v>45961</v>
      </c>
      <c r="AK1194" s="9">
        <v>45930</v>
      </c>
      <c r="AL1194">
        <v>31</v>
      </c>
      <c r="AM1194">
        <v>304</v>
      </c>
      <c r="AN1194" s="3">
        <v>0.94410482153298736</v>
      </c>
      <c r="AO1194" s="3">
        <v>26339.541469929231</v>
      </c>
      <c r="AP1194" s="3">
        <v>0</v>
      </c>
      <c r="AQ1194" s="7">
        <v>1.1790845035849481E-2</v>
      </c>
      <c r="AR1194" s="3">
        <v>26339.541469929231</v>
      </c>
      <c r="AS1194" s="3">
        <v>0</v>
      </c>
    </row>
    <row r="1195" spans="1:45" hidden="1" x14ac:dyDescent="0.25">
      <c r="A1195">
        <v>501075</v>
      </c>
      <c r="B1195" t="s">
        <v>158</v>
      </c>
      <c r="C1195" s="9">
        <v>45033</v>
      </c>
      <c r="D1195" s="9">
        <v>49051</v>
      </c>
      <c r="E1195" s="9">
        <v>49051</v>
      </c>
      <c r="F1195" t="s">
        <v>221</v>
      </c>
      <c r="G1195" s="3">
        <v>5984204.1112724831</v>
      </c>
      <c r="H1195" s="3">
        <v>126072.12</v>
      </c>
      <c r="I1195" s="3" t="s">
        <v>226</v>
      </c>
      <c r="J1195" s="3">
        <v>107718.75</v>
      </c>
      <c r="K1195" t="s">
        <v>226</v>
      </c>
      <c r="L1195" s="3">
        <v>0</v>
      </c>
      <c r="M1195" s="7">
        <v>7.1499999999999994E-2</v>
      </c>
      <c r="N1195" t="s">
        <v>231</v>
      </c>
      <c r="O1195" t="s">
        <v>241</v>
      </c>
      <c r="P1195" s="7">
        <v>0.39539999999999997</v>
      </c>
      <c r="Q1195" t="s">
        <v>245</v>
      </c>
      <c r="R1195" t="s">
        <v>248</v>
      </c>
      <c r="S1195">
        <v>0</v>
      </c>
      <c r="T1195" t="s">
        <v>251</v>
      </c>
      <c r="U1195" t="s">
        <v>253</v>
      </c>
      <c r="V1195">
        <v>4.4755000000000003</v>
      </c>
      <c r="W1195" s="9">
        <v>45657</v>
      </c>
      <c r="X1195" s="11">
        <v>112</v>
      </c>
      <c r="Y1195" s="11">
        <v>11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5984204.1112724831</v>
      </c>
      <c r="AF1195" s="3">
        <v>0</v>
      </c>
      <c r="AG1195" s="7">
        <v>1.1634015644830581E-2</v>
      </c>
      <c r="AH1195">
        <v>2435</v>
      </c>
      <c r="AI1195" t="s">
        <v>271</v>
      </c>
      <c r="AJ1195" s="9">
        <v>45991</v>
      </c>
      <c r="AK1195" s="9">
        <v>45961</v>
      </c>
      <c r="AL1195">
        <v>30</v>
      </c>
      <c r="AM1195">
        <v>334</v>
      </c>
      <c r="AN1195" s="3">
        <v>0.93876114342410966</v>
      </c>
      <c r="AO1195" s="3">
        <v>25842.100546374011</v>
      </c>
      <c r="AP1195" s="3">
        <v>0</v>
      </c>
      <c r="AQ1195" s="7">
        <v>1.1634015644830581E-2</v>
      </c>
      <c r="AR1195" s="3">
        <v>25842.100546374011</v>
      </c>
      <c r="AS1195" s="3">
        <v>0</v>
      </c>
    </row>
    <row r="1196" spans="1:45" hidden="1" x14ac:dyDescent="0.25">
      <c r="A1196">
        <v>501075</v>
      </c>
      <c r="B1196" t="s">
        <v>158</v>
      </c>
      <c r="C1196" s="9">
        <v>45033</v>
      </c>
      <c r="D1196" s="9">
        <v>49051</v>
      </c>
      <c r="E1196" s="9">
        <v>49051</v>
      </c>
      <c r="F1196" t="s">
        <v>221</v>
      </c>
      <c r="G1196" s="3">
        <v>5984204.1112724831</v>
      </c>
      <c r="H1196" s="3">
        <v>126072.12</v>
      </c>
      <c r="I1196" s="3" t="s">
        <v>226</v>
      </c>
      <c r="J1196" s="3">
        <v>107718.75</v>
      </c>
      <c r="K1196" t="s">
        <v>226</v>
      </c>
      <c r="L1196" s="3">
        <v>0</v>
      </c>
      <c r="M1196" s="7">
        <v>7.1499999999999994E-2</v>
      </c>
      <c r="N1196" t="s">
        <v>231</v>
      </c>
      <c r="O1196" t="s">
        <v>241</v>
      </c>
      <c r="P1196" s="7">
        <v>0.39539999999999997</v>
      </c>
      <c r="Q1196" t="s">
        <v>245</v>
      </c>
      <c r="R1196" t="s">
        <v>248</v>
      </c>
      <c r="S1196">
        <v>0</v>
      </c>
      <c r="T1196" t="s">
        <v>251</v>
      </c>
      <c r="U1196" t="s">
        <v>253</v>
      </c>
      <c r="V1196">
        <v>4.4755000000000003</v>
      </c>
      <c r="W1196" s="9">
        <v>45657</v>
      </c>
      <c r="X1196" s="11">
        <v>112</v>
      </c>
      <c r="Y1196" s="11">
        <v>12</v>
      </c>
      <c r="Z1196" s="3">
        <v>126072.12</v>
      </c>
      <c r="AA1196" s="3">
        <v>107718.75</v>
      </c>
      <c r="AB1196" s="3">
        <v>233790.87</v>
      </c>
      <c r="AC1196" s="3">
        <v>0</v>
      </c>
      <c r="AD1196" s="3">
        <v>0</v>
      </c>
      <c r="AE1196" s="3">
        <v>3178713.6712724832</v>
      </c>
      <c r="AF1196" s="3">
        <v>0</v>
      </c>
      <c r="AG1196" s="7">
        <v>1.14792722330449E-2</v>
      </c>
      <c r="AH1196">
        <v>2436</v>
      </c>
      <c r="AI1196" t="s">
        <v>272</v>
      </c>
      <c r="AJ1196" s="9">
        <v>46022</v>
      </c>
      <c r="AK1196" s="9">
        <v>45991</v>
      </c>
      <c r="AL1196">
        <v>31</v>
      </c>
      <c r="AM1196">
        <v>365</v>
      </c>
      <c r="AN1196" s="3">
        <v>0.93327111525898288</v>
      </c>
      <c r="AO1196" s="3">
        <v>13465.120824350501</v>
      </c>
      <c r="AP1196" s="3">
        <v>0</v>
      </c>
      <c r="AQ1196" s="7">
        <v>1.14792722330449E-2</v>
      </c>
      <c r="AR1196" s="3">
        <v>13465.120824350501</v>
      </c>
      <c r="AS1196" s="3">
        <v>0</v>
      </c>
    </row>
    <row r="1197" spans="1:45" hidden="1" x14ac:dyDescent="0.25">
      <c r="A1197">
        <v>501077</v>
      </c>
      <c r="B1197" t="s">
        <v>159</v>
      </c>
      <c r="C1197" s="9">
        <v>45033</v>
      </c>
      <c r="D1197" s="9">
        <v>49051</v>
      </c>
      <c r="E1197" s="9">
        <v>49051</v>
      </c>
      <c r="F1197" t="s">
        <v>221</v>
      </c>
      <c r="G1197" s="3">
        <v>6129128.3275611661</v>
      </c>
      <c r="H1197" s="3">
        <v>130322.57</v>
      </c>
      <c r="I1197" s="3" t="s">
        <v>226</v>
      </c>
      <c r="J1197" s="3">
        <v>110327.46</v>
      </c>
      <c r="K1197" t="s">
        <v>226</v>
      </c>
      <c r="L1197" s="3">
        <v>0</v>
      </c>
      <c r="M1197" s="7">
        <v>7.1499999999999994E-2</v>
      </c>
      <c r="N1197" t="s">
        <v>231</v>
      </c>
      <c r="O1197" t="s">
        <v>241</v>
      </c>
      <c r="P1197" s="7">
        <v>0.39539999999999997</v>
      </c>
      <c r="Q1197" t="s">
        <v>245</v>
      </c>
      <c r="R1197" t="s">
        <v>248</v>
      </c>
      <c r="S1197">
        <v>0</v>
      </c>
      <c r="T1197" t="s">
        <v>251</v>
      </c>
      <c r="U1197" t="s">
        <v>253</v>
      </c>
      <c r="V1197">
        <v>4.4755000000000003</v>
      </c>
      <c r="W1197" s="9">
        <v>45657</v>
      </c>
      <c r="X1197" s="11">
        <v>112</v>
      </c>
      <c r="Y1197" s="11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6129128.3275611661</v>
      </c>
      <c r="AF1197" s="3">
        <v>0</v>
      </c>
      <c r="AH1197">
        <v>2537</v>
      </c>
      <c r="AI1197" t="s">
        <v>269</v>
      </c>
      <c r="AJ1197" s="9">
        <v>45657</v>
      </c>
      <c r="AK1197" s="9">
        <v>49051</v>
      </c>
      <c r="AL1197">
        <v>0</v>
      </c>
      <c r="AM1197">
        <v>0</v>
      </c>
      <c r="AN1197" s="3">
        <v>1</v>
      </c>
    </row>
    <row r="1198" spans="1:45" hidden="1" x14ac:dyDescent="0.25">
      <c r="A1198">
        <v>501077</v>
      </c>
      <c r="B1198" t="s">
        <v>159</v>
      </c>
      <c r="C1198" s="9">
        <v>45033</v>
      </c>
      <c r="D1198" s="9">
        <v>49051</v>
      </c>
      <c r="E1198" s="9">
        <v>49051</v>
      </c>
      <c r="F1198" t="s">
        <v>221</v>
      </c>
      <c r="G1198" s="3">
        <v>6129128.3275611661</v>
      </c>
      <c r="H1198" s="3">
        <v>130322.57</v>
      </c>
      <c r="I1198" s="3" t="s">
        <v>226</v>
      </c>
      <c r="J1198" s="3">
        <v>110327.46</v>
      </c>
      <c r="K1198" t="s">
        <v>226</v>
      </c>
      <c r="L1198" s="3">
        <v>0</v>
      </c>
      <c r="M1198" s="7">
        <v>7.1499999999999994E-2</v>
      </c>
      <c r="N1198" t="s">
        <v>231</v>
      </c>
      <c r="O1198" t="s">
        <v>241</v>
      </c>
      <c r="P1198" s="7">
        <v>0.39539999999999997</v>
      </c>
      <c r="Q1198" t="s">
        <v>245</v>
      </c>
      <c r="R1198" t="s">
        <v>248</v>
      </c>
      <c r="S1198">
        <v>0</v>
      </c>
      <c r="T1198" t="s">
        <v>251</v>
      </c>
      <c r="U1198" t="s">
        <v>253</v>
      </c>
      <c r="V1198">
        <v>4.4755000000000003</v>
      </c>
      <c r="W1198" s="9">
        <v>45657</v>
      </c>
      <c r="X1198" s="11">
        <v>112</v>
      </c>
      <c r="Y1198" s="11">
        <v>1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6129128.3275611661</v>
      </c>
      <c r="AF1198" s="3">
        <v>0</v>
      </c>
      <c r="AG1198" s="7">
        <v>1.330094582212071E-2</v>
      </c>
      <c r="AH1198">
        <v>2538</v>
      </c>
      <c r="AI1198" t="s">
        <v>270</v>
      </c>
      <c r="AJ1198" s="9">
        <v>45688</v>
      </c>
      <c r="AK1198" s="9">
        <v>45657</v>
      </c>
      <c r="AL1198">
        <v>31</v>
      </c>
      <c r="AM1198">
        <v>31</v>
      </c>
      <c r="AN1198" s="3">
        <v>0.99415183702096777</v>
      </c>
      <c r="AO1198" s="3">
        <v>32045.763498617362</v>
      </c>
      <c r="AP1198" s="3">
        <v>0</v>
      </c>
      <c r="AQ1198" s="7">
        <v>1.330094582212071E-2</v>
      </c>
      <c r="AR1198" s="3">
        <v>32045.763498617362</v>
      </c>
      <c r="AS1198" s="3">
        <v>0</v>
      </c>
    </row>
    <row r="1199" spans="1:45" hidden="1" x14ac:dyDescent="0.25">
      <c r="A1199">
        <v>501077</v>
      </c>
      <c r="B1199" t="s">
        <v>159</v>
      </c>
      <c r="C1199" s="9">
        <v>45033</v>
      </c>
      <c r="D1199" s="9">
        <v>49051</v>
      </c>
      <c r="E1199" s="9">
        <v>49051</v>
      </c>
      <c r="F1199" t="s">
        <v>221</v>
      </c>
      <c r="G1199" s="3">
        <v>6129128.3275611661</v>
      </c>
      <c r="H1199" s="3">
        <v>130322.57</v>
      </c>
      <c r="I1199" s="3" t="s">
        <v>226</v>
      </c>
      <c r="J1199" s="3">
        <v>110327.46</v>
      </c>
      <c r="K1199" t="s">
        <v>226</v>
      </c>
      <c r="L1199" s="3">
        <v>0</v>
      </c>
      <c r="M1199" s="7">
        <v>7.1499999999999994E-2</v>
      </c>
      <c r="N1199" t="s">
        <v>231</v>
      </c>
      <c r="O1199" t="s">
        <v>241</v>
      </c>
      <c r="P1199" s="7">
        <v>0.39539999999999997</v>
      </c>
      <c r="Q1199" t="s">
        <v>245</v>
      </c>
      <c r="R1199" t="s">
        <v>248</v>
      </c>
      <c r="S1199">
        <v>0</v>
      </c>
      <c r="T1199" t="s">
        <v>251</v>
      </c>
      <c r="U1199" t="s">
        <v>253</v>
      </c>
      <c r="V1199">
        <v>4.4755000000000003</v>
      </c>
      <c r="W1199" s="9">
        <v>45657</v>
      </c>
      <c r="X1199" s="11">
        <v>112</v>
      </c>
      <c r="Y1199" s="11">
        <v>2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6129128.3275611661</v>
      </c>
      <c r="AF1199" s="3">
        <v>0</v>
      </c>
      <c r="AG1199" s="7">
        <v>1.312403066235779E-2</v>
      </c>
      <c r="AH1199">
        <v>2539</v>
      </c>
      <c r="AI1199" t="s">
        <v>271</v>
      </c>
      <c r="AJ1199" s="9">
        <v>45716</v>
      </c>
      <c r="AK1199" s="9">
        <v>45688</v>
      </c>
      <c r="AL1199">
        <v>28</v>
      </c>
      <c r="AM1199">
        <v>59</v>
      </c>
      <c r="AN1199" s="3">
        <v>0.98889902735041335</v>
      </c>
      <c r="AO1199" s="3">
        <v>31452.456147082568</v>
      </c>
      <c r="AP1199" s="3">
        <v>0</v>
      </c>
      <c r="AQ1199" s="7">
        <v>1.312403066235779E-2</v>
      </c>
      <c r="AR1199" s="3">
        <v>31452.456147082568</v>
      </c>
      <c r="AS1199" s="3">
        <v>0</v>
      </c>
    </row>
    <row r="1200" spans="1:45" hidden="1" x14ac:dyDescent="0.25">
      <c r="A1200">
        <v>501077</v>
      </c>
      <c r="B1200" t="s">
        <v>159</v>
      </c>
      <c r="C1200" s="9">
        <v>45033</v>
      </c>
      <c r="D1200" s="9">
        <v>49051</v>
      </c>
      <c r="E1200" s="9">
        <v>49051</v>
      </c>
      <c r="F1200" t="s">
        <v>221</v>
      </c>
      <c r="G1200" s="3">
        <v>6129128.3275611661</v>
      </c>
      <c r="H1200" s="3">
        <v>130322.57</v>
      </c>
      <c r="I1200" s="3" t="s">
        <v>226</v>
      </c>
      <c r="J1200" s="3">
        <v>110327.46</v>
      </c>
      <c r="K1200" t="s">
        <v>226</v>
      </c>
      <c r="L1200" s="3">
        <v>0</v>
      </c>
      <c r="M1200" s="7">
        <v>7.1499999999999994E-2</v>
      </c>
      <c r="N1200" t="s">
        <v>231</v>
      </c>
      <c r="O1200" t="s">
        <v>241</v>
      </c>
      <c r="P1200" s="7">
        <v>0.39539999999999997</v>
      </c>
      <c r="Q1200" t="s">
        <v>245</v>
      </c>
      <c r="R1200" t="s">
        <v>248</v>
      </c>
      <c r="S1200">
        <v>0</v>
      </c>
      <c r="T1200" t="s">
        <v>251</v>
      </c>
      <c r="U1200" t="s">
        <v>253</v>
      </c>
      <c r="V1200">
        <v>4.4755000000000003</v>
      </c>
      <c r="W1200" s="9">
        <v>45657</v>
      </c>
      <c r="X1200" s="11">
        <v>112</v>
      </c>
      <c r="Y1200" s="11">
        <v>3</v>
      </c>
      <c r="Z1200" s="3">
        <v>130322.57</v>
      </c>
      <c r="AA1200" s="3">
        <v>110327.46</v>
      </c>
      <c r="AB1200" s="3">
        <v>240650.03</v>
      </c>
      <c r="AC1200" s="3">
        <v>0</v>
      </c>
      <c r="AD1200" s="3">
        <v>0</v>
      </c>
      <c r="AE1200" s="3">
        <v>5407178.2375611663</v>
      </c>
      <c r="AF1200" s="3">
        <v>0</v>
      </c>
      <c r="AG1200" s="7">
        <v>1.294946864154989E-2</v>
      </c>
      <c r="AH1200">
        <v>2540</v>
      </c>
      <c r="AI1200" t="s">
        <v>272</v>
      </c>
      <c r="AJ1200" s="9">
        <v>45747</v>
      </c>
      <c r="AK1200" s="9">
        <v>45716</v>
      </c>
      <c r="AL1200">
        <v>31</v>
      </c>
      <c r="AM1200">
        <v>90</v>
      </c>
      <c r="AN1200" s="3">
        <v>0.98311578466866156</v>
      </c>
      <c r="AO1200" s="3">
        <v>27218.486219550909</v>
      </c>
      <c r="AP1200" s="3">
        <v>0</v>
      </c>
      <c r="AQ1200" s="7">
        <v>1.294946864154989E-2</v>
      </c>
      <c r="AR1200" s="3">
        <v>27218.486219550909</v>
      </c>
      <c r="AS1200" s="3">
        <v>0</v>
      </c>
    </row>
    <row r="1201" spans="1:45" hidden="1" x14ac:dyDescent="0.25">
      <c r="A1201">
        <v>501077</v>
      </c>
      <c r="B1201" t="s">
        <v>159</v>
      </c>
      <c r="C1201" s="9">
        <v>45033</v>
      </c>
      <c r="D1201" s="9">
        <v>49051</v>
      </c>
      <c r="E1201" s="9">
        <v>49051</v>
      </c>
      <c r="F1201" t="s">
        <v>221</v>
      </c>
      <c r="G1201" s="3">
        <v>6129128.3275611661</v>
      </c>
      <c r="H1201" s="3">
        <v>130322.57</v>
      </c>
      <c r="I1201" s="3" t="s">
        <v>226</v>
      </c>
      <c r="J1201" s="3">
        <v>110327.46</v>
      </c>
      <c r="K1201" t="s">
        <v>226</v>
      </c>
      <c r="L1201" s="3">
        <v>0</v>
      </c>
      <c r="M1201" s="7">
        <v>7.1499999999999994E-2</v>
      </c>
      <c r="N1201" t="s">
        <v>231</v>
      </c>
      <c r="O1201" t="s">
        <v>241</v>
      </c>
      <c r="P1201" s="7">
        <v>0.39539999999999997</v>
      </c>
      <c r="Q1201" t="s">
        <v>245</v>
      </c>
      <c r="R1201" t="s">
        <v>248</v>
      </c>
      <c r="S1201">
        <v>0</v>
      </c>
      <c r="T1201" t="s">
        <v>251</v>
      </c>
      <c r="U1201" t="s">
        <v>253</v>
      </c>
      <c r="V1201">
        <v>4.4755000000000003</v>
      </c>
      <c r="W1201" s="9">
        <v>45657</v>
      </c>
      <c r="X1201" s="11">
        <v>112</v>
      </c>
      <c r="Y1201" s="11">
        <v>4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6129128.3275611661</v>
      </c>
      <c r="AF1201" s="3">
        <v>0</v>
      </c>
      <c r="AG1201" s="7">
        <v>1.2777228460723379E-2</v>
      </c>
      <c r="AH1201">
        <v>2541</v>
      </c>
      <c r="AI1201" t="s">
        <v>273</v>
      </c>
      <c r="AJ1201" s="9">
        <v>45777</v>
      </c>
      <c r="AK1201" s="9">
        <v>45747</v>
      </c>
      <c r="AL1201">
        <v>30</v>
      </c>
      <c r="AM1201">
        <v>120</v>
      </c>
      <c r="AN1201" s="3">
        <v>0.9775513026564886</v>
      </c>
      <c r="AO1201" s="3">
        <v>30269.942665007991</v>
      </c>
      <c r="AP1201" s="3">
        <v>0</v>
      </c>
      <c r="AQ1201" s="7">
        <v>1.2777228460723379E-2</v>
      </c>
      <c r="AR1201" s="3">
        <v>30269.942665007991</v>
      </c>
      <c r="AS1201" s="3">
        <v>0</v>
      </c>
    </row>
    <row r="1202" spans="1:45" hidden="1" x14ac:dyDescent="0.25">
      <c r="A1202">
        <v>501077</v>
      </c>
      <c r="B1202" t="s">
        <v>159</v>
      </c>
      <c r="C1202" s="9">
        <v>45033</v>
      </c>
      <c r="D1202" s="9">
        <v>49051</v>
      </c>
      <c r="E1202" s="9">
        <v>49051</v>
      </c>
      <c r="F1202" t="s">
        <v>221</v>
      </c>
      <c r="G1202" s="3">
        <v>6129128.3275611661</v>
      </c>
      <c r="H1202" s="3">
        <v>130322.57</v>
      </c>
      <c r="I1202" s="3" t="s">
        <v>226</v>
      </c>
      <c r="J1202" s="3">
        <v>110327.46</v>
      </c>
      <c r="K1202" t="s">
        <v>226</v>
      </c>
      <c r="L1202" s="3">
        <v>0</v>
      </c>
      <c r="M1202" s="7">
        <v>7.1499999999999994E-2</v>
      </c>
      <c r="N1202" t="s">
        <v>231</v>
      </c>
      <c r="O1202" t="s">
        <v>241</v>
      </c>
      <c r="P1202" s="7">
        <v>0.39539999999999997</v>
      </c>
      <c r="Q1202" t="s">
        <v>245</v>
      </c>
      <c r="R1202" t="s">
        <v>248</v>
      </c>
      <c r="S1202">
        <v>0</v>
      </c>
      <c r="T1202" t="s">
        <v>251</v>
      </c>
      <c r="U1202" t="s">
        <v>253</v>
      </c>
      <c r="V1202">
        <v>4.4755000000000003</v>
      </c>
      <c r="W1202" s="9">
        <v>45657</v>
      </c>
      <c r="X1202" s="11">
        <v>112</v>
      </c>
      <c r="Y1202" s="11">
        <v>5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6129128.3275611661</v>
      </c>
      <c r="AF1202" s="3">
        <v>0</v>
      </c>
      <c r="AG1202" s="7">
        <v>1.26072792372105E-2</v>
      </c>
      <c r="AH1202">
        <v>2542</v>
      </c>
      <c r="AI1202" t="s">
        <v>274</v>
      </c>
      <c r="AJ1202" s="9">
        <v>45808</v>
      </c>
      <c r="AK1202" s="9">
        <v>45777</v>
      </c>
      <c r="AL1202">
        <v>31</v>
      </c>
      <c r="AM1202">
        <v>151</v>
      </c>
      <c r="AN1202" s="3">
        <v>0.97183442331818826</v>
      </c>
      <c r="AO1202" s="3">
        <v>29692.65482026638</v>
      </c>
      <c r="AP1202" s="3">
        <v>0</v>
      </c>
      <c r="AQ1202" s="7">
        <v>1.26072792372105E-2</v>
      </c>
      <c r="AR1202" s="3">
        <v>29692.65482026638</v>
      </c>
      <c r="AS1202" s="3">
        <v>0</v>
      </c>
    </row>
    <row r="1203" spans="1:45" hidden="1" x14ac:dyDescent="0.25">
      <c r="A1203">
        <v>501077</v>
      </c>
      <c r="B1203" t="s">
        <v>159</v>
      </c>
      <c r="C1203" s="9">
        <v>45033</v>
      </c>
      <c r="D1203" s="9">
        <v>49051</v>
      </c>
      <c r="E1203" s="9">
        <v>49051</v>
      </c>
      <c r="F1203" t="s">
        <v>221</v>
      </c>
      <c r="G1203" s="3">
        <v>6129128.3275611661</v>
      </c>
      <c r="H1203" s="3">
        <v>130322.57</v>
      </c>
      <c r="I1203" s="3" t="s">
        <v>226</v>
      </c>
      <c r="J1203" s="3">
        <v>110327.46</v>
      </c>
      <c r="K1203" t="s">
        <v>226</v>
      </c>
      <c r="L1203" s="3">
        <v>0</v>
      </c>
      <c r="M1203" s="7">
        <v>7.1499999999999994E-2</v>
      </c>
      <c r="N1203" t="s">
        <v>231</v>
      </c>
      <c r="O1203" t="s">
        <v>241</v>
      </c>
      <c r="P1203" s="7">
        <v>0.39539999999999997</v>
      </c>
      <c r="Q1203" t="s">
        <v>245</v>
      </c>
      <c r="R1203" t="s">
        <v>248</v>
      </c>
      <c r="S1203">
        <v>0</v>
      </c>
      <c r="T1203" t="s">
        <v>251</v>
      </c>
      <c r="U1203" t="s">
        <v>253</v>
      </c>
      <c r="V1203">
        <v>4.4755000000000003</v>
      </c>
      <c r="W1203" s="9">
        <v>45657</v>
      </c>
      <c r="X1203" s="11">
        <v>112</v>
      </c>
      <c r="Y1203" s="11">
        <v>6</v>
      </c>
      <c r="Z1203" s="3">
        <v>130322.57</v>
      </c>
      <c r="AA1203" s="3">
        <v>110327.46</v>
      </c>
      <c r="AB1203" s="3">
        <v>240650.03</v>
      </c>
      <c r="AC1203" s="3">
        <v>0</v>
      </c>
      <c r="AD1203" s="3">
        <v>0</v>
      </c>
      <c r="AE1203" s="3">
        <v>4685228.1475611664</v>
      </c>
      <c r="AF1203" s="3">
        <v>0</v>
      </c>
      <c r="AG1203" s="7">
        <v>1.2439590499111921E-2</v>
      </c>
      <c r="AH1203">
        <v>2543</v>
      </c>
      <c r="AI1203" t="s">
        <v>275</v>
      </c>
      <c r="AJ1203" s="9">
        <v>45838</v>
      </c>
      <c r="AK1203" s="9">
        <v>45808</v>
      </c>
      <c r="AL1203">
        <v>30</v>
      </c>
      <c r="AM1203">
        <v>181</v>
      </c>
      <c r="AN1203" s="3">
        <v>0.9663337943468131</v>
      </c>
      <c r="AO1203" s="3">
        <v>22268.997192880361</v>
      </c>
      <c r="AP1203" s="3">
        <v>0</v>
      </c>
      <c r="AQ1203" s="7">
        <v>1.2439590499111921E-2</v>
      </c>
      <c r="AR1203" s="3">
        <v>22268.997192880361</v>
      </c>
      <c r="AS1203" s="3">
        <v>0</v>
      </c>
    </row>
    <row r="1204" spans="1:45" hidden="1" x14ac:dyDescent="0.25">
      <c r="A1204">
        <v>501077</v>
      </c>
      <c r="B1204" t="s">
        <v>159</v>
      </c>
      <c r="C1204" s="9">
        <v>45033</v>
      </c>
      <c r="D1204" s="9">
        <v>49051</v>
      </c>
      <c r="E1204" s="9">
        <v>49051</v>
      </c>
      <c r="F1204" t="s">
        <v>221</v>
      </c>
      <c r="G1204" s="3">
        <v>6129128.3275611661</v>
      </c>
      <c r="H1204" s="3">
        <v>130322.57</v>
      </c>
      <c r="I1204" s="3" t="s">
        <v>226</v>
      </c>
      <c r="J1204" s="3">
        <v>110327.46</v>
      </c>
      <c r="K1204" t="s">
        <v>226</v>
      </c>
      <c r="L1204" s="3">
        <v>0</v>
      </c>
      <c r="M1204" s="7">
        <v>7.1499999999999994E-2</v>
      </c>
      <c r="N1204" t="s">
        <v>231</v>
      </c>
      <c r="O1204" t="s">
        <v>241</v>
      </c>
      <c r="P1204" s="7">
        <v>0.39539999999999997</v>
      </c>
      <c r="Q1204" t="s">
        <v>245</v>
      </c>
      <c r="R1204" t="s">
        <v>248</v>
      </c>
      <c r="S1204">
        <v>0</v>
      </c>
      <c r="T1204" t="s">
        <v>251</v>
      </c>
      <c r="U1204" t="s">
        <v>253</v>
      </c>
      <c r="V1204">
        <v>4.4755000000000003</v>
      </c>
      <c r="W1204" s="9">
        <v>45657</v>
      </c>
      <c r="X1204" s="11">
        <v>112</v>
      </c>
      <c r="Y1204" s="11">
        <v>7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6129128.3275611661</v>
      </c>
      <c r="AF1204" s="3">
        <v>0</v>
      </c>
      <c r="AG1204" s="7">
        <v>1.227413217983386E-2</v>
      </c>
      <c r="AH1204">
        <v>2544</v>
      </c>
      <c r="AI1204" t="s">
        <v>276</v>
      </c>
      <c r="AJ1204" s="9">
        <v>45869</v>
      </c>
      <c r="AK1204" s="9">
        <v>45838</v>
      </c>
      <c r="AL1204">
        <v>31</v>
      </c>
      <c r="AM1204">
        <v>212</v>
      </c>
      <c r="AN1204" s="3">
        <v>0.96068251682532657</v>
      </c>
      <c r="AO1204" s="3">
        <v>28576.304336241828</v>
      </c>
      <c r="AP1204" s="3">
        <v>0</v>
      </c>
      <c r="AQ1204" s="7">
        <v>1.227413217983386E-2</v>
      </c>
      <c r="AR1204" s="3">
        <v>28576.304336241828</v>
      </c>
      <c r="AS1204" s="3">
        <v>0</v>
      </c>
    </row>
    <row r="1205" spans="1:45" hidden="1" x14ac:dyDescent="0.25">
      <c r="A1205">
        <v>501077</v>
      </c>
      <c r="B1205" t="s">
        <v>159</v>
      </c>
      <c r="C1205" s="9">
        <v>45033</v>
      </c>
      <c r="D1205" s="9">
        <v>49051</v>
      </c>
      <c r="E1205" s="9">
        <v>49051</v>
      </c>
      <c r="F1205" t="s">
        <v>221</v>
      </c>
      <c r="G1205" s="3">
        <v>6129128.3275611661</v>
      </c>
      <c r="H1205" s="3">
        <v>130322.57</v>
      </c>
      <c r="I1205" s="3" t="s">
        <v>226</v>
      </c>
      <c r="J1205" s="3">
        <v>110327.46</v>
      </c>
      <c r="K1205" t="s">
        <v>226</v>
      </c>
      <c r="L1205" s="3">
        <v>0</v>
      </c>
      <c r="M1205" s="7">
        <v>7.1499999999999994E-2</v>
      </c>
      <c r="N1205" t="s">
        <v>231</v>
      </c>
      <c r="O1205" t="s">
        <v>241</v>
      </c>
      <c r="P1205" s="7">
        <v>0.39539999999999997</v>
      </c>
      <c r="Q1205" t="s">
        <v>245</v>
      </c>
      <c r="R1205" t="s">
        <v>248</v>
      </c>
      <c r="S1205">
        <v>0</v>
      </c>
      <c r="T1205" t="s">
        <v>251</v>
      </c>
      <c r="U1205" t="s">
        <v>253</v>
      </c>
      <c r="V1205">
        <v>4.4755000000000003</v>
      </c>
      <c r="W1205" s="9">
        <v>45657</v>
      </c>
      <c r="X1205" s="11">
        <v>112</v>
      </c>
      <c r="Y1205" s="11">
        <v>8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6129128.3275611661</v>
      </c>
      <c r="AF1205" s="3">
        <v>0</v>
      </c>
      <c r="AG1205" s="7">
        <v>1.2110874612696439E-2</v>
      </c>
      <c r="AH1205">
        <v>2545</v>
      </c>
      <c r="AI1205" t="s">
        <v>277</v>
      </c>
      <c r="AJ1205" s="9">
        <v>45900</v>
      </c>
      <c r="AK1205" s="9">
        <v>45869</v>
      </c>
      <c r="AL1205">
        <v>31</v>
      </c>
      <c r="AM1205">
        <v>243</v>
      </c>
      <c r="AN1205" s="3">
        <v>0.95506428889582506</v>
      </c>
      <c r="AO1205" s="3">
        <v>28031.316414609031</v>
      </c>
      <c r="AP1205" s="3">
        <v>0</v>
      </c>
      <c r="AQ1205" s="7">
        <v>1.2110874612696439E-2</v>
      </c>
      <c r="AR1205" s="3">
        <v>28031.316414609031</v>
      </c>
      <c r="AS1205" s="3">
        <v>0</v>
      </c>
    </row>
    <row r="1206" spans="1:45" hidden="1" x14ac:dyDescent="0.25">
      <c r="A1206">
        <v>501077</v>
      </c>
      <c r="B1206" t="s">
        <v>159</v>
      </c>
      <c r="C1206" s="9">
        <v>45033</v>
      </c>
      <c r="D1206" s="9">
        <v>49051</v>
      </c>
      <c r="E1206" s="9">
        <v>49051</v>
      </c>
      <c r="F1206" t="s">
        <v>221</v>
      </c>
      <c r="G1206" s="3">
        <v>6129128.3275611661</v>
      </c>
      <c r="H1206" s="3">
        <v>130322.57</v>
      </c>
      <c r="I1206" s="3" t="s">
        <v>226</v>
      </c>
      <c r="J1206" s="3">
        <v>110327.46</v>
      </c>
      <c r="K1206" t="s">
        <v>226</v>
      </c>
      <c r="L1206" s="3">
        <v>0</v>
      </c>
      <c r="M1206" s="7">
        <v>7.1499999999999994E-2</v>
      </c>
      <c r="N1206" t="s">
        <v>231</v>
      </c>
      <c r="O1206" t="s">
        <v>241</v>
      </c>
      <c r="P1206" s="7">
        <v>0.39539999999999997</v>
      </c>
      <c r="Q1206" t="s">
        <v>245</v>
      </c>
      <c r="R1206" t="s">
        <v>248</v>
      </c>
      <c r="S1206">
        <v>0</v>
      </c>
      <c r="T1206" t="s">
        <v>251</v>
      </c>
      <c r="U1206" t="s">
        <v>253</v>
      </c>
      <c r="V1206">
        <v>4.4755000000000003</v>
      </c>
      <c r="W1206" s="9">
        <v>45657</v>
      </c>
      <c r="X1206" s="11">
        <v>112</v>
      </c>
      <c r="Y1206" s="11">
        <v>9</v>
      </c>
      <c r="Z1206" s="3">
        <v>130322.57</v>
      </c>
      <c r="AA1206" s="3">
        <v>110327.46</v>
      </c>
      <c r="AB1206" s="3">
        <v>240650.03</v>
      </c>
      <c r="AC1206" s="3">
        <v>0</v>
      </c>
      <c r="AD1206" s="3">
        <v>0</v>
      </c>
      <c r="AE1206" s="3">
        <v>3963278.0575611661</v>
      </c>
      <c r="AF1206" s="3">
        <v>0</v>
      </c>
      <c r="AG1206" s="7">
        <v>1.194978852561435E-2</v>
      </c>
      <c r="AH1206">
        <v>2546</v>
      </c>
      <c r="AI1206" t="s">
        <v>278</v>
      </c>
      <c r="AJ1206" s="9">
        <v>45930</v>
      </c>
      <c r="AK1206" s="9">
        <v>45900</v>
      </c>
      <c r="AL1206">
        <v>30</v>
      </c>
      <c r="AM1206">
        <v>273</v>
      </c>
      <c r="AN1206" s="3">
        <v>0.94965857968140055</v>
      </c>
      <c r="AO1206" s="3">
        <v>17783.568975628761</v>
      </c>
      <c r="AP1206" s="3">
        <v>0</v>
      </c>
      <c r="AQ1206" s="7">
        <v>1.194978852561435E-2</v>
      </c>
      <c r="AR1206" s="3">
        <v>17783.568975628761</v>
      </c>
      <c r="AS1206" s="3">
        <v>0</v>
      </c>
    </row>
    <row r="1207" spans="1:45" hidden="1" x14ac:dyDescent="0.25">
      <c r="A1207">
        <v>501077</v>
      </c>
      <c r="B1207" t="s">
        <v>159</v>
      </c>
      <c r="C1207" s="9">
        <v>45033</v>
      </c>
      <c r="D1207" s="9">
        <v>49051</v>
      </c>
      <c r="E1207" s="9">
        <v>49051</v>
      </c>
      <c r="F1207" t="s">
        <v>221</v>
      </c>
      <c r="G1207" s="3">
        <v>6129128.3275611661</v>
      </c>
      <c r="H1207" s="3">
        <v>130322.57</v>
      </c>
      <c r="I1207" s="3" t="s">
        <v>226</v>
      </c>
      <c r="J1207" s="3">
        <v>110327.46</v>
      </c>
      <c r="K1207" t="s">
        <v>226</v>
      </c>
      <c r="L1207" s="3">
        <v>0</v>
      </c>
      <c r="M1207" s="7">
        <v>7.1499999999999994E-2</v>
      </c>
      <c r="N1207" t="s">
        <v>231</v>
      </c>
      <c r="O1207" t="s">
        <v>241</v>
      </c>
      <c r="P1207" s="7">
        <v>0.39539999999999997</v>
      </c>
      <c r="Q1207" t="s">
        <v>245</v>
      </c>
      <c r="R1207" t="s">
        <v>248</v>
      </c>
      <c r="S1207">
        <v>0</v>
      </c>
      <c r="T1207" t="s">
        <v>251</v>
      </c>
      <c r="U1207" t="s">
        <v>253</v>
      </c>
      <c r="V1207">
        <v>4.4755000000000003</v>
      </c>
      <c r="W1207" s="9">
        <v>45657</v>
      </c>
      <c r="X1207" s="11">
        <v>112</v>
      </c>
      <c r="Y1207" s="11">
        <v>10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6129128.3275611661</v>
      </c>
      <c r="AF1207" s="3">
        <v>0</v>
      </c>
      <c r="AG1207" s="7">
        <v>1.1790845035849481E-2</v>
      </c>
      <c r="AH1207">
        <v>2547</v>
      </c>
      <c r="AI1207" t="s">
        <v>279</v>
      </c>
      <c r="AJ1207" s="9">
        <v>45961</v>
      </c>
      <c r="AK1207" s="9">
        <v>45930</v>
      </c>
      <c r="AL1207">
        <v>31</v>
      </c>
      <c r="AM1207">
        <v>304</v>
      </c>
      <c r="AN1207" s="3">
        <v>0.94410482153298736</v>
      </c>
      <c r="AO1207" s="3">
        <v>26977.42703231208</v>
      </c>
      <c r="AP1207" s="3">
        <v>0</v>
      </c>
      <c r="AQ1207" s="7">
        <v>1.1790845035849481E-2</v>
      </c>
      <c r="AR1207" s="3">
        <v>26977.42703231208</v>
      </c>
      <c r="AS1207" s="3">
        <v>0</v>
      </c>
    </row>
    <row r="1208" spans="1:45" hidden="1" x14ac:dyDescent="0.25">
      <c r="A1208">
        <v>501077</v>
      </c>
      <c r="B1208" t="s">
        <v>159</v>
      </c>
      <c r="C1208" s="9">
        <v>45033</v>
      </c>
      <c r="D1208" s="9">
        <v>49051</v>
      </c>
      <c r="E1208" s="9">
        <v>49051</v>
      </c>
      <c r="F1208" t="s">
        <v>221</v>
      </c>
      <c r="G1208" s="3">
        <v>6129128.3275611661</v>
      </c>
      <c r="H1208" s="3">
        <v>130322.57</v>
      </c>
      <c r="I1208" s="3" t="s">
        <v>226</v>
      </c>
      <c r="J1208" s="3">
        <v>110327.46</v>
      </c>
      <c r="K1208" t="s">
        <v>226</v>
      </c>
      <c r="L1208" s="3">
        <v>0</v>
      </c>
      <c r="M1208" s="7">
        <v>7.1499999999999994E-2</v>
      </c>
      <c r="N1208" t="s">
        <v>231</v>
      </c>
      <c r="O1208" t="s">
        <v>241</v>
      </c>
      <c r="P1208" s="7">
        <v>0.39539999999999997</v>
      </c>
      <c r="Q1208" t="s">
        <v>245</v>
      </c>
      <c r="R1208" t="s">
        <v>248</v>
      </c>
      <c r="S1208">
        <v>0</v>
      </c>
      <c r="T1208" t="s">
        <v>251</v>
      </c>
      <c r="U1208" t="s">
        <v>253</v>
      </c>
      <c r="V1208">
        <v>4.4755000000000003</v>
      </c>
      <c r="W1208" s="9">
        <v>45657</v>
      </c>
      <c r="X1208" s="11">
        <v>112</v>
      </c>
      <c r="Y1208" s="11">
        <v>11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6129128.3275611661</v>
      </c>
      <c r="AF1208" s="3">
        <v>0</v>
      </c>
      <c r="AG1208" s="7">
        <v>1.1634015644830581E-2</v>
      </c>
      <c r="AH1208">
        <v>2548</v>
      </c>
      <c r="AI1208" t="s">
        <v>280</v>
      </c>
      <c r="AJ1208" s="9">
        <v>45991</v>
      </c>
      <c r="AK1208" s="9">
        <v>45961</v>
      </c>
      <c r="AL1208">
        <v>30</v>
      </c>
      <c r="AM1208">
        <v>334</v>
      </c>
      <c r="AN1208" s="3">
        <v>0.93876114342410966</v>
      </c>
      <c r="AO1208" s="3">
        <v>26467.939187452761</v>
      </c>
      <c r="AP1208" s="3">
        <v>0</v>
      </c>
      <c r="AQ1208" s="7">
        <v>1.1634015644830581E-2</v>
      </c>
      <c r="AR1208" s="3">
        <v>26467.939187452761</v>
      </c>
      <c r="AS1208" s="3">
        <v>0</v>
      </c>
    </row>
    <row r="1209" spans="1:45" hidden="1" x14ac:dyDescent="0.25">
      <c r="A1209">
        <v>501077</v>
      </c>
      <c r="B1209" t="s">
        <v>159</v>
      </c>
      <c r="C1209" s="9">
        <v>45033</v>
      </c>
      <c r="D1209" s="9">
        <v>49051</v>
      </c>
      <c r="E1209" s="9">
        <v>49051</v>
      </c>
      <c r="F1209" t="s">
        <v>221</v>
      </c>
      <c r="G1209" s="3">
        <v>6129128.3275611661</v>
      </c>
      <c r="H1209" s="3">
        <v>130322.57</v>
      </c>
      <c r="I1209" s="3" t="s">
        <v>226</v>
      </c>
      <c r="J1209" s="3">
        <v>110327.46</v>
      </c>
      <c r="K1209" t="s">
        <v>226</v>
      </c>
      <c r="L1209" s="3">
        <v>0</v>
      </c>
      <c r="M1209" s="7">
        <v>7.1499999999999994E-2</v>
      </c>
      <c r="N1209" t="s">
        <v>231</v>
      </c>
      <c r="O1209" t="s">
        <v>241</v>
      </c>
      <c r="P1209" s="7">
        <v>0.39539999999999997</v>
      </c>
      <c r="Q1209" t="s">
        <v>245</v>
      </c>
      <c r="R1209" t="s">
        <v>248</v>
      </c>
      <c r="S1209">
        <v>0</v>
      </c>
      <c r="T1209" t="s">
        <v>251</v>
      </c>
      <c r="U1209" t="s">
        <v>253</v>
      </c>
      <c r="V1209">
        <v>4.4755000000000003</v>
      </c>
      <c r="W1209" s="9">
        <v>45657</v>
      </c>
      <c r="X1209" s="11">
        <v>112</v>
      </c>
      <c r="Y1209" s="11">
        <v>12</v>
      </c>
      <c r="Z1209" s="3">
        <v>130322.57</v>
      </c>
      <c r="AA1209" s="3">
        <v>110327.46</v>
      </c>
      <c r="AB1209" s="3">
        <v>240650.03</v>
      </c>
      <c r="AC1209" s="3">
        <v>0</v>
      </c>
      <c r="AD1209" s="3">
        <v>0</v>
      </c>
      <c r="AE1209" s="3">
        <v>3241327.9675611658</v>
      </c>
      <c r="AF1209" s="3">
        <v>0</v>
      </c>
      <c r="AG1209" s="7">
        <v>1.14792722330449E-2</v>
      </c>
      <c r="AH1209">
        <v>2549</v>
      </c>
      <c r="AI1209" t="s">
        <v>255</v>
      </c>
      <c r="AJ1209" s="9">
        <v>46022</v>
      </c>
      <c r="AK1209" s="9">
        <v>45991</v>
      </c>
      <c r="AL1209">
        <v>31</v>
      </c>
      <c r="AM1209">
        <v>365</v>
      </c>
      <c r="AN1209" s="3">
        <v>0.93327111525898288</v>
      </c>
      <c r="AO1209" s="3">
        <v>13730.356750592729</v>
      </c>
      <c r="AP1209" s="3">
        <v>0</v>
      </c>
      <c r="AQ1209" s="7">
        <v>1.14792722330449E-2</v>
      </c>
      <c r="AR1209" s="3">
        <v>13730.356750592729</v>
      </c>
      <c r="AS1209" s="3">
        <v>0</v>
      </c>
    </row>
    <row r="1210" spans="1:45" hidden="1" x14ac:dyDescent="0.25">
      <c r="A1210">
        <v>501076</v>
      </c>
      <c r="B1210" t="s">
        <v>160</v>
      </c>
      <c r="C1210" s="9">
        <v>45033</v>
      </c>
      <c r="D1210" s="9">
        <v>49051</v>
      </c>
      <c r="E1210" s="9">
        <v>49051</v>
      </c>
      <c r="F1210" t="s">
        <v>221</v>
      </c>
      <c r="G1210" s="3">
        <v>5978424.8441514913</v>
      </c>
      <c r="H1210" s="3">
        <v>126148.01</v>
      </c>
      <c r="I1210" s="3" t="s">
        <v>226</v>
      </c>
      <c r="J1210" s="3">
        <v>107614.72</v>
      </c>
      <c r="K1210" t="s">
        <v>226</v>
      </c>
      <c r="L1210" s="3">
        <v>0</v>
      </c>
      <c r="M1210" s="7">
        <v>7.1499999999999994E-2</v>
      </c>
      <c r="N1210" t="s">
        <v>231</v>
      </c>
      <c r="O1210" t="s">
        <v>241</v>
      </c>
      <c r="P1210" s="7">
        <v>0.39539999999999997</v>
      </c>
      <c r="Q1210" t="s">
        <v>245</v>
      </c>
      <c r="R1210" t="s">
        <v>248</v>
      </c>
      <c r="S1210">
        <v>0</v>
      </c>
      <c r="T1210" t="s">
        <v>251</v>
      </c>
      <c r="U1210" t="s">
        <v>253</v>
      </c>
      <c r="V1210">
        <v>4.4755000000000003</v>
      </c>
      <c r="W1210" s="9">
        <v>45657</v>
      </c>
      <c r="X1210" s="11">
        <v>112</v>
      </c>
      <c r="Y1210" s="11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5978424.8441514913</v>
      </c>
      <c r="AF1210" s="3">
        <v>0</v>
      </c>
      <c r="AH1210">
        <v>2650</v>
      </c>
      <c r="AI1210" t="s">
        <v>278</v>
      </c>
      <c r="AJ1210" s="9">
        <v>45657</v>
      </c>
      <c r="AK1210" s="9">
        <v>49051</v>
      </c>
      <c r="AL1210">
        <v>0</v>
      </c>
      <c r="AM1210">
        <v>0</v>
      </c>
      <c r="AN1210" s="3">
        <v>1</v>
      </c>
    </row>
    <row r="1211" spans="1:45" hidden="1" x14ac:dyDescent="0.25">
      <c r="A1211">
        <v>501076</v>
      </c>
      <c r="B1211" t="s">
        <v>160</v>
      </c>
      <c r="C1211" s="9">
        <v>45033</v>
      </c>
      <c r="D1211" s="9">
        <v>49051</v>
      </c>
      <c r="E1211" s="9">
        <v>49051</v>
      </c>
      <c r="F1211" t="s">
        <v>221</v>
      </c>
      <c r="G1211" s="3">
        <v>5978424.8441514913</v>
      </c>
      <c r="H1211" s="3">
        <v>126148.01</v>
      </c>
      <c r="I1211" s="3" t="s">
        <v>226</v>
      </c>
      <c r="J1211" s="3">
        <v>107614.72</v>
      </c>
      <c r="K1211" t="s">
        <v>226</v>
      </c>
      <c r="L1211" s="3">
        <v>0</v>
      </c>
      <c r="M1211" s="7">
        <v>7.1499999999999994E-2</v>
      </c>
      <c r="N1211" t="s">
        <v>231</v>
      </c>
      <c r="O1211" t="s">
        <v>241</v>
      </c>
      <c r="P1211" s="7">
        <v>0.39539999999999997</v>
      </c>
      <c r="Q1211" t="s">
        <v>245</v>
      </c>
      <c r="R1211" t="s">
        <v>248</v>
      </c>
      <c r="S1211">
        <v>0</v>
      </c>
      <c r="T1211" t="s">
        <v>251</v>
      </c>
      <c r="U1211" t="s">
        <v>253</v>
      </c>
      <c r="V1211">
        <v>4.4755000000000003</v>
      </c>
      <c r="W1211" s="9">
        <v>45657</v>
      </c>
      <c r="X1211" s="11">
        <v>112</v>
      </c>
      <c r="Y1211" s="11">
        <v>1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5978424.8441514913</v>
      </c>
      <c r="AF1211" s="3">
        <v>0</v>
      </c>
      <c r="AG1211" s="7">
        <v>1.330094582212071E-2</v>
      </c>
      <c r="AH1211">
        <v>2651</v>
      </c>
      <c r="AI1211" t="s">
        <v>279</v>
      </c>
      <c r="AJ1211" s="9">
        <v>45688</v>
      </c>
      <c r="AK1211" s="9">
        <v>45657</v>
      </c>
      <c r="AL1211">
        <v>31</v>
      </c>
      <c r="AM1211">
        <v>31</v>
      </c>
      <c r="AN1211" s="3">
        <v>0.99415183702096777</v>
      </c>
      <c r="AO1211" s="3">
        <v>31257.819776498251</v>
      </c>
      <c r="AP1211" s="3">
        <v>0</v>
      </c>
      <c r="AQ1211" s="7">
        <v>1.330094582212071E-2</v>
      </c>
      <c r="AR1211" s="3">
        <v>31257.819776498251</v>
      </c>
      <c r="AS1211" s="3">
        <v>0</v>
      </c>
    </row>
    <row r="1212" spans="1:45" hidden="1" x14ac:dyDescent="0.25">
      <c r="A1212">
        <v>501076</v>
      </c>
      <c r="B1212" t="s">
        <v>160</v>
      </c>
      <c r="C1212" s="9">
        <v>45033</v>
      </c>
      <c r="D1212" s="9">
        <v>49051</v>
      </c>
      <c r="E1212" s="9">
        <v>49051</v>
      </c>
      <c r="F1212" t="s">
        <v>221</v>
      </c>
      <c r="G1212" s="3">
        <v>5978424.8441514913</v>
      </c>
      <c r="H1212" s="3">
        <v>126148.01</v>
      </c>
      <c r="I1212" s="3" t="s">
        <v>226</v>
      </c>
      <c r="J1212" s="3">
        <v>107614.72</v>
      </c>
      <c r="K1212" t="s">
        <v>226</v>
      </c>
      <c r="L1212" s="3">
        <v>0</v>
      </c>
      <c r="M1212" s="7">
        <v>7.1499999999999994E-2</v>
      </c>
      <c r="N1212" t="s">
        <v>231</v>
      </c>
      <c r="O1212" t="s">
        <v>241</v>
      </c>
      <c r="P1212" s="7">
        <v>0.39539999999999997</v>
      </c>
      <c r="Q1212" t="s">
        <v>245</v>
      </c>
      <c r="R1212" t="s">
        <v>248</v>
      </c>
      <c r="S1212">
        <v>0</v>
      </c>
      <c r="T1212" t="s">
        <v>251</v>
      </c>
      <c r="U1212" t="s">
        <v>253</v>
      </c>
      <c r="V1212">
        <v>4.4755000000000003</v>
      </c>
      <c r="W1212" s="9">
        <v>45657</v>
      </c>
      <c r="X1212" s="11">
        <v>112</v>
      </c>
      <c r="Y1212" s="11">
        <v>2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5978424.8441514913</v>
      </c>
      <c r="AF1212" s="3">
        <v>0</v>
      </c>
      <c r="AG1212" s="7">
        <v>1.312403066235779E-2</v>
      </c>
      <c r="AH1212">
        <v>2652</v>
      </c>
      <c r="AI1212" t="s">
        <v>280</v>
      </c>
      <c r="AJ1212" s="9">
        <v>45716</v>
      </c>
      <c r="AK1212" s="9">
        <v>45688</v>
      </c>
      <c r="AL1212">
        <v>28</v>
      </c>
      <c r="AM1212">
        <v>59</v>
      </c>
      <c r="AN1212" s="3">
        <v>0.98889902735041335</v>
      </c>
      <c r="AO1212" s="3">
        <v>30679.10071220926</v>
      </c>
      <c r="AP1212" s="3">
        <v>0</v>
      </c>
      <c r="AQ1212" s="7">
        <v>1.312403066235779E-2</v>
      </c>
      <c r="AR1212" s="3">
        <v>30679.10071220926</v>
      </c>
      <c r="AS1212" s="3">
        <v>0</v>
      </c>
    </row>
    <row r="1213" spans="1:45" hidden="1" x14ac:dyDescent="0.25">
      <c r="A1213">
        <v>501076</v>
      </c>
      <c r="B1213" t="s">
        <v>160</v>
      </c>
      <c r="C1213" s="9">
        <v>45033</v>
      </c>
      <c r="D1213" s="9">
        <v>49051</v>
      </c>
      <c r="E1213" s="9">
        <v>49051</v>
      </c>
      <c r="F1213" t="s">
        <v>221</v>
      </c>
      <c r="G1213" s="3">
        <v>5978424.8441514913</v>
      </c>
      <c r="H1213" s="3">
        <v>126148.01</v>
      </c>
      <c r="I1213" s="3" t="s">
        <v>226</v>
      </c>
      <c r="J1213" s="3">
        <v>107614.72</v>
      </c>
      <c r="K1213" t="s">
        <v>226</v>
      </c>
      <c r="L1213" s="3">
        <v>0</v>
      </c>
      <c r="M1213" s="7">
        <v>7.1499999999999994E-2</v>
      </c>
      <c r="N1213" t="s">
        <v>231</v>
      </c>
      <c r="O1213" t="s">
        <v>241</v>
      </c>
      <c r="P1213" s="7">
        <v>0.39539999999999997</v>
      </c>
      <c r="Q1213" t="s">
        <v>245</v>
      </c>
      <c r="R1213" t="s">
        <v>248</v>
      </c>
      <c r="S1213">
        <v>0</v>
      </c>
      <c r="T1213" t="s">
        <v>251</v>
      </c>
      <c r="U1213" t="s">
        <v>253</v>
      </c>
      <c r="V1213">
        <v>4.4755000000000003</v>
      </c>
      <c r="W1213" s="9">
        <v>45657</v>
      </c>
      <c r="X1213" s="11">
        <v>112</v>
      </c>
      <c r="Y1213" s="11">
        <v>3</v>
      </c>
      <c r="Z1213" s="3">
        <v>126148.01</v>
      </c>
      <c r="AA1213" s="3">
        <v>107614.72</v>
      </c>
      <c r="AB1213" s="3">
        <v>233762.73</v>
      </c>
      <c r="AC1213" s="3">
        <v>0</v>
      </c>
      <c r="AD1213" s="3">
        <v>0</v>
      </c>
      <c r="AE1213" s="3">
        <v>5277136.6541514918</v>
      </c>
      <c r="AF1213" s="3">
        <v>0</v>
      </c>
      <c r="AG1213" s="7">
        <v>1.294946864154989E-2</v>
      </c>
      <c r="AH1213">
        <v>2653</v>
      </c>
      <c r="AI1213" t="s">
        <v>255</v>
      </c>
      <c r="AJ1213" s="9">
        <v>45747</v>
      </c>
      <c r="AK1213" s="9">
        <v>45716</v>
      </c>
      <c r="AL1213">
        <v>31</v>
      </c>
      <c r="AM1213">
        <v>90</v>
      </c>
      <c r="AN1213" s="3">
        <v>0.98311578466866156</v>
      </c>
      <c r="AO1213" s="3">
        <v>26563.886927554711</v>
      </c>
      <c r="AP1213" s="3">
        <v>0</v>
      </c>
      <c r="AQ1213" s="7">
        <v>1.294946864154989E-2</v>
      </c>
      <c r="AR1213" s="3">
        <v>26563.886927554711</v>
      </c>
      <c r="AS1213" s="3">
        <v>0</v>
      </c>
    </row>
    <row r="1214" spans="1:45" hidden="1" x14ac:dyDescent="0.25">
      <c r="A1214">
        <v>501076</v>
      </c>
      <c r="B1214" t="s">
        <v>160</v>
      </c>
      <c r="C1214" s="9">
        <v>45033</v>
      </c>
      <c r="D1214" s="9">
        <v>49051</v>
      </c>
      <c r="E1214" s="9">
        <v>49051</v>
      </c>
      <c r="F1214" t="s">
        <v>221</v>
      </c>
      <c r="G1214" s="3">
        <v>5978424.8441514913</v>
      </c>
      <c r="H1214" s="3">
        <v>126148.01</v>
      </c>
      <c r="I1214" s="3" t="s">
        <v>226</v>
      </c>
      <c r="J1214" s="3">
        <v>107614.72</v>
      </c>
      <c r="K1214" t="s">
        <v>226</v>
      </c>
      <c r="L1214" s="3">
        <v>0</v>
      </c>
      <c r="M1214" s="7">
        <v>7.1499999999999994E-2</v>
      </c>
      <c r="N1214" t="s">
        <v>231</v>
      </c>
      <c r="O1214" t="s">
        <v>241</v>
      </c>
      <c r="P1214" s="7">
        <v>0.39539999999999997</v>
      </c>
      <c r="Q1214" t="s">
        <v>245</v>
      </c>
      <c r="R1214" t="s">
        <v>248</v>
      </c>
      <c r="S1214">
        <v>0</v>
      </c>
      <c r="T1214" t="s">
        <v>251</v>
      </c>
      <c r="U1214" t="s">
        <v>253</v>
      </c>
      <c r="V1214">
        <v>4.4755000000000003</v>
      </c>
      <c r="W1214" s="9">
        <v>45657</v>
      </c>
      <c r="X1214" s="11">
        <v>112</v>
      </c>
      <c r="Y1214" s="11">
        <v>4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5978424.8441514913</v>
      </c>
      <c r="AF1214" s="3">
        <v>0</v>
      </c>
      <c r="AG1214" s="7">
        <v>1.2777228460723379E-2</v>
      </c>
      <c r="AH1214">
        <v>2654</v>
      </c>
      <c r="AI1214" t="s">
        <v>256</v>
      </c>
      <c r="AJ1214" s="9">
        <v>45777</v>
      </c>
      <c r="AK1214" s="9">
        <v>45747</v>
      </c>
      <c r="AL1214">
        <v>30</v>
      </c>
      <c r="AM1214">
        <v>120</v>
      </c>
      <c r="AN1214" s="3">
        <v>0.9775513026564886</v>
      </c>
      <c r="AO1214" s="3">
        <v>29525.662963485891</v>
      </c>
      <c r="AP1214" s="3">
        <v>0</v>
      </c>
      <c r="AQ1214" s="7">
        <v>1.2777228460723379E-2</v>
      </c>
      <c r="AR1214" s="3">
        <v>29525.662963485891</v>
      </c>
      <c r="AS1214" s="3">
        <v>0</v>
      </c>
    </row>
    <row r="1215" spans="1:45" hidden="1" x14ac:dyDescent="0.25">
      <c r="A1215">
        <v>501076</v>
      </c>
      <c r="B1215" t="s">
        <v>160</v>
      </c>
      <c r="C1215" s="9">
        <v>45033</v>
      </c>
      <c r="D1215" s="9">
        <v>49051</v>
      </c>
      <c r="E1215" s="9">
        <v>49051</v>
      </c>
      <c r="F1215" t="s">
        <v>221</v>
      </c>
      <c r="G1215" s="3">
        <v>5978424.8441514913</v>
      </c>
      <c r="H1215" s="3">
        <v>126148.01</v>
      </c>
      <c r="I1215" s="3" t="s">
        <v>226</v>
      </c>
      <c r="J1215" s="3">
        <v>107614.72</v>
      </c>
      <c r="K1215" t="s">
        <v>226</v>
      </c>
      <c r="L1215" s="3">
        <v>0</v>
      </c>
      <c r="M1215" s="7">
        <v>7.1499999999999994E-2</v>
      </c>
      <c r="N1215" t="s">
        <v>231</v>
      </c>
      <c r="O1215" t="s">
        <v>241</v>
      </c>
      <c r="P1215" s="7">
        <v>0.39539999999999997</v>
      </c>
      <c r="Q1215" t="s">
        <v>245</v>
      </c>
      <c r="R1215" t="s">
        <v>248</v>
      </c>
      <c r="S1215">
        <v>0</v>
      </c>
      <c r="T1215" t="s">
        <v>251</v>
      </c>
      <c r="U1215" t="s">
        <v>253</v>
      </c>
      <c r="V1215">
        <v>4.4755000000000003</v>
      </c>
      <c r="W1215" s="9">
        <v>45657</v>
      </c>
      <c r="X1215" s="11">
        <v>112</v>
      </c>
      <c r="Y1215" s="11">
        <v>5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5978424.8441514913</v>
      </c>
      <c r="AF1215" s="3">
        <v>0</v>
      </c>
      <c r="AG1215" s="7">
        <v>1.26072792372105E-2</v>
      </c>
      <c r="AH1215">
        <v>2655</v>
      </c>
      <c r="AI1215" t="s">
        <v>257</v>
      </c>
      <c r="AJ1215" s="9">
        <v>45808</v>
      </c>
      <c r="AK1215" s="9">
        <v>45777</v>
      </c>
      <c r="AL1215">
        <v>31</v>
      </c>
      <c r="AM1215">
        <v>151</v>
      </c>
      <c r="AN1215" s="3">
        <v>0.97183442331818826</v>
      </c>
      <c r="AO1215" s="3">
        <v>28962.569517112712</v>
      </c>
      <c r="AP1215" s="3">
        <v>0</v>
      </c>
      <c r="AQ1215" s="7">
        <v>1.26072792372105E-2</v>
      </c>
      <c r="AR1215" s="3">
        <v>28962.569517112712</v>
      </c>
      <c r="AS1215" s="3">
        <v>0</v>
      </c>
    </row>
    <row r="1216" spans="1:45" hidden="1" x14ac:dyDescent="0.25">
      <c r="A1216">
        <v>501076</v>
      </c>
      <c r="B1216" t="s">
        <v>160</v>
      </c>
      <c r="C1216" s="9">
        <v>45033</v>
      </c>
      <c r="D1216" s="9">
        <v>49051</v>
      </c>
      <c r="E1216" s="9">
        <v>49051</v>
      </c>
      <c r="F1216" t="s">
        <v>221</v>
      </c>
      <c r="G1216" s="3">
        <v>5978424.8441514913</v>
      </c>
      <c r="H1216" s="3">
        <v>126148.01</v>
      </c>
      <c r="I1216" s="3" t="s">
        <v>226</v>
      </c>
      <c r="J1216" s="3">
        <v>107614.72</v>
      </c>
      <c r="K1216" t="s">
        <v>226</v>
      </c>
      <c r="L1216" s="3">
        <v>0</v>
      </c>
      <c r="M1216" s="7">
        <v>7.1499999999999994E-2</v>
      </c>
      <c r="N1216" t="s">
        <v>231</v>
      </c>
      <c r="O1216" t="s">
        <v>241</v>
      </c>
      <c r="P1216" s="7">
        <v>0.39539999999999997</v>
      </c>
      <c r="Q1216" t="s">
        <v>245</v>
      </c>
      <c r="R1216" t="s">
        <v>248</v>
      </c>
      <c r="S1216">
        <v>0</v>
      </c>
      <c r="T1216" t="s">
        <v>251</v>
      </c>
      <c r="U1216" t="s">
        <v>253</v>
      </c>
      <c r="V1216">
        <v>4.4755000000000003</v>
      </c>
      <c r="W1216" s="9">
        <v>45657</v>
      </c>
      <c r="X1216" s="11">
        <v>112</v>
      </c>
      <c r="Y1216" s="11">
        <v>6</v>
      </c>
      <c r="Z1216" s="3">
        <v>126148.01</v>
      </c>
      <c r="AA1216" s="3">
        <v>107614.72</v>
      </c>
      <c r="AB1216" s="3">
        <v>233762.73</v>
      </c>
      <c r="AC1216" s="3">
        <v>0</v>
      </c>
      <c r="AD1216" s="3">
        <v>0</v>
      </c>
      <c r="AE1216" s="3">
        <v>4575848.4641514914</v>
      </c>
      <c r="AF1216" s="3">
        <v>0</v>
      </c>
      <c r="AG1216" s="7">
        <v>1.2439590499111921E-2</v>
      </c>
      <c r="AH1216">
        <v>2656</v>
      </c>
      <c r="AI1216" t="s">
        <v>258</v>
      </c>
      <c r="AJ1216" s="9">
        <v>45838</v>
      </c>
      <c r="AK1216" s="9">
        <v>45808</v>
      </c>
      <c r="AL1216">
        <v>30</v>
      </c>
      <c r="AM1216">
        <v>181</v>
      </c>
      <c r="AN1216" s="3">
        <v>0.9663337943468131</v>
      </c>
      <c r="AO1216" s="3">
        <v>21749.113040797802</v>
      </c>
      <c r="AP1216" s="3">
        <v>0</v>
      </c>
      <c r="AQ1216" s="7">
        <v>1.2439590499111921E-2</v>
      </c>
      <c r="AR1216" s="3">
        <v>21749.113040797802</v>
      </c>
      <c r="AS1216" s="3">
        <v>0</v>
      </c>
    </row>
    <row r="1217" spans="1:45" hidden="1" x14ac:dyDescent="0.25">
      <c r="A1217">
        <v>501076</v>
      </c>
      <c r="B1217" t="s">
        <v>160</v>
      </c>
      <c r="C1217" s="9">
        <v>45033</v>
      </c>
      <c r="D1217" s="9">
        <v>49051</v>
      </c>
      <c r="E1217" s="9">
        <v>49051</v>
      </c>
      <c r="F1217" t="s">
        <v>221</v>
      </c>
      <c r="G1217" s="3">
        <v>5978424.8441514913</v>
      </c>
      <c r="H1217" s="3">
        <v>126148.01</v>
      </c>
      <c r="I1217" s="3" t="s">
        <v>226</v>
      </c>
      <c r="J1217" s="3">
        <v>107614.72</v>
      </c>
      <c r="K1217" t="s">
        <v>226</v>
      </c>
      <c r="L1217" s="3">
        <v>0</v>
      </c>
      <c r="M1217" s="7">
        <v>7.1499999999999994E-2</v>
      </c>
      <c r="N1217" t="s">
        <v>231</v>
      </c>
      <c r="O1217" t="s">
        <v>241</v>
      </c>
      <c r="P1217" s="7">
        <v>0.39539999999999997</v>
      </c>
      <c r="Q1217" t="s">
        <v>245</v>
      </c>
      <c r="R1217" t="s">
        <v>248</v>
      </c>
      <c r="S1217">
        <v>0</v>
      </c>
      <c r="T1217" t="s">
        <v>251</v>
      </c>
      <c r="U1217" t="s">
        <v>253</v>
      </c>
      <c r="V1217">
        <v>4.4755000000000003</v>
      </c>
      <c r="W1217" s="9">
        <v>45657</v>
      </c>
      <c r="X1217" s="11">
        <v>112</v>
      </c>
      <c r="Y1217" s="11">
        <v>7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5978424.8441514913</v>
      </c>
      <c r="AF1217" s="3">
        <v>0</v>
      </c>
      <c r="AG1217" s="7">
        <v>1.227413217983386E-2</v>
      </c>
      <c r="AH1217">
        <v>2657</v>
      </c>
      <c r="AI1217" t="s">
        <v>259</v>
      </c>
      <c r="AJ1217" s="9">
        <v>45869</v>
      </c>
      <c r="AK1217" s="9">
        <v>45838</v>
      </c>
      <c r="AL1217">
        <v>31</v>
      </c>
      <c r="AM1217">
        <v>212</v>
      </c>
      <c r="AN1217" s="3">
        <v>0.96068251682532657</v>
      </c>
      <c r="AO1217" s="3">
        <v>27873.667945503988</v>
      </c>
      <c r="AP1217" s="3">
        <v>0</v>
      </c>
      <c r="AQ1217" s="7">
        <v>1.227413217983386E-2</v>
      </c>
      <c r="AR1217" s="3">
        <v>27873.667945503988</v>
      </c>
      <c r="AS1217" s="3">
        <v>0</v>
      </c>
    </row>
    <row r="1218" spans="1:45" hidden="1" x14ac:dyDescent="0.25">
      <c r="A1218">
        <v>501076</v>
      </c>
      <c r="B1218" t="s">
        <v>160</v>
      </c>
      <c r="C1218" s="9">
        <v>45033</v>
      </c>
      <c r="D1218" s="9">
        <v>49051</v>
      </c>
      <c r="E1218" s="9">
        <v>49051</v>
      </c>
      <c r="F1218" t="s">
        <v>221</v>
      </c>
      <c r="G1218" s="3">
        <v>5978424.8441514913</v>
      </c>
      <c r="H1218" s="3">
        <v>126148.01</v>
      </c>
      <c r="I1218" s="3" t="s">
        <v>226</v>
      </c>
      <c r="J1218" s="3">
        <v>107614.72</v>
      </c>
      <c r="K1218" t="s">
        <v>226</v>
      </c>
      <c r="L1218" s="3">
        <v>0</v>
      </c>
      <c r="M1218" s="7">
        <v>7.1499999999999994E-2</v>
      </c>
      <c r="N1218" t="s">
        <v>231</v>
      </c>
      <c r="O1218" t="s">
        <v>241</v>
      </c>
      <c r="P1218" s="7">
        <v>0.39539999999999997</v>
      </c>
      <c r="Q1218" t="s">
        <v>245</v>
      </c>
      <c r="R1218" t="s">
        <v>248</v>
      </c>
      <c r="S1218">
        <v>0</v>
      </c>
      <c r="T1218" t="s">
        <v>251</v>
      </c>
      <c r="U1218" t="s">
        <v>253</v>
      </c>
      <c r="V1218">
        <v>4.4755000000000003</v>
      </c>
      <c r="W1218" s="9">
        <v>45657</v>
      </c>
      <c r="X1218" s="11">
        <v>112</v>
      </c>
      <c r="Y1218" s="11">
        <v>8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5978424.8441514913</v>
      </c>
      <c r="AF1218" s="3">
        <v>0</v>
      </c>
      <c r="AG1218" s="7">
        <v>1.2110874612696439E-2</v>
      </c>
      <c r="AH1218">
        <v>2658</v>
      </c>
      <c r="AI1218" t="s">
        <v>260</v>
      </c>
      <c r="AJ1218" s="9">
        <v>45900</v>
      </c>
      <c r="AK1218" s="9">
        <v>45869</v>
      </c>
      <c r="AL1218">
        <v>31</v>
      </c>
      <c r="AM1218">
        <v>243</v>
      </c>
      <c r="AN1218" s="3">
        <v>0.95506428889582506</v>
      </c>
      <c r="AO1218" s="3">
        <v>27342.080229221261</v>
      </c>
      <c r="AP1218" s="3">
        <v>0</v>
      </c>
      <c r="AQ1218" s="7">
        <v>1.2110874612696439E-2</v>
      </c>
      <c r="AR1218" s="3">
        <v>27342.080229221261</v>
      </c>
      <c r="AS1218" s="3">
        <v>0</v>
      </c>
    </row>
    <row r="1219" spans="1:45" hidden="1" x14ac:dyDescent="0.25">
      <c r="A1219">
        <v>501076</v>
      </c>
      <c r="B1219" t="s">
        <v>160</v>
      </c>
      <c r="C1219" s="9">
        <v>45033</v>
      </c>
      <c r="D1219" s="9">
        <v>49051</v>
      </c>
      <c r="E1219" s="9">
        <v>49051</v>
      </c>
      <c r="F1219" t="s">
        <v>221</v>
      </c>
      <c r="G1219" s="3">
        <v>5978424.8441514913</v>
      </c>
      <c r="H1219" s="3">
        <v>126148.01</v>
      </c>
      <c r="I1219" s="3" t="s">
        <v>226</v>
      </c>
      <c r="J1219" s="3">
        <v>107614.72</v>
      </c>
      <c r="K1219" t="s">
        <v>226</v>
      </c>
      <c r="L1219" s="3">
        <v>0</v>
      </c>
      <c r="M1219" s="7">
        <v>7.1499999999999994E-2</v>
      </c>
      <c r="N1219" t="s">
        <v>231</v>
      </c>
      <c r="O1219" t="s">
        <v>241</v>
      </c>
      <c r="P1219" s="7">
        <v>0.39539999999999997</v>
      </c>
      <c r="Q1219" t="s">
        <v>245</v>
      </c>
      <c r="R1219" t="s">
        <v>248</v>
      </c>
      <c r="S1219">
        <v>0</v>
      </c>
      <c r="T1219" t="s">
        <v>251</v>
      </c>
      <c r="U1219" t="s">
        <v>253</v>
      </c>
      <c r="V1219">
        <v>4.4755000000000003</v>
      </c>
      <c r="W1219" s="9">
        <v>45657</v>
      </c>
      <c r="X1219" s="11">
        <v>112</v>
      </c>
      <c r="Y1219" s="11">
        <v>9</v>
      </c>
      <c r="Z1219" s="3">
        <v>126148.01</v>
      </c>
      <c r="AA1219" s="3">
        <v>107614.72</v>
      </c>
      <c r="AB1219" s="3">
        <v>233762.73</v>
      </c>
      <c r="AC1219" s="3">
        <v>0</v>
      </c>
      <c r="AD1219" s="3">
        <v>0</v>
      </c>
      <c r="AE1219" s="3">
        <v>3874560.274151491</v>
      </c>
      <c r="AF1219" s="3">
        <v>0</v>
      </c>
      <c r="AG1219" s="7">
        <v>1.194978852561435E-2</v>
      </c>
      <c r="AH1219">
        <v>2659</v>
      </c>
      <c r="AI1219" t="s">
        <v>261</v>
      </c>
      <c r="AJ1219" s="9">
        <v>45930</v>
      </c>
      <c r="AK1219" s="9">
        <v>45900</v>
      </c>
      <c r="AL1219">
        <v>30</v>
      </c>
      <c r="AM1219">
        <v>273</v>
      </c>
      <c r="AN1219" s="3">
        <v>0.94965857968140055</v>
      </c>
      <c r="AO1219" s="3">
        <v>17385.484663169071</v>
      </c>
      <c r="AP1219" s="3">
        <v>0</v>
      </c>
      <c r="AQ1219" s="7">
        <v>1.194978852561435E-2</v>
      </c>
      <c r="AR1219" s="3">
        <v>17385.484663169071</v>
      </c>
      <c r="AS1219" s="3">
        <v>0</v>
      </c>
    </row>
    <row r="1220" spans="1:45" hidden="1" x14ac:dyDescent="0.25">
      <c r="A1220">
        <v>501076</v>
      </c>
      <c r="B1220" t="s">
        <v>160</v>
      </c>
      <c r="C1220" s="9">
        <v>45033</v>
      </c>
      <c r="D1220" s="9">
        <v>49051</v>
      </c>
      <c r="E1220" s="9">
        <v>49051</v>
      </c>
      <c r="F1220" t="s">
        <v>221</v>
      </c>
      <c r="G1220" s="3">
        <v>5978424.8441514913</v>
      </c>
      <c r="H1220" s="3">
        <v>126148.01</v>
      </c>
      <c r="I1220" s="3" t="s">
        <v>226</v>
      </c>
      <c r="J1220" s="3">
        <v>107614.72</v>
      </c>
      <c r="K1220" t="s">
        <v>226</v>
      </c>
      <c r="L1220" s="3">
        <v>0</v>
      </c>
      <c r="M1220" s="7">
        <v>7.1499999999999994E-2</v>
      </c>
      <c r="N1220" t="s">
        <v>231</v>
      </c>
      <c r="O1220" t="s">
        <v>241</v>
      </c>
      <c r="P1220" s="7">
        <v>0.39539999999999997</v>
      </c>
      <c r="Q1220" t="s">
        <v>245</v>
      </c>
      <c r="R1220" t="s">
        <v>248</v>
      </c>
      <c r="S1220">
        <v>0</v>
      </c>
      <c r="T1220" t="s">
        <v>251</v>
      </c>
      <c r="U1220" t="s">
        <v>253</v>
      </c>
      <c r="V1220">
        <v>4.4755000000000003</v>
      </c>
      <c r="W1220" s="9">
        <v>45657</v>
      </c>
      <c r="X1220" s="11">
        <v>112</v>
      </c>
      <c r="Y1220" s="11">
        <v>10</v>
      </c>
      <c r="Z1220" s="3">
        <v>0</v>
      </c>
      <c r="AA1220" s="3">
        <v>0</v>
      </c>
      <c r="AB1220" s="3">
        <v>0</v>
      </c>
      <c r="AC1220" s="3">
        <v>0</v>
      </c>
      <c r="AD1220" s="3">
        <v>0</v>
      </c>
      <c r="AE1220" s="3">
        <v>5978424.8441514913</v>
      </c>
      <c r="AF1220" s="3">
        <v>0</v>
      </c>
      <c r="AG1220" s="7">
        <v>1.1790845035849481E-2</v>
      </c>
      <c r="AH1220">
        <v>2660</v>
      </c>
      <c r="AI1220" t="s">
        <v>262</v>
      </c>
      <c r="AJ1220" s="9">
        <v>45961</v>
      </c>
      <c r="AK1220" s="9">
        <v>45930</v>
      </c>
      <c r="AL1220">
        <v>31</v>
      </c>
      <c r="AM1220">
        <v>304</v>
      </c>
      <c r="AN1220" s="3">
        <v>0.94410482153298736</v>
      </c>
      <c r="AO1220" s="3">
        <v>26314.10396091907</v>
      </c>
      <c r="AP1220" s="3">
        <v>0</v>
      </c>
      <c r="AQ1220" s="7">
        <v>1.1790845035849481E-2</v>
      </c>
      <c r="AR1220" s="3">
        <v>26314.10396091907</v>
      </c>
      <c r="AS1220" s="3">
        <v>0</v>
      </c>
    </row>
    <row r="1221" spans="1:45" hidden="1" x14ac:dyDescent="0.25">
      <c r="A1221">
        <v>501076</v>
      </c>
      <c r="B1221" t="s">
        <v>160</v>
      </c>
      <c r="C1221" s="9">
        <v>45033</v>
      </c>
      <c r="D1221" s="9">
        <v>49051</v>
      </c>
      <c r="E1221" s="9">
        <v>49051</v>
      </c>
      <c r="F1221" t="s">
        <v>221</v>
      </c>
      <c r="G1221" s="3">
        <v>5978424.8441514913</v>
      </c>
      <c r="H1221" s="3">
        <v>126148.01</v>
      </c>
      <c r="I1221" s="3" t="s">
        <v>226</v>
      </c>
      <c r="J1221" s="3">
        <v>107614.72</v>
      </c>
      <c r="K1221" t="s">
        <v>226</v>
      </c>
      <c r="L1221" s="3">
        <v>0</v>
      </c>
      <c r="M1221" s="7">
        <v>7.1499999999999994E-2</v>
      </c>
      <c r="N1221" t="s">
        <v>231</v>
      </c>
      <c r="O1221" t="s">
        <v>241</v>
      </c>
      <c r="P1221" s="7">
        <v>0.39539999999999997</v>
      </c>
      <c r="Q1221" t="s">
        <v>245</v>
      </c>
      <c r="R1221" t="s">
        <v>248</v>
      </c>
      <c r="S1221">
        <v>0</v>
      </c>
      <c r="T1221" t="s">
        <v>251</v>
      </c>
      <c r="U1221" t="s">
        <v>253</v>
      </c>
      <c r="V1221">
        <v>4.4755000000000003</v>
      </c>
      <c r="W1221" s="9">
        <v>45657</v>
      </c>
      <c r="X1221" s="11">
        <v>112</v>
      </c>
      <c r="Y1221" s="11">
        <v>11</v>
      </c>
      <c r="Z1221" s="3">
        <v>0</v>
      </c>
      <c r="AA1221" s="3">
        <v>0</v>
      </c>
      <c r="AB1221" s="3">
        <v>0</v>
      </c>
      <c r="AC1221" s="3">
        <v>0</v>
      </c>
      <c r="AD1221" s="3">
        <v>0</v>
      </c>
      <c r="AE1221" s="3">
        <v>5978424.8441514913</v>
      </c>
      <c r="AF1221" s="3">
        <v>0</v>
      </c>
      <c r="AG1221" s="7">
        <v>1.1634015644830581E-2</v>
      </c>
      <c r="AH1221">
        <v>2661</v>
      </c>
      <c r="AI1221" t="s">
        <v>263</v>
      </c>
      <c r="AJ1221" s="9">
        <v>45991</v>
      </c>
      <c r="AK1221" s="9">
        <v>45961</v>
      </c>
      <c r="AL1221">
        <v>30</v>
      </c>
      <c r="AM1221">
        <v>334</v>
      </c>
      <c r="AN1221" s="3">
        <v>0.93876114342410966</v>
      </c>
      <c r="AO1221" s="3">
        <v>25817.14344276458</v>
      </c>
      <c r="AP1221" s="3">
        <v>0</v>
      </c>
      <c r="AQ1221" s="7">
        <v>1.1634015644830581E-2</v>
      </c>
      <c r="AR1221" s="3">
        <v>25817.14344276458</v>
      </c>
      <c r="AS1221" s="3">
        <v>0</v>
      </c>
    </row>
    <row r="1222" spans="1:45" hidden="1" x14ac:dyDescent="0.25">
      <c r="A1222">
        <v>501076</v>
      </c>
      <c r="B1222" t="s">
        <v>160</v>
      </c>
      <c r="C1222" s="9">
        <v>45033</v>
      </c>
      <c r="D1222" s="9">
        <v>49051</v>
      </c>
      <c r="E1222" s="9">
        <v>49051</v>
      </c>
      <c r="F1222" t="s">
        <v>221</v>
      </c>
      <c r="G1222" s="3">
        <v>5978424.8441514913</v>
      </c>
      <c r="H1222" s="3">
        <v>126148.01</v>
      </c>
      <c r="I1222" s="3" t="s">
        <v>226</v>
      </c>
      <c r="J1222" s="3">
        <v>107614.72</v>
      </c>
      <c r="K1222" t="s">
        <v>226</v>
      </c>
      <c r="L1222" s="3">
        <v>0</v>
      </c>
      <c r="M1222" s="7">
        <v>7.1499999999999994E-2</v>
      </c>
      <c r="N1222" t="s">
        <v>231</v>
      </c>
      <c r="O1222" t="s">
        <v>241</v>
      </c>
      <c r="P1222" s="7">
        <v>0.39539999999999997</v>
      </c>
      <c r="Q1222" t="s">
        <v>245</v>
      </c>
      <c r="R1222" t="s">
        <v>248</v>
      </c>
      <c r="S1222">
        <v>0</v>
      </c>
      <c r="T1222" t="s">
        <v>251</v>
      </c>
      <c r="U1222" t="s">
        <v>253</v>
      </c>
      <c r="V1222">
        <v>4.4755000000000003</v>
      </c>
      <c r="W1222" s="9">
        <v>45657</v>
      </c>
      <c r="X1222" s="11">
        <v>112</v>
      </c>
      <c r="Y1222" s="11">
        <v>12</v>
      </c>
      <c r="Z1222" s="3">
        <v>126148.01</v>
      </c>
      <c r="AA1222" s="3">
        <v>107614.72</v>
      </c>
      <c r="AB1222" s="3">
        <v>233762.73</v>
      </c>
      <c r="AC1222" s="3">
        <v>0</v>
      </c>
      <c r="AD1222" s="3">
        <v>0</v>
      </c>
      <c r="AE1222" s="3">
        <v>3173272.084151492</v>
      </c>
      <c r="AF1222" s="3">
        <v>0</v>
      </c>
      <c r="AG1222" s="7">
        <v>1.14792722330449E-2</v>
      </c>
      <c r="AH1222">
        <v>2662</v>
      </c>
      <c r="AI1222" t="s">
        <v>264</v>
      </c>
      <c r="AJ1222" s="9">
        <v>46022</v>
      </c>
      <c r="AK1222" s="9">
        <v>45991</v>
      </c>
      <c r="AL1222">
        <v>31</v>
      </c>
      <c r="AM1222">
        <v>365</v>
      </c>
      <c r="AN1222" s="3">
        <v>0.93327111525898288</v>
      </c>
      <c r="AO1222" s="3">
        <v>13442.070107728059</v>
      </c>
      <c r="AP1222" s="3">
        <v>0</v>
      </c>
      <c r="AQ1222" s="7">
        <v>1.14792722330449E-2</v>
      </c>
      <c r="AR1222" s="3">
        <v>13442.070107728059</v>
      </c>
      <c r="AS1222" s="3">
        <v>0</v>
      </c>
    </row>
    <row r="1223" spans="1:45" hidden="1" x14ac:dyDescent="0.25">
      <c r="A1223">
        <v>501078</v>
      </c>
      <c r="B1223" t="s">
        <v>161</v>
      </c>
      <c r="C1223" s="9">
        <v>45033</v>
      </c>
      <c r="D1223" s="9">
        <v>49051</v>
      </c>
      <c r="E1223" s="9">
        <v>49051</v>
      </c>
      <c r="F1223" t="s">
        <v>221</v>
      </c>
      <c r="G1223" s="3">
        <v>5978424.8441514913</v>
      </c>
      <c r="H1223" s="3">
        <v>126148.01</v>
      </c>
      <c r="I1223" s="3" t="s">
        <v>226</v>
      </c>
      <c r="J1223" s="3">
        <v>107614.72</v>
      </c>
      <c r="K1223" t="s">
        <v>226</v>
      </c>
      <c r="L1223" s="3">
        <v>0</v>
      </c>
      <c r="M1223" s="7">
        <v>7.1499999999999994E-2</v>
      </c>
      <c r="N1223" t="s">
        <v>231</v>
      </c>
      <c r="O1223" t="s">
        <v>241</v>
      </c>
      <c r="P1223" s="7">
        <v>0.39539999999999997</v>
      </c>
      <c r="Q1223" t="s">
        <v>245</v>
      </c>
      <c r="R1223" t="s">
        <v>248</v>
      </c>
      <c r="S1223">
        <v>0</v>
      </c>
      <c r="T1223" t="s">
        <v>251</v>
      </c>
      <c r="U1223" t="s">
        <v>253</v>
      </c>
      <c r="V1223">
        <v>4.4755000000000003</v>
      </c>
      <c r="W1223" s="9">
        <v>45657</v>
      </c>
      <c r="X1223" s="11">
        <v>112</v>
      </c>
      <c r="Y1223" s="11">
        <v>0</v>
      </c>
      <c r="Z1223" s="3">
        <v>0</v>
      </c>
      <c r="AA1223" s="3">
        <v>0</v>
      </c>
      <c r="AB1223" s="3">
        <v>0</v>
      </c>
      <c r="AC1223" s="3">
        <v>0</v>
      </c>
      <c r="AD1223" s="3">
        <v>0</v>
      </c>
      <c r="AE1223" s="3">
        <v>5978424.8441514913</v>
      </c>
      <c r="AF1223" s="3">
        <v>0</v>
      </c>
      <c r="AH1223">
        <v>2763</v>
      </c>
      <c r="AI1223" t="s">
        <v>261</v>
      </c>
      <c r="AJ1223" s="9">
        <v>45657</v>
      </c>
      <c r="AK1223" s="9">
        <v>49051</v>
      </c>
      <c r="AL1223">
        <v>0</v>
      </c>
      <c r="AM1223">
        <v>0</v>
      </c>
      <c r="AN1223" s="3">
        <v>1</v>
      </c>
    </row>
    <row r="1224" spans="1:45" hidden="1" x14ac:dyDescent="0.25">
      <c r="A1224">
        <v>501078</v>
      </c>
      <c r="B1224" t="s">
        <v>161</v>
      </c>
      <c r="C1224" s="9">
        <v>45033</v>
      </c>
      <c r="D1224" s="9">
        <v>49051</v>
      </c>
      <c r="E1224" s="9">
        <v>49051</v>
      </c>
      <c r="F1224" t="s">
        <v>221</v>
      </c>
      <c r="G1224" s="3">
        <v>5978424.8441514913</v>
      </c>
      <c r="H1224" s="3">
        <v>126148.01</v>
      </c>
      <c r="I1224" s="3" t="s">
        <v>226</v>
      </c>
      <c r="J1224" s="3">
        <v>107614.72</v>
      </c>
      <c r="K1224" t="s">
        <v>226</v>
      </c>
      <c r="L1224" s="3">
        <v>0</v>
      </c>
      <c r="M1224" s="7">
        <v>7.1499999999999994E-2</v>
      </c>
      <c r="N1224" t="s">
        <v>231</v>
      </c>
      <c r="O1224" t="s">
        <v>241</v>
      </c>
      <c r="P1224" s="7">
        <v>0.39539999999999997</v>
      </c>
      <c r="Q1224" t="s">
        <v>245</v>
      </c>
      <c r="R1224" t="s">
        <v>248</v>
      </c>
      <c r="S1224">
        <v>0</v>
      </c>
      <c r="T1224" t="s">
        <v>251</v>
      </c>
      <c r="U1224" t="s">
        <v>253</v>
      </c>
      <c r="V1224">
        <v>4.4755000000000003</v>
      </c>
      <c r="W1224" s="9">
        <v>45657</v>
      </c>
      <c r="X1224" s="11">
        <v>112</v>
      </c>
      <c r="Y1224" s="11">
        <v>1</v>
      </c>
      <c r="Z1224" s="3">
        <v>0</v>
      </c>
      <c r="AA1224" s="3">
        <v>0</v>
      </c>
      <c r="AB1224" s="3">
        <v>0</v>
      </c>
      <c r="AC1224" s="3">
        <v>0</v>
      </c>
      <c r="AD1224" s="3">
        <v>0</v>
      </c>
      <c r="AE1224" s="3">
        <v>5978424.8441514913</v>
      </c>
      <c r="AF1224" s="3">
        <v>0</v>
      </c>
      <c r="AG1224" s="7">
        <v>1.330094582212071E-2</v>
      </c>
      <c r="AH1224">
        <v>2764</v>
      </c>
      <c r="AI1224" t="s">
        <v>262</v>
      </c>
      <c r="AJ1224" s="9">
        <v>45688</v>
      </c>
      <c r="AK1224" s="9">
        <v>45657</v>
      </c>
      <c r="AL1224">
        <v>31</v>
      </c>
      <c r="AM1224">
        <v>31</v>
      </c>
      <c r="AN1224" s="3">
        <v>0.99415183702096777</v>
      </c>
      <c r="AO1224" s="3">
        <v>31257.819776498251</v>
      </c>
      <c r="AP1224" s="3">
        <v>0</v>
      </c>
      <c r="AQ1224" s="7">
        <v>1.330094582212071E-2</v>
      </c>
      <c r="AR1224" s="3">
        <v>31257.819776498251</v>
      </c>
      <c r="AS1224" s="3">
        <v>0</v>
      </c>
    </row>
    <row r="1225" spans="1:45" hidden="1" x14ac:dyDescent="0.25">
      <c r="A1225">
        <v>501078</v>
      </c>
      <c r="B1225" t="s">
        <v>161</v>
      </c>
      <c r="C1225" s="9">
        <v>45033</v>
      </c>
      <c r="D1225" s="9">
        <v>49051</v>
      </c>
      <c r="E1225" s="9">
        <v>49051</v>
      </c>
      <c r="F1225" t="s">
        <v>221</v>
      </c>
      <c r="G1225" s="3">
        <v>5978424.8441514913</v>
      </c>
      <c r="H1225" s="3">
        <v>126148.01</v>
      </c>
      <c r="I1225" s="3" t="s">
        <v>226</v>
      </c>
      <c r="J1225" s="3">
        <v>107614.72</v>
      </c>
      <c r="K1225" t="s">
        <v>226</v>
      </c>
      <c r="L1225" s="3">
        <v>0</v>
      </c>
      <c r="M1225" s="7">
        <v>7.1499999999999994E-2</v>
      </c>
      <c r="N1225" t="s">
        <v>231</v>
      </c>
      <c r="O1225" t="s">
        <v>241</v>
      </c>
      <c r="P1225" s="7">
        <v>0.39539999999999997</v>
      </c>
      <c r="Q1225" t="s">
        <v>245</v>
      </c>
      <c r="R1225" t="s">
        <v>248</v>
      </c>
      <c r="S1225">
        <v>0</v>
      </c>
      <c r="T1225" t="s">
        <v>251</v>
      </c>
      <c r="U1225" t="s">
        <v>253</v>
      </c>
      <c r="V1225">
        <v>4.4755000000000003</v>
      </c>
      <c r="W1225" s="9">
        <v>45657</v>
      </c>
      <c r="X1225" s="11">
        <v>112</v>
      </c>
      <c r="Y1225" s="11">
        <v>2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5978424.8441514913</v>
      </c>
      <c r="AF1225" s="3">
        <v>0</v>
      </c>
      <c r="AG1225" s="7">
        <v>1.312403066235779E-2</v>
      </c>
      <c r="AH1225">
        <v>2765</v>
      </c>
      <c r="AI1225" t="s">
        <v>263</v>
      </c>
      <c r="AJ1225" s="9">
        <v>45716</v>
      </c>
      <c r="AK1225" s="9">
        <v>45688</v>
      </c>
      <c r="AL1225">
        <v>28</v>
      </c>
      <c r="AM1225">
        <v>59</v>
      </c>
      <c r="AN1225" s="3">
        <v>0.98889902735041335</v>
      </c>
      <c r="AO1225" s="3">
        <v>30679.10071220926</v>
      </c>
      <c r="AP1225" s="3">
        <v>0</v>
      </c>
      <c r="AQ1225" s="7">
        <v>1.312403066235779E-2</v>
      </c>
      <c r="AR1225" s="3">
        <v>30679.10071220926</v>
      </c>
      <c r="AS1225" s="3">
        <v>0</v>
      </c>
    </row>
    <row r="1226" spans="1:45" hidden="1" x14ac:dyDescent="0.25">
      <c r="A1226">
        <v>501078</v>
      </c>
      <c r="B1226" t="s">
        <v>161</v>
      </c>
      <c r="C1226" s="9">
        <v>45033</v>
      </c>
      <c r="D1226" s="9">
        <v>49051</v>
      </c>
      <c r="E1226" s="9">
        <v>49051</v>
      </c>
      <c r="F1226" t="s">
        <v>221</v>
      </c>
      <c r="G1226" s="3">
        <v>5978424.8441514913</v>
      </c>
      <c r="H1226" s="3">
        <v>126148.01</v>
      </c>
      <c r="I1226" s="3" t="s">
        <v>226</v>
      </c>
      <c r="J1226" s="3">
        <v>107614.72</v>
      </c>
      <c r="K1226" t="s">
        <v>226</v>
      </c>
      <c r="L1226" s="3">
        <v>0</v>
      </c>
      <c r="M1226" s="7">
        <v>7.1499999999999994E-2</v>
      </c>
      <c r="N1226" t="s">
        <v>231</v>
      </c>
      <c r="O1226" t="s">
        <v>241</v>
      </c>
      <c r="P1226" s="7">
        <v>0.39539999999999997</v>
      </c>
      <c r="Q1226" t="s">
        <v>245</v>
      </c>
      <c r="R1226" t="s">
        <v>248</v>
      </c>
      <c r="S1226">
        <v>0</v>
      </c>
      <c r="T1226" t="s">
        <v>251</v>
      </c>
      <c r="U1226" t="s">
        <v>253</v>
      </c>
      <c r="V1226">
        <v>4.4755000000000003</v>
      </c>
      <c r="W1226" s="9">
        <v>45657</v>
      </c>
      <c r="X1226" s="11">
        <v>112</v>
      </c>
      <c r="Y1226" s="11">
        <v>3</v>
      </c>
      <c r="Z1226" s="3">
        <v>126148.01</v>
      </c>
      <c r="AA1226" s="3">
        <v>107614.72</v>
      </c>
      <c r="AB1226" s="3">
        <v>233762.73</v>
      </c>
      <c r="AC1226" s="3">
        <v>0</v>
      </c>
      <c r="AD1226" s="3">
        <v>0</v>
      </c>
      <c r="AE1226" s="3">
        <v>5277136.6541514918</v>
      </c>
      <c r="AF1226" s="3">
        <v>0</v>
      </c>
      <c r="AG1226" s="7">
        <v>1.294946864154989E-2</v>
      </c>
      <c r="AH1226">
        <v>2766</v>
      </c>
      <c r="AI1226" t="s">
        <v>264</v>
      </c>
      <c r="AJ1226" s="9">
        <v>45747</v>
      </c>
      <c r="AK1226" s="9">
        <v>45716</v>
      </c>
      <c r="AL1226">
        <v>31</v>
      </c>
      <c r="AM1226">
        <v>90</v>
      </c>
      <c r="AN1226" s="3">
        <v>0.98311578466866156</v>
      </c>
      <c r="AO1226" s="3">
        <v>26563.886927554711</v>
      </c>
      <c r="AP1226" s="3">
        <v>0</v>
      </c>
      <c r="AQ1226" s="7">
        <v>1.294946864154989E-2</v>
      </c>
      <c r="AR1226" s="3">
        <v>26563.886927554711</v>
      </c>
      <c r="AS1226" s="3">
        <v>0</v>
      </c>
    </row>
    <row r="1227" spans="1:45" hidden="1" x14ac:dyDescent="0.25">
      <c r="A1227">
        <v>501078</v>
      </c>
      <c r="B1227" t="s">
        <v>161</v>
      </c>
      <c r="C1227" s="9">
        <v>45033</v>
      </c>
      <c r="D1227" s="9">
        <v>49051</v>
      </c>
      <c r="E1227" s="9">
        <v>49051</v>
      </c>
      <c r="F1227" t="s">
        <v>221</v>
      </c>
      <c r="G1227" s="3">
        <v>5978424.8441514913</v>
      </c>
      <c r="H1227" s="3">
        <v>126148.01</v>
      </c>
      <c r="I1227" s="3" t="s">
        <v>226</v>
      </c>
      <c r="J1227" s="3">
        <v>107614.72</v>
      </c>
      <c r="K1227" t="s">
        <v>226</v>
      </c>
      <c r="L1227" s="3">
        <v>0</v>
      </c>
      <c r="M1227" s="7">
        <v>7.1499999999999994E-2</v>
      </c>
      <c r="N1227" t="s">
        <v>231</v>
      </c>
      <c r="O1227" t="s">
        <v>241</v>
      </c>
      <c r="P1227" s="7">
        <v>0.39539999999999997</v>
      </c>
      <c r="Q1227" t="s">
        <v>245</v>
      </c>
      <c r="R1227" t="s">
        <v>248</v>
      </c>
      <c r="S1227">
        <v>0</v>
      </c>
      <c r="T1227" t="s">
        <v>251</v>
      </c>
      <c r="U1227" t="s">
        <v>253</v>
      </c>
      <c r="V1227">
        <v>4.4755000000000003</v>
      </c>
      <c r="W1227" s="9">
        <v>45657</v>
      </c>
      <c r="X1227" s="11">
        <v>112</v>
      </c>
      <c r="Y1227" s="11">
        <v>4</v>
      </c>
      <c r="Z1227" s="3">
        <v>0</v>
      </c>
      <c r="AA1227" s="3">
        <v>0</v>
      </c>
      <c r="AB1227" s="3">
        <v>0</v>
      </c>
      <c r="AC1227" s="3">
        <v>0</v>
      </c>
      <c r="AD1227" s="3">
        <v>0</v>
      </c>
      <c r="AE1227" s="3">
        <v>5978424.8441514913</v>
      </c>
      <c r="AF1227" s="3">
        <v>0</v>
      </c>
      <c r="AG1227" s="7">
        <v>1.2777228460723379E-2</v>
      </c>
      <c r="AH1227">
        <v>2767</v>
      </c>
      <c r="AI1227" t="s">
        <v>265</v>
      </c>
      <c r="AJ1227" s="9">
        <v>45777</v>
      </c>
      <c r="AK1227" s="9">
        <v>45747</v>
      </c>
      <c r="AL1227">
        <v>30</v>
      </c>
      <c r="AM1227">
        <v>120</v>
      </c>
      <c r="AN1227" s="3">
        <v>0.9775513026564886</v>
      </c>
      <c r="AO1227" s="3">
        <v>29525.662963485891</v>
      </c>
      <c r="AP1227" s="3">
        <v>0</v>
      </c>
      <c r="AQ1227" s="7">
        <v>1.2777228460723379E-2</v>
      </c>
      <c r="AR1227" s="3">
        <v>29525.662963485891</v>
      </c>
      <c r="AS1227" s="3">
        <v>0</v>
      </c>
    </row>
    <row r="1228" spans="1:45" hidden="1" x14ac:dyDescent="0.25">
      <c r="A1228">
        <v>501078</v>
      </c>
      <c r="B1228" t="s">
        <v>161</v>
      </c>
      <c r="C1228" s="9">
        <v>45033</v>
      </c>
      <c r="D1228" s="9">
        <v>49051</v>
      </c>
      <c r="E1228" s="9">
        <v>49051</v>
      </c>
      <c r="F1228" t="s">
        <v>221</v>
      </c>
      <c r="G1228" s="3">
        <v>5978424.8441514913</v>
      </c>
      <c r="H1228" s="3">
        <v>126148.01</v>
      </c>
      <c r="I1228" s="3" t="s">
        <v>226</v>
      </c>
      <c r="J1228" s="3">
        <v>107614.72</v>
      </c>
      <c r="K1228" t="s">
        <v>226</v>
      </c>
      <c r="L1228" s="3">
        <v>0</v>
      </c>
      <c r="M1228" s="7">
        <v>7.1499999999999994E-2</v>
      </c>
      <c r="N1228" t="s">
        <v>231</v>
      </c>
      <c r="O1228" t="s">
        <v>241</v>
      </c>
      <c r="P1228" s="7">
        <v>0.39539999999999997</v>
      </c>
      <c r="Q1228" t="s">
        <v>245</v>
      </c>
      <c r="R1228" t="s">
        <v>248</v>
      </c>
      <c r="S1228">
        <v>0</v>
      </c>
      <c r="T1228" t="s">
        <v>251</v>
      </c>
      <c r="U1228" t="s">
        <v>253</v>
      </c>
      <c r="V1228">
        <v>4.4755000000000003</v>
      </c>
      <c r="W1228" s="9">
        <v>45657</v>
      </c>
      <c r="X1228" s="11">
        <v>112</v>
      </c>
      <c r="Y1228" s="11">
        <v>5</v>
      </c>
      <c r="Z1228" s="3">
        <v>0</v>
      </c>
      <c r="AA1228" s="3">
        <v>0</v>
      </c>
      <c r="AB1228" s="3">
        <v>0</v>
      </c>
      <c r="AC1228" s="3">
        <v>0</v>
      </c>
      <c r="AD1228" s="3">
        <v>0</v>
      </c>
      <c r="AE1228" s="3">
        <v>5978424.8441514913</v>
      </c>
      <c r="AF1228" s="3">
        <v>0</v>
      </c>
      <c r="AG1228" s="7">
        <v>1.26072792372105E-2</v>
      </c>
      <c r="AH1228">
        <v>2768</v>
      </c>
      <c r="AI1228" t="s">
        <v>266</v>
      </c>
      <c r="AJ1228" s="9">
        <v>45808</v>
      </c>
      <c r="AK1228" s="9">
        <v>45777</v>
      </c>
      <c r="AL1228">
        <v>31</v>
      </c>
      <c r="AM1228">
        <v>151</v>
      </c>
      <c r="AN1228" s="3">
        <v>0.97183442331818826</v>
      </c>
      <c r="AO1228" s="3">
        <v>28962.569517112712</v>
      </c>
      <c r="AP1228" s="3">
        <v>0</v>
      </c>
      <c r="AQ1228" s="7">
        <v>1.26072792372105E-2</v>
      </c>
      <c r="AR1228" s="3">
        <v>28962.569517112712</v>
      </c>
      <c r="AS1228" s="3">
        <v>0</v>
      </c>
    </row>
    <row r="1229" spans="1:45" hidden="1" x14ac:dyDescent="0.25">
      <c r="A1229">
        <v>501078</v>
      </c>
      <c r="B1229" t="s">
        <v>161</v>
      </c>
      <c r="C1229" s="9">
        <v>45033</v>
      </c>
      <c r="D1229" s="9">
        <v>49051</v>
      </c>
      <c r="E1229" s="9">
        <v>49051</v>
      </c>
      <c r="F1229" t="s">
        <v>221</v>
      </c>
      <c r="G1229" s="3">
        <v>5978424.8441514913</v>
      </c>
      <c r="H1229" s="3">
        <v>126148.01</v>
      </c>
      <c r="I1229" s="3" t="s">
        <v>226</v>
      </c>
      <c r="J1229" s="3">
        <v>107614.72</v>
      </c>
      <c r="K1229" t="s">
        <v>226</v>
      </c>
      <c r="L1229" s="3">
        <v>0</v>
      </c>
      <c r="M1229" s="7">
        <v>7.1499999999999994E-2</v>
      </c>
      <c r="N1229" t="s">
        <v>231</v>
      </c>
      <c r="O1229" t="s">
        <v>241</v>
      </c>
      <c r="P1229" s="7">
        <v>0.39539999999999997</v>
      </c>
      <c r="Q1229" t="s">
        <v>245</v>
      </c>
      <c r="R1229" t="s">
        <v>248</v>
      </c>
      <c r="S1229">
        <v>0</v>
      </c>
      <c r="T1229" t="s">
        <v>251</v>
      </c>
      <c r="U1229" t="s">
        <v>253</v>
      </c>
      <c r="V1229">
        <v>4.4755000000000003</v>
      </c>
      <c r="W1229" s="9">
        <v>45657</v>
      </c>
      <c r="X1229" s="11">
        <v>112</v>
      </c>
      <c r="Y1229" s="11">
        <v>6</v>
      </c>
      <c r="Z1229" s="3">
        <v>126148.01</v>
      </c>
      <c r="AA1229" s="3">
        <v>107614.72</v>
      </c>
      <c r="AB1229" s="3">
        <v>233762.73</v>
      </c>
      <c r="AC1229" s="3">
        <v>0</v>
      </c>
      <c r="AD1229" s="3">
        <v>0</v>
      </c>
      <c r="AE1229" s="3">
        <v>4575848.4641514914</v>
      </c>
      <c r="AF1229" s="3">
        <v>0</v>
      </c>
      <c r="AG1229" s="7">
        <v>1.2439590499111921E-2</v>
      </c>
      <c r="AH1229">
        <v>2769</v>
      </c>
      <c r="AI1229" t="s">
        <v>267</v>
      </c>
      <c r="AJ1229" s="9">
        <v>45838</v>
      </c>
      <c r="AK1229" s="9">
        <v>45808</v>
      </c>
      <c r="AL1229">
        <v>30</v>
      </c>
      <c r="AM1229">
        <v>181</v>
      </c>
      <c r="AN1229" s="3">
        <v>0.9663337943468131</v>
      </c>
      <c r="AO1229" s="3">
        <v>21749.113040797802</v>
      </c>
      <c r="AP1229" s="3">
        <v>0</v>
      </c>
      <c r="AQ1229" s="7">
        <v>1.2439590499111921E-2</v>
      </c>
      <c r="AR1229" s="3">
        <v>21749.113040797802</v>
      </c>
      <c r="AS1229" s="3">
        <v>0</v>
      </c>
    </row>
    <row r="1230" spans="1:45" hidden="1" x14ac:dyDescent="0.25">
      <c r="A1230">
        <v>501078</v>
      </c>
      <c r="B1230" t="s">
        <v>161</v>
      </c>
      <c r="C1230" s="9">
        <v>45033</v>
      </c>
      <c r="D1230" s="9">
        <v>49051</v>
      </c>
      <c r="E1230" s="9">
        <v>49051</v>
      </c>
      <c r="F1230" t="s">
        <v>221</v>
      </c>
      <c r="G1230" s="3">
        <v>5978424.8441514913</v>
      </c>
      <c r="H1230" s="3">
        <v>126148.01</v>
      </c>
      <c r="I1230" s="3" t="s">
        <v>226</v>
      </c>
      <c r="J1230" s="3">
        <v>107614.72</v>
      </c>
      <c r="K1230" t="s">
        <v>226</v>
      </c>
      <c r="L1230" s="3">
        <v>0</v>
      </c>
      <c r="M1230" s="7">
        <v>7.1499999999999994E-2</v>
      </c>
      <c r="N1230" t="s">
        <v>231</v>
      </c>
      <c r="O1230" t="s">
        <v>241</v>
      </c>
      <c r="P1230" s="7">
        <v>0.39539999999999997</v>
      </c>
      <c r="Q1230" t="s">
        <v>245</v>
      </c>
      <c r="R1230" t="s">
        <v>248</v>
      </c>
      <c r="S1230">
        <v>0</v>
      </c>
      <c r="T1230" t="s">
        <v>251</v>
      </c>
      <c r="U1230" t="s">
        <v>253</v>
      </c>
      <c r="V1230">
        <v>4.4755000000000003</v>
      </c>
      <c r="W1230" s="9">
        <v>45657</v>
      </c>
      <c r="X1230" s="11">
        <v>112</v>
      </c>
      <c r="Y1230" s="11">
        <v>7</v>
      </c>
      <c r="Z1230" s="3">
        <v>0</v>
      </c>
      <c r="AA1230" s="3">
        <v>0</v>
      </c>
      <c r="AB1230" s="3">
        <v>0</v>
      </c>
      <c r="AC1230" s="3">
        <v>0</v>
      </c>
      <c r="AD1230" s="3">
        <v>0</v>
      </c>
      <c r="AE1230" s="3">
        <v>5978424.8441514913</v>
      </c>
      <c r="AF1230" s="3">
        <v>0</v>
      </c>
      <c r="AG1230" s="7">
        <v>1.227413217983386E-2</v>
      </c>
      <c r="AH1230">
        <v>2770</v>
      </c>
      <c r="AI1230" t="s">
        <v>268</v>
      </c>
      <c r="AJ1230" s="9">
        <v>45869</v>
      </c>
      <c r="AK1230" s="9">
        <v>45838</v>
      </c>
      <c r="AL1230">
        <v>31</v>
      </c>
      <c r="AM1230">
        <v>212</v>
      </c>
      <c r="AN1230" s="3">
        <v>0.96068251682532657</v>
      </c>
      <c r="AO1230" s="3">
        <v>27873.667945503988</v>
      </c>
      <c r="AP1230" s="3">
        <v>0</v>
      </c>
      <c r="AQ1230" s="7">
        <v>1.227413217983386E-2</v>
      </c>
      <c r="AR1230" s="3">
        <v>27873.667945503988</v>
      </c>
      <c r="AS1230" s="3">
        <v>0</v>
      </c>
    </row>
    <row r="1231" spans="1:45" hidden="1" x14ac:dyDescent="0.25">
      <c r="A1231">
        <v>501078</v>
      </c>
      <c r="B1231" t="s">
        <v>161</v>
      </c>
      <c r="C1231" s="9">
        <v>45033</v>
      </c>
      <c r="D1231" s="9">
        <v>49051</v>
      </c>
      <c r="E1231" s="9">
        <v>49051</v>
      </c>
      <c r="F1231" t="s">
        <v>221</v>
      </c>
      <c r="G1231" s="3">
        <v>5978424.8441514913</v>
      </c>
      <c r="H1231" s="3">
        <v>126148.01</v>
      </c>
      <c r="I1231" s="3" t="s">
        <v>226</v>
      </c>
      <c r="J1231" s="3">
        <v>107614.72</v>
      </c>
      <c r="K1231" t="s">
        <v>226</v>
      </c>
      <c r="L1231" s="3">
        <v>0</v>
      </c>
      <c r="M1231" s="7">
        <v>7.1499999999999994E-2</v>
      </c>
      <c r="N1231" t="s">
        <v>231</v>
      </c>
      <c r="O1231" t="s">
        <v>241</v>
      </c>
      <c r="P1231" s="7">
        <v>0.39539999999999997</v>
      </c>
      <c r="Q1231" t="s">
        <v>245</v>
      </c>
      <c r="R1231" t="s">
        <v>248</v>
      </c>
      <c r="S1231">
        <v>0</v>
      </c>
      <c r="T1231" t="s">
        <v>251</v>
      </c>
      <c r="U1231" t="s">
        <v>253</v>
      </c>
      <c r="V1231">
        <v>4.4755000000000003</v>
      </c>
      <c r="W1231" s="9">
        <v>45657</v>
      </c>
      <c r="X1231" s="11">
        <v>112</v>
      </c>
      <c r="Y1231" s="11">
        <v>8</v>
      </c>
      <c r="Z1231" s="3">
        <v>0</v>
      </c>
      <c r="AA1231" s="3">
        <v>0</v>
      </c>
      <c r="AB1231" s="3">
        <v>0</v>
      </c>
      <c r="AC1231" s="3">
        <v>0</v>
      </c>
      <c r="AD1231" s="3">
        <v>0</v>
      </c>
      <c r="AE1231" s="3">
        <v>5978424.8441514913</v>
      </c>
      <c r="AF1231" s="3">
        <v>0</v>
      </c>
      <c r="AG1231" s="7">
        <v>1.2110874612696439E-2</v>
      </c>
      <c r="AH1231">
        <v>2771</v>
      </c>
      <c r="AI1231" t="s">
        <v>269</v>
      </c>
      <c r="AJ1231" s="9">
        <v>45900</v>
      </c>
      <c r="AK1231" s="9">
        <v>45869</v>
      </c>
      <c r="AL1231">
        <v>31</v>
      </c>
      <c r="AM1231">
        <v>243</v>
      </c>
      <c r="AN1231" s="3">
        <v>0.95506428889582506</v>
      </c>
      <c r="AO1231" s="3">
        <v>27342.080229221261</v>
      </c>
      <c r="AP1231" s="3">
        <v>0</v>
      </c>
      <c r="AQ1231" s="7">
        <v>1.2110874612696439E-2</v>
      </c>
      <c r="AR1231" s="3">
        <v>27342.080229221261</v>
      </c>
      <c r="AS1231" s="3">
        <v>0</v>
      </c>
    </row>
    <row r="1232" spans="1:45" hidden="1" x14ac:dyDescent="0.25">
      <c r="A1232">
        <v>501078</v>
      </c>
      <c r="B1232" t="s">
        <v>161</v>
      </c>
      <c r="C1232" s="9">
        <v>45033</v>
      </c>
      <c r="D1232" s="9">
        <v>49051</v>
      </c>
      <c r="E1232" s="9">
        <v>49051</v>
      </c>
      <c r="F1232" t="s">
        <v>221</v>
      </c>
      <c r="G1232" s="3">
        <v>5978424.8441514913</v>
      </c>
      <c r="H1232" s="3">
        <v>126148.01</v>
      </c>
      <c r="I1232" s="3" t="s">
        <v>226</v>
      </c>
      <c r="J1232" s="3">
        <v>107614.72</v>
      </c>
      <c r="K1232" t="s">
        <v>226</v>
      </c>
      <c r="L1232" s="3">
        <v>0</v>
      </c>
      <c r="M1232" s="7">
        <v>7.1499999999999994E-2</v>
      </c>
      <c r="N1232" t="s">
        <v>231</v>
      </c>
      <c r="O1232" t="s">
        <v>241</v>
      </c>
      <c r="P1232" s="7">
        <v>0.39539999999999997</v>
      </c>
      <c r="Q1232" t="s">
        <v>245</v>
      </c>
      <c r="R1232" t="s">
        <v>248</v>
      </c>
      <c r="S1232">
        <v>0</v>
      </c>
      <c r="T1232" t="s">
        <v>251</v>
      </c>
      <c r="U1232" t="s">
        <v>253</v>
      </c>
      <c r="V1232">
        <v>4.4755000000000003</v>
      </c>
      <c r="W1232" s="9">
        <v>45657</v>
      </c>
      <c r="X1232" s="11">
        <v>112</v>
      </c>
      <c r="Y1232" s="11">
        <v>9</v>
      </c>
      <c r="Z1232" s="3">
        <v>126148.01</v>
      </c>
      <c r="AA1232" s="3">
        <v>107614.72</v>
      </c>
      <c r="AB1232" s="3">
        <v>233762.73</v>
      </c>
      <c r="AC1232" s="3">
        <v>0</v>
      </c>
      <c r="AD1232" s="3">
        <v>0</v>
      </c>
      <c r="AE1232" s="3">
        <v>3874560.274151491</v>
      </c>
      <c r="AF1232" s="3">
        <v>0</v>
      </c>
      <c r="AG1232" s="7">
        <v>1.194978852561435E-2</v>
      </c>
      <c r="AH1232">
        <v>2772</v>
      </c>
      <c r="AI1232" t="s">
        <v>270</v>
      </c>
      <c r="AJ1232" s="9">
        <v>45930</v>
      </c>
      <c r="AK1232" s="9">
        <v>45900</v>
      </c>
      <c r="AL1232">
        <v>30</v>
      </c>
      <c r="AM1232">
        <v>273</v>
      </c>
      <c r="AN1232" s="3">
        <v>0.94965857968140055</v>
      </c>
      <c r="AO1232" s="3">
        <v>17385.484663169071</v>
      </c>
      <c r="AP1232" s="3">
        <v>0</v>
      </c>
      <c r="AQ1232" s="7">
        <v>1.194978852561435E-2</v>
      </c>
      <c r="AR1232" s="3">
        <v>17385.484663169071</v>
      </c>
      <c r="AS1232" s="3">
        <v>0</v>
      </c>
    </row>
    <row r="1233" spans="1:45" hidden="1" x14ac:dyDescent="0.25">
      <c r="A1233">
        <v>501078</v>
      </c>
      <c r="B1233" t="s">
        <v>161</v>
      </c>
      <c r="C1233" s="9">
        <v>45033</v>
      </c>
      <c r="D1233" s="9">
        <v>49051</v>
      </c>
      <c r="E1233" s="9">
        <v>49051</v>
      </c>
      <c r="F1233" t="s">
        <v>221</v>
      </c>
      <c r="G1233" s="3">
        <v>5978424.8441514913</v>
      </c>
      <c r="H1233" s="3">
        <v>126148.01</v>
      </c>
      <c r="I1233" s="3" t="s">
        <v>226</v>
      </c>
      <c r="J1233" s="3">
        <v>107614.72</v>
      </c>
      <c r="K1233" t="s">
        <v>226</v>
      </c>
      <c r="L1233" s="3">
        <v>0</v>
      </c>
      <c r="M1233" s="7">
        <v>7.1499999999999994E-2</v>
      </c>
      <c r="N1233" t="s">
        <v>231</v>
      </c>
      <c r="O1233" t="s">
        <v>241</v>
      </c>
      <c r="P1233" s="7">
        <v>0.39539999999999997</v>
      </c>
      <c r="Q1233" t="s">
        <v>245</v>
      </c>
      <c r="R1233" t="s">
        <v>248</v>
      </c>
      <c r="S1233">
        <v>0</v>
      </c>
      <c r="T1233" t="s">
        <v>251</v>
      </c>
      <c r="U1233" t="s">
        <v>253</v>
      </c>
      <c r="V1233">
        <v>4.4755000000000003</v>
      </c>
      <c r="W1233" s="9">
        <v>45657</v>
      </c>
      <c r="X1233" s="11">
        <v>112</v>
      </c>
      <c r="Y1233" s="11">
        <v>10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3">
        <v>5978424.8441514913</v>
      </c>
      <c r="AF1233" s="3">
        <v>0</v>
      </c>
      <c r="AG1233" s="7">
        <v>1.1790845035849481E-2</v>
      </c>
      <c r="AH1233">
        <v>2773</v>
      </c>
      <c r="AI1233" t="s">
        <v>271</v>
      </c>
      <c r="AJ1233" s="9">
        <v>45961</v>
      </c>
      <c r="AK1233" s="9">
        <v>45930</v>
      </c>
      <c r="AL1233">
        <v>31</v>
      </c>
      <c r="AM1233">
        <v>304</v>
      </c>
      <c r="AN1233" s="3">
        <v>0.94410482153298736</v>
      </c>
      <c r="AO1233" s="3">
        <v>26314.10396091907</v>
      </c>
      <c r="AP1233" s="3">
        <v>0</v>
      </c>
      <c r="AQ1233" s="7">
        <v>1.1790845035849481E-2</v>
      </c>
      <c r="AR1233" s="3">
        <v>26314.10396091907</v>
      </c>
      <c r="AS1233" s="3">
        <v>0</v>
      </c>
    </row>
    <row r="1234" spans="1:45" hidden="1" x14ac:dyDescent="0.25">
      <c r="A1234">
        <v>501078</v>
      </c>
      <c r="B1234" t="s">
        <v>161</v>
      </c>
      <c r="C1234" s="9">
        <v>45033</v>
      </c>
      <c r="D1234" s="9">
        <v>49051</v>
      </c>
      <c r="E1234" s="9">
        <v>49051</v>
      </c>
      <c r="F1234" t="s">
        <v>221</v>
      </c>
      <c r="G1234" s="3">
        <v>5978424.8441514913</v>
      </c>
      <c r="H1234" s="3">
        <v>126148.01</v>
      </c>
      <c r="I1234" s="3" t="s">
        <v>226</v>
      </c>
      <c r="J1234" s="3">
        <v>107614.72</v>
      </c>
      <c r="K1234" t="s">
        <v>226</v>
      </c>
      <c r="L1234" s="3">
        <v>0</v>
      </c>
      <c r="M1234" s="7">
        <v>7.1499999999999994E-2</v>
      </c>
      <c r="N1234" t="s">
        <v>231</v>
      </c>
      <c r="O1234" t="s">
        <v>241</v>
      </c>
      <c r="P1234" s="7">
        <v>0.39539999999999997</v>
      </c>
      <c r="Q1234" t="s">
        <v>245</v>
      </c>
      <c r="R1234" t="s">
        <v>248</v>
      </c>
      <c r="S1234">
        <v>0</v>
      </c>
      <c r="T1234" t="s">
        <v>251</v>
      </c>
      <c r="U1234" t="s">
        <v>253</v>
      </c>
      <c r="V1234">
        <v>4.4755000000000003</v>
      </c>
      <c r="W1234" s="9">
        <v>45657</v>
      </c>
      <c r="X1234" s="11">
        <v>112</v>
      </c>
      <c r="Y1234" s="11">
        <v>11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5978424.8441514913</v>
      </c>
      <c r="AF1234" s="3">
        <v>0</v>
      </c>
      <c r="AG1234" s="7">
        <v>1.1634015644830581E-2</v>
      </c>
      <c r="AH1234">
        <v>2774</v>
      </c>
      <c r="AI1234" t="s">
        <v>272</v>
      </c>
      <c r="AJ1234" s="9">
        <v>45991</v>
      </c>
      <c r="AK1234" s="9">
        <v>45961</v>
      </c>
      <c r="AL1234">
        <v>30</v>
      </c>
      <c r="AM1234">
        <v>334</v>
      </c>
      <c r="AN1234" s="3">
        <v>0.93876114342410966</v>
      </c>
      <c r="AO1234" s="3">
        <v>25817.14344276458</v>
      </c>
      <c r="AP1234" s="3">
        <v>0</v>
      </c>
      <c r="AQ1234" s="7">
        <v>1.1634015644830581E-2</v>
      </c>
      <c r="AR1234" s="3">
        <v>25817.14344276458</v>
      </c>
      <c r="AS1234" s="3">
        <v>0</v>
      </c>
    </row>
    <row r="1235" spans="1:45" hidden="1" x14ac:dyDescent="0.25">
      <c r="A1235">
        <v>501078</v>
      </c>
      <c r="B1235" t="s">
        <v>161</v>
      </c>
      <c r="C1235" s="9">
        <v>45033</v>
      </c>
      <c r="D1235" s="9">
        <v>49051</v>
      </c>
      <c r="E1235" s="9">
        <v>49051</v>
      </c>
      <c r="F1235" t="s">
        <v>221</v>
      </c>
      <c r="G1235" s="3">
        <v>5978424.8441514913</v>
      </c>
      <c r="H1235" s="3">
        <v>126148.01</v>
      </c>
      <c r="I1235" s="3" t="s">
        <v>226</v>
      </c>
      <c r="J1235" s="3">
        <v>107614.72</v>
      </c>
      <c r="K1235" t="s">
        <v>226</v>
      </c>
      <c r="L1235" s="3">
        <v>0</v>
      </c>
      <c r="M1235" s="7">
        <v>7.1499999999999994E-2</v>
      </c>
      <c r="N1235" t="s">
        <v>231</v>
      </c>
      <c r="O1235" t="s">
        <v>241</v>
      </c>
      <c r="P1235" s="7">
        <v>0.39539999999999997</v>
      </c>
      <c r="Q1235" t="s">
        <v>245</v>
      </c>
      <c r="R1235" t="s">
        <v>248</v>
      </c>
      <c r="S1235">
        <v>0</v>
      </c>
      <c r="T1235" t="s">
        <v>251</v>
      </c>
      <c r="U1235" t="s">
        <v>253</v>
      </c>
      <c r="V1235">
        <v>4.4755000000000003</v>
      </c>
      <c r="W1235" s="9">
        <v>45657</v>
      </c>
      <c r="X1235" s="11">
        <v>112</v>
      </c>
      <c r="Y1235" s="11">
        <v>12</v>
      </c>
      <c r="Z1235" s="3">
        <v>126148.01</v>
      </c>
      <c r="AA1235" s="3">
        <v>107614.72</v>
      </c>
      <c r="AB1235" s="3">
        <v>233762.73</v>
      </c>
      <c r="AC1235" s="3">
        <v>0</v>
      </c>
      <c r="AD1235" s="3">
        <v>0</v>
      </c>
      <c r="AE1235" s="3">
        <v>3173272.084151492</v>
      </c>
      <c r="AF1235" s="3">
        <v>0</v>
      </c>
      <c r="AG1235" s="7">
        <v>1.14792722330449E-2</v>
      </c>
      <c r="AH1235">
        <v>2775</v>
      </c>
      <c r="AI1235" t="s">
        <v>273</v>
      </c>
      <c r="AJ1235" s="9">
        <v>46022</v>
      </c>
      <c r="AK1235" s="9">
        <v>45991</v>
      </c>
      <c r="AL1235">
        <v>31</v>
      </c>
      <c r="AM1235">
        <v>365</v>
      </c>
      <c r="AN1235" s="3">
        <v>0.93327111525898288</v>
      </c>
      <c r="AO1235" s="3">
        <v>13442.070107728059</v>
      </c>
      <c r="AP1235" s="3">
        <v>0</v>
      </c>
      <c r="AQ1235" s="7">
        <v>1.14792722330449E-2</v>
      </c>
      <c r="AR1235" s="3">
        <v>13442.070107728059</v>
      </c>
      <c r="AS1235" s="3">
        <v>0</v>
      </c>
    </row>
    <row r="1236" spans="1:45" hidden="1" x14ac:dyDescent="0.25">
      <c r="A1236">
        <v>501072</v>
      </c>
      <c r="B1236" t="s">
        <v>162</v>
      </c>
      <c r="C1236" s="9">
        <v>44972</v>
      </c>
      <c r="D1236" s="9">
        <v>48990</v>
      </c>
      <c r="E1236" s="9">
        <v>48990</v>
      </c>
      <c r="F1236" t="s">
        <v>221</v>
      </c>
      <c r="G1236" s="3">
        <v>5963806.9824600592</v>
      </c>
      <c r="H1236" s="3">
        <v>131916.5</v>
      </c>
      <c r="I1236" s="3" t="s">
        <v>226</v>
      </c>
      <c r="J1236" s="3">
        <v>111175.79</v>
      </c>
      <c r="K1236" t="s">
        <v>226</v>
      </c>
      <c r="L1236" s="3">
        <v>0</v>
      </c>
      <c r="M1236" s="7">
        <v>7.1300000000000002E-2</v>
      </c>
      <c r="N1236" t="s">
        <v>231</v>
      </c>
      <c r="O1236" t="s">
        <v>241</v>
      </c>
      <c r="P1236" s="7">
        <v>0.39539999999999997</v>
      </c>
      <c r="Q1236" t="s">
        <v>245</v>
      </c>
      <c r="R1236" t="s">
        <v>248</v>
      </c>
      <c r="S1236">
        <v>0</v>
      </c>
      <c r="T1236" t="s">
        <v>251</v>
      </c>
      <c r="U1236" t="s">
        <v>253</v>
      </c>
      <c r="V1236">
        <v>4.4755000000000003</v>
      </c>
      <c r="W1236" s="9">
        <v>45657</v>
      </c>
      <c r="X1236" s="11">
        <v>110</v>
      </c>
      <c r="Y1236" s="11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5963806.9824600592</v>
      </c>
      <c r="AF1236" s="3">
        <v>0</v>
      </c>
      <c r="AH1236">
        <v>2876</v>
      </c>
      <c r="AI1236" t="s">
        <v>270</v>
      </c>
      <c r="AJ1236" s="9">
        <v>45657</v>
      </c>
      <c r="AK1236" s="9">
        <v>49051</v>
      </c>
      <c r="AL1236">
        <v>0</v>
      </c>
      <c r="AM1236">
        <v>0</v>
      </c>
      <c r="AN1236" s="3">
        <v>1</v>
      </c>
    </row>
    <row r="1237" spans="1:45" hidden="1" x14ac:dyDescent="0.25">
      <c r="A1237">
        <v>501072</v>
      </c>
      <c r="B1237" t="s">
        <v>162</v>
      </c>
      <c r="C1237" s="9">
        <v>44972</v>
      </c>
      <c r="D1237" s="9">
        <v>48990</v>
      </c>
      <c r="E1237" s="9">
        <v>48990</v>
      </c>
      <c r="F1237" t="s">
        <v>221</v>
      </c>
      <c r="G1237" s="3">
        <v>5963806.9824600592</v>
      </c>
      <c r="H1237" s="3">
        <v>131916.5</v>
      </c>
      <c r="I1237" s="3" t="s">
        <v>226</v>
      </c>
      <c r="J1237" s="3">
        <v>111175.79</v>
      </c>
      <c r="K1237" t="s">
        <v>226</v>
      </c>
      <c r="L1237" s="3">
        <v>0</v>
      </c>
      <c r="M1237" s="7">
        <v>7.1300000000000002E-2</v>
      </c>
      <c r="N1237" t="s">
        <v>231</v>
      </c>
      <c r="O1237" t="s">
        <v>241</v>
      </c>
      <c r="P1237" s="7">
        <v>0.39539999999999997</v>
      </c>
      <c r="Q1237" t="s">
        <v>245</v>
      </c>
      <c r="R1237" t="s">
        <v>248</v>
      </c>
      <c r="S1237">
        <v>0</v>
      </c>
      <c r="T1237" t="s">
        <v>251</v>
      </c>
      <c r="U1237" t="s">
        <v>253</v>
      </c>
      <c r="V1237">
        <v>4.4755000000000003</v>
      </c>
      <c r="W1237" s="9">
        <v>45657</v>
      </c>
      <c r="X1237" s="11">
        <v>110</v>
      </c>
      <c r="Y1237" s="11">
        <v>1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5963806.9824600592</v>
      </c>
      <c r="AF1237" s="3">
        <v>0</v>
      </c>
      <c r="AG1237" s="7">
        <v>1.330094582212071E-2</v>
      </c>
      <c r="AH1237">
        <v>2877</v>
      </c>
      <c r="AI1237" t="s">
        <v>271</v>
      </c>
      <c r="AJ1237" s="9">
        <v>45688</v>
      </c>
      <c r="AK1237" s="9">
        <v>45657</v>
      </c>
      <c r="AL1237">
        <v>31</v>
      </c>
      <c r="AM1237">
        <v>31</v>
      </c>
      <c r="AN1237" s="3">
        <v>0.99416759873146465</v>
      </c>
      <c r="AO1237" s="3">
        <v>31181.885565564651</v>
      </c>
      <c r="AP1237" s="3">
        <v>0</v>
      </c>
      <c r="AQ1237" s="7">
        <v>1.330094582212071E-2</v>
      </c>
      <c r="AR1237" s="3">
        <v>31181.885565564651</v>
      </c>
      <c r="AS1237" s="3">
        <v>0</v>
      </c>
    </row>
    <row r="1238" spans="1:45" hidden="1" x14ac:dyDescent="0.25">
      <c r="A1238">
        <v>501072</v>
      </c>
      <c r="B1238" t="s">
        <v>162</v>
      </c>
      <c r="C1238" s="9">
        <v>44972</v>
      </c>
      <c r="D1238" s="9">
        <v>48990</v>
      </c>
      <c r="E1238" s="9">
        <v>48990</v>
      </c>
      <c r="F1238" t="s">
        <v>221</v>
      </c>
      <c r="G1238" s="3">
        <v>5963806.9824600592</v>
      </c>
      <c r="H1238" s="3">
        <v>131916.5</v>
      </c>
      <c r="I1238" s="3" t="s">
        <v>226</v>
      </c>
      <c r="J1238" s="3">
        <v>111175.79</v>
      </c>
      <c r="K1238" t="s">
        <v>226</v>
      </c>
      <c r="L1238" s="3">
        <v>0</v>
      </c>
      <c r="M1238" s="7">
        <v>7.1300000000000002E-2</v>
      </c>
      <c r="N1238" t="s">
        <v>231</v>
      </c>
      <c r="O1238" t="s">
        <v>241</v>
      </c>
      <c r="P1238" s="7">
        <v>0.39539999999999997</v>
      </c>
      <c r="Q1238" t="s">
        <v>245</v>
      </c>
      <c r="R1238" t="s">
        <v>248</v>
      </c>
      <c r="S1238">
        <v>0</v>
      </c>
      <c r="T1238" t="s">
        <v>251</v>
      </c>
      <c r="U1238" t="s">
        <v>253</v>
      </c>
      <c r="V1238">
        <v>4.4755000000000003</v>
      </c>
      <c r="W1238" s="9">
        <v>45657</v>
      </c>
      <c r="X1238" s="11">
        <v>110</v>
      </c>
      <c r="Y1238" s="11">
        <v>2</v>
      </c>
      <c r="Z1238" s="3">
        <v>0</v>
      </c>
      <c r="AA1238" s="3">
        <v>0</v>
      </c>
      <c r="AB1238" s="3">
        <v>0</v>
      </c>
      <c r="AC1238" s="3">
        <v>0</v>
      </c>
      <c r="AD1238" s="3">
        <v>0</v>
      </c>
      <c r="AE1238" s="3">
        <v>5963806.9824600592</v>
      </c>
      <c r="AF1238" s="3">
        <v>0</v>
      </c>
      <c r="AG1238" s="7">
        <v>1.312403066235779E-2</v>
      </c>
      <c r="AH1238">
        <v>2878</v>
      </c>
      <c r="AI1238" t="s">
        <v>272</v>
      </c>
      <c r="AJ1238" s="9">
        <v>45716</v>
      </c>
      <c r="AK1238" s="9">
        <v>45688</v>
      </c>
      <c r="AL1238">
        <v>28</v>
      </c>
      <c r="AM1238">
        <v>59</v>
      </c>
      <c r="AN1238" s="3">
        <v>0.98892886715701778</v>
      </c>
      <c r="AO1238" s="3">
        <v>30605.010637018389</v>
      </c>
      <c r="AP1238" s="3">
        <v>0</v>
      </c>
      <c r="AQ1238" s="7">
        <v>1.312403066235779E-2</v>
      </c>
      <c r="AR1238" s="3">
        <v>30605.010637018389</v>
      </c>
      <c r="AS1238" s="3">
        <v>0</v>
      </c>
    </row>
    <row r="1239" spans="1:45" hidden="1" x14ac:dyDescent="0.25">
      <c r="A1239">
        <v>501072</v>
      </c>
      <c r="B1239" t="s">
        <v>162</v>
      </c>
      <c r="C1239" s="9">
        <v>44972</v>
      </c>
      <c r="D1239" s="9">
        <v>48990</v>
      </c>
      <c r="E1239" s="9">
        <v>48990</v>
      </c>
      <c r="F1239" t="s">
        <v>221</v>
      </c>
      <c r="G1239" s="3">
        <v>5963806.9824600592</v>
      </c>
      <c r="H1239" s="3">
        <v>131916.5</v>
      </c>
      <c r="I1239" s="3" t="s">
        <v>226</v>
      </c>
      <c r="J1239" s="3">
        <v>111175.79</v>
      </c>
      <c r="K1239" t="s">
        <v>226</v>
      </c>
      <c r="L1239" s="3">
        <v>0</v>
      </c>
      <c r="M1239" s="7">
        <v>7.1300000000000002E-2</v>
      </c>
      <c r="N1239" t="s">
        <v>231</v>
      </c>
      <c r="O1239" t="s">
        <v>241</v>
      </c>
      <c r="P1239" s="7">
        <v>0.39539999999999997</v>
      </c>
      <c r="Q1239" t="s">
        <v>245</v>
      </c>
      <c r="R1239" t="s">
        <v>248</v>
      </c>
      <c r="S1239">
        <v>0</v>
      </c>
      <c r="T1239" t="s">
        <v>251</v>
      </c>
      <c r="U1239" t="s">
        <v>253</v>
      </c>
      <c r="V1239">
        <v>4.4755000000000003</v>
      </c>
      <c r="W1239" s="9">
        <v>45657</v>
      </c>
      <c r="X1239" s="11">
        <v>110</v>
      </c>
      <c r="Y1239" s="11">
        <v>3</v>
      </c>
      <c r="Z1239" s="3">
        <v>131916.5</v>
      </c>
      <c r="AA1239" s="3">
        <v>111175.79</v>
      </c>
      <c r="AB1239" s="3">
        <v>243092.29</v>
      </c>
      <c r="AC1239" s="3">
        <v>0</v>
      </c>
      <c r="AD1239" s="3">
        <v>0</v>
      </c>
      <c r="AE1239" s="3">
        <v>5234530.1124600591</v>
      </c>
      <c r="AF1239" s="3">
        <v>0</v>
      </c>
      <c r="AG1239" s="7">
        <v>1.294946864154989E-2</v>
      </c>
      <c r="AH1239">
        <v>2879</v>
      </c>
      <c r="AI1239" t="s">
        <v>273</v>
      </c>
      <c r="AJ1239" s="9">
        <v>45747</v>
      </c>
      <c r="AK1239" s="9">
        <v>45716</v>
      </c>
      <c r="AL1239">
        <v>31</v>
      </c>
      <c r="AM1239">
        <v>90</v>
      </c>
      <c r="AN1239" s="3">
        <v>0.98316103717772008</v>
      </c>
      <c r="AO1239" s="3">
        <v>26350.628293826401</v>
      </c>
      <c r="AP1239" s="3">
        <v>0</v>
      </c>
      <c r="AQ1239" s="7">
        <v>1.294946864154989E-2</v>
      </c>
      <c r="AR1239" s="3">
        <v>26350.628293826401</v>
      </c>
      <c r="AS1239" s="3">
        <v>0</v>
      </c>
    </row>
    <row r="1240" spans="1:45" hidden="1" x14ac:dyDescent="0.25">
      <c r="A1240">
        <v>501072</v>
      </c>
      <c r="B1240" t="s">
        <v>162</v>
      </c>
      <c r="C1240" s="9">
        <v>44972</v>
      </c>
      <c r="D1240" s="9">
        <v>48990</v>
      </c>
      <c r="E1240" s="9">
        <v>48990</v>
      </c>
      <c r="F1240" t="s">
        <v>221</v>
      </c>
      <c r="G1240" s="3">
        <v>5963806.9824600592</v>
      </c>
      <c r="H1240" s="3">
        <v>131916.5</v>
      </c>
      <c r="I1240" s="3" t="s">
        <v>226</v>
      </c>
      <c r="J1240" s="3">
        <v>111175.79</v>
      </c>
      <c r="K1240" t="s">
        <v>226</v>
      </c>
      <c r="L1240" s="3">
        <v>0</v>
      </c>
      <c r="M1240" s="7">
        <v>7.1300000000000002E-2</v>
      </c>
      <c r="N1240" t="s">
        <v>231</v>
      </c>
      <c r="O1240" t="s">
        <v>241</v>
      </c>
      <c r="P1240" s="7">
        <v>0.39539999999999997</v>
      </c>
      <c r="Q1240" t="s">
        <v>245</v>
      </c>
      <c r="R1240" t="s">
        <v>248</v>
      </c>
      <c r="S1240">
        <v>0</v>
      </c>
      <c r="T1240" t="s">
        <v>251</v>
      </c>
      <c r="U1240" t="s">
        <v>253</v>
      </c>
      <c r="V1240">
        <v>4.4755000000000003</v>
      </c>
      <c r="W1240" s="9">
        <v>45657</v>
      </c>
      <c r="X1240" s="11">
        <v>110</v>
      </c>
      <c r="Y1240" s="11">
        <v>4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5963806.9824600592</v>
      </c>
      <c r="AF1240" s="3">
        <v>0</v>
      </c>
      <c r="AG1240" s="7">
        <v>1.2777228460723379E-2</v>
      </c>
      <c r="AH1240">
        <v>2880</v>
      </c>
      <c r="AI1240" t="s">
        <v>274</v>
      </c>
      <c r="AJ1240" s="9">
        <v>45777</v>
      </c>
      <c r="AK1240" s="9">
        <v>45747</v>
      </c>
      <c r="AL1240">
        <v>30</v>
      </c>
      <c r="AM1240">
        <v>120</v>
      </c>
      <c r="AN1240" s="3">
        <v>0.9776112982870222</v>
      </c>
      <c r="AO1240" s="3">
        <v>29455.277349451779</v>
      </c>
      <c r="AP1240" s="3">
        <v>0</v>
      </c>
      <c r="AQ1240" s="7">
        <v>1.2777228460723379E-2</v>
      </c>
      <c r="AR1240" s="3">
        <v>29455.277349451779</v>
      </c>
      <c r="AS1240" s="3">
        <v>0</v>
      </c>
    </row>
    <row r="1241" spans="1:45" hidden="1" x14ac:dyDescent="0.25">
      <c r="A1241">
        <v>501072</v>
      </c>
      <c r="B1241" t="s">
        <v>162</v>
      </c>
      <c r="C1241" s="9">
        <v>44972</v>
      </c>
      <c r="D1241" s="9">
        <v>48990</v>
      </c>
      <c r="E1241" s="9">
        <v>48990</v>
      </c>
      <c r="F1241" t="s">
        <v>221</v>
      </c>
      <c r="G1241" s="3">
        <v>5963806.9824600592</v>
      </c>
      <c r="H1241" s="3">
        <v>131916.5</v>
      </c>
      <c r="I1241" s="3" t="s">
        <v>226</v>
      </c>
      <c r="J1241" s="3">
        <v>111175.79</v>
      </c>
      <c r="K1241" t="s">
        <v>226</v>
      </c>
      <c r="L1241" s="3">
        <v>0</v>
      </c>
      <c r="M1241" s="7">
        <v>7.1300000000000002E-2</v>
      </c>
      <c r="N1241" t="s">
        <v>231</v>
      </c>
      <c r="O1241" t="s">
        <v>241</v>
      </c>
      <c r="P1241" s="7">
        <v>0.39539999999999997</v>
      </c>
      <c r="Q1241" t="s">
        <v>245</v>
      </c>
      <c r="R1241" t="s">
        <v>248</v>
      </c>
      <c r="S1241">
        <v>0</v>
      </c>
      <c r="T1241" t="s">
        <v>251</v>
      </c>
      <c r="U1241" t="s">
        <v>253</v>
      </c>
      <c r="V1241">
        <v>4.4755000000000003</v>
      </c>
      <c r="W1241" s="9">
        <v>45657</v>
      </c>
      <c r="X1241" s="11">
        <v>110</v>
      </c>
      <c r="Y1241" s="11">
        <v>5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5963806.9824600592</v>
      </c>
      <c r="AF1241" s="3">
        <v>0</v>
      </c>
      <c r="AG1241" s="7">
        <v>1.26072792372105E-2</v>
      </c>
      <c r="AH1241">
        <v>2881</v>
      </c>
      <c r="AI1241" t="s">
        <v>275</v>
      </c>
      <c r="AJ1241" s="9">
        <v>45808</v>
      </c>
      <c r="AK1241" s="9">
        <v>45777</v>
      </c>
      <c r="AL1241">
        <v>31</v>
      </c>
      <c r="AM1241">
        <v>151</v>
      </c>
      <c r="AN1241" s="3">
        <v>0.97190947691075846</v>
      </c>
      <c r="AO1241" s="3">
        <v>28893.984340220639</v>
      </c>
      <c r="AP1241" s="3">
        <v>0</v>
      </c>
      <c r="AQ1241" s="7">
        <v>1.26072792372105E-2</v>
      </c>
      <c r="AR1241" s="3">
        <v>28893.984340220639</v>
      </c>
      <c r="AS1241" s="3">
        <v>0</v>
      </c>
    </row>
    <row r="1242" spans="1:45" hidden="1" x14ac:dyDescent="0.25">
      <c r="A1242">
        <v>501072</v>
      </c>
      <c r="B1242" t="s">
        <v>162</v>
      </c>
      <c r="C1242" s="9">
        <v>44972</v>
      </c>
      <c r="D1242" s="9">
        <v>48990</v>
      </c>
      <c r="E1242" s="9">
        <v>48990</v>
      </c>
      <c r="F1242" t="s">
        <v>221</v>
      </c>
      <c r="G1242" s="3">
        <v>5963806.9824600592</v>
      </c>
      <c r="H1242" s="3">
        <v>131916.5</v>
      </c>
      <c r="I1242" s="3" t="s">
        <v>226</v>
      </c>
      <c r="J1242" s="3">
        <v>111175.79</v>
      </c>
      <c r="K1242" t="s">
        <v>226</v>
      </c>
      <c r="L1242" s="3">
        <v>0</v>
      </c>
      <c r="M1242" s="7">
        <v>7.1300000000000002E-2</v>
      </c>
      <c r="N1242" t="s">
        <v>231</v>
      </c>
      <c r="O1242" t="s">
        <v>241</v>
      </c>
      <c r="P1242" s="7">
        <v>0.39539999999999997</v>
      </c>
      <c r="Q1242" t="s">
        <v>245</v>
      </c>
      <c r="R1242" t="s">
        <v>248</v>
      </c>
      <c r="S1242">
        <v>0</v>
      </c>
      <c r="T1242" t="s">
        <v>251</v>
      </c>
      <c r="U1242" t="s">
        <v>253</v>
      </c>
      <c r="V1242">
        <v>4.4755000000000003</v>
      </c>
      <c r="W1242" s="9">
        <v>45657</v>
      </c>
      <c r="X1242" s="11">
        <v>110</v>
      </c>
      <c r="Y1242" s="11">
        <v>6</v>
      </c>
      <c r="Z1242" s="3">
        <v>131916.5</v>
      </c>
      <c r="AA1242" s="3">
        <v>111175.79</v>
      </c>
      <c r="AB1242" s="3">
        <v>243092.29</v>
      </c>
      <c r="AC1242" s="3">
        <v>0</v>
      </c>
      <c r="AD1242" s="3">
        <v>0</v>
      </c>
      <c r="AE1242" s="3">
        <v>4505253.242460059</v>
      </c>
      <c r="AF1242" s="3">
        <v>0</v>
      </c>
      <c r="AG1242" s="7">
        <v>1.2439590499111921E-2</v>
      </c>
      <c r="AH1242">
        <v>2882</v>
      </c>
      <c r="AI1242" t="s">
        <v>276</v>
      </c>
      <c r="AJ1242" s="9">
        <v>45838</v>
      </c>
      <c r="AK1242" s="9">
        <v>45808</v>
      </c>
      <c r="AL1242">
        <v>30</v>
      </c>
      <c r="AM1242">
        <v>181</v>
      </c>
      <c r="AN1242" s="3">
        <v>0.9664232507298135</v>
      </c>
      <c r="AO1242" s="3">
        <v>21415.554645543889</v>
      </c>
      <c r="AP1242" s="3">
        <v>0</v>
      </c>
      <c r="AQ1242" s="7">
        <v>1.2439590499111921E-2</v>
      </c>
      <c r="AR1242" s="3">
        <v>21415.554645543889</v>
      </c>
      <c r="AS1242" s="3">
        <v>0</v>
      </c>
    </row>
    <row r="1243" spans="1:45" hidden="1" x14ac:dyDescent="0.25">
      <c r="A1243">
        <v>501072</v>
      </c>
      <c r="B1243" t="s">
        <v>162</v>
      </c>
      <c r="C1243" s="9">
        <v>44972</v>
      </c>
      <c r="D1243" s="9">
        <v>48990</v>
      </c>
      <c r="E1243" s="9">
        <v>48990</v>
      </c>
      <c r="F1243" t="s">
        <v>221</v>
      </c>
      <c r="G1243" s="3">
        <v>5963806.9824600592</v>
      </c>
      <c r="H1243" s="3">
        <v>131916.5</v>
      </c>
      <c r="I1243" s="3" t="s">
        <v>226</v>
      </c>
      <c r="J1243" s="3">
        <v>111175.79</v>
      </c>
      <c r="K1243" t="s">
        <v>226</v>
      </c>
      <c r="L1243" s="3">
        <v>0</v>
      </c>
      <c r="M1243" s="7">
        <v>7.1300000000000002E-2</v>
      </c>
      <c r="N1243" t="s">
        <v>231</v>
      </c>
      <c r="O1243" t="s">
        <v>241</v>
      </c>
      <c r="P1243" s="7">
        <v>0.39539999999999997</v>
      </c>
      <c r="Q1243" t="s">
        <v>245</v>
      </c>
      <c r="R1243" t="s">
        <v>248</v>
      </c>
      <c r="S1243">
        <v>0</v>
      </c>
      <c r="T1243" t="s">
        <v>251</v>
      </c>
      <c r="U1243" t="s">
        <v>253</v>
      </c>
      <c r="V1243">
        <v>4.4755000000000003</v>
      </c>
      <c r="W1243" s="9">
        <v>45657</v>
      </c>
      <c r="X1243" s="11">
        <v>110</v>
      </c>
      <c r="Y1243" s="11">
        <v>7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5963806.9824600592</v>
      </c>
      <c r="AF1243" s="3">
        <v>0</v>
      </c>
      <c r="AG1243" s="7">
        <v>1.227413217983386E-2</v>
      </c>
      <c r="AH1243">
        <v>2883</v>
      </c>
      <c r="AI1243" t="s">
        <v>277</v>
      </c>
      <c r="AJ1243" s="9">
        <v>45869</v>
      </c>
      <c r="AK1243" s="9">
        <v>45838</v>
      </c>
      <c r="AL1243">
        <v>31</v>
      </c>
      <c r="AM1243">
        <v>212</v>
      </c>
      <c r="AN1243" s="3">
        <v>0.96078668253631494</v>
      </c>
      <c r="AO1243" s="3">
        <v>27808.528889791789</v>
      </c>
      <c r="AP1243" s="3">
        <v>0</v>
      </c>
      <c r="AQ1243" s="7">
        <v>1.227413217983386E-2</v>
      </c>
      <c r="AR1243" s="3">
        <v>27808.528889791789</v>
      </c>
      <c r="AS1243" s="3">
        <v>0</v>
      </c>
    </row>
    <row r="1244" spans="1:45" hidden="1" x14ac:dyDescent="0.25">
      <c r="A1244">
        <v>501072</v>
      </c>
      <c r="B1244" t="s">
        <v>162</v>
      </c>
      <c r="C1244" s="9">
        <v>44972</v>
      </c>
      <c r="D1244" s="9">
        <v>48990</v>
      </c>
      <c r="E1244" s="9">
        <v>48990</v>
      </c>
      <c r="F1244" t="s">
        <v>221</v>
      </c>
      <c r="G1244" s="3">
        <v>5963806.9824600592</v>
      </c>
      <c r="H1244" s="3">
        <v>131916.5</v>
      </c>
      <c r="I1244" s="3" t="s">
        <v>226</v>
      </c>
      <c r="J1244" s="3">
        <v>111175.79</v>
      </c>
      <c r="K1244" t="s">
        <v>226</v>
      </c>
      <c r="L1244" s="3">
        <v>0</v>
      </c>
      <c r="M1244" s="7">
        <v>7.1300000000000002E-2</v>
      </c>
      <c r="N1244" t="s">
        <v>231</v>
      </c>
      <c r="O1244" t="s">
        <v>241</v>
      </c>
      <c r="P1244" s="7">
        <v>0.39539999999999997</v>
      </c>
      <c r="Q1244" t="s">
        <v>245</v>
      </c>
      <c r="R1244" t="s">
        <v>248</v>
      </c>
      <c r="S1244">
        <v>0</v>
      </c>
      <c r="T1244" t="s">
        <v>251</v>
      </c>
      <c r="U1244" t="s">
        <v>253</v>
      </c>
      <c r="V1244">
        <v>4.4755000000000003</v>
      </c>
      <c r="W1244" s="9">
        <v>45657</v>
      </c>
      <c r="X1244" s="11">
        <v>110</v>
      </c>
      <c r="Y1244" s="11">
        <v>8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5963806.9824600592</v>
      </c>
      <c r="AF1244" s="3">
        <v>0</v>
      </c>
      <c r="AG1244" s="7">
        <v>1.2110874612696439E-2</v>
      </c>
      <c r="AH1244">
        <v>2884</v>
      </c>
      <c r="AI1244" t="s">
        <v>278</v>
      </c>
      <c r="AJ1244" s="9">
        <v>45900</v>
      </c>
      <c r="AK1244" s="9">
        <v>45869</v>
      </c>
      <c r="AL1244">
        <v>31</v>
      </c>
      <c r="AM1244">
        <v>243</v>
      </c>
      <c r="AN1244" s="3">
        <v>0.95518298907029819</v>
      </c>
      <c r="AO1244" s="3">
        <v>27278.615941505439</v>
      </c>
      <c r="AP1244" s="3">
        <v>0</v>
      </c>
      <c r="AQ1244" s="7">
        <v>1.2110874612696439E-2</v>
      </c>
      <c r="AR1244" s="3">
        <v>27278.615941505439</v>
      </c>
      <c r="AS1244" s="3">
        <v>0</v>
      </c>
    </row>
    <row r="1245" spans="1:45" hidden="1" x14ac:dyDescent="0.25">
      <c r="A1245">
        <v>501072</v>
      </c>
      <c r="B1245" t="s">
        <v>162</v>
      </c>
      <c r="C1245" s="9">
        <v>44972</v>
      </c>
      <c r="D1245" s="9">
        <v>48990</v>
      </c>
      <c r="E1245" s="9">
        <v>48990</v>
      </c>
      <c r="F1245" t="s">
        <v>221</v>
      </c>
      <c r="G1245" s="3">
        <v>5963806.9824600592</v>
      </c>
      <c r="H1245" s="3">
        <v>131916.5</v>
      </c>
      <c r="I1245" s="3" t="s">
        <v>226</v>
      </c>
      <c r="J1245" s="3">
        <v>111175.79</v>
      </c>
      <c r="K1245" t="s">
        <v>226</v>
      </c>
      <c r="L1245" s="3">
        <v>0</v>
      </c>
      <c r="M1245" s="7">
        <v>7.1300000000000002E-2</v>
      </c>
      <c r="N1245" t="s">
        <v>231</v>
      </c>
      <c r="O1245" t="s">
        <v>241</v>
      </c>
      <c r="P1245" s="7">
        <v>0.39539999999999997</v>
      </c>
      <c r="Q1245" t="s">
        <v>245</v>
      </c>
      <c r="R1245" t="s">
        <v>248</v>
      </c>
      <c r="S1245">
        <v>0</v>
      </c>
      <c r="T1245" t="s">
        <v>251</v>
      </c>
      <c r="U1245" t="s">
        <v>253</v>
      </c>
      <c r="V1245">
        <v>4.4755000000000003</v>
      </c>
      <c r="W1245" s="9">
        <v>45657</v>
      </c>
      <c r="X1245" s="11">
        <v>110</v>
      </c>
      <c r="Y1245" s="11">
        <v>9</v>
      </c>
      <c r="Z1245" s="3">
        <v>131916.5</v>
      </c>
      <c r="AA1245" s="3">
        <v>111175.79</v>
      </c>
      <c r="AB1245" s="3">
        <v>243092.29</v>
      </c>
      <c r="AC1245" s="3">
        <v>0</v>
      </c>
      <c r="AD1245" s="3">
        <v>0</v>
      </c>
      <c r="AE1245" s="3">
        <v>3775976.3724600589</v>
      </c>
      <c r="AF1245" s="3">
        <v>0</v>
      </c>
      <c r="AG1245" s="7">
        <v>1.194978852561435E-2</v>
      </c>
      <c r="AH1245">
        <v>2885</v>
      </c>
      <c r="AI1245" t="s">
        <v>279</v>
      </c>
      <c r="AJ1245" s="9">
        <v>45930</v>
      </c>
      <c r="AK1245" s="9">
        <v>45900</v>
      </c>
      <c r="AL1245">
        <v>30</v>
      </c>
      <c r="AM1245">
        <v>273</v>
      </c>
      <c r="AN1245" s="3">
        <v>0.94979118042276101</v>
      </c>
      <c r="AO1245" s="3">
        <v>16945.495998501559</v>
      </c>
      <c r="AP1245" s="3">
        <v>0</v>
      </c>
      <c r="AQ1245" s="7">
        <v>1.194978852561435E-2</v>
      </c>
      <c r="AR1245" s="3">
        <v>16945.495998501559</v>
      </c>
      <c r="AS1245" s="3">
        <v>0</v>
      </c>
    </row>
    <row r="1246" spans="1:45" hidden="1" x14ac:dyDescent="0.25">
      <c r="A1246">
        <v>501072</v>
      </c>
      <c r="B1246" t="s">
        <v>162</v>
      </c>
      <c r="C1246" s="9">
        <v>44972</v>
      </c>
      <c r="D1246" s="9">
        <v>48990</v>
      </c>
      <c r="E1246" s="9">
        <v>48990</v>
      </c>
      <c r="F1246" t="s">
        <v>221</v>
      </c>
      <c r="G1246" s="3">
        <v>5963806.9824600592</v>
      </c>
      <c r="H1246" s="3">
        <v>131916.5</v>
      </c>
      <c r="I1246" s="3" t="s">
        <v>226</v>
      </c>
      <c r="J1246" s="3">
        <v>111175.79</v>
      </c>
      <c r="K1246" t="s">
        <v>226</v>
      </c>
      <c r="L1246" s="3">
        <v>0</v>
      </c>
      <c r="M1246" s="7">
        <v>7.1300000000000002E-2</v>
      </c>
      <c r="N1246" t="s">
        <v>231</v>
      </c>
      <c r="O1246" t="s">
        <v>241</v>
      </c>
      <c r="P1246" s="7">
        <v>0.39539999999999997</v>
      </c>
      <c r="Q1246" t="s">
        <v>245</v>
      </c>
      <c r="R1246" t="s">
        <v>248</v>
      </c>
      <c r="S1246">
        <v>0</v>
      </c>
      <c r="T1246" t="s">
        <v>251</v>
      </c>
      <c r="U1246" t="s">
        <v>253</v>
      </c>
      <c r="V1246">
        <v>4.4755000000000003</v>
      </c>
      <c r="W1246" s="9">
        <v>45657</v>
      </c>
      <c r="X1246" s="11">
        <v>110</v>
      </c>
      <c r="Y1246" s="11">
        <v>10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5963806.9824600592</v>
      </c>
      <c r="AF1246" s="3">
        <v>0</v>
      </c>
      <c r="AG1246" s="7">
        <v>1.1790845035849481E-2</v>
      </c>
      <c r="AH1246">
        <v>2886</v>
      </c>
      <c r="AI1246" t="s">
        <v>280</v>
      </c>
      <c r="AJ1246" s="9">
        <v>45961</v>
      </c>
      <c r="AK1246" s="9">
        <v>45930</v>
      </c>
      <c r="AL1246">
        <v>31</v>
      </c>
      <c r="AM1246">
        <v>304</v>
      </c>
      <c r="AN1246" s="3">
        <v>0.94425161713721961</v>
      </c>
      <c r="AO1246" s="3">
        <v>26253.84476404485</v>
      </c>
      <c r="AP1246" s="3">
        <v>0</v>
      </c>
      <c r="AQ1246" s="7">
        <v>1.1790845035849481E-2</v>
      </c>
      <c r="AR1246" s="3">
        <v>26253.84476404485</v>
      </c>
      <c r="AS1246" s="3">
        <v>0</v>
      </c>
    </row>
    <row r="1247" spans="1:45" hidden="1" x14ac:dyDescent="0.25">
      <c r="A1247">
        <v>501072</v>
      </c>
      <c r="B1247" t="s">
        <v>162</v>
      </c>
      <c r="C1247" s="9">
        <v>44972</v>
      </c>
      <c r="D1247" s="9">
        <v>48990</v>
      </c>
      <c r="E1247" s="9">
        <v>48990</v>
      </c>
      <c r="F1247" t="s">
        <v>221</v>
      </c>
      <c r="G1247" s="3">
        <v>5963806.9824600592</v>
      </c>
      <c r="H1247" s="3">
        <v>131916.5</v>
      </c>
      <c r="I1247" s="3" t="s">
        <v>226</v>
      </c>
      <c r="J1247" s="3">
        <v>111175.79</v>
      </c>
      <c r="K1247" t="s">
        <v>226</v>
      </c>
      <c r="L1247" s="3">
        <v>0</v>
      </c>
      <c r="M1247" s="7">
        <v>7.1300000000000002E-2</v>
      </c>
      <c r="N1247" t="s">
        <v>231</v>
      </c>
      <c r="O1247" t="s">
        <v>241</v>
      </c>
      <c r="P1247" s="7">
        <v>0.39539999999999997</v>
      </c>
      <c r="Q1247" t="s">
        <v>245</v>
      </c>
      <c r="R1247" t="s">
        <v>248</v>
      </c>
      <c r="S1247">
        <v>0</v>
      </c>
      <c r="T1247" t="s">
        <v>251</v>
      </c>
      <c r="U1247" t="s">
        <v>253</v>
      </c>
      <c r="V1247">
        <v>4.4755000000000003</v>
      </c>
      <c r="W1247" s="9">
        <v>45657</v>
      </c>
      <c r="X1247" s="11">
        <v>110</v>
      </c>
      <c r="Y1247" s="11">
        <v>11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5963806.9824600592</v>
      </c>
      <c r="AF1247" s="3">
        <v>0</v>
      </c>
      <c r="AG1247" s="7">
        <v>1.1634015644830581E-2</v>
      </c>
      <c r="AH1247">
        <v>2887</v>
      </c>
      <c r="AI1247" t="s">
        <v>255</v>
      </c>
      <c r="AJ1247" s="9">
        <v>45991</v>
      </c>
      <c r="AK1247" s="9">
        <v>45961</v>
      </c>
      <c r="AL1247">
        <v>30</v>
      </c>
      <c r="AM1247">
        <v>334</v>
      </c>
      <c r="AN1247" s="3">
        <v>0.93892151380310673</v>
      </c>
      <c r="AO1247" s="3">
        <v>25758.417488712192</v>
      </c>
      <c r="AP1247" s="3">
        <v>0</v>
      </c>
      <c r="AQ1247" s="7">
        <v>1.1634015644830581E-2</v>
      </c>
      <c r="AR1247" s="3">
        <v>25758.417488712192</v>
      </c>
      <c r="AS1247" s="3">
        <v>0</v>
      </c>
    </row>
    <row r="1248" spans="1:45" hidden="1" x14ac:dyDescent="0.25">
      <c r="A1248">
        <v>501072</v>
      </c>
      <c r="B1248" t="s">
        <v>162</v>
      </c>
      <c r="C1248" s="9">
        <v>44972</v>
      </c>
      <c r="D1248" s="9">
        <v>48990</v>
      </c>
      <c r="E1248" s="9">
        <v>48990</v>
      </c>
      <c r="F1248" t="s">
        <v>221</v>
      </c>
      <c r="G1248" s="3">
        <v>5963806.9824600592</v>
      </c>
      <c r="H1248" s="3">
        <v>131916.5</v>
      </c>
      <c r="I1248" s="3" t="s">
        <v>226</v>
      </c>
      <c r="J1248" s="3">
        <v>111175.79</v>
      </c>
      <c r="K1248" t="s">
        <v>226</v>
      </c>
      <c r="L1248" s="3">
        <v>0</v>
      </c>
      <c r="M1248" s="7">
        <v>7.1300000000000002E-2</v>
      </c>
      <c r="N1248" t="s">
        <v>231</v>
      </c>
      <c r="O1248" t="s">
        <v>241</v>
      </c>
      <c r="P1248" s="7">
        <v>0.39539999999999997</v>
      </c>
      <c r="Q1248" t="s">
        <v>245</v>
      </c>
      <c r="R1248" t="s">
        <v>248</v>
      </c>
      <c r="S1248">
        <v>0</v>
      </c>
      <c r="T1248" t="s">
        <v>251</v>
      </c>
      <c r="U1248" t="s">
        <v>253</v>
      </c>
      <c r="V1248">
        <v>4.4755000000000003</v>
      </c>
      <c r="W1248" s="9">
        <v>45657</v>
      </c>
      <c r="X1248" s="11">
        <v>110</v>
      </c>
      <c r="Y1248" s="11">
        <v>12</v>
      </c>
      <c r="Z1248" s="3">
        <v>131916.5</v>
      </c>
      <c r="AA1248" s="3">
        <v>111175.79</v>
      </c>
      <c r="AB1248" s="3">
        <v>243092.29</v>
      </c>
      <c r="AC1248" s="3">
        <v>0</v>
      </c>
      <c r="AD1248" s="3">
        <v>0</v>
      </c>
      <c r="AE1248" s="3">
        <v>3046699.5024600602</v>
      </c>
      <c r="AF1248" s="3">
        <v>0</v>
      </c>
      <c r="AG1248" s="7">
        <v>1.14792722330449E-2</v>
      </c>
      <c r="AH1248">
        <v>2888</v>
      </c>
      <c r="AI1248" t="s">
        <v>256</v>
      </c>
      <c r="AJ1248" s="9">
        <v>46022</v>
      </c>
      <c r="AK1248" s="9">
        <v>45991</v>
      </c>
      <c r="AL1248">
        <v>31</v>
      </c>
      <c r="AM1248">
        <v>365</v>
      </c>
      <c r="AN1248" s="3">
        <v>0.93344534677494639</v>
      </c>
      <c r="AO1248" s="3">
        <v>12908.314470833469</v>
      </c>
      <c r="AP1248" s="3">
        <v>0</v>
      </c>
      <c r="AQ1248" s="7">
        <v>1.14792722330449E-2</v>
      </c>
      <c r="AR1248" s="3">
        <v>12908.314470833469</v>
      </c>
      <c r="AS1248" s="3">
        <v>0</v>
      </c>
    </row>
    <row r="1249" spans="1:45" hidden="1" x14ac:dyDescent="0.25">
      <c r="A1249">
        <v>501073</v>
      </c>
      <c r="B1249" t="s">
        <v>163</v>
      </c>
      <c r="C1249" s="9">
        <v>44972</v>
      </c>
      <c r="D1249" s="9">
        <v>48990</v>
      </c>
      <c r="E1249" s="9">
        <v>48990</v>
      </c>
      <c r="F1249" t="s">
        <v>221</v>
      </c>
      <c r="G1249" s="3">
        <v>5968020.4155960223</v>
      </c>
      <c r="H1249" s="3">
        <v>134573.04999999999</v>
      </c>
      <c r="I1249" s="3" t="s">
        <v>226</v>
      </c>
      <c r="J1249" s="3">
        <v>111254.34</v>
      </c>
      <c r="K1249" t="s">
        <v>226</v>
      </c>
      <c r="L1249" s="3">
        <v>0</v>
      </c>
      <c r="M1249" s="7">
        <v>7.1300000000000002E-2</v>
      </c>
      <c r="N1249" t="s">
        <v>231</v>
      </c>
      <c r="O1249" t="s">
        <v>241</v>
      </c>
      <c r="P1249" s="7">
        <v>0.39539999999999997</v>
      </c>
      <c r="Q1249" t="s">
        <v>245</v>
      </c>
      <c r="R1249" t="s">
        <v>248</v>
      </c>
      <c r="S1249">
        <v>0</v>
      </c>
      <c r="T1249" t="s">
        <v>251</v>
      </c>
      <c r="U1249" t="s">
        <v>253</v>
      </c>
      <c r="V1249">
        <v>4.4755000000000003</v>
      </c>
      <c r="W1249" s="9">
        <v>45657</v>
      </c>
      <c r="X1249" s="11">
        <v>110</v>
      </c>
      <c r="Y1249" s="11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5968020.4155960223</v>
      </c>
      <c r="AF1249" s="3">
        <v>0</v>
      </c>
      <c r="AH1249">
        <v>2987</v>
      </c>
      <c r="AI1249" t="s">
        <v>277</v>
      </c>
      <c r="AJ1249" s="9">
        <v>45657</v>
      </c>
      <c r="AK1249" s="9">
        <v>48990</v>
      </c>
      <c r="AL1249">
        <v>0</v>
      </c>
      <c r="AM1249">
        <v>0</v>
      </c>
      <c r="AN1249" s="3">
        <v>1</v>
      </c>
    </row>
    <row r="1250" spans="1:45" hidden="1" x14ac:dyDescent="0.25">
      <c r="A1250">
        <v>501073</v>
      </c>
      <c r="B1250" t="s">
        <v>163</v>
      </c>
      <c r="C1250" s="9">
        <v>44972</v>
      </c>
      <c r="D1250" s="9">
        <v>48990</v>
      </c>
      <c r="E1250" s="9">
        <v>48990</v>
      </c>
      <c r="F1250" t="s">
        <v>221</v>
      </c>
      <c r="G1250" s="3">
        <v>5968020.4155960223</v>
      </c>
      <c r="H1250" s="3">
        <v>134573.04999999999</v>
      </c>
      <c r="I1250" s="3" t="s">
        <v>226</v>
      </c>
      <c r="J1250" s="3">
        <v>111254.34</v>
      </c>
      <c r="K1250" t="s">
        <v>226</v>
      </c>
      <c r="L1250" s="3">
        <v>0</v>
      </c>
      <c r="M1250" s="7">
        <v>7.1300000000000002E-2</v>
      </c>
      <c r="N1250" t="s">
        <v>231</v>
      </c>
      <c r="O1250" t="s">
        <v>241</v>
      </c>
      <c r="P1250" s="7">
        <v>0.39539999999999997</v>
      </c>
      <c r="Q1250" t="s">
        <v>245</v>
      </c>
      <c r="R1250" t="s">
        <v>248</v>
      </c>
      <c r="S1250">
        <v>0</v>
      </c>
      <c r="T1250" t="s">
        <v>251</v>
      </c>
      <c r="U1250" t="s">
        <v>253</v>
      </c>
      <c r="V1250">
        <v>4.4755000000000003</v>
      </c>
      <c r="W1250" s="9">
        <v>45657</v>
      </c>
      <c r="X1250" s="11">
        <v>110</v>
      </c>
      <c r="Y1250" s="11">
        <v>1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5968020.4155960223</v>
      </c>
      <c r="AF1250" s="3">
        <v>0</v>
      </c>
      <c r="AG1250" s="7">
        <v>1.330094582212071E-2</v>
      </c>
      <c r="AH1250">
        <v>2988</v>
      </c>
      <c r="AI1250" t="s">
        <v>278</v>
      </c>
      <c r="AJ1250" s="9">
        <v>45688</v>
      </c>
      <c r="AK1250" s="9">
        <v>45657</v>
      </c>
      <c r="AL1250">
        <v>31</v>
      </c>
      <c r="AM1250">
        <v>31</v>
      </c>
      <c r="AN1250" s="3">
        <v>0.99416759873146465</v>
      </c>
      <c r="AO1250" s="3">
        <v>31203.915586031479</v>
      </c>
      <c r="AP1250" s="3">
        <v>0</v>
      </c>
      <c r="AQ1250" s="7">
        <v>1.330094582212071E-2</v>
      </c>
      <c r="AR1250" s="3">
        <v>31203.915586031479</v>
      </c>
      <c r="AS1250" s="3">
        <v>0</v>
      </c>
    </row>
    <row r="1251" spans="1:45" hidden="1" x14ac:dyDescent="0.25">
      <c r="A1251">
        <v>501073</v>
      </c>
      <c r="B1251" t="s">
        <v>163</v>
      </c>
      <c r="C1251" s="9">
        <v>44972</v>
      </c>
      <c r="D1251" s="9">
        <v>48990</v>
      </c>
      <c r="E1251" s="9">
        <v>48990</v>
      </c>
      <c r="F1251" t="s">
        <v>221</v>
      </c>
      <c r="G1251" s="3">
        <v>5968020.4155960223</v>
      </c>
      <c r="H1251" s="3">
        <v>134573.04999999999</v>
      </c>
      <c r="I1251" s="3" t="s">
        <v>226</v>
      </c>
      <c r="J1251" s="3">
        <v>111254.34</v>
      </c>
      <c r="K1251" t="s">
        <v>226</v>
      </c>
      <c r="L1251" s="3">
        <v>0</v>
      </c>
      <c r="M1251" s="7">
        <v>7.1300000000000002E-2</v>
      </c>
      <c r="N1251" t="s">
        <v>231</v>
      </c>
      <c r="O1251" t="s">
        <v>241</v>
      </c>
      <c r="P1251" s="7">
        <v>0.39539999999999997</v>
      </c>
      <c r="Q1251" t="s">
        <v>245</v>
      </c>
      <c r="R1251" t="s">
        <v>248</v>
      </c>
      <c r="S1251">
        <v>0</v>
      </c>
      <c r="T1251" t="s">
        <v>251</v>
      </c>
      <c r="U1251" t="s">
        <v>253</v>
      </c>
      <c r="V1251">
        <v>4.4755000000000003</v>
      </c>
      <c r="W1251" s="9">
        <v>45657</v>
      </c>
      <c r="X1251" s="11">
        <v>110</v>
      </c>
      <c r="Y1251" s="11">
        <v>2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5968020.4155960223</v>
      </c>
      <c r="AF1251" s="3">
        <v>0</v>
      </c>
      <c r="AG1251" s="7">
        <v>1.312403066235779E-2</v>
      </c>
      <c r="AH1251">
        <v>2989</v>
      </c>
      <c r="AI1251" t="s">
        <v>279</v>
      </c>
      <c r="AJ1251" s="9">
        <v>45716</v>
      </c>
      <c r="AK1251" s="9">
        <v>45688</v>
      </c>
      <c r="AL1251">
        <v>28</v>
      </c>
      <c r="AM1251">
        <v>59</v>
      </c>
      <c r="AN1251" s="3">
        <v>0.98892886715701778</v>
      </c>
      <c r="AO1251" s="3">
        <v>30626.633095009362</v>
      </c>
      <c r="AP1251" s="3">
        <v>0</v>
      </c>
      <c r="AQ1251" s="7">
        <v>1.312403066235779E-2</v>
      </c>
      <c r="AR1251" s="3">
        <v>30626.633095009362</v>
      </c>
      <c r="AS1251" s="3">
        <v>0</v>
      </c>
    </row>
    <row r="1252" spans="1:45" hidden="1" x14ac:dyDescent="0.25">
      <c r="A1252">
        <v>501073</v>
      </c>
      <c r="B1252" t="s">
        <v>163</v>
      </c>
      <c r="C1252" s="9">
        <v>44972</v>
      </c>
      <c r="D1252" s="9">
        <v>48990</v>
      </c>
      <c r="E1252" s="9">
        <v>48990</v>
      </c>
      <c r="F1252" t="s">
        <v>221</v>
      </c>
      <c r="G1252" s="3">
        <v>5968020.4155960223</v>
      </c>
      <c r="H1252" s="3">
        <v>134573.04999999999</v>
      </c>
      <c r="I1252" s="3" t="s">
        <v>226</v>
      </c>
      <c r="J1252" s="3">
        <v>111254.34</v>
      </c>
      <c r="K1252" t="s">
        <v>226</v>
      </c>
      <c r="L1252" s="3">
        <v>0</v>
      </c>
      <c r="M1252" s="7">
        <v>7.1300000000000002E-2</v>
      </c>
      <c r="N1252" t="s">
        <v>231</v>
      </c>
      <c r="O1252" t="s">
        <v>241</v>
      </c>
      <c r="P1252" s="7">
        <v>0.39539999999999997</v>
      </c>
      <c r="Q1252" t="s">
        <v>245</v>
      </c>
      <c r="R1252" t="s">
        <v>248</v>
      </c>
      <c r="S1252">
        <v>0</v>
      </c>
      <c r="T1252" t="s">
        <v>251</v>
      </c>
      <c r="U1252" t="s">
        <v>253</v>
      </c>
      <c r="V1252">
        <v>4.4755000000000003</v>
      </c>
      <c r="W1252" s="9">
        <v>45657</v>
      </c>
      <c r="X1252" s="11">
        <v>110</v>
      </c>
      <c r="Y1252" s="11">
        <v>3</v>
      </c>
      <c r="Z1252" s="3">
        <v>134573.04999999999</v>
      </c>
      <c r="AA1252" s="3">
        <v>111254.34</v>
      </c>
      <c r="AB1252" s="3">
        <v>245827.39</v>
      </c>
      <c r="AC1252" s="3">
        <v>0</v>
      </c>
      <c r="AD1252" s="3">
        <v>0</v>
      </c>
      <c r="AE1252" s="3">
        <v>5230538.2455960223</v>
      </c>
      <c r="AF1252" s="3">
        <v>0</v>
      </c>
      <c r="AG1252" s="7">
        <v>1.294946864154989E-2</v>
      </c>
      <c r="AH1252">
        <v>2990</v>
      </c>
      <c r="AI1252" t="s">
        <v>280</v>
      </c>
      <c r="AJ1252" s="9">
        <v>45747</v>
      </c>
      <c r="AK1252" s="9">
        <v>45716</v>
      </c>
      <c r="AL1252">
        <v>31</v>
      </c>
      <c r="AM1252">
        <v>90</v>
      </c>
      <c r="AN1252" s="3">
        <v>0.98316103717772008</v>
      </c>
      <c r="AO1252" s="3">
        <v>26330.53323320534</v>
      </c>
      <c r="AP1252" s="3">
        <v>0</v>
      </c>
      <c r="AQ1252" s="7">
        <v>1.294946864154989E-2</v>
      </c>
      <c r="AR1252" s="3">
        <v>26330.53323320534</v>
      </c>
      <c r="AS1252" s="3">
        <v>0</v>
      </c>
    </row>
    <row r="1253" spans="1:45" hidden="1" x14ac:dyDescent="0.25">
      <c r="A1253">
        <v>501073</v>
      </c>
      <c r="B1253" t="s">
        <v>163</v>
      </c>
      <c r="C1253" s="9">
        <v>44972</v>
      </c>
      <c r="D1253" s="9">
        <v>48990</v>
      </c>
      <c r="E1253" s="9">
        <v>48990</v>
      </c>
      <c r="F1253" t="s">
        <v>221</v>
      </c>
      <c r="G1253" s="3">
        <v>5968020.4155960223</v>
      </c>
      <c r="H1253" s="3">
        <v>134573.04999999999</v>
      </c>
      <c r="I1253" s="3" t="s">
        <v>226</v>
      </c>
      <c r="J1253" s="3">
        <v>111254.34</v>
      </c>
      <c r="K1253" t="s">
        <v>226</v>
      </c>
      <c r="L1253" s="3">
        <v>0</v>
      </c>
      <c r="M1253" s="7">
        <v>7.1300000000000002E-2</v>
      </c>
      <c r="N1253" t="s">
        <v>231</v>
      </c>
      <c r="O1253" t="s">
        <v>241</v>
      </c>
      <c r="P1253" s="7">
        <v>0.39539999999999997</v>
      </c>
      <c r="Q1253" t="s">
        <v>245</v>
      </c>
      <c r="R1253" t="s">
        <v>248</v>
      </c>
      <c r="S1253">
        <v>0</v>
      </c>
      <c r="T1253" t="s">
        <v>251</v>
      </c>
      <c r="U1253" t="s">
        <v>253</v>
      </c>
      <c r="V1253">
        <v>4.4755000000000003</v>
      </c>
      <c r="W1253" s="9">
        <v>45657</v>
      </c>
      <c r="X1253" s="11">
        <v>110</v>
      </c>
      <c r="Y1253" s="11">
        <v>4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5968020.4155960223</v>
      </c>
      <c r="AF1253" s="3">
        <v>0</v>
      </c>
      <c r="AG1253" s="7">
        <v>1.2777228460723379E-2</v>
      </c>
      <c r="AH1253">
        <v>2991</v>
      </c>
      <c r="AI1253" t="s">
        <v>255</v>
      </c>
      <c r="AJ1253" s="9">
        <v>45777</v>
      </c>
      <c r="AK1253" s="9">
        <v>45747</v>
      </c>
      <c r="AL1253">
        <v>30</v>
      </c>
      <c r="AM1253">
        <v>120</v>
      </c>
      <c r="AN1253" s="3">
        <v>0.9776112982870222</v>
      </c>
      <c r="AO1253" s="3">
        <v>29476.087520199781</v>
      </c>
      <c r="AP1253" s="3">
        <v>0</v>
      </c>
      <c r="AQ1253" s="7">
        <v>1.2777228460723379E-2</v>
      </c>
      <c r="AR1253" s="3">
        <v>29476.087520199781</v>
      </c>
      <c r="AS1253" s="3">
        <v>0</v>
      </c>
    </row>
    <row r="1254" spans="1:45" hidden="1" x14ac:dyDescent="0.25">
      <c r="A1254">
        <v>501073</v>
      </c>
      <c r="B1254" t="s">
        <v>163</v>
      </c>
      <c r="C1254" s="9">
        <v>44972</v>
      </c>
      <c r="D1254" s="9">
        <v>48990</v>
      </c>
      <c r="E1254" s="9">
        <v>48990</v>
      </c>
      <c r="F1254" t="s">
        <v>221</v>
      </c>
      <c r="G1254" s="3">
        <v>5968020.4155960223</v>
      </c>
      <c r="H1254" s="3">
        <v>134573.04999999999</v>
      </c>
      <c r="I1254" s="3" t="s">
        <v>226</v>
      </c>
      <c r="J1254" s="3">
        <v>111254.34</v>
      </c>
      <c r="K1254" t="s">
        <v>226</v>
      </c>
      <c r="L1254" s="3">
        <v>0</v>
      </c>
      <c r="M1254" s="7">
        <v>7.1300000000000002E-2</v>
      </c>
      <c r="N1254" t="s">
        <v>231</v>
      </c>
      <c r="O1254" t="s">
        <v>241</v>
      </c>
      <c r="P1254" s="7">
        <v>0.39539999999999997</v>
      </c>
      <c r="Q1254" t="s">
        <v>245</v>
      </c>
      <c r="R1254" t="s">
        <v>248</v>
      </c>
      <c r="S1254">
        <v>0</v>
      </c>
      <c r="T1254" t="s">
        <v>251</v>
      </c>
      <c r="U1254" t="s">
        <v>253</v>
      </c>
      <c r="V1254">
        <v>4.4755000000000003</v>
      </c>
      <c r="W1254" s="9">
        <v>45657</v>
      </c>
      <c r="X1254" s="11">
        <v>110</v>
      </c>
      <c r="Y1254" s="11">
        <v>5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5968020.4155960223</v>
      </c>
      <c r="AF1254" s="3">
        <v>0</v>
      </c>
      <c r="AG1254" s="7">
        <v>1.26072792372105E-2</v>
      </c>
      <c r="AH1254">
        <v>2992</v>
      </c>
      <c r="AI1254" t="s">
        <v>256</v>
      </c>
      <c r="AJ1254" s="9">
        <v>45808</v>
      </c>
      <c r="AK1254" s="9">
        <v>45777</v>
      </c>
      <c r="AL1254">
        <v>31</v>
      </c>
      <c r="AM1254">
        <v>151</v>
      </c>
      <c r="AN1254" s="3">
        <v>0.97190947691075846</v>
      </c>
      <c r="AO1254" s="3">
        <v>28914.397957127949</v>
      </c>
      <c r="AP1254" s="3">
        <v>0</v>
      </c>
      <c r="AQ1254" s="7">
        <v>1.26072792372105E-2</v>
      </c>
      <c r="AR1254" s="3">
        <v>28914.397957127949</v>
      </c>
      <c r="AS1254" s="3">
        <v>0</v>
      </c>
    </row>
    <row r="1255" spans="1:45" hidden="1" x14ac:dyDescent="0.25">
      <c r="A1255">
        <v>501073</v>
      </c>
      <c r="B1255" t="s">
        <v>163</v>
      </c>
      <c r="C1255" s="9">
        <v>44972</v>
      </c>
      <c r="D1255" s="9">
        <v>48990</v>
      </c>
      <c r="E1255" s="9">
        <v>48990</v>
      </c>
      <c r="F1255" t="s">
        <v>221</v>
      </c>
      <c r="G1255" s="3">
        <v>5968020.4155960223</v>
      </c>
      <c r="H1255" s="3">
        <v>134573.04999999999</v>
      </c>
      <c r="I1255" s="3" t="s">
        <v>226</v>
      </c>
      <c r="J1255" s="3">
        <v>111254.34</v>
      </c>
      <c r="K1255" t="s">
        <v>226</v>
      </c>
      <c r="L1255" s="3">
        <v>0</v>
      </c>
      <c r="M1255" s="7">
        <v>7.1300000000000002E-2</v>
      </c>
      <c r="N1255" t="s">
        <v>231</v>
      </c>
      <c r="O1255" t="s">
        <v>241</v>
      </c>
      <c r="P1255" s="7">
        <v>0.39539999999999997</v>
      </c>
      <c r="Q1255" t="s">
        <v>245</v>
      </c>
      <c r="R1255" t="s">
        <v>248</v>
      </c>
      <c r="S1255">
        <v>0</v>
      </c>
      <c r="T1255" t="s">
        <v>251</v>
      </c>
      <c r="U1255" t="s">
        <v>253</v>
      </c>
      <c r="V1255">
        <v>4.4755000000000003</v>
      </c>
      <c r="W1255" s="9">
        <v>45657</v>
      </c>
      <c r="X1255" s="11">
        <v>110</v>
      </c>
      <c r="Y1255" s="11">
        <v>6</v>
      </c>
      <c r="Z1255" s="3">
        <v>134573.04999999999</v>
      </c>
      <c r="AA1255" s="3">
        <v>111254.34</v>
      </c>
      <c r="AB1255" s="3">
        <v>245827.39</v>
      </c>
      <c r="AC1255" s="3">
        <v>0</v>
      </c>
      <c r="AD1255" s="3">
        <v>0</v>
      </c>
      <c r="AE1255" s="3">
        <v>4493056.0755960224</v>
      </c>
      <c r="AF1255" s="3">
        <v>0</v>
      </c>
      <c r="AG1255" s="7">
        <v>1.2439590499111921E-2</v>
      </c>
      <c r="AH1255">
        <v>2993</v>
      </c>
      <c r="AI1255" t="s">
        <v>257</v>
      </c>
      <c r="AJ1255" s="9">
        <v>45838</v>
      </c>
      <c r="AK1255" s="9">
        <v>45808</v>
      </c>
      <c r="AL1255">
        <v>30</v>
      </c>
      <c r="AM1255">
        <v>181</v>
      </c>
      <c r="AN1255" s="3">
        <v>0.9664232507298135</v>
      </c>
      <c r="AO1255" s="3">
        <v>21357.57586401041</v>
      </c>
      <c r="AP1255" s="3">
        <v>0</v>
      </c>
      <c r="AQ1255" s="7">
        <v>1.2439590499111921E-2</v>
      </c>
      <c r="AR1255" s="3">
        <v>21357.57586401041</v>
      </c>
      <c r="AS1255" s="3">
        <v>0</v>
      </c>
    </row>
    <row r="1256" spans="1:45" hidden="1" x14ac:dyDescent="0.25">
      <c r="A1256">
        <v>501073</v>
      </c>
      <c r="B1256" t="s">
        <v>163</v>
      </c>
      <c r="C1256" s="9">
        <v>44972</v>
      </c>
      <c r="D1256" s="9">
        <v>48990</v>
      </c>
      <c r="E1256" s="9">
        <v>48990</v>
      </c>
      <c r="F1256" t="s">
        <v>221</v>
      </c>
      <c r="G1256" s="3">
        <v>5968020.4155960223</v>
      </c>
      <c r="H1256" s="3">
        <v>134573.04999999999</v>
      </c>
      <c r="I1256" s="3" t="s">
        <v>226</v>
      </c>
      <c r="J1256" s="3">
        <v>111254.34</v>
      </c>
      <c r="K1256" t="s">
        <v>226</v>
      </c>
      <c r="L1256" s="3">
        <v>0</v>
      </c>
      <c r="M1256" s="7">
        <v>7.1300000000000002E-2</v>
      </c>
      <c r="N1256" t="s">
        <v>231</v>
      </c>
      <c r="O1256" t="s">
        <v>241</v>
      </c>
      <c r="P1256" s="7">
        <v>0.39539999999999997</v>
      </c>
      <c r="Q1256" t="s">
        <v>245</v>
      </c>
      <c r="R1256" t="s">
        <v>248</v>
      </c>
      <c r="S1256">
        <v>0</v>
      </c>
      <c r="T1256" t="s">
        <v>251</v>
      </c>
      <c r="U1256" t="s">
        <v>253</v>
      </c>
      <c r="V1256">
        <v>4.4755000000000003</v>
      </c>
      <c r="W1256" s="9">
        <v>45657</v>
      </c>
      <c r="X1256" s="11">
        <v>110</v>
      </c>
      <c r="Y1256" s="11">
        <v>7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5968020.4155960223</v>
      </c>
      <c r="AF1256" s="3">
        <v>0</v>
      </c>
      <c r="AG1256" s="7">
        <v>1.227413217983386E-2</v>
      </c>
      <c r="AH1256">
        <v>2994</v>
      </c>
      <c r="AI1256" t="s">
        <v>258</v>
      </c>
      <c r="AJ1256" s="9">
        <v>45869</v>
      </c>
      <c r="AK1256" s="9">
        <v>45838</v>
      </c>
      <c r="AL1256">
        <v>31</v>
      </c>
      <c r="AM1256">
        <v>212</v>
      </c>
      <c r="AN1256" s="3">
        <v>0.96078668253631494</v>
      </c>
      <c r="AO1256" s="3">
        <v>27828.17563178582</v>
      </c>
      <c r="AP1256" s="3">
        <v>0</v>
      </c>
      <c r="AQ1256" s="7">
        <v>1.227413217983386E-2</v>
      </c>
      <c r="AR1256" s="3">
        <v>27828.17563178582</v>
      </c>
      <c r="AS1256" s="3">
        <v>0</v>
      </c>
    </row>
    <row r="1257" spans="1:45" hidden="1" x14ac:dyDescent="0.25">
      <c r="A1257">
        <v>501073</v>
      </c>
      <c r="B1257" t="s">
        <v>163</v>
      </c>
      <c r="C1257" s="9">
        <v>44972</v>
      </c>
      <c r="D1257" s="9">
        <v>48990</v>
      </c>
      <c r="E1257" s="9">
        <v>48990</v>
      </c>
      <c r="F1257" t="s">
        <v>221</v>
      </c>
      <c r="G1257" s="3">
        <v>5968020.4155960223</v>
      </c>
      <c r="H1257" s="3">
        <v>134573.04999999999</v>
      </c>
      <c r="I1257" s="3" t="s">
        <v>226</v>
      </c>
      <c r="J1257" s="3">
        <v>111254.34</v>
      </c>
      <c r="K1257" t="s">
        <v>226</v>
      </c>
      <c r="L1257" s="3">
        <v>0</v>
      </c>
      <c r="M1257" s="7">
        <v>7.1300000000000002E-2</v>
      </c>
      <c r="N1257" t="s">
        <v>231</v>
      </c>
      <c r="O1257" t="s">
        <v>241</v>
      </c>
      <c r="P1257" s="7">
        <v>0.39539999999999997</v>
      </c>
      <c r="Q1257" t="s">
        <v>245</v>
      </c>
      <c r="R1257" t="s">
        <v>248</v>
      </c>
      <c r="S1257">
        <v>0</v>
      </c>
      <c r="T1257" t="s">
        <v>251</v>
      </c>
      <c r="U1257" t="s">
        <v>253</v>
      </c>
      <c r="V1257">
        <v>4.4755000000000003</v>
      </c>
      <c r="W1257" s="9">
        <v>45657</v>
      </c>
      <c r="X1257" s="11">
        <v>110</v>
      </c>
      <c r="Y1257" s="11">
        <v>8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5968020.4155960223</v>
      </c>
      <c r="AF1257" s="3">
        <v>0</v>
      </c>
      <c r="AG1257" s="7">
        <v>1.2110874612696439E-2</v>
      </c>
      <c r="AH1257">
        <v>2995</v>
      </c>
      <c r="AI1257" t="s">
        <v>259</v>
      </c>
      <c r="AJ1257" s="9">
        <v>45900</v>
      </c>
      <c r="AK1257" s="9">
        <v>45869</v>
      </c>
      <c r="AL1257">
        <v>31</v>
      </c>
      <c r="AM1257">
        <v>243</v>
      </c>
      <c r="AN1257" s="3">
        <v>0.95518298907029819</v>
      </c>
      <c r="AO1257" s="3">
        <v>27297.888299690268</v>
      </c>
      <c r="AP1257" s="3">
        <v>0</v>
      </c>
      <c r="AQ1257" s="7">
        <v>1.2110874612696439E-2</v>
      </c>
      <c r="AR1257" s="3">
        <v>27297.888299690268</v>
      </c>
      <c r="AS1257" s="3">
        <v>0</v>
      </c>
    </row>
    <row r="1258" spans="1:45" hidden="1" x14ac:dyDescent="0.25">
      <c r="A1258">
        <v>501073</v>
      </c>
      <c r="B1258" t="s">
        <v>163</v>
      </c>
      <c r="C1258" s="9">
        <v>44972</v>
      </c>
      <c r="D1258" s="9">
        <v>48990</v>
      </c>
      <c r="E1258" s="9">
        <v>48990</v>
      </c>
      <c r="F1258" t="s">
        <v>221</v>
      </c>
      <c r="G1258" s="3">
        <v>5968020.4155960223</v>
      </c>
      <c r="H1258" s="3">
        <v>134573.04999999999</v>
      </c>
      <c r="I1258" s="3" t="s">
        <v>226</v>
      </c>
      <c r="J1258" s="3">
        <v>111254.34</v>
      </c>
      <c r="K1258" t="s">
        <v>226</v>
      </c>
      <c r="L1258" s="3">
        <v>0</v>
      </c>
      <c r="M1258" s="7">
        <v>7.1300000000000002E-2</v>
      </c>
      <c r="N1258" t="s">
        <v>231</v>
      </c>
      <c r="O1258" t="s">
        <v>241</v>
      </c>
      <c r="P1258" s="7">
        <v>0.39539999999999997</v>
      </c>
      <c r="Q1258" t="s">
        <v>245</v>
      </c>
      <c r="R1258" t="s">
        <v>248</v>
      </c>
      <c r="S1258">
        <v>0</v>
      </c>
      <c r="T1258" t="s">
        <v>251</v>
      </c>
      <c r="U1258" t="s">
        <v>253</v>
      </c>
      <c r="V1258">
        <v>4.4755000000000003</v>
      </c>
      <c r="W1258" s="9">
        <v>45657</v>
      </c>
      <c r="X1258" s="11">
        <v>110</v>
      </c>
      <c r="Y1258" s="11">
        <v>9</v>
      </c>
      <c r="Z1258" s="3">
        <v>134573.04999999999</v>
      </c>
      <c r="AA1258" s="3">
        <v>111254.34</v>
      </c>
      <c r="AB1258" s="3">
        <v>245827.39</v>
      </c>
      <c r="AC1258" s="3">
        <v>0</v>
      </c>
      <c r="AD1258" s="3">
        <v>0</v>
      </c>
      <c r="AE1258" s="3">
        <v>3755573.905596022</v>
      </c>
      <c r="AF1258" s="3">
        <v>0</v>
      </c>
      <c r="AG1258" s="7">
        <v>1.194978852561435E-2</v>
      </c>
      <c r="AH1258">
        <v>2996</v>
      </c>
      <c r="AI1258" t="s">
        <v>260</v>
      </c>
      <c r="AJ1258" s="9">
        <v>45930</v>
      </c>
      <c r="AK1258" s="9">
        <v>45900</v>
      </c>
      <c r="AL1258">
        <v>30</v>
      </c>
      <c r="AM1258">
        <v>273</v>
      </c>
      <c r="AN1258" s="3">
        <v>0.94979118042276101</v>
      </c>
      <c r="AO1258" s="3">
        <v>16853.935594912778</v>
      </c>
      <c r="AP1258" s="3">
        <v>0</v>
      </c>
      <c r="AQ1258" s="7">
        <v>1.194978852561435E-2</v>
      </c>
      <c r="AR1258" s="3">
        <v>16853.935594912778</v>
      </c>
      <c r="AS1258" s="3">
        <v>0</v>
      </c>
    </row>
    <row r="1259" spans="1:45" hidden="1" x14ac:dyDescent="0.25">
      <c r="A1259">
        <v>501073</v>
      </c>
      <c r="B1259" t="s">
        <v>163</v>
      </c>
      <c r="C1259" s="9">
        <v>44972</v>
      </c>
      <c r="D1259" s="9">
        <v>48990</v>
      </c>
      <c r="E1259" s="9">
        <v>48990</v>
      </c>
      <c r="F1259" t="s">
        <v>221</v>
      </c>
      <c r="G1259" s="3">
        <v>5968020.4155960223</v>
      </c>
      <c r="H1259" s="3">
        <v>134573.04999999999</v>
      </c>
      <c r="I1259" s="3" t="s">
        <v>226</v>
      </c>
      <c r="J1259" s="3">
        <v>111254.34</v>
      </c>
      <c r="K1259" t="s">
        <v>226</v>
      </c>
      <c r="L1259" s="3">
        <v>0</v>
      </c>
      <c r="M1259" s="7">
        <v>7.1300000000000002E-2</v>
      </c>
      <c r="N1259" t="s">
        <v>231</v>
      </c>
      <c r="O1259" t="s">
        <v>241</v>
      </c>
      <c r="P1259" s="7">
        <v>0.39539999999999997</v>
      </c>
      <c r="Q1259" t="s">
        <v>245</v>
      </c>
      <c r="R1259" t="s">
        <v>248</v>
      </c>
      <c r="S1259">
        <v>0</v>
      </c>
      <c r="T1259" t="s">
        <v>251</v>
      </c>
      <c r="U1259" t="s">
        <v>253</v>
      </c>
      <c r="V1259">
        <v>4.4755000000000003</v>
      </c>
      <c r="W1259" s="9">
        <v>45657</v>
      </c>
      <c r="X1259" s="11">
        <v>110</v>
      </c>
      <c r="Y1259" s="11">
        <v>10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5968020.4155960223</v>
      </c>
      <c r="AF1259" s="3">
        <v>0</v>
      </c>
      <c r="AG1259" s="7">
        <v>1.1790845035849481E-2</v>
      </c>
      <c r="AH1259">
        <v>2997</v>
      </c>
      <c r="AI1259" t="s">
        <v>261</v>
      </c>
      <c r="AJ1259" s="9">
        <v>45961</v>
      </c>
      <c r="AK1259" s="9">
        <v>45930</v>
      </c>
      <c r="AL1259">
        <v>31</v>
      </c>
      <c r="AM1259">
        <v>304</v>
      </c>
      <c r="AN1259" s="3">
        <v>0.94425161713721961</v>
      </c>
      <c r="AO1259" s="3">
        <v>26272.393120790901</v>
      </c>
      <c r="AP1259" s="3">
        <v>0</v>
      </c>
      <c r="AQ1259" s="7">
        <v>1.1790845035849481E-2</v>
      </c>
      <c r="AR1259" s="3">
        <v>26272.393120790901</v>
      </c>
      <c r="AS1259" s="3">
        <v>0</v>
      </c>
    </row>
    <row r="1260" spans="1:45" hidden="1" x14ac:dyDescent="0.25">
      <c r="A1260">
        <v>501073</v>
      </c>
      <c r="B1260" t="s">
        <v>163</v>
      </c>
      <c r="C1260" s="9">
        <v>44972</v>
      </c>
      <c r="D1260" s="9">
        <v>48990</v>
      </c>
      <c r="E1260" s="9">
        <v>48990</v>
      </c>
      <c r="F1260" t="s">
        <v>221</v>
      </c>
      <c r="G1260" s="3">
        <v>5968020.4155960223</v>
      </c>
      <c r="H1260" s="3">
        <v>134573.04999999999</v>
      </c>
      <c r="I1260" s="3" t="s">
        <v>226</v>
      </c>
      <c r="J1260" s="3">
        <v>111254.34</v>
      </c>
      <c r="K1260" t="s">
        <v>226</v>
      </c>
      <c r="L1260" s="3">
        <v>0</v>
      </c>
      <c r="M1260" s="7">
        <v>7.1300000000000002E-2</v>
      </c>
      <c r="N1260" t="s">
        <v>231</v>
      </c>
      <c r="O1260" t="s">
        <v>241</v>
      </c>
      <c r="P1260" s="7">
        <v>0.39539999999999997</v>
      </c>
      <c r="Q1260" t="s">
        <v>245</v>
      </c>
      <c r="R1260" t="s">
        <v>248</v>
      </c>
      <c r="S1260">
        <v>0</v>
      </c>
      <c r="T1260" t="s">
        <v>251</v>
      </c>
      <c r="U1260" t="s">
        <v>253</v>
      </c>
      <c r="V1260">
        <v>4.4755000000000003</v>
      </c>
      <c r="W1260" s="9">
        <v>45657</v>
      </c>
      <c r="X1260" s="11">
        <v>110</v>
      </c>
      <c r="Y1260" s="11">
        <v>11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5968020.4155960223</v>
      </c>
      <c r="AF1260" s="3">
        <v>0</v>
      </c>
      <c r="AG1260" s="7">
        <v>1.1634015644830581E-2</v>
      </c>
      <c r="AH1260">
        <v>2998</v>
      </c>
      <c r="AI1260" t="s">
        <v>262</v>
      </c>
      <c r="AJ1260" s="9">
        <v>45991</v>
      </c>
      <c r="AK1260" s="9">
        <v>45961</v>
      </c>
      <c r="AL1260">
        <v>30</v>
      </c>
      <c r="AM1260">
        <v>334</v>
      </c>
      <c r="AN1260" s="3">
        <v>0.93892151380310673</v>
      </c>
      <c r="AO1260" s="3">
        <v>25776.61582579722</v>
      </c>
      <c r="AP1260" s="3">
        <v>0</v>
      </c>
      <c r="AQ1260" s="7">
        <v>1.1634015644830581E-2</v>
      </c>
      <c r="AR1260" s="3">
        <v>25776.61582579722</v>
      </c>
      <c r="AS1260" s="3">
        <v>0</v>
      </c>
    </row>
    <row r="1261" spans="1:45" hidden="1" x14ac:dyDescent="0.25">
      <c r="A1261">
        <v>501073</v>
      </c>
      <c r="B1261" t="s">
        <v>163</v>
      </c>
      <c r="C1261" s="9">
        <v>44972</v>
      </c>
      <c r="D1261" s="9">
        <v>48990</v>
      </c>
      <c r="E1261" s="9">
        <v>48990</v>
      </c>
      <c r="F1261" t="s">
        <v>221</v>
      </c>
      <c r="G1261" s="3">
        <v>5968020.4155960223</v>
      </c>
      <c r="H1261" s="3">
        <v>134573.04999999999</v>
      </c>
      <c r="I1261" s="3" t="s">
        <v>226</v>
      </c>
      <c r="J1261" s="3">
        <v>111254.34</v>
      </c>
      <c r="K1261" t="s">
        <v>226</v>
      </c>
      <c r="L1261" s="3">
        <v>0</v>
      </c>
      <c r="M1261" s="7">
        <v>7.1300000000000002E-2</v>
      </c>
      <c r="N1261" t="s">
        <v>231</v>
      </c>
      <c r="O1261" t="s">
        <v>241</v>
      </c>
      <c r="P1261" s="7">
        <v>0.39539999999999997</v>
      </c>
      <c r="Q1261" t="s">
        <v>245</v>
      </c>
      <c r="R1261" t="s">
        <v>248</v>
      </c>
      <c r="S1261">
        <v>0</v>
      </c>
      <c r="T1261" t="s">
        <v>251</v>
      </c>
      <c r="U1261" t="s">
        <v>253</v>
      </c>
      <c r="V1261">
        <v>4.4755000000000003</v>
      </c>
      <c r="W1261" s="9">
        <v>45657</v>
      </c>
      <c r="X1261" s="11">
        <v>110</v>
      </c>
      <c r="Y1261" s="11">
        <v>12</v>
      </c>
      <c r="Z1261" s="3">
        <v>134573.04999999999</v>
      </c>
      <c r="AA1261" s="3">
        <v>111254.34</v>
      </c>
      <c r="AB1261" s="3">
        <v>245827.39</v>
      </c>
      <c r="AC1261" s="3">
        <v>0</v>
      </c>
      <c r="AD1261" s="3">
        <v>0</v>
      </c>
      <c r="AE1261" s="3">
        <v>3018091.735596023</v>
      </c>
      <c r="AF1261" s="3">
        <v>0</v>
      </c>
      <c r="AG1261" s="7">
        <v>1.14792722330449E-2</v>
      </c>
      <c r="AH1261">
        <v>2999</v>
      </c>
      <c r="AI1261" t="s">
        <v>263</v>
      </c>
      <c r="AJ1261" s="9">
        <v>46022</v>
      </c>
      <c r="AK1261" s="9">
        <v>45991</v>
      </c>
      <c r="AL1261">
        <v>31</v>
      </c>
      <c r="AM1261">
        <v>365</v>
      </c>
      <c r="AN1261" s="3">
        <v>0.93344534677494639</v>
      </c>
      <c r="AO1261" s="3">
        <v>12787.108539401401</v>
      </c>
      <c r="AP1261" s="3">
        <v>0</v>
      </c>
      <c r="AQ1261" s="7">
        <v>1.14792722330449E-2</v>
      </c>
      <c r="AR1261" s="3">
        <v>12787.108539401401</v>
      </c>
      <c r="AS1261" s="3">
        <v>0</v>
      </c>
    </row>
    <row r="1262" spans="1:45" hidden="1" x14ac:dyDescent="0.25">
      <c r="A1262">
        <v>501124</v>
      </c>
      <c r="B1262" t="s">
        <v>164</v>
      </c>
      <c r="C1262" s="9">
        <v>45456</v>
      </c>
      <c r="D1262" s="9">
        <v>46022</v>
      </c>
      <c r="E1262" s="9">
        <v>46022</v>
      </c>
      <c r="F1262" t="s">
        <v>222</v>
      </c>
      <c r="G1262" s="3">
        <v>0</v>
      </c>
      <c r="H1262" s="3">
        <v>0</v>
      </c>
      <c r="I1262" s="3" t="s">
        <v>224</v>
      </c>
      <c r="J1262" s="3">
        <v>0</v>
      </c>
      <c r="K1262" t="s">
        <v>224</v>
      </c>
      <c r="L1262" s="3">
        <v>11000000</v>
      </c>
      <c r="M1262" s="7">
        <v>0</v>
      </c>
      <c r="N1262" t="s">
        <v>228</v>
      </c>
      <c r="O1262" t="s">
        <v>241</v>
      </c>
      <c r="P1262" s="7">
        <v>0.39539999999999997</v>
      </c>
      <c r="Q1262" t="s">
        <v>244</v>
      </c>
      <c r="R1262" t="s">
        <v>246</v>
      </c>
      <c r="S1262">
        <v>0</v>
      </c>
      <c r="T1262" t="s">
        <v>251</v>
      </c>
      <c r="U1262" t="s">
        <v>253</v>
      </c>
      <c r="V1262">
        <v>1</v>
      </c>
      <c r="W1262" s="9">
        <v>45657</v>
      </c>
      <c r="X1262" s="11">
        <v>12</v>
      </c>
      <c r="Y1262" s="11">
        <v>0</v>
      </c>
      <c r="Z1262" s="3">
        <v>0</v>
      </c>
      <c r="AA1262" s="3">
        <v>0</v>
      </c>
      <c r="AB1262" s="3">
        <v>0</v>
      </c>
      <c r="AC1262" s="3">
        <v>0</v>
      </c>
      <c r="AD1262" s="3">
        <v>1000000</v>
      </c>
      <c r="AE1262" s="3">
        <v>0</v>
      </c>
      <c r="AF1262" s="3">
        <v>0</v>
      </c>
      <c r="AH1262">
        <v>3098</v>
      </c>
      <c r="AI1262" t="s">
        <v>258</v>
      </c>
      <c r="AJ1262" s="9">
        <v>45657</v>
      </c>
      <c r="AK1262" s="9">
        <v>48990</v>
      </c>
      <c r="AL1262">
        <v>0</v>
      </c>
      <c r="AM1262">
        <v>0</v>
      </c>
      <c r="AN1262" s="3">
        <v>1</v>
      </c>
    </row>
    <row r="1263" spans="1:45" hidden="1" x14ac:dyDescent="0.25">
      <c r="A1263">
        <v>501124</v>
      </c>
      <c r="B1263" t="s">
        <v>164</v>
      </c>
      <c r="C1263" s="9">
        <v>45456</v>
      </c>
      <c r="D1263" s="9">
        <v>46022</v>
      </c>
      <c r="E1263" s="9">
        <v>46022</v>
      </c>
      <c r="F1263" t="s">
        <v>222</v>
      </c>
      <c r="G1263" s="3">
        <v>0</v>
      </c>
      <c r="H1263" s="3">
        <v>0</v>
      </c>
      <c r="I1263" s="3" t="s">
        <v>224</v>
      </c>
      <c r="J1263" s="3">
        <v>0</v>
      </c>
      <c r="K1263" t="s">
        <v>224</v>
      </c>
      <c r="L1263" s="3">
        <v>11000000</v>
      </c>
      <c r="M1263" s="7">
        <v>0</v>
      </c>
      <c r="N1263" t="s">
        <v>228</v>
      </c>
      <c r="O1263" t="s">
        <v>241</v>
      </c>
      <c r="P1263" s="7">
        <v>0.39539999999999997</v>
      </c>
      <c r="Q1263" t="s">
        <v>244</v>
      </c>
      <c r="R1263" t="s">
        <v>246</v>
      </c>
      <c r="S1263">
        <v>0</v>
      </c>
      <c r="T1263" t="s">
        <v>251</v>
      </c>
      <c r="U1263" t="s">
        <v>253</v>
      </c>
      <c r="V1263">
        <v>1</v>
      </c>
      <c r="W1263" s="9">
        <v>45657</v>
      </c>
      <c r="X1263" s="11">
        <v>12</v>
      </c>
      <c r="Y1263" s="11">
        <v>1</v>
      </c>
      <c r="Z1263" s="3">
        <v>0</v>
      </c>
      <c r="AA1263" s="3">
        <v>0</v>
      </c>
      <c r="AB1263" s="3">
        <v>0</v>
      </c>
      <c r="AC1263" s="3">
        <v>0</v>
      </c>
      <c r="AD1263" s="3">
        <v>1000000</v>
      </c>
      <c r="AE1263" s="3">
        <v>1000000</v>
      </c>
      <c r="AF1263" s="3">
        <v>1000000</v>
      </c>
      <c r="AG1263" s="7">
        <v>9.4143964011949022E-3</v>
      </c>
      <c r="AH1263">
        <v>3099</v>
      </c>
      <c r="AI1263" t="s">
        <v>259</v>
      </c>
      <c r="AJ1263" s="9">
        <v>45688</v>
      </c>
      <c r="AK1263" s="9">
        <v>45657</v>
      </c>
      <c r="AL1263">
        <v>31</v>
      </c>
      <c r="AM1263">
        <v>31</v>
      </c>
      <c r="AN1263" s="3">
        <v>1</v>
      </c>
      <c r="AO1263" s="3">
        <v>3722.4523370324641</v>
      </c>
      <c r="AP1263" s="3">
        <v>3722.4523370324641</v>
      </c>
      <c r="AQ1263" s="7">
        <v>9.4143964011949022E-3</v>
      </c>
      <c r="AR1263" s="3">
        <v>3722.4523370324641</v>
      </c>
      <c r="AS1263" s="3">
        <v>3722.4523370324641</v>
      </c>
    </row>
    <row r="1264" spans="1:45" hidden="1" x14ac:dyDescent="0.25">
      <c r="A1264">
        <v>501124</v>
      </c>
      <c r="B1264" t="s">
        <v>164</v>
      </c>
      <c r="C1264" s="9">
        <v>45456</v>
      </c>
      <c r="D1264" s="9">
        <v>46022</v>
      </c>
      <c r="E1264" s="9">
        <v>46022</v>
      </c>
      <c r="F1264" t="s">
        <v>222</v>
      </c>
      <c r="G1264" s="3">
        <v>0</v>
      </c>
      <c r="H1264" s="3">
        <v>0</v>
      </c>
      <c r="I1264" s="3" t="s">
        <v>224</v>
      </c>
      <c r="J1264" s="3">
        <v>0</v>
      </c>
      <c r="K1264" t="s">
        <v>224</v>
      </c>
      <c r="L1264" s="3">
        <v>11000000</v>
      </c>
      <c r="M1264" s="7">
        <v>0</v>
      </c>
      <c r="N1264" t="s">
        <v>228</v>
      </c>
      <c r="O1264" t="s">
        <v>241</v>
      </c>
      <c r="P1264" s="7">
        <v>0.39539999999999997</v>
      </c>
      <c r="Q1264" t="s">
        <v>244</v>
      </c>
      <c r="R1264" t="s">
        <v>246</v>
      </c>
      <c r="S1264">
        <v>0</v>
      </c>
      <c r="T1264" t="s">
        <v>251</v>
      </c>
      <c r="U1264" t="s">
        <v>253</v>
      </c>
      <c r="V1264">
        <v>1</v>
      </c>
      <c r="W1264" s="9">
        <v>45657</v>
      </c>
      <c r="X1264" s="11">
        <v>12</v>
      </c>
      <c r="Y1264" s="11">
        <v>2</v>
      </c>
      <c r="Z1264" s="3">
        <v>0</v>
      </c>
      <c r="AA1264" s="3">
        <v>0</v>
      </c>
      <c r="AB1264" s="3">
        <v>0</v>
      </c>
      <c r="AC1264" s="3">
        <v>0</v>
      </c>
      <c r="AD1264" s="3">
        <v>1000000</v>
      </c>
      <c r="AE1264" s="3">
        <v>2000000</v>
      </c>
      <c r="AF1264" s="3">
        <v>2000000</v>
      </c>
      <c r="AG1264" s="7">
        <v>9.3257655415960317E-3</v>
      </c>
      <c r="AH1264">
        <v>3100</v>
      </c>
      <c r="AI1264" t="s">
        <v>260</v>
      </c>
      <c r="AJ1264" s="9">
        <v>45716</v>
      </c>
      <c r="AK1264" s="9">
        <v>45688</v>
      </c>
      <c r="AL1264">
        <v>28</v>
      </c>
      <c r="AM1264">
        <v>59</v>
      </c>
      <c r="AN1264" s="3">
        <v>1</v>
      </c>
      <c r="AO1264" s="3">
        <v>7374.8153902941422</v>
      </c>
      <c r="AP1264" s="3">
        <v>7374.8153902941422</v>
      </c>
      <c r="AQ1264" s="7">
        <v>9.3257655415960317E-3</v>
      </c>
      <c r="AR1264" s="3">
        <v>7374.8153902941422</v>
      </c>
      <c r="AS1264" s="3">
        <v>7374.8153902941422</v>
      </c>
    </row>
    <row r="1265" spans="1:45" hidden="1" x14ac:dyDescent="0.25">
      <c r="A1265">
        <v>501124</v>
      </c>
      <c r="B1265" t="s">
        <v>164</v>
      </c>
      <c r="C1265" s="9">
        <v>45456</v>
      </c>
      <c r="D1265" s="9">
        <v>46022</v>
      </c>
      <c r="E1265" s="9">
        <v>46022</v>
      </c>
      <c r="F1265" t="s">
        <v>222</v>
      </c>
      <c r="G1265" s="3">
        <v>0</v>
      </c>
      <c r="H1265" s="3">
        <v>0</v>
      </c>
      <c r="I1265" s="3" t="s">
        <v>224</v>
      </c>
      <c r="J1265" s="3">
        <v>0</v>
      </c>
      <c r="K1265" t="s">
        <v>224</v>
      </c>
      <c r="L1265" s="3">
        <v>11000000</v>
      </c>
      <c r="M1265" s="7">
        <v>0</v>
      </c>
      <c r="N1265" t="s">
        <v>228</v>
      </c>
      <c r="O1265" t="s">
        <v>241</v>
      </c>
      <c r="P1265" s="7">
        <v>0.39539999999999997</v>
      </c>
      <c r="Q1265" t="s">
        <v>244</v>
      </c>
      <c r="R1265" t="s">
        <v>246</v>
      </c>
      <c r="S1265">
        <v>0</v>
      </c>
      <c r="T1265" t="s">
        <v>251</v>
      </c>
      <c r="U1265" t="s">
        <v>253</v>
      </c>
      <c r="V1265">
        <v>1</v>
      </c>
      <c r="W1265" s="9">
        <v>45657</v>
      </c>
      <c r="X1265" s="11">
        <v>12</v>
      </c>
      <c r="Y1265" s="11">
        <v>3</v>
      </c>
      <c r="Z1265" s="3">
        <v>0</v>
      </c>
      <c r="AA1265" s="3">
        <v>0</v>
      </c>
      <c r="AB1265" s="3">
        <v>0</v>
      </c>
      <c r="AC1265" s="3">
        <v>0</v>
      </c>
      <c r="AD1265" s="3">
        <v>1000000</v>
      </c>
      <c r="AE1265" s="3">
        <v>3000000</v>
      </c>
      <c r="AF1265" s="3">
        <v>3000000</v>
      </c>
      <c r="AG1265" s="7">
        <v>9.2379690880428633E-3</v>
      </c>
      <c r="AH1265">
        <v>3101</v>
      </c>
      <c r="AI1265" t="s">
        <v>261</v>
      </c>
      <c r="AJ1265" s="9">
        <v>45747</v>
      </c>
      <c r="AK1265" s="9">
        <v>45716</v>
      </c>
      <c r="AL1265">
        <v>31</v>
      </c>
      <c r="AM1265">
        <v>90</v>
      </c>
      <c r="AN1265" s="3">
        <v>1</v>
      </c>
      <c r="AO1265" s="3">
        <v>10958.07893223644</v>
      </c>
      <c r="AP1265" s="3">
        <v>10958.07893223644</v>
      </c>
      <c r="AQ1265" s="7">
        <v>9.2379690880428633E-3</v>
      </c>
      <c r="AR1265" s="3">
        <v>10958.07893223644</v>
      </c>
      <c r="AS1265" s="3">
        <v>10958.07893223644</v>
      </c>
    </row>
    <row r="1266" spans="1:45" hidden="1" x14ac:dyDescent="0.25">
      <c r="A1266">
        <v>501124</v>
      </c>
      <c r="B1266" t="s">
        <v>164</v>
      </c>
      <c r="C1266" s="9">
        <v>45456</v>
      </c>
      <c r="D1266" s="9">
        <v>46022</v>
      </c>
      <c r="E1266" s="9">
        <v>46022</v>
      </c>
      <c r="F1266" t="s">
        <v>222</v>
      </c>
      <c r="G1266" s="3">
        <v>0</v>
      </c>
      <c r="H1266" s="3">
        <v>0</v>
      </c>
      <c r="I1266" s="3" t="s">
        <v>224</v>
      </c>
      <c r="J1266" s="3">
        <v>0</v>
      </c>
      <c r="K1266" t="s">
        <v>224</v>
      </c>
      <c r="L1266" s="3">
        <v>11000000</v>
      </c>
      <c r="M1266" s="7">
        <v>0</v>
      </c>
      <c r="N1266" t="s">
        <v>228</v>
      </c>
      <c r="O1266" t="s">
        <v>241</v>
      </c>
      <c r="P1266" s="7">
        <v>0.39539999999999997</v>
      </c>
      <c r="Q1266" t="s">
        <v>244</v>
      </c>
      <c r="R1266" t="s">
        <v>246</v>
      </c>
      <c r="S1266">
        <v>0</v>
      </c>
      <c r="T1266" t="s">
        <v>251</v>
      </c>
      <c r="U1266" t="s">
        <v>253</v>
      </c>
      <c r="V1266">
        <v>1</v>
      </c>
      <c r="W1266" s="9">
        <v>45657</v>
      </c>
      <c r="X1266" s="11">
        <v>12</v>
      </c>
      <c r="Y1266" s="11">
        <v>4</v>
      </c>
      <c r="Z1266" s="3">
        <v>0</v>
      </c>
      <c r="AA1266" s="3">
        <v>0</v>
      </c>
      <c r="AB1266" s="3">
        <v>0</v>
      </c>
      <c r="AC1266" s="3">
        <v>0</v>
      </c>
      <c r="AD1266" s="3">
        <v>1000000</v>
      </c>
      <c r="AE1266" s="3">
        <v>4000000</v>
      </c>
      <c r="AF1266" s="3">
        <v>4000000</v>
      </c>
      <c r="AG1266" s="7">
        <v>9.1509991851060901E-3</v>
      </c>
      <c r="AH1266">
        <v>3102</v>
      </c>
      <c r="AI1266" t="s">
        <v>262</v>
      </c>
      <c r="AJ1266" s="9">
        <v>45777</v>
      </c>
      <c r="AK1266" s="9">
        <v>45747</v>
      </c>
      <c r="AL1266">
        <v>30</v>
      </c>
      <c r="AM1266">
        <v>120</v>
      </c>
      <c r="AN1266" s="3">
        <v>1</v>
      </c>
      <c r="AO1266" s="3">
        <v>14473.22031116379</v>
      </c>
      <c r="AP1266" s="3">
        <v>14473.22031116379</v>
      </c>
      <c r="AQ1266" s="7">
        <v>9.1509991851060901E-3</v>
      </c>
      <c r="AR1266" s="3">
        <v>14473.22031116379</v>
      </c>
      <c r="AS1266" s="3">
        <v>14473.22031116379</v>
      </c>
    </row>
    <row r="1267" spans="1:45" hidden="1" x14ac:dyDescent="0.25">
      <c r="A1267">
        <v>501124</v>
      </c>
      <c r="B1267" t="s">
        <v>164</v>
      </c>
      <c r="C1267" s="9">
        <v>45456</v>
      </c>
      <c r="D1267" s="9">
        <v>46022</v>
      </c>
      <c r="E1267" s="9">
        <v>46022</v>
      </c>
      <c r="F1267" t="s">
        <v>222</v>
      </c>
      <c r="G1267" s="3">
        <v>0</v>
      </c>
      <c r="H1267" s="3">
        <v>0</v>
      </c>
      <c r="I1267" s="3" t="s">
        <v>224</v>
      </c>
      <c r="J1267" s="3">
        <v>0</v>
      </c>
      <c r="K1267" t="s">
        <v>224</v>
      </c>
      <c r="L1267" s="3">
        <v>11000000</v>
      </c>
      <c r="M1267" s="7">
        <v>0</v>
      </c>
      <c r="N1267" t="s">
        <v>228</v>
      </c>
      <c r="O1267" t="s">
        <v>241</v>
      </c>
      <c r="P1267" s="7">
        <v>0.39539999999999997</v>
      </c>
      <c r="Q1267" t="s">
        <v>244</v>
      </c>
      <c r="R1267" t="s">
        <v>246</v>
      </c>
      <c r="S1267">
        <v>0</v>
      </c>
      <c r="T1267" t="s">
        <v>251</v>
      </c>
      <c r="U1267" t="s">
        <v>253</v>
      </c>
      <c r="V1267">
        <v>1</v>
      </c>
      <c r="W1267" s="9">
        <v>45657</v>
      </c>
      <c r="X1267" s="11">
        <v>12</v>
      </c>
      <c r="Y1267" s="11">
        <v>5</v>
      </c>
      <c r="Z1267" s="3">
        <v>0</v>
      </c>
      <c r="AA1267" s="3">
        <v>0</v>
      </c>
      <c r="AB1267" s="3">
        <v>0</v>
      </c>
      <c r="AC1267" s="3">
        <v>0</v>
      </c>
      <c r="AD1267" s="3">
        <v>1000000</v>
      </c>
      <c r="AE1267" s="3">
        <v>5000000</v>
      </c>
      <c r="AF1267" s="3">
        <v>5000000</v>
      </c>
      <c r="AG1267" s="7">
        <v>9.0648480513104701E-3</v>
      </c>
      <c r="AH1267">
        <v>3103</v>
      </c>
      <c r="AI1267" t="s">
        <v>263</v>
      </c>
      <c r="AJ1267" s="9">
        <v>45808</v>
      </c>
      <c r="AK1267" s="9">
        <v>45777</v>
      </c>
      <c r="AL1267">
        <v>31</v>
      </c>
      <c r="AM1267">
        <v>151</v>
      </c>
      <c r="AN1267" s="3">
        <v>1</v>
      </c>
      <c r="AO1267" s="3">
        <v>17921.204597440799</v>
      </c>
      <c r="AP1267" s="3">
        <v>17921.204597440799</v>
      </c>
      <c r="AQ1267" s="7">
        <v>9.0648480513104701E-3</v>
      </c>
      <c r="AR1267" s="3">
        <v>17921.204597440799</v>
      </c>
      <c r="AS1267" s="3">
        <v>17921.204597440799</v>
      </c>
    </row>
    <row r="1268" spans="1:45" hidden="1" x14ac:dyDescent="0.25">
      <c r="A1268">
        <v>501124</v>
      </c>
      <c r="B1268" t="s">
        <v>164</v>
      </c>
      <c r="C1268" s="9">
        <v>45456</v>
      </c>
      <c r="D1268" s="9">
        <v>46022</v>
      </c>
      <c r="E1268" s="9">
        <v>46022</v>
      </c>
      <c r="F1268" t="s">
        <v>222</v>
      </c>
      <c r="G1268" s="3">
        <v>0</v>
      </c>
      <c r="H1268" s="3">
        <v>0</v>
      </c>
      <c r="I1268" s="3" t="s">
        <v>224</v>
      </c>
      <c r="J1268" s="3">
        <v>0</v>
      </c>
      <c r="K1268" t="s">
        <v>224</v>
      </c>
      <c r="L1268" s="3">
        <v>11000000</v>
      </c>
      <c r="M1268" s="7">
        <v>0</v>
      </c>
      <c r="N1268" t="s">
        <v>228</v>
      </c>
      <c r="O1268" t="s">
        <v>241</v>
      </c>
      <c r="P1268" s="7">
        <v>0.39539999999999997</v>
      </c>
      <c r="Q1268" t="s">
        <v>244</v>
      </c>
      <c r="R1268" t="s">
        <v>246</v>
      </c>
      <c r="S1268">
        <v>0</v>
      </c>
      <c r="T1268" t="s">
        <v>251</v>
      </c>
      <c r="U1268" t="s">
        <v>253</v>
      </c>
      <c r="V1268">
        <v>1</v>
      </c>
      <c r="W1268" s="9">
        <v>45657</v>
      </c>
      <c r="X1268" s="11">
        <v>12</v>
      </c>
      <c r="Y1268" s="11">
        <v>6</v>
      </c>
      <c r="Z1268" s="3">
        <v>0</v>
      </c>
      <c r="AA1268" s="3">
        <v>0</v>
      </c>
      <c r="AB1268" s="3">
        <v>0</v>
      </c>
      <c r="AC1268" s="3">
        <v>0</v>
      </c>
      <c r="AD1268" s="3">
        <v>1000000</v>
      </c>
      <c r="AE1268" s="3">
        <v>6000000</v>
      </c>
      <c r="AF1268" s="3">
        <v>6000000</v>
      </c>
      <c r="AG1268" s="7">
        <v>8.9795079784388276E-3</v>
      </c>
      <c r="AH1268">
        <v>3104</v>
      </c>
      <c r="AI1268" t="s">
        <v>264</v>
      </c>
      <c r="AJ1268" s="9">
        <v>45838</v>
      </c>
      <c r="AK1268" s="9">
        <v>45808</v>
      </c>
      <c r="AL1268">
        <v>30</v>
      </c>
      <c r="AM1268">
        <v>181</v>
      </c>
      <c r="AN1268" s="3">
        <v>1</v>
      </c>
      <c r="AO1268" s="3">
        <v>21302.984728048279</v>
      </c>
      <c r="AP1268" s="3">
        <v>21302.984728048279</v>
      </c>
      <c r="AQ1268" s="7">
        <v>8.9795079784388276E-3</v>
      </c>
      <c r="AR1268" s="3">
        <v>21302.984728048279</v>
      </c>
      <c r="AS1268" s="3">
        <v>21302.984728048279</v>
      </c>
    </row>
    <row r="1269" spans="1:45" hidden="1" x14ac:dyDescent="0.25">
      <c r="A1269">
        <v>501124</v>
      </c>
      <c r="B1269" t="s">
        <v>164</v>
      </c>
      <c r="C1269" s="9">
        <v>45456</v>
      </c>
      <c r="D1269" s="9">
        <v>46022</v>
      </c>
      <c r="E1269" s="9">
        <v>46022</v>
      </c>
      <c r="F1269" t="s">
        <v>222</v>
      </c>
      <c r="G1269" s="3">
        <v>0</v>
      </c>
      <c r="H1269" s="3">
        <v>0</v>
      </c>
      <c r="I1269" s="3" t="s">
        <v>224</v>
      </c>
      <c r="J1269" s="3">
        <v>0</v>
      </c>
      <c r="K1269" t="s">
        <v>224</v>
      </c>
      <c r="L1269" s="3">
        <v>11000000</v>
      </c>
      <c r="M1269" s="7">
        <v>0</v>
      </c>
      <c r="N1269" t="s">
        <v>228</v>
      </c>
      <c r="O1269" t="s">
        <v>241</v>
      </c>
      <c r="P1269" s="7">
        <v>0.39539999999999997</v>
      </c>
      <c r="Q1269" t="s">
        <v>244</v>
      </c>
      <c r="R1269" t="s">
        <v>246</v>
      </c>
      <c r="S1269">
        <v>0</v>
      </c>
      <c r="T1269" t="s">
        <v>251</v>
      </c>
      <c r="U1269" t="s">
        <v>253</v>
      </c>
      <c r="V1269">
        <v>1</v>
      </c>
      <c r="W1269" s="9">
        <v>45657</v>
      </c>
      <c r="X1269" s="11">
        <v>12</v>
      </c>
      <c r="Y1269" s="11">
        <v>7</v>
      </c>
      <c r="Z1269" s="3">
        <v>0</v>
      </c>
      <c r="AA1269" s="3">
        <v>0</v>
      </c>
      <c r="AB1269" s="3">
        <v>0</v>
      </c>
      <c r="AC1269" s="3">
        <v>0</v>
      </c>
      <c r="AD1269" s="3">
        <v>1000000</v>
      </c>
      <c r="AE1269" s="3">
        <v>7000000</v>
      </c>
      <c r="AF1269" s="3">
        <v>7000000</v>
      </c>
      <c r="AG1269" s="7">
        <v>8.8949713308420497E-3</v>
      </c>
      <c r="AH1269">
        <v>3105</v>
      </c>
      <c r="AI1269" t="s">
        <v>265</v>
      </c>
      <c r="AJ1269" s="9">
        <v>45869</v>
      </c>
      <c r="AK1269" s="9">
        <v>45838</v>
      </c>
      <c r="AL1269">
        <v>31</v>
      </c>
      <c r="AM1269">
        <v>212</v>
      </c>
      <c r="AN1269" s="3">
        <v>1</v>
      </c>
      <c r="AO1269" s="3">
        <v>24619.501649504629</v>
      </c>
      <c r="AP1269" s="3">
        <v>24619.501649504629</v>
      </c>
      <c r="AQ1269" s="7">
        <v>8.8949713308420497E-3</v>
      </c>
      <c r="AR1269" s="3">
        <v>24619.501649504629</v>
      </c>
      <c r="AS1269" s="3">
        <v>24619.501649504629</v>
      </c>
    </row>
    <row r="1270" spans="1:45" hidden="1" x14ac:dyDescent="0.25">
      <c r="A1270">
        <v>501124</v>
      </c>
      <c r="B1270" t="s">
        <v>164</v>
      </c>
      <c r="C1270" s="9">
        <v>45456</v>
      </c>
      <c r="D1270" s="9">
        <v>46022</v>
      </c>
      <c r="E1270" s="9">
        <v>46022</v>
      </c>
      <c r="F1270" t="s">
        <v>222</v>
      </c>
      <c r="G1270" s="3">
        <v>0</v>
      </c>
      <c r="H1270" s="3">
        <v>0</v>
      </c>
      <c r="I1270" s="3" t="s">
        <v>224</v>
      </c>
      <c r="J1270" s="3">
        <v>0</v>
      </c>
      <c r="K1270" t="s">
        <v>224</v>
      </c>
      <c r="L1270" s="3">
        <v>11000000</v>
      </c>
      <c r="M1270" s="7">
        <v>0</v>
      </c>
      <c r="N1270" t="s">
        <v>228</v>
      </c>
      <c r="O1270" t="s">
        <v>241</v>
      </c>
      <c r="P1270" s="7">
        <v>0.39539999999999997</v>
      </c>
      <c r="Q1270" t="s">
        <v>244</v>
      </c>
      <c r="R1270" t="s">
        <v>246</v>
      </c>
      <c r="S1270">
        <v>0</v>
      </c>
      <c r="T1270" t="s">
        <v>251</v>
      </c>
      <c r="U1270" t="s">
        <v>253</v>
      </c>
      <c r="V1270">
        <v>1</v>
      </c>
      <c r="W1270" s="9">
        <v>45657</v>
      </c>
      <c r="X1270" s="11">
        <v>12</v>
      </c>
      <c r="Y1270" s="11">
        <v>8</v>
      </c>
      <c r="Z1270" s="3">
        <v>0</v>
      </c>
      <c r="AA1270" s="3">
        <v>0</v>
      </c>
      <c r="AB1270" s="3">
        <v>0</v>
      </c>
      <c r="AC1270" s="3">
        <v>0</v>
      </c>
      <c r="AD1270" s="3">
        <v>1000000</v>
      </c>
      <c r="AE1270" s="3">
        <v>8000000</v>
      </c>
      <c r="AF1270" s="3">
        <v>8000000</v>
      </c>
      <c r="AG1270" s="7">
        <v>8.8112305447562989E-3</v>
      </c>
      <c r="AH1270">
        <v>3106</v>
      </c>
      <c r="AI1270" t="s">
        <v>266</v>
      </c>
      <c r="AJ1270" s="9">
        <v>45900</v>
      </c>
      <c r="AK1270" s="9">
        <v>45869</v>
      </c>
      <c r="AL1270">
        <v>31</v>
      </c>
      <c r="AM1270">
        <v>243</v>
      </c>
      <c r="AN1270" s="3">
        <v>1</v>
      </c>
      <c r="AO1270" s="3">
        <v>27871.684459173121</v>
      </c>
      <c r="AP1270" s="3">
        <v>27871.684459173121</v>
      </c>
      <c r="AQ1270" s="7">
        <v>8.8112305447562989E-3</v>
      </c>
      <c r="AR1270" s="3">
        <v>27871.684459173121</v>
      </c>
      <c r="AS1270" s="3">
        <v>27871.684459173121</v>
      </c>
    </row>
    <row r="1271" spans="1:45" hidden="1" x14ac:dyDescent="0.25">
      <c r="A1271">
        <v>501124</v>
      </c>
      <c r="B1271" t="s">
        <v>164</v>
      </c>
      <c r="C1271" s="9">
        <v>45456</v>
      </c>
      <c r="D1271" s="9">
        <v>46022</v>
      </c>
      <c r="E1271" s="9">
        <v>46022</v>
      </c>
      <c r="F1271" t="s">
        <v>222</v>
      </c>
      <c r="G1271" s="3">
        <v>0</v>
      </c>
      <c r="H1271" s="3">
        <v>0</v>
      </c>
      <c r="I1271" s="3" t="s">
        <v>224</v>
      </c>
      <c r="J1271" s="3">
        <v>0</v>
      </c>
      <c r="K1271" t="s">
        <v>224</v>
      </c>
      <c r="L1271" s="3">
        <v>11000000</v>
      </c>
      <c r="M1271" s="7">
        <v>0</v>
      </c>
      <c r="N1271" t="s">
        <v>228</v>
      </c>
      <c r="O1271" t="s">
        <v>241</v>
      </c>
      <c r="P1271" s="7">
        <v>0.39539999999999997</v>
      </c>
      <c r="Q1271" t="s">
        <v>244</v>
      </c>
      <c r="R1271" t="s">
        <v>246</v>
      </c>
      <c r="S1271">
        <v>0</v>
      </c>
      <c r="T1271" t="s">
        <v>251</v>
      </c>
      <c r="U1271" t="s">
        <v>253</v>
      </c>
      <c r="V1271">
        <v>1</v>
      </c>
      <c r="W1271" s="9">
        <v>45657</v>
      </c>
      <c r="X1271" s="11">
        <v>12</v>
      </c>
      <c r="Y1271" s="11">
        <v>9</v>
      </c>
      <c r="Z1271" s="3">
        <v>0</v>
      </c>
      <c r="AA1271" s="3">
        <v>0</v>
      </c>
      <c r="AB1271" s="3">
        <v>0</v>
      </c>
      <c r="AC1271" s="3">
        <v>0</v>
      </c>
      <c r="AD1271" s="3">
        <v>1000000</v>
      </c>
      <c r="AE1271" s="3">
        <v>9000000</v>
      </c>
      <c r="AF1271" s="3">
        <v>9000000</v>
      </c>
      <c r="AG1271" s="7">
        <v>8.728278127625666E-3</v>
      </c>
      <c r="AH1271">
        <v>3107</v>
      </c>
      <c r="AI1271" t="s">
        <v>267</v>
      </c>
      <c r="AJ1271" s="9">
        <v>45930</v>
      </c>
      <c r="AK1271" s="9">
        <v>45900</v>
      </c>
      <c r="AL1271">
        <v>30</v>
      </c>
      <c r="AM1271">
        <v>273</v>
      </c>
      <c r="AN1271" s="3">
        <v>1</v>
      </c>
      <c r="AO1271" s="3">
        <v>31060.450544968691</v>
      </c>
      <c r="AP1271" s="3">
        <v>31060.450544968691</v>
      </c>
      <c r="AQ1271" s="7">
        <v>8.728278127625666E-3</v>
      </c>
      <c r="AR1271" s="3">
        <v>31060.450544968691</v>
      </c>
      <c r="AS1271" s="3">
        <v>31060.450544968691</v>
      </c>
    </row>
    <row r="1272" spans="1:45" hidden="1" x14ac:dyDescent="0.25">
      <c r="A1272">
        <v>501124</v>
      </c>
      <c r="B1272" t="s">
        <v>164</v>
      </c>
      <c r="C1272" s="9">
        <v>45456</v>
      </c>
      <c r="D1272" s="9">
        <v>46022</v>
      </c>
      <c r="E1272" s="9">
        <v>46022</v>
      </c>
      <c r="F1272" t="s">
        <v>222</v>
      </c>
      <c r="G1272" s="3">
        <v>0</v>
      </c>
      <c r="H1272" s="3">
        <v>0</v>
      </c>
      <c r="I1272" s="3" t="s">
        <v>224</v>
      </c>
      <c r="J1272" s="3">
        <v>0</v>
      </c>
      <c r="K1272" t="s">
        <v>224</v>
      </c>
      <c r="L1272" s="3">
        <v>11000000</v>
      </c>
      <c r="M1272" s="7">
        <v>0</v>
      </c>
      <c r="N1272" t="s">
        <v>228</v>
      </c>
      <c r="O1272" t="s">
        <v>241</v>
      </c>
      <c r="P1272" s="7">
        <v>0.39539999999999997</v>
      </c>
      <c r="Q1272" t="s">
        <v>244</v>
      </c>
      <c r="R1272" t="s">
        <v>246</v>
      </c>
      <c r="S1272">
        <v>0</v>
      </c>
      <c r="T1272" t="s">
        <v>251</v>
      </c>
      <c r="U1272" t="s">
        <v>253</v>
      </c>
      <c r="V1272">
        <v>1</v>
      </c>
      <c r="W1272" s="9">
        <v>45657</v>
      </c>
      <c r="X1272" s="11">
        <v>12</v>
      </c>
      <c r="Y1272" s="11">
        <v>10</v>
      </c>
      <c r="Z1272" s="3">
        <v>0</v>
      </c>
      <c r="AA1272" s="3">
        <v>0</v>
      </c>
      <c r="AB1272" s="3">
        <v>0</v>
      </c>
      <c r="AC1272" s="3">
        <v>0</v>
      </c>
      <c r="AD1272" s="3">
        <v>1000000</v>
      </c>
      <c r="AE1272" s="3">
        <v>10000000</v>
      </c>
      <c r="AF1272" s="3">
        <v>10000000</v>
      </c>
      <c r="AG1272" s="7">
        <v>8.646106657432262E-3</v>
      </c>
      <c r="AH1272">
        <v>3108</v>
      </c>
      <c r="AI1272" t="s">
        <v>268</v>
      </c>
      <c r="AJ1272" s="9">
        <v>45961</v>
      </c>
      <c r="AK1272" s="9">
        <v>45930</v>
      </c>
      <c r="AL1272">
        <v>31</v>
      </c>
      <c r="AM1272">
        <v>304</v>
      </c>
      <c r="AN1272" s="3">
        <v>1</v>
      </c>
      <c r="AO1272" s="3">
        <v>34186.705723487168</v>
      </c>
      <c r="AP1272" s="3">
        <v>34186.705723487168</v>
      </c>
      <c r="AQ1272" s="7">
        <v>8.646106657432262E-3</v>
      </c>
      <c r="AR1272" s="3">
        <v>34186.705723487168</v>
      </c>
      <c r="AS1272" s="3">
        <v>34186.705723487168</v>
      </c>
    </row>
    <row r="1273" spans="1:45" hidden="1" x14ac:dyDescent="0.25">
      <c r="A1273">
        <v>501124</v>
      </c>
      <c r="B1273" t="s">
        <v>164</v>
      </c>
      <c r="C1273" s="9">
        <v>45456</v>
      </c>
      <c r="D1273" s="9">
        <v>46022</v>
      </c>
      <c r="E1273" s="9">
        <v>46022</v>
      </c>
      <c r="F1273" t="s">
        <v>222</v>
      </c>
      <c r="G1273" s="3">
        <v>0</v>
      </c>
      <c r="H1273" s="3">
        <v>0</v>
      </c>
      <c r="I1273" s="3" t="s">
        <v>224</v>
      </c>
      <c r="J1273" s="3">
        <v>0</v>
      </c>
      <c r="K1273" t="s">
        <v>224</v>
      </c>
      <c r="L1273" s="3">
        <v>11000000</v>
      </c>
      <c r="M1273" s="7">
        <v>0</v>
      </c>
      <c r="N1273" t="s">
        <v>228</v>
      </c>
      <c r="O1273" t="s">
        <v>241</v>
      </c>
      <c r="P1273" s="7">
        <v>0.39539999999999997</v>
      </c>
      <c r="Q1273" t="s">
        <v>244</v>
      </c>
      <c r="R1273" t="s">
        <v>246</v>
      </c>
      <c r="S1273">
        <v>0</v>
      </c>
      <c r="T1273" t="s">
        <v>251</v>
      </c>
      <c r="U1273" t="s">
        <v>253</v>
      </c>
      <c r="V1273">
        <v>1</v>
      </c>
      <c r="W1273" s="9">
        <v>45657</v>
      </c>
      <c r="X1273" s="11">
        <v>12</v>
      </c>
      <c r="Y1273" s="11">
        <v>11</v>
      </c>
      <c r="Z1273" s="3">
        <v>0</v>
      </c>
      <c r="AA1273" s="3">
        <v>0</v>
      </c>
      <c r="AB1273" s="3">
        <v>0</v>
      </c>
      <c r="AC1273" s="3">
        <v>0</v>
      </c>
      <c r="AD1273" s="3">
        <v>1000000</v>
      </c>
      <c r="AE1273" s="3">
        <v>11000000</v>
      </c>
      <c r="AF1273" s="3">
        <v>11000000</v>
      </c>
      <c r="AG1273" s="7">
        <v>8.5647087820321932E-3</v>
      </c>
      <c r="AH1273">
        <v>3109</v>
      </c>
      <c r="AI1273" t="s">
        <v>269</v>
      </c>
      <c r="AJ1273" s="9">
        <v>45991</v>
      </c>
      <c r="AK1273" s="9">
        <v>45961</v>
      </c>
      <c r="AL1273">
        <v>30</v>
      </c>
      <c r="AM1273">
        <v>334</v>
      </c>
      <c r="AN1273" s="3">
        <v>1</v>
      </c>
      <c r="AO1273" s="3">
        <v>37251.344376570807</v>
      </c>
      <c r="AP1273" s="3">
        <v>37251.344376570807</v>
      </c>
      <c r="AQ1273" s="7">
        <v>8.5647087820321932E-3</v>
      </c>
      <c r="AR1273" s="3">
        <v>37251.344376570807</v>
      </c>
      <c r="AS1273" s="3">
        <v>37251.344376570807</v>
      </c>
    </row>
    <row r="1274" spans="1:45" hidden="1" x14ac:dyDescent="0.25">
      <c r="A1274">
        <v>501124</v>
      </c>
      <c r="B1274" t="s">
        <v>164</v>
      </c>
      <c r="C1274" s="9">
        <v>45456</v>
      </c>
      <c r="D1274" s="9">
        <v>46022</v>
      </c>
      <c r="E1274" s="9">
        <v>46022</v>
      </c>
      <c r="F1274" t="s">
        <v>222</v>
      </c>
      <c r="G1274" s="3">
        <v>0</v>
      </c>
      <c r="H1274" s="3">
        <v>0</v>
      </c>
      <c r="I1274" s="3" t="s">
        <v>224</v>
      </c>
      <c r="J1274" s="3">
        <v>0</v>
      </c>
      <c r="K1274" t="s">
        <v>224</v>
      </c>
      <c r="L1274" s="3">
        <v>11000000</v>
      </c>
      <c r="M1274" s="7">
        <v>0</v>
      </c>
      <c r="N1274" t="s">
        <v>228</v>
      </c>
      <c r="O1274" t="s">
        <v>241</v>
      </c>
      <c r="P1274" s="7">
        <v>0.39539999999999997</v>
      </c>
      <c r="Q1274" t="s">
        <v>244</v>
      </c>
      <c r="R1274" t="s">
        <v>246</v>
      </c>
      <c r="S1274">
        <v>0</v>
      </c>
      <c r="T1274" t="s">
        <v>251</v>
      </c>
      <c r="U1274" t="s">
        <v>253</v>
      </c>
      <c r="V1274">
        <v>1</v>
      </c>
      <c r="W1274" s="9">
        <v>45657</v>
      </c>
      <c r="X1274" s="11">
        <v>12</v>
      </c>
      <c r="Y1274" s="11">
        <v>12</v>
      </c>
      <c r="Z1274" s="3">
        <v>0</v>
      </c>
      <c r="AA1274" s="3">
        <v>0</v>
      </c>
      <c r="AB1274" s="3">
        <v>11000000</v>
      </c>
      <c r="AC1274" s="3">
        <v>11000000</v>
      </c>
      <c r="AD1274" s="3">
        <v>0</v>
      </c>
      <c r="AE1274" s="3">
        <v>0</v>
      </c>
      <c r="AF1274" s="3">
        <v>0</v>
      </c>
      <c r="AG1274" s="7">
        <v>8.4840772184974211E-3</v>
      </c>
      <c r="AH1274">
        <v>3110</v>
      </c>
      <c r="AI1274" t="s">
        <v>270</v>
      </c>
      <c r="AJ1274" s="9">
        <v>46022</v>
      </c>
      <c r="AK1274" s="9">
        <v>45991</v>
      </c>
      <c r="AL1274">
        <v>31</v>
      </c>
      <c r="AM1274">
        <v>365</v>
      </c>
      <c r="AN1274" s="3">
        <v>1</v>
      </c>
      <c r="AO1274" s="3">
        <v>0</v>
      </c>
      <c r="AP1274" s="3">
        <v>0</v>
      </c>
      <c r="AQ1274" s="7">
        <v>8.4840772184974211E-3</v>
      </c>
      <c r="AR1274" s="3">
        <v>0</v>
      </c>
      <c r="AS1274" s="3">
        <v>0</v>
      </c>
    </row>
    <row r="1275" spans="1:45" hidden="1" x14ac:dyDescent="0.25">
      <c r="A1275">
        <v>501127</v>
      </c>
      <c r="B1275" t="s">
        <v>164</v>
      </c>
      <c r="C1275" s="9">
        <v>45336</v>
      </c>
      <c r="D1275" s="9">
        <v>47163</v>
      </c>
      <c r="E1275" s="9">
        <v>47163</v>
      </c>
      <c r="F1275" t="s">
        <v>221</v>
      </c>
      <c r="G1275" s="3">
        <v>1634600.22</v>
      </c>
      <c r="H1275" s="3">
        <v>28093.67</v>
      </c>
      <c r="I1275" s="3" t="s">
        <v>223</v>
      </c>
      <c r="J1275" s="3">
        <v>9424.3700000000008</v>
      </c>
      <c r="K1275" t="s">
        <v>223</v>
      </c>
      <c r="L1275" s="3">
        <v>0</v>
      </c>
      <c r="M1275" s="7">
        <v>6.8099999999999994E-2</v>
      </c>
      <c r="N1275" t="s">
        <v>232</v>
      </c>
      <c r="O1275" t="s">
        <v>241</v>
      </c>
      <c r="P1275" s="7">
        <v>0.39539999999999997</v>
      </c>
      <c r="Q1275" t="s">
        <v>245</v>
      </c>
      <c r="R1275" t="s">
        <v>246</v>
      </c>
      <c r="S1275">
        <v>0</v>
      </c>
      <c r="T1275" t="s">
        <v>251</v>
      </c>
      <c r="U1275" t="s">
        <v>253</v>
      </c>
      <c r="V1275">
        <v>1</v>
      </c>
      <c r="W1275" s="9">
        <v>45657</v>
      </c>
      <c r="X1275" s="11">
        <v>50</v>
      </c>
      <c r="Y1275" s="11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1634600.22</v>
      </c>
      <c r="AF1275" s="3">
        <v>0</v>
      </c>
      <c r="AH1275">
        <v>3111</v>
      </c>
      <c r="AI1275" t="s">
        <v>271</v>
      </c>
      <c r="AJ1275" s="9">
        <v>45657</v>
      </c>
      <c r="AK1275" s="9">
        <v>46022</v>
      </c>
      <c r="AL1275">
        <v>0</v>
      </c>
      <c r="AM1275">
        <v>0</v>
      </c>
      <c r="AN1275" s="3">
        <v>1</v>
      </c>
    </row>
    <row r="1276" spans="1:45" hidden="1" x14ac:dyDescent="0.25">
      <c r="A1276">
        <v>501127</v>
      </c>
      <c r="B1276" t="s">
        <v>164</v>
      </c>
      <c r="C1276" s="9">
        <v>45336</v>
      </c>
      <c r="D1276" s="9">
        <v>47163</v>
      </c>
      <c r="E1276" s="9">
        <v>47163</v>
      </c>
      <c r="F1276" t="s">
        <v>221</v>
      </c>
      <c r="G1276" s="3">
        <v>1634600.22</v>
      </c>
      <c r="H1276" s="3">
        <v>28093.67</v>
      </c>
      <c r="I1276" s="3" t="s">
        <v>223</v>
      </c>
      <c r="J1276" s="3">
        <v>9424.3700000000008</v>
      </c>
      <c r="K1276" t="s">
        <v>223</v>
      </c>
      <c r="L1276" s="3">
        <v>0</v>
      </c>
      <c r="M1276" s="7">
        <v>6.8099999999999994E-2</v>
      </c>
      <c r="N1276" t="s">
        <v>232</v>
      </c>
      <c r="O1276" t="s">
        <v>241</v>
      </c>
      <c r="P1276" s="7">
        <v>0.39539999999999997</v>
      </c>
      <c r="Q1276" t="s">
        <v>245</v>
      </c>
      <c r="R1276" t="s">
        <v>246</v>
      </c>
      <c r="S1276">
        <v>0</v>
      </c>
      <c r="T1276" t="s">
        <v>251</v>
      </c>
      <c r="U1276" t="s">
        <v>253</v>
      </c>
      <c r="V1276">
        <v>1</v>
      </c>
      <c r="W1276" s="9">
        <v>45657</v>
      </c>
      <c r="X1276" s="11">
        <v>50</v>
      </c>
      <c r="Y1276" s="11">
        <v>1</v>
      </c>
      <c r="Z1276" s="3">
        <v>28093.67</v>
      </c>
      <c r="AA1276" s="3">
        <v>9424.3700000000008</v>
      </c>
      <c r="AB1276" s="3">
        <v>37518.04</v>
      </c>
      <c r="AC1276" s="3">
        <v>0</v>
      </c>
      <c r="AD1276" s="3">
        <v>0</v>
      </c>
      <c r="AE1276" s="3">
        <v>1597082.18</v>
      </c>
      <c r="AF1276" s="3">
        <v>0</v>
      </c>
      <c r="AG1276" s="7">
        <v>1.330094582212071E-2</v>
      </c>
      <c r="AH1276">
        <v>3112</v>
      </c>
      <c r="AI1276" t="s">
        <v>272</v>
      </c>
      <c r="AJ1276" s="9">
        <v>45688</v>
      </c>
      <c r="AK1276" s="9">
        <v>45657</v>
      </c>
      <c r="AL1276">
        <v>31</v>
      </c>
      <c r="AM1276">
        <v>31</v>
      </c>
      <c r="AN1276" s="3">
        <v>0.9944202211640577</v>
      </c>
      <c r="AO1276" s="3">
        <v>8352.4983845628904</v>
      </c>
      <c r="AP1276" s="3">
        <v>0</v>
      </c>
      <c r="AQ1276" s="7">
        <v>1.330094582212071E-2</v>
      </c>
      <c r="AR1276" s="3">
        <v>8352.4983845628904</v>
      </c>
      <c r="AS1276" s="3">
        <v>0</v>
      </c>
    </row>
    <row r="1277" spans="1:45" hidden="1" x14ac:dyDescent="0.25">
      <c r="A1277">
        <v>501127</v>
      </c>
      <c r="B1277" t="s">
        <v>164</v>
      </c>
      <c r="C1277" s="9">
        <v>45336</v>
      </c>
      <c r="D1277" s="9">
        <v>47163</v>
      </c>
      <c r="E1277" s="9">
        <v>47163</v>
      </c>
      <c r="F1277" t="s">
        <v>221</v>
      </c>
      <c r="G1277" s="3">
        <v>1634600.22</v>
      </c>
      <c r="H1277" s="3">
        <v>28093.67</v>
      </c>
      <c r="I1277" s="3" t="s">
        <v>223</v>
      </c>
      <c r="J1277" s="3">
        <v>9424.3700000000008</v>
      </c>
      <c r="K1277" t="s">
        <v>223</v>
      </c>
      <c r="L1277" s="3">
        <v>0</v>
      </c>
      <c r="M1277" s="7">
        <v>6.8099999999999994E-2</v>
      </c>
      <c r="N1277" t="s">
        <v>232</v>
      </c>
      <c r="O1277" t="s">
        <v>241</v>
      </c>
      <c r="P1277" s="7">
        <v>0.39539999999999997</v>
      </c>
      <c r="Q1277" t="s">
        <v>245</v>
      </c>
      <c r="R1277" t="s">
        <v>246</v>
      </c>
      <c r="S1277">
        <v>0</v>
      </c>
      <c r="T1277" t="s">
        <v>251</v>
      </c>
      <c r="U1277" t="s">
        <v>253</v>
      </c>
      <c r="V1277">
        <v>1</v>
      </c>
      <c r="W1277" s="9">
        <v>45657</v>
      </c>
      <c r="X1277" s="11">
        <v>50</v>
      </c>
      <c r="Y1277" s="11">
        <v>2</v>
      </c>
      <c r="Z1277" s="3">
        <v>28093.67</v>
      </c>
      <c r="AA1277" s="3">
        <v>9424.3700000000008</v>
      </c>
      <c r="AB1277" s="3">
        <v>37518.04</v>
      </c>
      <c r="AC1277" s="3">
        <v>0</v>
      </c>
      <c r="AD1277" s="3">
        <v>0</v>
      </c>
      <c r="AE1277" s="3">
        <v>1559564.14</v>
      </c>
      <c r="AF1277" s="3">
        <v>0</v>
      </c>
      <c r="AG1277" s="7">
        <v>1.312403066235779E-2</v>
      </c>
      <c r="AH1277">
        <v>3113</v>
      </c>
      <c r="AI1277" t="s">
        <v>273</v>
      </c>
      <c r="AJ1277" s="9">
        <v>45716</v>
      </c>
      <c r="AK1277" s="9">
        <v>45688</v>
      </c>
      <c r="AL1277">
        <v>28</v>
      </c>
      <c r="AM1277">
        <v>59</v>
      </c>
      <c r="AN1277" s="3">
        <v>0.98940718602776712</v>
      </c>
      <c r="AO1277" s="3">
        <v>8007.2281363343191</v>
      </c>
      <c r="AP1277" s="3">
        <v>0</v>
      </c>
      <c r="AQ1277" s="7">
        <v>1.312403066235779E-2</v>
      </c>
      <c r="AR1277" s="3">
        <v>8007.2281363343191</v>
      </c>
      <c r="AS1277" s="3">
        <v>0</v>
      </c>
    </row>
    <row r="1278" spans="1:45" hidden="1" x14ac:dyDescent="0.25">
      <c r="A1278">
        <v>501127</v>
      </c>
      <c r="B1278" t="s">
        <v>164</v>
      </c>
      <c r="C1278" s="9">
        <v>45336</v>
      </c>
      <c r="D1278" s="9">
        <v>47163</v>
      </c>
      <c r="E1278" s="9">
        <v>47163</v>
      </c>
      <c r="F1278" t="s">
        <v>221</v>
      </c>
      <c r="G1278" s="3">
        <v>1634600.22</v>
      </c>
      <c r="H1278" s="3">
        <v>28093.67</v>
      </c>
      <c r="I1278" s="3" t="s">
        <v>223</v>
      </c>
      <c r="J1278" s="3">
        <v>9424.3700000000008</v>
      </c>
      <c r="K1278" t="s">
        <v>223</v>
      </c>
      <c r="L1278" s="3">
        <v>0</v>
      </c>
      <c r="M1278" s="7">
        <v>6.8099999999999994E-2</v>
      </c>
      <c r="N1278" t="s">
        <v>232</v>
      </c>
      <c r="O1278" t="s">
        <v>241</v>
      </c>
      <c r="P1278" s="7">
        <v>0.39539999999999997</v>
      </c>
      <c r="Q1278" t="s">
        <v>245</v>
      </c>
      <c r="R1278" t="s">
        <v>246</v>
      </c>
      <c r="S1278">
        <v>0</v>
      </c>
      <c r="T1278" t="s">
        <v>251</v>
      </c>
      <c r="U1278" t="s">
        <v>253</v>
      </c>
      <c r="V1278">
        <v>1</v>
      </c>
      <c r="W1278" s="9">
        <v>45657</v>
      </c>
      <c r="X1278" s="11">
        <v>50</v>
      </c>
      <c r="Y1278" s="11">
        <v>3</v>
      </c>
      <c r="Z1278" s="3">
        <v>28093.67</v>
      </c>
      <c r="AA1278" s="3">
        <v>9424.3700000000008</v>
      </c>
      <c r="AB1278" s="3">
        <v>37518.04</v>
      </c>
      <c r="AC1278" s="3">
        <v>-37518.04</v>
      </c>
      <c r="AD1278" s="3">
        <v>0</v>
      </c>
      <c r="AE1278" s="3">
        <v>1522046.1</v>
      </c>
      <c r="AF1278" s="3">
        <v>75036.079999999987</v>
      </c>
      <c r="AG1278" s="7">
        <v>1.294946864154989E-2</v>
      </c>
      <c r="AH1278">
        <v>3114</v>
      </c>
      <c r="AI1278" t="s">
        <v>274</v>
      </c>
      <c r="AJ1278" s="9">
        <v>45747</v>
      </c>
      <c r="AK1278" s="9">
        <v>45716</v>
      </c>
      <c r="AL1278">
        <v>31</v>
      </c>
      <c r="AM1278">
        <v>90</v>
      </c>
      <c r="AN1278" s="3">
        <v>0.98388651275104</v>
      </c>
      <c r="AO1278" s="3">
        <v>7667.6349295131704</v>
      </c>
      <c r="AP1278" s="3">
        <v>378.01040847694719</v>
      </c>
      <c r="AQ1278" s="7">
        <v>1.294946864154989E-2</v>
      </c>
      <c r="AR1278" s="3">
        <v>7667.6349295131704</v>
      </c>
      <c r="AS1278" s="3">
        <v>378.01040847694719</v>
      </c>
    </row>
    <row r="1279" spans="1:45" hidden="1" x14ac:dyDescent="0.25">
      <c r="A1279">
        <v>501127</v>
      </c>
      <c r="B1279" t="s">
        <v>164</v>
      </c>
      <c r="C1279" s="9">
        <v>45336</v>
      </c>
      <c r="D1279" s="9">
        <v>47163</v>
      </c>
      <c r="E1279" s="9">
        <v>47163</v>
      </c>
      <c r="F1279" t="s">
        <v>221</v>
      </c>
      <c r="G1279" s="3">
        <v>1634600.22</v>
      </c>
      <c r="H1279" s="3">
        <v>28093.67</v>
      </c>
      <c r="I1279" s="3" t="s">
        <v>223</v>
      </c>
      <c r="J1279" s="3">
        <v>9424.3700000000008</v>
      </c>
      <c r="K1279" t="s">
        <v>223</v>
      </c>
      <c r="L1279" s="3">
        <v>0</v>
      </c>
      <c r="M1279" s="7">
        <v>6.8099999999999994E-2</v>
      </c>
      <c r="N1279" t="s">
        <v>232</v>
      </c>
      <c r="O1279" t="s">
        <v>241</v>
      </c>
      <c r="P1279" s="7">
        <v>0.39539999999999997</v>
      </c>
      <c r="Q1279" t="s">
        <v>245</v>
      </c>
      <c r="R1279" t="s">
        <v>246</v>
      </c>
      <c r="S1279">
        <v>0</v>
      </c>
      <c r="T1279" t="s">
        <v>251</v>
      </c>
      <c r="U1279" t="s">
        <v>253</v>
      </c>
      <c r="V1279">
        <v>1</v>
      </c>
      <c r="W1279" s="9">
        <v>45657</v>
      </c>
      <c r="X1279" s="11">
        <v>50</v>
      </c>
      <c r="Y1279" s="11">
        <v>4</v>
      </c>
      <c r="Z1279" s="3">
        <v>28093.67</v>
      </c>
      <c r="AA1279" s="3">
        <v>9424.3700000000008</v>
      </c>
      <c r="AB1279" s="3">
        <v>37518.04</v>
      </c>
      <c r="AC1279" s="3">
        <v>-75036.079999999987</v>
      </c>
      <c r="AD1279" s="3">
        <v>0</v>
      </c>
      <c r="AE1279" s="3">
        <v>1484528.06</v>
      </c>
      <c r="AF1279" s="3">
        <v>225108.24</v>
      </c>
      <c r="AG1279" s="7">
        <v>1.2777228460723379E-2</v>
      </c>
      <c r="AH1279">
        <v>3115</v>
      </c>
      <c r="AI1279" t="s">
        <v>275</v>
      </c>
      <c r="AJ1279" s="9">
        <v>45777</v>
      </c>
      <c r="AK1279" s="9">
        <v>45747</v>
      </c>
      <c r="AL1279">
        <v>30</v>
      </c>
      <c r="AM1279">
        <v>120</v>
      </c>
      <c r="AN1279" s="3">
        <v>0.97857325711162468</v>
      </c>
      <c r="AO1279" s="3">
        <v>7339.3074158107584</v>
      </c>
      <c r="AP1279" s="3">
        <v>1112.9049155137609</v>
      </c>
      <c r="AQ1279" s="7">
        <v>1.2777228460723379E-2</v>
      </c>
      <c r="AR1279" s="3">
        <v>7339.3074158107584</v>
      </c>
      <c r="AS1279" s="3">
        <v>1112.9049155137609</v>
      </c>
    </row>
    <row r="1280" spans="1:45" hidden="1" x14ac:dyDescent="0.25">
      <c r="A1280">
        <v>501127</v>
      </c>
      <c r="B1280" t="s">
        <v>164</v>
      </c>
      <c r="C1280" s="9">
        <v>45336</v>
      </c>
      <c r="D1280" s="9">
        <v>47163</v>
      </c>
      <c r="E1280" s="9">
        <v>47163</v>
      </c>
      <c r="F1280" t="s">
        <v>221</v>
      </c>
      <c r="G1280" s="3">
        <v>1634600.22</v>
      </c>
      <c r="H1280" s="3">
        <v>28093.67</v>
      </c>
      <c r="I1280" s="3" t="s">
        <v>223</v>
      </c>
      <c r="J1280" s="3">
        <v>9424.3700000000008</v>
      </c>
      <c r="K1280" t="s">
        <v>223</v>
      </c>
      <c r="L1280" s="3">
        <v>0</v>
      </c>
      <c r="M1280" s="7">
        <v>6.8099999999999994E-2</v>
      </c>
      <c r="N1280" t="s">
        <v>232</v>
      </c>
      <c r="O1280" t="s">
        <v>241</v>
      </c>
      <c r="P1280" s="7">
        <v>0.39539999999999997</v>
      </c>
      <c r="Q1280" t="s">
        <v>245</v>
      </c>
      <c r="R1280" t="s">
        <v>246</v>
      </c>
      <c r="S1280">
        <v>0</v>
      </c>
      <c r="T1280" t="s">
        <v>251</v>
      </c>
      <c r="U1280" t="s">
        <v>253</v>
      </c>
      <c r="V1280">
        <v>1</v>
      </c>
      <c r="W1280" s="9">
        <v>45657</v>
      </c>
      <c r="X1280" s="11">
        <v>50</v>
      </c>
      <c r="Y1280" s="11">
        <v>5</v>
      </c>
      <c r="Z1280" s="3">
        <v>28093.67</v>
      </c>
      <c r="AA1280" s="3">
        <v>9424.3700000000008</v>
      </c>
      <c r="AB1280" s="3">
        <v>37518.04</v>
      </c>
      <c r="AC1280" s="3">
        <v>-112554.12</v>
      </c>
      <c r="AD1280" s="3">
        <v>0</v>
      </c>
      <c r="AE1280" s="3">
        <v>1447010.02</v>
      </c>
      <c r="AF1280" s="3">
        <v>450216.48</v>
      </c>
      <c r="AG1280" s="7">
        <v>1.26072792372105E-2</v>
      </c>
      <c r="AH1280">
        <v>3116</v>
      </c>
      <c r="AI1280" t="s">
        <v>276</v>
      </c>
      <c r="AJ1280" s="9">
        <v>45808</v>
      </c>
      <c r="AK1280" s="9">
        <v>45777</v>
      </c>
      <c r="AL1280">
        <v>31</v>
      </c>
      <c r="AM1280">
        <v>151</v>
      </c>
      <c r="AN1280" s="3">
        <v>0.97311303476217426</v>
      </c>
      <c r="AO1280" s="3">
        <v>7019.2848264907298</v>
      </c>
      <c r="AP1280" s="3">
        <v>2183.9501199169772</v>
      </c>
      <c r="AQ1280" s="7">
        <v>1.26072792372105E-2</v>
      </c>
      <c r="AR1280" s="3">
        <v>7019.2848264907298</v>
      </c>
      <c r="AS1280" s="3">
        <v>2183.9501199169772</v>
      </c>
    </row>
    <row r="1281" spans="1:45" hidden="1" x14ac:dyDescent="0.25">
      <c r="A1281">
        <v>501127</v>
      </c>
      <c r="B1281" t="s">
        <v>164</v>
      </c>
      <c r="C1281" s="9">
        <v>45336</v>
      </c>
      <c r="D1281" s="9">
        <v>47163</v>
      </c>
      <c r="E1281" s="9">
        <v>47163</v>
      </c>
      <c r="F1281" t="s">
        <v>221</v>
      </c>
      <c r="G1281" s="3">
        <v>1634600.22</v>
      </c>
      <c r="H1281" s="3">
        <v>28093.67</v>
      </c>
      <c r="I1281" s="3" t="s">
        <v>223</v>
      </c>
      <c r="J1281" s="3">
        <v>9424.3700000000008</v>
      </c>
      <c r="K1281" t="s">
        <v>223</v>
      </c>
      <c r="L1281" s="3">
        <v>0</v>
      </c>
      <c r="M1281" s="7">
        <v>6.8099999999999994E-2</v>
      </c>
      <c r="N1281" t="s">
        <v>232</v>
      </c>
      <c r="O1281" t="s">
        <v>241</v>
      </c>
      <c r="P1281" s="7">
        <v>0.39539999999999997</v>
      </c>
      <c r="Q1281" t="s">
        <v>245</v>
      </c>
      <c r="R1281" t="s">
        <v>246</v>
      </c>
      <c r="S1281">
        <v>0</v>
      </c>
      <c r="T1281" t="s">
        <v>251</v>
      </c>
      <c r="U1281" t="s">
        <v>253</v>
      </c>
      <c r="V1281">
        <v>1</v>
      </c>
      <c r="W1281" s="9">
        <v>45657</v>
      </c>
      <c r="X1281" s="11">
        <v>50</v>
      </c>
      <c r="Y1281" s="11">
        <v>6</v>
      </c>
      <c r="Z1281" s="3">
        <v>28093.67</v>
      </c>
      <c r="AA1281" s="3">
        <v>9424.3700000000008</v>
      </c>
      <c r="AB1281" s="3">
        <v>37518.04</v>
      </c>
      <c r="AC1281" s="3">
        <v>-150072.16</v>
      </c>
      <c r="AD1281" s="3">
        <v>0</v>
      </c>
      <c r="AE1281" s="3">
        <v>1409491.98</v>
      </c>
      <c r="AF1281" s="3">
        <v>750360.79999999993</v>
      </c>
      <c r="AG1281" s="7">
        <v>1.2439590499111921E-2</v>
      </c>
      <c r="AH1281">
        <v>3117</v>
      </c>
      <c r="AI1281" t="s">
        <v>277</v>
      </c>
      <c r="AJ1281" s="9">
        <v>45838</v>
      </c>
      <c r="AK1281" s="9">
        <v>45808</v>
      </c>
      <c r="AL1281">
        <v>30</v>
      </c>
      <c r="AM1281">
        <v>181</v>
      </c>
      <c r="AN1281" s="3">
        <v>0.96785795884362968</v>
      </c>
      <c r="AO1281" s="3">
        <v>6709.9144604776502</v>
      </c>
      <c r="AP1281" s="3">
        <v>3572.1074358263299</v>
      </c>
      <c r="AQ1281" s="7">
        <v>1.2439590499111921E-2</v>
      </c>
      <c r="AR1281" s="3">
        <v>6709.9144604776502</v>
      </c>
      <c r="AS1281" s="3">
        <v>3572.1074358263299</v>
      </c>
    </row>
    <row r="1282" spans="1:45" hidden="1" x14ac:dyDescent="0.25">
      <c r="A1282">
        <v>501127</v>
      </c>
      <c r="B1282" t="s">
        <v>164</v>
      </c>
      <c r="C1282" s="9">
        <v>45336</v>
      </c>
      <c r="D1282" s="9">
        <v>47163</v>
      </c>
      <c r="E1282" s="9">
        <v>47163</v>
      </c>
      <c r="F1282" t="s">
        <v>221</v>
      </c>
      <c r="G1282" s="3">
        <v>1634600.22</v>
      </c>
      <c r="H1282" s="3">
        <v>28093.67</v>
      </c>
      <c r="I1282" s="3" t="s">
        <v>223</v>
      </c>
      <c r="J1282" s="3">
        <v>9424.3700000000008</v>
      </c>
      <c r="K1282" t="s">
        <v>223</v>
      </c>
      <c r="L1282" s="3">
        <v>0</v>
      </c>
      <c r="M1282" s="7">
        <v>6.8099999999999994E-2</v>
      </c>
      <c r="N1282" t="s">
        <v>232</v>
      </c>
      <c r="O1282" t="s">
        <v>241</v>
      </c>
      <c r="P1282" s="7">
        <v>0.39539999999999997</v>
      </c>
      <c r="Q1282" t="s">
        <v>245</v>
      </c>
      <c r="R1282" t="s">
        <v>246</v>
      </c>
      <c r="S1282">
        <v>0</v>
      </c>
      <c r="T1282" t="s">
        <v>251</v>
      </c>
      <c r="U1282" t="s">
        <v>253</v>
      </c>
      <c r="V1282">
        <v>1</v>
      </c>
      <c r="W1282" s="9">
        <v>45657</v>
      </c>
      <c r="X1282" s="11">
        <v>50</v>
      </c>
      <c r="Y1282" s="11">
        <v>7</v>
      </c>
      <c r="Z1282" s="3">
        <v>28093.67</v>
      </c>
      <c r="AA1282" s="3">
        <v>9424.3700000000008</v>
      </c>
      <c r="AB1282" s="3">
        <v>37518.04</v>
      </c>
      <c r="AC1282" s="3">
        <v>-187590.2</v>
      </c>
      <c r="AD1282" s="3">
        <v>0</v>
      </c>
      <c r="AE1282" s="3">
        <v>1371973.94</v>
      </c>
      <c r="AF1282" s="3">
        <v>1125541.2</v>
      </c>
      <c r="AG1282" s="7">
        <v>1.227413217983386E-2</v>
      </c>
      <c r="AH1282">
        <v>3118</v>
      </c>
      <c r="AI1282" t="s">
        <v>278</v>
      </c>
      <c r="AJ1282" s="9">
        <v>45869</v>
      </c>
      <c r="AK1282" s="9">
        <v>45838</v>
      </c>
      <c r="AL1282">
        <v>31</v>
      </c>
      <c r="AM1282">
        <v>212</v>
      </c>
      <c r="AN1282" s="3">
        <v>0.96245752548867558</v>
      </c>
      <c r="AO1282" s="3">
        <v>6408.4779699559622</v>
      </c>
      <c r="AP1282" s="3">
        <v>5257.3928514107183</v>
      </c>
      <c r="AQ1282" s="7">
        <v>1.227413217983386E-2</v>
      </c>
      <c r="AR1282" s="3">
        <v>6408.4779699559622</v>
      </c>
      <c r="AS1282" s="3">
        <v>5257.3928514107183</v>
      </c>
    </row>
    <row r="1283" spans="1:45" hidden="1" x14ac:dyDescent="0.25">
      <c r="A1283">
        <v>501127</v>
      </c>
      <c r="B1283" t="s">
        <v>164</v>
      </c>
      <c r="C1283" s="9">
        <v>45336</v>
      </c>
      <c r="D1283" s="9">
        <v>47163</v>
      </c>
      <c r="E1283" s="9">
        <v>47163</v>
      </c>
      <c r="F1283" t="s">
        <v>221</v>
      </c>
      <c r="G1283" s="3">
        <v>1634600.22</v>
      </c>
      <c r="H1283" s="3">
        <v>28093.67</v>
      </c>
      <c r="I1283" s="3" t="s">
        <v>223</v>
      </c>
      <c r="J1283" s="3">
        <v>9424.3700000000008</v>
      </c>
      <c r="K1283" t="s">
        <v>223</v>
      </c>
      <c r="L1283" s="3">
        <v>0</v>
      </c>
      <c r="M1283" s="7">
        <v>6.8099999999999994E-2</v>
      </c>
      <c r="N1283" t="s">
        <v>232</v>
      </c>
      <c r="O1283" t="s">
        <v>241</v>
      </c>
      <c r="P1283" s="7">
        <v>0.39539999999999997</v>
      </c>
      <c r="Q1283" t="s">
        <v>245</v>
      </c>
      <c r="R1283" t="s">
        <v>246</v>
      </c>
      <c r="S1283">
        <v>0</v>
      </c>
      <c r="T1283" t="s">
        <v>251</v>
      </c>
      <c r="U1283" t="s">
        <v>253</v>
      </c>
      <c r="V1283">
        <v>1</v>
      </c>
      <c r="W1283" s="9">
        <v>45657</v>
      </c>
      <c r="X1283" s="11">
        <v>50</v>
      </c>
      <c r="Y1283" s="11">
        <v>8</v>
      </c>
      <c r="Z1283" s="3">
        <v>28093.67</v>
      </c>
      <c r="AA1283" s="3">
        <v>9424.3700000000008</v>
      </c>
      <c r="AB1283" s="3">
        <v>37518.04</v>
      </c>
      <c r="AC1283" s="3">
        <v>-225108.24</v>
      </c>
      <c r="AD1283" s="3">
        <v>0</v>
      </c>
      <c r="AE1283" s="3">
        <v>1334455.8999999999</v>
      </c>
      <c r="AF1283" s="3">
        <v>1575757.68</v>
      </c>
      <c r="AG1283" s="7">
        <v>1.2110874612696439E-2</v>
      </c>
      <c r="AH1283">
        <v>3119</v>
      </c>
      <c r="AI1283" t="s">
        <v>279</v>
      </c>
      <c r="AJ1283" s="9">
        <v>45900</v>
      </c>
      <c r="AK1283" s="9">
        <v>45869</v>
      </c>
      <c r="AL1283">
        <v>31</v>
      </c>
      <c r="AM1283">
        <v>243</v>
      </c>
      <c r="AN1283" s="3">
        <v>0.95708722535746049</v>
      </c>
      <c r="AO1283" s="3">
        <v>6116.0062207156443</v>
      </c>
      <c r="AP1283" s="3">
        <v>7221.9275085976642</v>
      </c>
      <c r="AQ1283" s="7">
        <v>1.2110874612696439E-2</v>
      </c>
      <c r="AR1283" s="3">
        <v>6116.0062207156443</v>
      </c>
      <c r="AS1283" s="3">
        <v>7221.9275085976642</v>
      </c>
    </row>
    <row r="1284" spans="1:45" hidden="1" x14ac:dyDescent="0.25">
      <c r="A1284">
        <v>501127</v>
      </c>
      <c r="B1284" t="s">
        <v>164</v>
      </c>
      <c r="C1284" s="9">
        <v>45336</v>
      </c>
      <c r="D1284" s="9">
        <v>47163</v>
      </c>
      <c r="E1284" s="9">
        <v>47163</v>
      </c>
      <c r="F1284" t="s">
        <v>221</v>
      </c>
      <c r="G1284" s="3">
        <v>1634600.22</v>
      </c>
      <c r="H1284" s="3">
        <v>28093.67</v>
      </c>
      <c r="I1284" s="3" t="s">
        <v>223</v>
      </c>
      <c r="J1284" s="3">
        <v>9424.3700000000008</v>
      </c>
      <c r="K1284" t="s">
        <v>223</v>
      </c>
      <c r="L1284" s="3">
        <v>0</v>
      </c>
      <c r="M1284" s="7">
        <v>6.8099999999999994E-2</v>
      </c>
      <c r="N1284" t="s">
        <v>232</v>
      </c>
      <c r="O1284" t="s">
        <v>241</v>
      </c>
      <c r="P1284" s="7">
        <v>0.39539999999999997</v>
      </c>
      <c r="Q1284" t="s">
        <v>245</v>
      </c>
      <c r="R1284" t="s">
        <v>246</v>
      </c>
      <c r="S1284">
        <v>0</v>
      </c>
      <c r="T1284" t="s">
        <v>251</v>
      </c>
      <c r="U1284" t="s">
        <v>253</v>
      </c>
      <c r="V1284">
        <v>1</v>
      </c>
      <c r="W1284" s="9">
        <v>45657</v>
      </c>
      <c r="X1284" s="11">
        <v>50</v>
      </c>
      <c r="Y1284" s="11">
        <v>9</v>
      </c>
      <c r="Z1284" s="3">
        <v>28093.67</v>
      </c>
      <c r="AA1284" s="3">
        <v>9424.3700000000008</v>
      </c>
      <c r="AB1284" s="3">
        <v>37518.04</v>
      </c>
      <c r="AC1284" s="3">
        <v>-262626.28000000003</v>
      </c>
      <c r="AD1284" s="3">
        <v>0</v>
      </c>
      <c r="AE1284" s="3">
        <v>1296937.8600000001</v>
      </c>
      <c r="AF1284" s="3">
        <v>2101010.2400000002</v>
      </c>
      <c r="AG1284" s="7">
        <v>1.194978852561435E-2</v>
      </c>
      <c r="AH1284">
        <v>3120</v>
      </c>
      <c r="AI1284" t="s">
        <v>280</v>
      </c>
      <c r="AJ1284" s="9">
        <v>45930</v>
      </c>
      <c r="AK1284" s="9">
        <v>45900</v>
      </c>
      <c r="AL1284">
        <v>30</v>
      </c>
      <c r="AM1284">
        <v>273</v>
      </c>
      <c r="AN1284" s="3">
        <v>0.95191869318262257</v>
      </c>
      <c r="AO1284" s="3">
        <v>5833.3214367141663</v>
      </c>
      <c r="AP1284" s="3">
        <v>9449.8498731064701</v>
      </c>
      <c r="AQ1284" s="7">
        <v>1.194978852561435E-2</v>
      </c>
      <c r="AR1284" s="3">
        <v>5833.3214367141663</v>
      </c>
      <c r="AS1284" s="3">
        <v>9449.8498731064701</v>
      </c>
    </row>
    <row r="1285" spans="1:45" hidden="1" x14ac:dyDescent="0.25">
      <c r="A1285">
        <v>501127</v>
      </c>
      <c r="B1285" t="s">
        <v>164</v>
      </c>
      <c r="C1285" s="9">
        <v>45336</v>
      </c>
      <c r="D1285" s="9">
        <v>47163</v>
      </c>
      <c r="E1285" s="9">
        <v>47163</v>
      </c>
      <c r="F1285" t="s">
        <v>221</v>
      </c>
      <c r="G1285" s="3">
        <v>1634600.22</v>
      </c>
      <c r="H1285" s="3">
        <v>28093.67</v>
      </c>
      <c r="I1285" s="3" t="s">
        <v>223</v>
      </c>
      <c r="J1285" s="3">
        <v>9424.3700000000008</v>
      </c>
      <c r="K1285" t="s">
        <v>223</v>
      </c>
      <c r="L1285" s="3">
        <v>0</v>
      </c>
      <c r="M1285" s="7">
        <v>6.8099999999999994E-2</v>
      </c>
      <c r="N1285" t="s">
        <v>232</v>
      </c>
      <c r="O1285" t="s">
        <v>241</v>
      </c>
      <c r="P1285" s="7">
        <v>0.39539999999999997</v>
      </c>
      <c r="Q1285" t="s">
        <v>245</v>
      </c>
      <c r="R1285" t="s">
        <v>246</v>
      </c>
      <c r="S1285">
        <v>0</v>
      </c>
      <c r="T1285" t="s">
        <v>251</v>
      </c>
      <c r="U1285" t="s">
        <v>253</v>
      </c>
      <c r="V1285">
        <v>1</v>
      </c>
      <c r="W1285" s="9">
        <v>45657</v>
      </c>
      <c r="X1285" s="11">
        <v>50</v>
      </c>
      <c r="Y1285" s="11">
        <v>10</v>
      </c>
      <c r="Z1285" s="3">
        <v>28093.67</v>
      </c>
      <c r="AA1285" s="3">
        <v>9424.3700000000008</v>
      </c>
      <c r="AB1285" s="3">
        <v>37518.04</v>
      </c>
      <c r="AC1285" s="3">
        <v>-300144.32</v>
      </c>
      <c r="AD1285" s="3">
        <v>0</v>
      </c>
      <c r="AE1285" s="3">
        <v>1259419.82</v>
      </c>
      <c r="AF1285" s="3">
        <v>2701298.88</v>
      </c>
      <c r="AG1285" s="7">
        <v>1.1790845035849481E-2</v>
      </c>
      <c r="AH1285">
        <v>3121</v>
      </c>
      <c r="AI1285" t="s">
        <v>255</v>
      </c>
      <c r="AJ1285" s="9">
        <v>45961</v>
      </c>
      <c r="AK1285" s="9">
        <v>45930</v>
      </c>
      <c r="AL1285">
        <v>31</v>
      </c>
      <c r="AM1285">
        <v>304</v>
      </c>
      <c r="AN1285" s="3">
        <v>0.9466071974048641</v>
      </c>
      <c r="AO1285" s="3">
        <v>5558.0432572689142</v>
      </c>
      <c r="AP1285" s="3">
        <v>11921.311533633059</v>
      </c>
      <c r="AQ1285" s="7">
        <v>1.1790845035849481E-2</v>
      </c>
      <c r="AR1285" s="3">
        <v>5558.0432572689142</v>
      </c>
      <c r="AS1285" s="3">
        <v>11921.311533633059</v>
      </c>
    </row>
    <row r="1286" spans="1:45" hidden="1" x14ac:dyDescent="0.25">
      <c r="A1286">
        <v>501127</v>
      </c>
      <c r="B1286" t="s">
        <v>164</v>
      </c>
      <c r="C1286" s="9">
        <v>45336</v>
      </c>
      <c r="D1286" s="9">
        <v>47163</v>
      </c>
      <c r="E1286" s="9">
        <v>47163</v>
      </c>
      <c r="F1286" t="s">
        <v>221</v>
      </c>
      <c r="G1286" s="3">
        <v>1634600.22</v>
      </c>
      <c r="H1286" s="3">
        <v>28093.67</v>
      </c>
      <c r="I1286" s="3" t="s">
        <v>223</v>
      </c>
      <c r="J1286" s="3">
        <v>9424.3700000000008</v>
      </c>
      <c r="K1286" t="s">
        <v>223</v>
      </c>
      <c r="L1286" s="3">
        <v>0</v>
      </c>
      <c r="M1286" s="7">
        <v>6.8099999999999994E-2</v>
      </c>
      <c r="N1286" t="s">
        <v>232</v>
      </c>
      <c r="O1286" t="s">
        <v>241</v>
      </c>
      <c r="P1286" s="7">
        <v>0.39539999999999997</v>
      </c>
      <c r="Q1286" t="s">
        <v>245</v>
      </c>
      <c r="R1286" t="s">
        <v>246</v>
      </c>
      <c r="S1286">
        <v>0</v>
      </c>
      <c r="T1286" t="s">
        <v>251</v>
      </c>
      <c r="U1286" t="s">
        <v>253</v>
      </c>
      <c r="V1286">
        <v>1</v>
      </c>
      <c r="W1286" s="9">
        <v>45657</v>
      </c>
      <c r="X1286" s="11">
        <v>50</v>
      </c>
      <c r="Y1286" s="11">
        <v>11</v>
      </c>
      <c r="Z1286" s="3">
        <v>28093.67</v>
      </c>
      <c r="AA1286" s="3">
        <v>9424.3700000000008</v>
      </c>
      <c r="AB1286" s="3">
        <v>37518.04</v>
      </c>
      <c r="AC1286" s="3">
        <v>-337662.36</v>
      </c>
      <c r="AD1286" s="3">
        <v>0</v>
      </c>
      <c r="AE1286" s="3">
        <v>1221901.78</v>
      </c>
      <c r="AF1286" s="3">
        <v>3376623.600000001</v>
      </c>
      <c r="AG1286" s="7">
        <v>1.1634015644830581E-2</v>
      </c>
      <c r="AH1286">
        <v>3122</v>
      </c>
      <c r="AI1286" t="s">
        <v>256</v>
      </c>
      <c r="AJ1286" s="9">
        <v>45991</v>
      </c>
      <c r="AK1286" s="9">
        <v>45961</v>
      </c>
      <c r="AL1286">
        <v>30</v>
      </c>
      <c r="AM1286">
        <v>334</v>
      </c>
      <c r="AN1286" s="3">
        <v>0.94149526024062835</v>
      </c>
      <c r="AO1286" s="3">
        <v>5292.0110691063364</v>
      </c>
      <c r="AP1286" s="3">
        <v>14624.030965406801</v>
      </c>
      <c r="AQ1286" s="7">
        <v>1.1634015644830581E-2</v>
      </c>
      <c r="AR1286" s="3">
        <v>5292.0110691063364</v>
      </c>
      <c r="AS1286" s="3">
        <v>14624.030965406801</v>
      </c>
    </row>
    <row r="1287" spans="1:45" hidden="1" x14ac:dyDescent="0.25">
      <c r="A1287">
        <v>501127</v>
      </c>
      <c r="B1287" t="s">
        <v>164</v>
      </c>
      <c r="C1287" s="9">
        <v>45336</v>
      </c>
      <c r="D1287" s="9">
        <v>47163</v>
      </c>
      <c r="E1287" s="9">
        <v>47163</v>
      </c>
      <c r="F1287" t="s">
        <v>221</v>
      </c>
      <c r="G1287" s="3">
        <v>1634600.22</v>
      </c>
      <c r="H1287" s="3">
        <v>28093.67</v>
      </c>
      <c r="I1287" s="3" t="s">
        <v>223</v>
      </c>
      <c r="J1287" s="3">
        <v>9424.3700000000008</v>
      </c>
      <c r="K1287" t="s">
        <v>223</v>
      </c>
      <c r="L1287" s="3">
        <v>0</v>
      </c>
      <c r="M1287" s="7">
        <v>6.8099999999999994E-2</v>
      </c>
      <c r="N1287" t="s">
        <v>232</v>
      </c>
      <c r="O1287" t="s">
        <v>241</v>
      </c>
      <c r="P1287" s="7">
        <v>0.39539999999999997</v>
      </c>
      <c r="Q1287" t="s">
        <v>245</v>
      </c>
      <c r="R1287" t="s">
        <v>246</v>
      </c>
      <c r="S1287">
        <v>0</v>
      </c>
      <c r="T1287" t="s">
        <v>251</v>
      </c>
      <c r="U1287" t="s">
        <v>253</v>
      </c>
      <c r="V1287">
        <v>1</v>
      </c>
      <c r="W1287" s="9">
        <v>45657</v>
      </c>
      <c r="X1287" s="11">
        <v>50</v>
      </c>
      <c r="Y1287" s="11">
        <v>12</v>
      </c>
      <c r="Z1287" s="3">
        <v>28093.67</v>
      </c>
      <c r="AA1287" s="3">
        <v>9424.3700000000008</v>
      </c>
      <c r="AB1287" s="3">
        <v>37518.04</v>
      </c>
      <c r="AC1287" s="3">
        <v>-375180.4</v>
      </c>
      <c r="AD1287" s="3">
        <v>0</v>
      </c>
      <c r="AE1287" s="3">
        <v>1184383.74</v>
      </c>
      <c r="AF1287" s="3">
        <v>4126984.4000000008</v>
      </c>
      <c r="AG1287" s="7">
        <v>1.14792722330449E-2</v>
      </c>
      <c r="AH1287">
        <v>3123</v>
      </c>
      <c r="AI1287" t="s">
        <v>257</v>
      </c>
      <c r="AJ1287" s="9">
        <v>46022</v>
      </c>
      <c r="AK1287" s="9">
        <v>45991</v>
      </c>
      <c r="AL1287">
        <v>31</v>
      </c>
      <c r="AM1287">
        <v>365</v>
      </c>
      <c r="AN1287" s="3">
        <v>0.93624192491339753</v>
      </c>
      <c r="AO1287" s="3">
        <v>5033.0534410574191</v>
      </c>
      <c r="AP1287" s="3">
        <v>17537.671562098862</v>
      </c>
      <c r="AQ1287" s="7">
        <v>1.14792722330449E-2</v>
      </c>
      <c r="AR1287" s="3">
        <v>5033.0534410574191</v>
      </c>
      <c r="AS1287" s="3">
        <v>17537.671562098862</v>
      </c>
    </row>
    <row r="1288" spans="1:45" hidden="1" x14ac:dyDescent="0.25">
      <c r="A1288">
        <v>501155</v>
      </c>
      <c r="B1288" t="s">
        <v>165</v>
      </c>
      <c r="C1288" s="9">
        <v>45530</v>
      </c>
      <c r="D1288" s="9">
        <v>47356</v>
      </c>
      <c r="E1288" s="9">
        <v>47356</v>
      </c>
      <c r="F1288" t="s">
        <v>221</v>
      </c>
      <c r="G1288" s="3">
        <v>451738.93643168139</v>
      </c>
      <c r="H1288" s="3">
        <v>7340.51</v>
      </c>
      <c r="I1288" s="3" t="s">
        <v>223</v>
      </c>
      <c r="J1288" s="3">
        <v>2547.81</v>
      </c>
      <c r="K1288" t="s">
        <v>223</v>
      </c>
      <c r="L1288" s="3">
        <v>1660658.25</v>
      </c>
      <c r="M1288" s="7">
        <v>6.5699999999999995E-2</v>
      </c>
      <c r="N1288" t="s">
        <v>234</v>
      </c>
      <c r="O1288" t="s">
        <v>241</v>
      </c>
      <c r="P1288" s="7">
        <v>0.39539999999999997</v>
      </c>
      <c r="Q1288" t="s">
        <v>245</v>
      </c>
      <c r="R1288" t="s">
        <v>248</v>
      </c>
      <c r="S1288">
        <v>0</v>
      </c>
      <c r="T1288" t="s">
        <v>251</v>
      </c>
      <c r="U1288" t="s">
        <v>253</v>
      </c>
      <c r="V1288">
        <v>4.4755000000000003</v>
      </c>
      <c r="W1288" s="9">
        <v>45657</v>
      </c>
      <c r="X1288" s="11">
        <v>56</v>
      </c>
      <c r="Y1288" s="11">
        <v>0</v>
      </c>
      <c r="Z1288" s="3">
        <v>0</v>
      </c>
      <c r="AA1288" s="3">
        <v>0</v>
      </c>
      <c r="AB1288" s="3">
        <v>-241301.78</v>
      </c>
      <c r="AC1288" s="3">
        <v>-1838383.96</v>
      </c>
      <c r="AD1288" s="3">
        <v>29654.611607142859</v>
      </c>
      <c r="AE1288" s="3">
        <v>451738.93643168139</v>
      </c>
      <c r="AF1288" s="3">
        <v>-1838383.96</v>
      </c>
      <c r="AH1288">
        <v>3162</v>
      </c>
      <c r="AI1288" t="s">
        <v>270</v>
      </c>
      <c r="AJ1288" s="9">
        <v>45657</v>
      </c>
      <c r="AK1288" s="9">
        <v>47163</v>
      </c>
      <c r="AL1288">
        <v>0</v>
      </c>
      <c r="AM1288">
        <v>0</v>
      </c>
      <c r="AN1288" s="3">
        <v>1</v>
      </c>
    </row>
    <row r="1289" spans="1:45" hidden="1" x14ac:dyDescent="0.25">
      <c r="A1289">
        <v>501155</v>
      </c>
      <c r="B1289" t="s">
        <v>165</v>
      </c>
      <c r="C1289" s="9">
        <v>45530</v>
      </c>
      <c r="D1289" s="9">
        <v>47356</v>
      </c>
      <c r="E1289" s="9">
        <v>47356</v>
      </c>
      <c r="F1289" t="s">
        <v>221</v>
      </c>
      <c r="G1289" s="3">
        <v>451738.93643168139</v>
      </c>
      <c r="H1289" s="3">
        <v>7340.51</v>
      </c>
      <c r="I1289" s="3" t="s">
        <v>223</v>
      </c>
      <c r="J1289" s="3">
        <v>2547.81</v>
      </c>
      <c r="K1289" t="s">
        <v>223</v>
      </c>
      <c r="L1289" s="3">
        <v>1660658.25</v>
      </c>
      <c r="M1289" s="7">
        <v>6.5699999999999995E-2</v>
      </c>
      <c r="N1289" t="s">
        <v>234</v>
      </c>
      <c r="O1289" t="s">
        <v>241</v>
      </c>
      <c r="P1289" s="7">
        <v>0.39539999999999997</v>
      </c>
      <c r="Q1289" t="s">
        <v>245</v>
      </c>
      <c r="R1289" t="s">
        <v>248</v>
      </c>
      <c r="S1289">
        <v>0</v>
      </c>
      <c r="T1289" t="s">
        <v>251</v>
      </c>
      <c r="U1289" t="s">
        <v>253</v>
      </c>
      <c r="V1289">
        <v>4.4755000000000003</v>
      </c>
      <c r="W1289" s="9">
        <v>45657</v>
      </c>
      <c r="X1289" s="11">
        <v>56</v>
      </c>
      <c r="Y1289" s="11">
        <v>1</v>
      </c>
      <c r="Z1289" s="3">
        <v>7340.51</v>
      </c>
      <c r="AA1289" s="3">
        <v>2547.81</v>
      </c>
      <c r="AB1289" s="3">
        <v>9888.32</v>
      </c>
      <c r="AC1289" s="3">
        <v>0</v>
      </c>
      <c r="AD1289" s="3">
        <v>29654.611607142859</v>
      </c>
      <c r="AE1289" s="3">
        <v>471505.22803882422</v>
      </c>
      <c r="AF1289" s="3">
        <v>29654.611607142859</v>
      </c>
      <c r="AG1289" s="7">
        <v>9.5556686836225646E-3</v>
      </c>
      <c r="AH1289">
        <v>3163</v>
      </c>
      <c r="AI1289" t="s">
        <v>271</v>
      </c>
      <c r="AJ1289" s="9">
        <v>45688</v>
      </c>
      <c r="AK1289" s="9">
        <v>45657</v>
      </c>
      <c r="AL1289">
        <v>31</v>
      </c>
      <c r="AM1289">
        <v>31</v>
      </c>
      <c r="AN1289" s="3">
        <v>0.99461022745206196</v>
      </c>
      <c r="AO1289" s="3">
        <v>1771.891731905898</v>
      </c>
      <c r="AP1289" s="3">
        <v>111.4404634241946</v>
      </c>
      <c r="AQ1289" s="7">
        <v>9.5556686836225646E-3</v>
      </c>
      <c r="AR1289" s="3">
        <v>1771.891731905898</v>
      </c>
      <c r="AS1289" s="3">
        <v>111.4404634241946</v>
      </c>
    </row>
    <row r="1290" spans="1:45" hidden="1" x14ac:dyDescent="0.25">
      <c r="A1290">
        <v>501155</v>
      </c>
      <c r="B1290" t="s">
        <v>165</v>
      </c>
      <c r="C1290" s="9">
        <v>45530</v>
      </c>
      <c r="D1290" s="9">
        <v>47356</v>
      </c>
      <c r="E1290" s="9">
        <v>47356</v>
      </c>
      <c r="F1290" t="s">
        <v>221</v>
      </c>
      <c r="G1290" s="3">
        <v>451738.93643168139</v>
      </c>
      <c r="H1290" s="3">
        <v>7340.51</v>
      </c>
      <c r="I1290" s="3" t="s">
        <v>223</v>
      </c>
      <c r="J1290" s="3">
        <v>2547.81</v>
      </c>
      <c r="K1290" t="s">
        <v>223</v>
      </c>
      <c r="L1290" s="3">
        <v>1660658.25</v>
      </c>
      <c r="M1290" s="7">
        <v>6.5699999999999995E-2</v>
      </c>
      <c r="N1290" t="s">
        <v>234</v>
      </c>
      <c r="O1290" t="s">
        <v>241</v>
      </c>
      <c r="P1290" s="7">
        <v>0.39539999999999997</v>
      </c>
      <c r="Q1290" t="s">
        <v>245</v>
      </c>
      <c r="R1290" t="s">
        <v>248</v>
      </c>
      <c r="S1290">
        <v>0</v>
      </c>
      <c r="T1290" t="s">
        <v>251</v>
      </c>
      <c r="U1290" t="s">
        <v>253</v>
      </c>
      <c r="V1290">
        <v>4.4755000000000003</v>
      </c>
      <c r="W1290" s="9">
        <v>45657</v>
      </c>
      <c r="X1290" s="11">
        <v>56</v>
      </c>
      <c r="Y1290" s="11">
        <v>2</v>
      </c>
      <c r="Z1290" s="3">
        <v>7340.51</v>
      </c>
      <c r="AA1290" s="3">
        <v>2547.81</v>
      </c>
      <c r="AB1290" s="3">
        <v>9888.32</v>
      </c>
      <c r="AC1290" s="3">
        <v>9888.32</v>
      </c>
      <c r="AD1290" s="3">
        <v>29654.611607142859</v>
      </c>
      <c r="AE1290" s="3">
        <v>491271.51964596711</v>
      </c>
      <c r="AF1290" s="3">
        <v>49420.903214285718</v>
      </c>
      <c r="AG1290" s="7">
        <v>9.4643578796314021E-3</v>
      </c>
      <c r="AH1290">
        <v>3164</v>
      </c>
      <c r="AI1290" t="s">
        <v>272</v>
      </c>
      <c r="AJ1290" s="9">
        <v>45716</v>
      </c>
      <c r="AK1290" s="9">
        <v>45688</v>
      </c>
      <c r="AL1290">
        <v>28</v>
      </c>
      <c r="AM1290">
        <v>59</v>
      </c>
      <c r="AN1290" s="3">
        <v>0.98976701893569807</v>
      </c>
      <c r="AO1290" s="3">
        <v>1819.6270522304681</v>
      </c>
      <c r="AP1290" s="3">
        <v>183.0507343458134</v>
      </c>
      <c r="AQ1290" s="7">
        <v>9.4643578796314021E-3</v>
      </c>
      <c r="AR1290" s="3">
        <v>1819.6270522304681</v>
      </c>
      <c r="AS1290" s="3">
        <v>183.0507343458134</v>
      </c>
    </row>
    <row r="1291" spans="1:45" hidden="1" x14ac:dyDescent="0.25">
      <c r="A1291">
        <v>501155</v>
      </c>
      <c r="B1291" t="s">
        <v>165</v>
      </c>
      <c r="C1291" s="9">
        <v>45530</v>
      </c>
      <c r="D1291" s="9">
        <v>47356</v>
      </c>
      <c r="E1291" s="9">
        <v>47356</v>
      </c>
      <c r="F1291" t="s">
        <v>221</v>
      </c>
      <c r="G1291" s="3">
        <v>451738.93643168139</v>
      </c>
      <c r="H1291" s="3">
        <v>7340.51</v>
      </c>
      <c r="I1291" s="3" t="s">
        <v>223</v>
      </c>
      <c r="J1291" s="3">
        <v>2547.81</v>
      </c>
      <c r="K1291" t="s">
        <v>223</v>
      </c>
      <c r="L1291" s="3">
        <v>1660658.25</v>
      </c>
      <c r="M1291" s="7">
        <v>6.5699999999999995E-2</v>
      </c>
      <c r="N1291" t="s">
        <v>234</v>
      </c>
      <c r="O1291" t="s">
        <v>241</v>
      </c>
      <c r="P1291" s="7">
        <v>0.39539999999999997</v>
      </c>
      <c r="Q1291" t="s">
        <v>245</v>
      </c>
      <c r="R1291" t="s">
        <v>248</v>
      </c>
      <c r="S1291">
        <v>0</v>
      </c>
      <c r="T1291" t="s">
        <v>251</v>
      </c>
      <c r="U1291" t="s">
        <v>253</v>
      </c>
      <c r="V1291">
        <v>4.4755000000000003</v>
      </c>
      <c r="W1291" s="9">
        <v>45657</v>
      </c>
      <c r="X1291" s="11">
        <v>56</v>
      </c>
      <c r="Y1291" s="11">
        <v>3</v>
      </c>
      <c r="Z1291" s="3">
        <v>7340.51</v>
      </c>
      <c r="AA1291" s="3">
        <v>2547.81</v>
      </c>
      <c r="AB1291" s="3">
        <v>9888.32</v>
      </c>
      <c r="AC1291" s="3">
        <v>9888.32</v>
      </c>
      <c r="AD1291" s="3">
        <v>29654.611607142859</v>
      </c>
      <c r="AE1291" s="3">
        <v>511037.81125310989</v>
      </c>
      <c r="AF1291" s="3">
        <v>69187.194821428566</v>
      </c>
      <c r="AG1291" s="7">
        <v>9.3739196114304146E-3</v>
      </c>
      <c r="AH1291">
        <v>3165</v>
      </c>
      <c r="AI1291" t="s">
        <v>273</v>
      </c>
      <c r="AJ1291" s="9">
        <v>45747</v>
      </c>
      <c r="AK1291" s="9">
        <v>45716</v>
      </c>
      <c r="AL1291">
        <v>31</v>
      </c>
      <c r="AM1291">
        <v>90</v>
      </c>
      <c r="AN1291" s="3">
        <v>0.98443239982818398</v>
      </c>
      <c r="AO1291" s="3">
        <v>1864.6478425563009</v>
      </c>
      <c r="AP1291" s="3">
        <v>252.4465914566203</v>
      </c>
      <c r="AQ1291" s="7">
        <v>9.3739196114304146E-3</v>
      </c>
      <c r="AR1291" s="3">
        <v>1864.6478425563009</v>
      </c>
      <c r="AS1291" s="3">
        <v>252.4465914566203</v>
      </c>
    </row>
    <row r="1292" spans="1:45" hidden="1" x14ac:dyDescent="0.25">
      <c r="A1292">
        <v>501155</v>
      </c>
      <c r="B1292" t="s">
        <v>165</v>
      </c>
      <c r="C1292" s="9">
        <v>45530</v>
      </c>
      <c r="D1292" s="9">
        <v>47356</v>
      </c>
      <c r="E1292" s="9">
        <v>47356</v>
      </c>
      <c r="F1292" t="s">
        <v>221</v>
      </c>
      <c r="G1292" s="3">
        <v>451738.93643168139</v>
      </c>
      <c r="H1292" s="3">
        <v>7340.51</v>
      </c>
      <c r="I1292" s="3" t="s">
        <v>223</v>
      </c>
      <c r="J1292" s="3">
        <v>2547.81</v>
      </c>
      <c r="K1292" t="s">
        <v>223</v>
      </c>
      <c r="L1292" s="3">
        <v>1660658.25</v>
      </c>
      <c r="M1292" s="7">
        <v>6.5699999999999995E-2</v>
      </c>
      <c r="N1292" t="s">
        <v>234</v>
      </c>
      <c r="O1292" t="s">
        <v>241</v>
      </c>
      <c r="P1292" s="7">
        <v>0.39539999999999997</v>
      </c>
      <c r="Q1292" t="s">
        <v>245</v>
      </c>
      <c r="R1292" t="s">
        <v>248</v>
      </c>
      <c r="S1292">
        <v>0</v>
      </c>
      <c r="T1292" t="s">
        <v>251</v>
      </c>
      <c r="U1292" t="s">
        <v>253</v>
      </c>
      <c r="V1292">
        <v>4.4755000000000003</v>
      </c>
      <c r="W1292" s="9">
        <v>45657</v>
      </c>
      <c r="X1292" s="11">
        <v>56</v>
      </c>
      <c r="Y1292" s="11">
        <v>4</v>
      </c>
      <c r="Z1292" s="3">
        <v>7340.51</v>
      </c>
      <c r="AA1292" s="3">
        <v>2547.81</v>
      </c>
      <c r="AB1292" s="3">
        <v>9888.32</v>
      </c>
      <c r="AC1292" s="3">
        <v>9888.32</v>
      </c>
      <c r="AD1292" s="3">
        <v>29654.611607142859</v>
      </c>
      <c r="AE1292" s="3">
        <v>530804.10286025284</v>
      </c>
      <c r="AF1292" s="3">
        <v>88953.486428571428</v>
      </c>
      <c r="AG1292" s="7">
        <v>9.2843455413567089E-3</v>
      </c>
      <c r="AH1292">
        <v>3166</v>
      </c>
      <c r="AI1292" t="s">
        <v>274</v>
      </c>
      <c r="AJ1292" s="9">
        <v>45777</v>
      </c>
      <c r="AK1292" s="9">
        <v>45747</v>
      </c>
      <c r="AL1292">
        <v>30</v>
      </c>
      <c r="AM1292">
        <v>120</v>
      </c>
      <c r="AN1292" s="3">
        <v>0.97929724289565745</v>
      </c>
      <c r="AO1292" s="3">
        <v>1908.256557096453</v>
      </c>
      <c r="AP1292" s="3">
        <v>319.79043274012082</v>
      </c>
      <c r="AQ1292" s="7">
        <v>9.2843455413567089E-3</v>
      </c>
      <c r="AR1292" s="3">
        <v>1908.256557096453</v>
      </c>
      <c r="AS1292" s="3">
        <v>319.79043274012082</v>
      </c>
    </row>
    <row r="1293" spans="1:45" hidden="1" x14ac:dyDescent="0.25">
      <c r="A1293">
        <v>501155</v>
      </c>
      <c r="B1293" t="s">
        <v>165</v>
      </c>
      <c r="C1293" s="9">
        <v>45530</v>
      </c>
      <c r="D1293" s="9">
        <v>47356</v>
      </c>
      <c r="E1293" s="9">
        <v>47356</v>
      </c>
      <c r="F1293" t="s">
        <v>221</v>
      </c>
      <c r="G1293" s="3">
        <v>451738.93643168139</v>
      </c>
      <c r="H1293" s="3">
        <v>7340.51</v>
      </c>
      <c r="I1293" s="3" t="s">
        <v>223</v>
      </c>
      <c r="J1293" s="3">
        <v>2547.81</v>
      </c>
      <c r="K1293" t="s">
        <v>223</v>
      </c>
      <c r="L1293" s="3">
        <v>1660658.25</v>
      </c>
      <c r="M1293" s="7">
        <v>6.5699999999999995E-2</v>
      </c>
      <c r="N1293" t="s">
        <v>234</v>
      </c>
      <c r="O1293" t="s">
        <v>241</v>
      </c>
      <c r="P1293" s="7">
        <v>0.39539999999999997</v>
      </c>
      <c r="Q1293" t="s">
        <v>245</v>
      </c>
      <c r="R1293" t="s">
        <v>248</v>
      </c>
      <c r="S1293">
        <v>0</v>
      </c>
      <c r="T1293" t="s">
        <v>251</v>
      </c>
      <c r="U1293" t="s">
        <v>253</v>
      </c>
      <c r="V1293">
        <v>4.4755000000000003</v>
      </c>
      <c r="W1293" s="9">
        <v>45657</v>
      </c>
      <c r="X1293" s="11">
        <v>56</v>
      </c>
      <c r="Y1293" s="11">
        <v>5</v>
      </c>
      <c r="Z1293" s="3">
        <v>7340.51</v>
      </c>
      <c r="AA1293" s="3">
        <v>2547.81</v>
      </c>
      <c r="AB1293" s="3">
        <v>9888.32</v>
      </c>
      <c r="AC1293" s="3">
        <v>9888.32</v>
      </c>
      <c r="AD1293" s="3">
        <v>29654.611607142859</v>
      </c>
      <c r="AE1293" s="3">
        <v>550570.39446739573</v>
      </c>
      <c r="AF1293" s="3">
        <v>108719.77803571431</v>
      </c>
      <c r="AG1293" s="7">
        <v>9.195627411419216E-3</v>
      </c>
      <c r="AH1293">
        <v>3167</v>
      </c>
      <c r="AI1293" t="s">
        <v>275</v>
      </c>
      <c r="AJ1293" s="9">
        <v>45808</v>
      </c>
      <c r="AK1293" s="9">
        <v>45777</v>
      </c>
      <c r="AL1293">
        <v>31</v>
      </c>
      <c r="AM1293">
        <v>151</v>
      </c>
      <c r="AN1293" s="3">
        <v>0.97401905349962681</v>
      </c>
      <c r="AO1293" s="3">
        <v>1949.837139223614</v>
      </c>
      <c r="AP1293" s="3">
        <v>385.02953139580262</v>
      </c>
      <c r="AQ1293" s="7">
        <v>9.195627411419216E-3</v>
      </c>
      <c r="AR1293" s="3">
        <v>1949.837139223614</v>
      </c>
      <c r="AS1293" s="3">
        <v>385.02953139580262</v>
      </c>
    </row>
    <row r="1294" spans="1:45" hidden="1" x14ac:dyDescent="0.25">
      <c r="A1294">
        <v>501155</v>
      </c>
      <c r="B1294" t="s">
        <v>165</v>
      </c>
      <c r="C1294" s="9">
        <v>45530</v>
      </c>
      <c r="D1294" s="9">
        <v>47356</v>
      </c>
      <c r="E1294" s="9">
        <v>47356</v>
      </c>
      <c r="F1294" t="s">
        <v>221</v>
      </c>
      <c r="G1294" s="3">
        <v>451738.93643168139</v>
      </c>
      <c r="H1294" s="3">
        <v>7340.51</v>
      </c>
      <c r="I1294" s="3" t="s">
        <v>223</v>
      </c>
      <c r="J1294" s="3">
        <v>2547.81</v>
      </c>
      <c r="K1294" t="s">
        <v>223</v>
      </c>
      <c r="L1294" s="3">
        <v>1660658.25</v>
      </c>
      <c r="M1294" s="7">
        <v>6.5699999999999995E-2</v>
      </c>
      <c r="N1294" t="s">
        <v>234</v>
      </c>
      <c r="O1294" t="s">
        <v>241</v>
      </c>
      <c r="P1294" s="7">
        <v>0.39539999999999997</v>
      </c>
      <c r="Q1294" t="s">
        <v>245</v>
      </c>
      <c r="R1294" t="s">
        <v>248</v>
      </c>
      <c r="S1294">
        <v>0</v>
      </c>
      <c r="T1294" t="s">
        <v>251</v>
      </c>
      <c r="U1294" t="s">
        <v>253</v>
      </c>
      <c r="V1294">
        <v>4.4755000000000003</v>
      </c>
      <c r="W1294" s="9">
        <v>45657</v>
      </c>
      <c r="X1294" s="11">
        <v>56</v>
      </c>
      <c r="Y1294" s="11">
        <v>6</v>
      </c>
      <c r="Z1294" s="3">
        <v>7340.51</v>
      </c>
      <c r="AA1294" s="3">
        <v>2547.81</v>
      </c>
      <c r="AB1294" s="3">
        <v>9888.32</v>
      </c>
      <c r="AC1294" s="3">
        <v>9888.32</v>
      </c>
      <c r="AD1294" s="3">
        <v>29654.611607142859</v>
      </c>
      <c r="AE1294" s="3">
        <v>570336.68607453851</v>
      </c>
      <c r="AF1294" s="3">
        <v>128486.0696428572</v>
      </c>
      <c r="AG1294" s="7">
        <v>9.1077570425376342E-3</v>
      </c>
      <c r="AH1294">
        <v>3168</v>
      </c>
      <c r="AI1294" t="s">
        <v>276</v>
      </c>
      <c r="AJ1294" s="9">
        <v>45838</v>
      </c>
      <c r="AK1294" s="9">
        <v>45808</v>
      </c>
      <c r="AL1294">
        <v>30</v>
      </c>
      <c r="AM1294">
        <v>181</v>
      </c>
      <c r="AN1294" s="3">
        <v>0.96893821636356303</v>
      </c>
      <c r="AO1294" s="3">
        <v>1990.1027287485431</v>
      </c>
      <c r="AP1294" s="3">
        <v>448.33250963099943</v>
      </c>
      <c r="AQ1294" s="7">
        <v>9.1077570425376342E-3</v>
      </c>
      <c r="AR1294" s="3">
        <v>1990.1027287485431</v>
      </c>
      <c r="AS1294" s="3">
        <v>448.33250963099943</v>
      </c>
    </row>
    <row r="1295" spans="1:45" hidden="1" x14ac:dyDescent="0.25">
      <c r="A1295">
        <v>501155</v>
      </c>
      <c r="B1295" t="s">
        <v>165</v>
      </c>
      <c r="C1295" s="9">
        <v>45530</v>
      </c>
      <c r="D1295" s="9">
        <v>47356</v>
      </c>
      <c r="E1295" s="9">
        <v>47356</v>
      </c>
      <c r="F1295" t="s">
        <v>221</v>
      </c>
      <c r="G1295" s="3">
        <v>451738.93643168139</v>
      </c>
      <c r="H1295" s="3">
        <v>7340.51</v>
      </c>
      <c r="I1295" s="3" t="s">
        <v>223</v>
      </c>
      <c r="J1295" s="3">
        <v>2547.81</v>
      </c>
      <c r="K1295" t="s">
        <v>223</v>
      </c>
      <c r="L1295" s="3">
        <v>1660658.25</v>
      </c>
      <c r="M1295" s="7">
        <v>6.5699999999999995E-2</v>
      </c>
      <c r="N1295" t="s">
        <v>234</v>
      </c>
      <c r="O1295" t="s">
        <v>241</v>
      </c>
      <c r="P1295" s="7">
        <v>0.39539999999999997</v>
      </c>
      <c r="Q1295" t="s">
        <v>245</v>
      </c>
      <c r="R1295" t="s">
        <v>248</v>
      </c>
      <c r="S1295">
        <v>0</v>
      </c>
      <c r="T1295" t="s">
        <v>251</v>
      </c>
      <c r="U1295" t="s">
        <v>253</v>
      </c>
      <c r="V1295">
        <v>4.4755000000000003</v>
      </c>
      <c r="W1295" s="9">
        <v>45657</v>
      </c>
      <c r="X1295" s="11">
        <v>56</v>
      </c>
      <c r="Y1295" s="11">
        <v>7</v>
      </c>
      <c r="Z1295" s="3">
        <v>7340.51</v>
      </c>
      <c r="AA1295" s="3">
        <v>2547.81</v>
      </c>
      <c r="AB1295" s="3">
        <v>9888.32</v>
      </c>
      <c r="AC1295" s="3">
        <v>9888.32</v>
      </c>
      <c r="AD1295" s="3">
        <v>29654.611607142859</v>
      </c>
      <c r="AE1295" s="3">
        <v>590102.9776816814</v>
      </c>
      <c r="AF1295" s="3">
        <v>148252.36124999999</v>
      </c>
      <c r="AG1295" s="7">
        <v>9.0207263337882537E-3</v>
      </c>
      <c r="AH1295">
        <v>3169</v>
      </c>
      <c r="AI1295" t="s">
        <v>277</v>
      </c>
      <c r="AJ1295" s="9">
        <v>45869</v>
      </c>
      <c r="AK1295" s="9">
        <v>45838</v>
      </c>
      <c r="AL1295">
        <v>31</v>
      </c>
      <c r="AM1295">
        <v>212</v>
      </c>
      <c r="AN1295" s="3">
        <v>0.96371585976435858</v>
      </c>
      <c r="AO1295" s="3">
        <v>2028.4064594267261</v>
      </c>
      <c r="AP1295" s="3">
        <v>509.59927090383081</v>
      </c>
      <c r="AQ1295" s="7">
        <v>9.0207263337882537E-3</v>
      </c>
      <c r="AR1295" s="3">
        <v>2028.4064594267261</v>
      </c>
      <c r="AS1295" s="3">
        <v>509.59927090383081</v>
      </c>
    </row>
    <row r="1296" spans="1:45" hidden="1" x14ac:dyDescent="0.25">
      <c r="A1296">
        <v>501155</v>
      </c>
      <c r="B1296" t="s">
        <v>165</v>
      </c>
      <c r="C1296" s="9">
        <v>45530</v>
      </c>
      <c r="D1296" s="9">
        <v>47356</v>
      </c>
      <c r="E1296" s="9">
        <v>47356</v>
      </c>
      <c r="F1296" t="s">
        <v>221</v>
      </c>
      <c r="G1296" s="3">
        <v>451738.93643168139</v>
      </c>
      <c r="H1296" s="3">
        <v>7340.51</v>
      </c>
      <c r="I1296" s="3" t="s">
        <v>223</v>
      </c>
      <c r="J1296" s="3">
        <v>2547.81</v>
      </c>
      <c r="K1296" t="s">
        <v>223</v>
      </c>
      <c r="L1296" s="3">
        <v>1660658.25</v>
      </c>
      <c r="M1296" s="7">
        <v>6.5699999999999995E-2</v>
      </c>
      <c r="N1296" t="s">
        <v>234</v>
      </c>
      <c r="O1296" t="s">
        <v>241</v>
      </c>
      <c r="P1296" s="7">
        <v>0.39539999999999997</v>
      </c>
      <c r="Q1296" t="s">
        <v>245</v>
      </c>
      <c r="R1296" t="s">
        <v>248</v>
      </c>
      <c r="S1296">
        <v>0</v>
      </c>
      <c r="T1296" t="s">
        <v>251</v>
      </c>
      <c r="U1296" t="s">
        <v>253</v>
      </c>
      <c r="V1296">
        <v>4.4755000000000003</v>
      </c>
      <c r="W1296" s="9">
        <v>45657</v>
      </c>
      <c r="X1296" s="11">
        <v>56</v>
      </c>
      <c r="Y1296" s="11">
        <v>8</v>
      </c>
      <c r="Z1296" s="3">
        <v>7340.51</v>
      </c>
      <c r="AA1296" s="3">
        <v>2547.81</v>
      </c>
      <c r="AB1296" s="3">
        <v>9888.32</v>
      </c>
      <c r="AC1296" s="3">
        <v>9888.32</v>
      </c>
      <c r="AD1296" s="3">
        <v>29654.611607142859</v>
      </c>
      <c r="AE1296" s="3">
        <v>609869.26928882429</v>
      </c>
      <c r="AF1296" s="3">
        <v>168018.65285714291</v>
      </c>
      <c r="AG1296" s="7">
        <v>8.9345272616568883E-3</v>
      </c>
      <c r="AH1296">
        <v>3170</v>
      </c>
      <c r="AI1296" t="s">
        <v>278</v>
      </c>
      <c r="AJ1296" s="9">
        <v>45900</v>
      </c>
      <c r="AK1296" s="9">
        <v>45869</v>
      </c>
      <c r="AL1296">
        <v>31</v>
      </c>
      <c r="AM1296">
        <v>243</v>
      </c>
      <c r="AN1296" s="3">
        <v>0.95852165047938798</v>
      </c>
      <c r="AO1296" s="3">
        <v>2065.127740004777</v>
      </c>
      <c r="AP1296" s="3">
        <v>568.94157211452227</v>
      </c>
      <c r="AQ1296" s="7">
        <v>8.9345272616568883E-3</v>
      </c>
      <c r="AR1296" s="3">
        <v>2065.127740004777</v>
      </c>
      <c r="AS1296" s="3">
        <v>568.94157211452227</v>
      </c>
    </row>
    <row r="1297" spans="1:45" hidden="1" x14ac:dyDescent="0.25">
      <c r="A1297">
        <v>501155</v>
      </c>
      <c r="B1297" t="s">
        <v>165</v>
      </c>
      <c r="C1297" s="9">
        <v>45530</v>
      </c>
      <c r="D1297" s="9">
        <v>47356</v>
      </c>
      <c r="E1297" s="9">
        <v>47356</v>
      </c>
      <c r="F1297" t="s">
        <v>221</v>
      </c>
      <c r="G1297" s="3">
        <v>451738.93643168139</v>
      </c>
      <c r="H1297" s="3">
        <v>7340.51</v>
      </c>
      <c r="I1297" s="3" t="s">
        <v>223</v>
      </c>
      <c r="J1297" s="3">
        <v>2547.81</v>
      </c>
      <c r="K1297" t="s">
        <v>223</v>
      </c>
      <c r="L1297" s="3">
        <v>1660658.25</v>
      </c>
      <c r="M1297" s="7">
        <v>6.5699999999999995E-2</v>
      </c>
      <c r="N1297" t="s">
        <v>234</v>
      </c>
      <c r="O1297" t="s">
        <v>241</v>
      </c>
      <c r="P1297" s="7">
        <v>0.39539999999999997</v>
      </c>
      <c r="Q1297" t="s">
        <v>245</v>
      </c>
      <c r="R1297" t="s">
        <v>248</v>
      </c>
      <c r="S1297">
        <v>0</v>
      </c>
      <c r="T1297" t="s">
        <v>251</v>
      </c>
      <c r="U1297" t="s">
        <v>253</v>
      </c>
      <c r="V1297">
        <v>4.4755000000000003</v>
      </c>
      <c r="W1297" s="9">
        <v>45657</v>
      </c>
      <c r="X1297" s="11">
        <v>56</v>
      </c>
      <c r="Y1297" s="11">
        <v>9</v>
      </c>
      <c r="Z1297" s="3">
        <v>7340.51</v>
      </c>
      <c r="AA1297" s="3">
        <v>2547.81</v>
      </c>
      <c r="AB1297" s="3">
        <v>9888.32</v>
      </c>
      <c r="AC1297" s="3">
        <v>9888.32</v>
      </c>
      <c r="AD1297" s="3">
        <v>29654.611607142859</v>
      </c>
      <c r="AE1297" s="3">
        <v>629635.56089596706</v>
      </c>
      <c r="AF1297" s="3">
        <v>187784.94446428571</v>
      </c>
      <c r="AG1297" s="7">
        <v>8.8491518792997992E-3</v>
      </c>
      <c r="AH1297">
        <v>3171</v>
      </c>
      <c r="AI1297" t="s">
        <v>279</v>
      </c>
      <c r="AJ1297" s="9">
        <v>45930</v>
      </c>
      <c r="AK1297" s="9">
        <v>45900</v>
      </c>
      <c r="AL1297">
        <v>30</v>
      </c>
      <c r="AM1297">
        <v>273</v>
      </c>
      <c r="AN1297" s="3">
        <v>0.95352165342596418</v>
      </c>
      <c r="AO1297" s="3">
        <v>2100.6713976584711</v>
      </c>
      <c r="AP1297" s="3">
        <v>626.51236087376469</v>
      </c>
      <c r="AQ1297" s="7">
        <v>8.8491518792997992E-3</v>
      </c>
      <c r="AR1297" s="3">
        <v>2100.6713976584711</v>
      </c>
      <c r="AS1297" s="3">
        <v>626.51236087376469</v>
      </c>
    </row>
    <row r="1298" spans="1:45" hidden="1" x14ac:dyDescent="0.25">
      <c r="A1298">
        <v>501155</v>
      </c>
      <c r="B1298" t="s">
        <v>165</v>
      </c>
      <c r="C1298" s="9">
        <v>45530</v>
      </c>
      <c r="D1298" s="9">
        <v>47356</v>
      </c>
      <c r="E1298" s="9">
        <v>47356</v>
      </c>
      <c r="F1298" t="s">
        <v>221</v>
      </c>
      <c r="G1298" s="3">
        <v>451738.93643168139</v>
      </c>
      <c r="H1298" s="3">
        <v>7340.51</v>
      </c>
      <c r="I1298" s="3" t="s">
        <v>223</v>
      </c>
      <c r="J1298" s="3">
        <v>2547.81</v>
      </c>
      <c r="K1298" t="s">
        <v>223</v>
      </c>
      <c r="L1298" s="3">
        <v>1660658.25</v>
      </c>
      <c r="M1298" s="7">
        <v>6.5699999999999995E-2</v>
      </c>
      <c r="N1298" t="s">
        <v>234</v>
      </c>
      <c r="O1298" t="s">
        <v>241</v>
      </c>
      <c r="P1298" s="7">
        <v>0.39539999999999997</v>
      </c>
      <c r="Q1298" t="s">
        <v>245</v>
      </c>
      <c r="R1298" t="s">
        <v>248</v>
      </c>
      <c r="S1298">
        <v>0</v>
      </c>
      <c r="T1298" t="s">
        <v>251</v>
      </c>
      <c r="U1298" t="s">
        <v>253</v>
      </c>
      <c r="V1298">
        <v>4.4755000000000003</v>
      </c>
      <c r="W1298" s="9">
        <v>45657</v>
      </c>
      <c r="X1298" s="11">
        <v>56</v>
      </c>
      <c r="Y1298" s="11">
        <v>10</v>
      </c>
      <c r="Z1298" s="3">
        <v>7340.51</v>
      </c>
      <c r="AA1298" s="3">
        <v>2547.81</v>
      </c>
      <c r="AB1298" s="3">
        <v>9888.32</v>
      </c>
      <c r="AC1298" s="3">
        <v>9888.32</v>
      </c>
      <c r="AD1298" s="3">
        <v>29654.611607142859</v>
      </c>
      <c r="AE1298" s="3">
        <v>649401.85250310996</v>
      </c>
      <c r="AF1298" s="3">
        <v>207551.2360714286</v>
      </c>
      <c r="AG1298" s="7">
        <v>8.7645923158100603E-3</v>
      </c>
      <c r="AH1298">
        <v>3172</v>
      </c>
      <c r="AI1298" t="s">
        <v>280</v>
      </c>
      <c r="AJ1298" s="9">
        <v>45961</v>
      </c>
      <c r="AK1298" s="9">
        <v>45930</v>
      </c>
      <c r="AL1298">
        <v>31</v>
      </c>
      <c r="AM1298">
        <v>304</v>
      </c>
      <c r="AN1298" s="3">
        <v>0.94838238859446433</v>
      </c>
      <c r="AO1298" s="3">
        <v>2134.348771438466</v>
      </c>
      <c r="AP1298" s="3">
        <v>682.14576846694047</v>
      </c>
      <c r="AQ1298" s="7">
        <v>8.7645923158100603E-3</v>
      </c>
      <c r="AR1298" s="3">
        <v>2134.348771438466</v>
      </c>
      <c r="AS1298" s="3">
        <v>682.14576846694047</v>
      </c>
    </row>
    <row r="1299" spans="1:45" hidden="1" x14ac:dyDescent="0.25">
      <c r="A1299">
        <v>501155</v>
      </c>
      <c r="B1299" t="s">
        <v>165</v>
      </c>
      <c r="C1299" s="9">
        <v>45530</v>
      </c>
      <c r="D1299" s="9">
        <v>47356</v>
      </c>
      <c r="E1299" s="9">
        <v>47356</v>
      </c>
      <c r="F1299" t="s">
        <v>221</v>
      </c>
      <c r="G1299" s="3">
        <v>451738.93643168139</v>
      </c>
      <c r="H1299" s="3">
        <v>7340.51</v>
      </c>
      <c r="I1299" s="3" t="s">
        <v>223</v>
      </c>
      <c r="J1299" s="3">
        <v>2547.81</v>
      </c>
      <c r="K1299" t="s">
        <v>223</v>
      </c>
      <c r="L1299" s="3">
        <v>1660658.25</v>
      </c>
      <c r="M1299" s="7">
        <v>6.5699999999999995E-2</v>
      </c>
      <c r="N1299" t="s">
        <v>234</v>
      </c>
      <c r="O1299" t="s">
        <v>241</v>
      </c>
      <c r="P1299" s="7">
        <v>0.39539999999999997</v>
      </c>
      <c r="Q1299" t="s">
        <v>245</v>
      </c>
      <c r="R1299" t="s">
        <v>248</v>
      </c>
      <c r="S1299">
        <v>0</v>
      </c>
      <c r="T1299" t="s">
        <v>251</v>
      </c>
      <c r="U1299" t="s">
        <v>253</v>
      </c>
      <c r="V1299">
        <v>4.4755000000000003</v>
      </c>
      <c r="W1299" s="9">
        <v>45657</v>
      </c>
      <c r="X1299" s="11">
        <v>56</v>
      </c>
      <c r="Y1299" s="11">
        <v>11</v>
      </c>
      <c r="Z1299" s="3">
        <v>7340.51</v>
      </c>
      <c r="AA1299" s="3">
        <v>2547.81</v>
      </c>
      <c r="AB1299" s="3">
        <v>9888.32</v>
      </c>
      <c r="AC1299" s="3">
        <v>9888.32</v>
      </c>
      <c r="AD1299" s="3">
        <v>29654.611607142859</v>
      </c>
      <c r="AE1299" s="3">
        <v>669168.14411025285</v>
      </c>
      <c r="AF1299" s="3">
        <v>227317.5276785715</v>
      </c>
      <c r="AG1299" s="7">
        <v>8.6808407754932482E-3</v>
      </c>
      <c r="AH1299">
        <v>3173</v>
      </c>
      <c r="AI1299" t="s">
        <v>255</v>
      </c>
      <c r="AJ1299" s="9">
        <v>45991</v>
      </c>
      <c r="AK1299" s="9">
        <v>45961</v>
      </c>
      <c r="AL1299">
        <v>30</v>
      </c>
      <c r="AM1299">
        <v>334</v>
      </c>
      <c r="AN1299" s="3">
        <v>0.94343528161350065</v>
      </c>
      <c r="AO1299" s="3">
        <v>2166.9347142597599</v>
      </c>
      <c r="AP1299" s="3">
        <v>736.11131405747562</v>
      </c>
      <c r="AQ1299" s="7">
        <v>8.6808407754932482E-3</v>
      </c>
      <c r="AR1299" s="3">
        <v>2166.9347142597599</v>
      </c>
      <c r="AS1299" s="3">
        <v>736.11131405747562</v>
      </c>
    </row>
    <row r="1300" spans="1:45" hidden="1" x14ac:dyDescent="0.25">
      <c r="A1300">
        <v>501155</v>
      </c>
      <c r="B1300" t="s">
        <v>165</v>
      </c>
      <c r="C1300" s="9">
        <v>45530</v>
      </c>
      <c r="D1300" s="9">
        <v>47356</v>
      </c>
      <c r="E1300" s="9">
        <v>47356</v>
      </c>
      <c r="F1300" t="s">
        <v>221</v>
      </c>
      <c r="G1300" s="3">
        <v>451738.93643168139</v>
      </c>
      <c r="H1300" s="3">
        <v>7340.51</v>
      </c>
      <c r="I1300" s="3" t="s">
        <v>223</v>
      </c>
      <c r="J1300" s="3">
        <v>2547.81</v>
      </c>
      <c r="K1300" t="s">
        <v>223</v>
      </c>
      <c r="L1300" s="3">
        <v>1660658.25</v>
      </c>
      <c r="M1300" s="7">
        <v>6.5699999999999995E-2</v>
      </c>
      <c r="N1300" t="s">
        <v>234</v>
      </c>
      <c r="O1300" t="s">
        <v>241</v>
      </c>
      <c r="P1300" s="7">
        <v>0.39539999999999997</v>
      </c>
      <c r="Q1300" t="s">
        <v>245</v>
      </c>
      <c r="R1300" t="s">
        <v>248</v>
      </c>
      <c r="S1300">
        <v>0</v>
      </c>
      <c r="T1300" t="s">
        <v>251</v>
      </c>
      <c r="U1300" t="s">
        <v>253</v>
      </c>
      <c r="V1300">
        <v>4.4755000000000003</v>
      </c>
      <c r="W1300" s="9">
        <v>45657</v>
      </c>
      <c r="X1300" s="11">
        <v>56</v>
      </c>
      <c r="Y1300" s="11">
        <v>12</v>
      </c>
      <c r="Z1300" s="3">
        <v>7340.51</v>
      </c>
      <c r="AA1300" s="3">
        <v>2547.81</v>
      </c>
      <c r="AB1300" s="3">
        <v>9888.32</v>
      </c>
      <c r="AC1300" s="3">
        <v>9888.32</v>
      </c>
      <c r="AD1300" s="3">
        <v>29654.611607142859</v>
      </c>
      <c r="AE1300" s="3">
        <v>688934.43571739574</v>
      </c>
      <c r="AF1300" s="3">
        <v>247083.8192857143</v>
      </c>
      <c r="AG1300" s="7">
        <v>8.5978895371472408E-3</v>
      </c>
      <c r="AH1300">
        <v>3174</v>
      </c>
      <c r="AI1300" t="s">
        <v>256</v>
      </c>
      <c r="AJ1300" s="9">
        <v>46022</v>
      </c>
      <c r="AK1300" s="9">
        <v>45991</v>
      </c>
      <c r="AL1300">
        <v>31</v>
      </c>
      <c r="AM1300">
        <v>365</v>
      </c>
      <c r="AN1300" s="3">
        <v>0.93835038003190385</v>
      </c>
      <c r="AO1300" s="3">
        <v>2197.715410191885</v>
      </c>
      <c r="AP1300" s="3">
        <v>788.20260550313208</v>
      </c>
      <c r="AQ1300" s="7">
        <v>8.5978895371472408E-3</v>
      </c>
      <c r="AR1300" s="3">
        <v>2197.715410191885</v>
      </c>
      <c r="AS1300" s="3">
        <v>788.20260550313208</v>
      </c>
    </row>
    <row r="1301" spans="1:45" hidden="1" x14ac:dyDescent="0.25">
      <c r="A1301">
        <v>501148</v>
      </c>
      <c r="B1301" t="s">
        <v>166</v>
      </c>
      <c r="C1301" s="9">
        <v>45534</v>
      </c>
      <c r="D1301" s="9">
        <v>46022</v>
      </c>
      <c r="E1301" s="9">
        <v>46022</v>
      </c>
      <c r="F1301" t="s">
        <v>222</v>
      </c>
      <c r="G1301" s="3">
        <v>1374635.38</v>
      </c>
      <c r="H1301" s="3">
        <v>1359984</v>
      </c>
      <c r="I1301" s="3" t="s">
        <v>224</v>
      </c>
      <c r="J1301" s="3">
        <v>34597.52313205479</v>
      </c>
      <c r="K1301" t="s">
        <v>224</v>
      </c>
      <c r="L1301" s="3">
        <v>1640016</v>
      </c>
      <c r="M1301" s="7">
        <v>5.6899999999999999E-2</v>
      </c>
      <c r="N1301" t="s">
        <v>229</v>
      </c>
      <c r="O1301" t="s">
        <v>241</v>
      </c>
      <c r="P1301" s="7">
        <v>0.39539999999999997</v>
      </c>
      <c r="Q1301" t="s">
        <v>244</v>
      </c>
      <c r="R1301" t="s">
        <v>246</v>
      </c>
      <c r="S1301">
        <v>0</v>
      </c>
      <c r="T1301" t="s">
        <v>251</v>
      </c>
      <c r="U1301" t="s">
        <v>253</v>
      </c>
      <c r="V1301">
        <v>1</v>
      </c>
      <c r="W1301" s="9">
        <v>45657</v>
      </c>
      <c r="X1301" s="11">
        <v>12</v>
      </c>
      <c r="Y1301" s="11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149092.36363636359</v>
      </c>
      <c r="AE1301" s="3">
        <v>1374635.38</v>
      </c>
      <c r="AF1301" s="3">
        <v>0</v>
      </c>
      <c r="AH1301">
        <v>3219</v>
      </c>
      <c r="AI1301" t="s">
        <v>275</v>
      </c>
      <c r="AJ1301" s="9">
        <v>45657</v>
      </c>
      <c r="AK1301" s="9">
        <v>47356</v>
      </c>
      <c r="AL1301">
        <v>0</v>
      </c>
      <c r="AM1301">
        <v>0</v>
      </c>
      <c r="AN1301" s="3">
        <v>1</v>
      </c>
    </row>
    <row r="1302" spans="1:45" hidden="1" x14ac:dyDescent="0.25">
      <c r="A1302">
        <v>501148</v>
      </c>
      <c r="B1302" t="s">
        <v>166</v>
      </c>
      <c r="C1302" s="9">
        <v>45534</v>
      </c>
      <c r="D1302" s="9">
        <v>46022</v>
      </c>
      <c r="E1302" s="9">
        <v>46022</v>
      </c>
      <c r="F1302" t="s">
        <v>222</v>
      </c>
      <c r="G1302" s="3">
        <v>1374635.38</v>
      </c>
      <c r="H1302" s="3">
        <v>1359984</v>
      </c>
      <c r="I1302" s="3" t="s">
        <v>224</v>
      </c>
      <c r="J1302" s="3">
        <v>34597.52313205479</v>
      </c>
      <c r="K1302" t="s">
        <v>224</v>
      </c>
      <c r="L1302" s="3">
        <v>1640016</v>
      </c>
      <c r="M1302" s="7">
        <v>5.6899999999999999E-2</v>
      </c>
      <c r="N1302" t="s">
        <v>229</v>
      </c>
      <c r="O1302" t="s">
        <v>241</v>
      </c>
      <c r="P1302" s="7">
        <v>0.39539999999999997</v>
      </c>
      <c r="Q1302" t="s">
        <v>244</v>
      </c>
      <c r="R1302" t="s">
        <v>246</v>
      </c>
      <c r="S1302">
        <v>0</v>
      </c>
      <c r="T1302" t="s">
        <v>251</v>
      </c>
      <c r="U1302" t="s">
        <v>253</v>
      </c>
      <c r="V1302">
        <v>1</v>
      </c>
      <c r="W1302" s="9">
        <v>45657</v>
      </c>
      <c r="X1302" s="11">
        <v>12</v>
      </c>
      <c r="Y1302" s="11">
        <v>1</v>
      </c>
      <c r="Z1302" s="3">
        <v>0</v>
      </c>
      <c r="AA1302" s="3">
        <v>0</v>
      </c>
      <c r="AB1302" s="3">
        <v>0</v>
      </c>
      <c r="AC1302" s="3">
        <v>0</v>
      </c>
      <c r="AD1302" s="3">
        <v>149092.36363636359</v>
      </c>
      <c r="AE1302" s="3">
        <v>1523727.7436363639</v>
      </c>
      <c r="AF1302" s="3">
        <v>149092.36363636359</v>
      </c>
      <c r="AG1302" s="7">
        <v>3.9488226459580833E-3</v>
      </c>
      <c r="AH1302">
        <v>3220</v>
      </c>
      <c r="AI1302" t="s">
        <v>276</v>
      </c>
      <c r="AJ1302" s="9">
        <v>45688</v>
      </c>
      <c r="AK1302" s="9">
        <v>45657</v>
      </c>
      <c r="AL1302">
        <v>31</v>
      </c>
      <c r="AM1302">
        <v>31</v>
      </c>
      <c r="AN1302" s="3">
        <v>0.99531091060784171</v>
      </c>
      <c r="AO1302" s="3">
        <v>2367.938581124185</v>
      </c>
      <c r="AP1302" s="3">
        <v>231.69595846762701</v>
      </c>
      <c r="AQ1302" s="7">
        <v>3.9488226459580833E-3</v>
      </c>
      <c r="AR1302" s="3">
        <v>2367.938581124185</v>
      </c>
      <c r="AS1302" s="3">
        <v>231.69595846762701</v>
      </c>
    </row>
    <row r="1303" spans="1:45" hidden="1" x14ac:dyDescent="0.25">
      <c r="A1303">
        <v>501148</v>
      </c>
      <c r="B1303" t="s">
        <v>166</v>
      </c>
      <c r="C1303" s="9">
        <v>45534</v>
      </c>
      <c r="D1303" s="9">
        <v>46022</v>
      </c>
      <c r="E1303" s="9">
        <v>46022</v>
      </c>
      <c r="F1303" t="s">
        <v>222</v>
      </c>
      <c r="G1303" s="3">
        <v>1374635.38</v>
      </c>
      <c r="H1303" s="3">
        <v>1359984</v>
      </c>
      <c r="I1303" s="3" t="s">
        <v>224</v>
      </c>
      <c r="J1303" s="3">
        <v>34597.52313205479</v>
      </c>
      <c r="K1303" t="s">
        <v>224</v>
      </c>
      <c r="L1303" s="3">
        <v>1640016</v>
      </c>
      <c r="M1303" s="7">
        <v>5.6899999999999999E-2</v>
      </c>
      <c r="N1303" t="s">
        <v>229</v>
      </c>
      <c r="O1303" t="s">
        <v>241</v>
      </c>
      <c r="P1303" s="7">
        <v>0.39539999999999997</v>
      </c>
      <c r="Q1303" t="s">
        <v>244</v>
      </c>
      <c r="R1303" t="s">
        <v>246</v>
      </c>
      <c r="S1303">
        <v>0</v>
      </c>
      <c r="T1303" t="s">
        <v>251</v>
      </c>
      <c r="U1303" t="s">
        <v>253</v>
      </c>
      <c r="V1303">
        <v>1</v>
      </c>
      <c r="W1303" s="9">
        <v>45657</v>
      </c>
      <c r="X1303" s="11">
        <v>12</v>
      </c>
      <c r="Y1303" s="11">
        <v>2</v>
      </c>
      <c r="Z1303" s="3">
        <v>0</v>
      </c>
      <c r="AA1303" s="3">
        <v>0</v>
      </c>
      <c r="AB1303" s="3">
        <v>0</v>
      </c>
      <c r="AC1303" s="3">
        <v>0</v>
      </c>
      <c r="AD1303" s="3">
        <v>149092.36363636359</v>
      </c>
      <c r="AE1303" s="3">
        <v>1672820.1072727269</v>
      </c>
      <c r="AF1303" s="3">
        <v>298184.72727272729</v>
      </c>
      <c r="AG1303" s="7">
        <v>3.9332294456688732E-3</v>
      </c>
      <c r="AH1303">
        <v>3221</v>
      </c>
      <c r="AI1303" t="s">
        <v>277</v>
      </c>
      <c r="AJ1303" s="9">
        <v>45716</v>
      </c>
      <c r="AK1303" s="9">
        <v>45688</v>
      </c>
      <c r="AL1303">
        <v>28</v>
      </c>
      <c r="AM1303">
        <v>59</v>
      </c>
      <c r="AN1303" s="3">
        <v>0.99109450569869473</v>
      </c>
      <c r="AO1303" s="3">
        <v>2578.3997796421449</v>
      </c>
      <c r="AP1303" s="3">
        <v>459.60676330351282</v>
      </c>
      <c r="AQ1303" s="7">
        <v>3.9332294456688732E-3</v>
      </c>
      <c r="AR1303" s="3">
        <v>2578.3997796421449</v>
      </c>
      <c r="AS1303" s="3">
        <v>459.60676330351282</v>
      </c>
    </row>
    <row r="1304" spans="1:45" hidden="1" x14ac:dyDescent="0.25">
      <c r="A1304">
        <v>501148</v>
      </c>
      <c r="B1304" t="s">
        <v>166</v>
      </c>
      <c r="C1304" s="9">
        <v>45534</v>
      </c>
      <c r="D1304" s="9">
        <v>46022</v>
      </c>
      <c r="E1304" s="9">
        <v>46022</v>
      </c>
      <c r="F1304" t="s">
        <v>222</v>
      </c>
      <c r="G1304" s="3">
        <v>1374635.38</v>
      </c>
      <c r="H1304" s="3">
        <v>1359984</v>
      </c>
      <c r="I1304" s="3" t="s">
        <v>224</v>
      </c>
      <c r="J1304" s="3">
        <v>34597.52313205479</v>
      </c>
      <c r="K1304" t="s">
        <v>224</v>
      </c>
      <c r="L1304" s="3">
        <v>1640016</v>
      </c>
      <c r="M1304" s="7">
        <v>5.6899999999999999E-2</v>
      </c>
      <c r="N1304" t="s">
        <v>229</v>
      </c>
      <c r="O1304" t="s">
        <v>241</v>
      </c>
      <c r="P1304" s="7">
        <v>0.39539999999999997</v>
      </c>
      <c r="Q1304" t="s">
        <v>244</v>
      </c>
      <c r="R1304" t="s">
        <v>246</v>
      </c>
      <c r="S1304">
        <v>0</v>
      </c>
      <c r="T1304" t="s">
        <v>251</v>
      </c>
      <c r="U1304" t="s">
        <v>253</v>
      </c>
      <c r="V1304">
        <v>1</v>
      </c>
      <c r="W1304" s="9">
        <v>45657</v>
      </c>
      <c r="X1304" s="11">
        <v>12</v>
      </c>
      <c r="Y1304" s="11">
        <v>3</v>
      </c>
      <c r="Z1304" s="3">
        <v>0</v>
      </c>
      <c r="AA1304" s="3">
        <v>0</v>
      </c>
      <c r="AB1304" s="3">
        <v>0</v>
      </c>
      <c r="AC1304" s="3">
        <v>0</v>
      </c>
      <c r="AD1304" s="3">
        <v>149092.36363636359</v>
      </c>
      <c r="AE1304" s="3">
        <v>1821912.4709090909</v>
      </c>
      <c r="AF1304" s="3">
        <v>447277.09090909088</v>
      </c>
      <c r="AG1304" s="7">
        <v>3.9176978201620472E-3</v>
      </c>
      <c r="AH1304">
        <v>3222</v>
      </c>
      <c r="AI1304" t="s">
        <v>278</v>
      </c>
      <c r="AJ1304" s="9">
        <v>45747</v>
      </c>
      <c r="AK1304" s="9">
        <v>45716</v>
      </c>
      <c r="AL1304">
        <v>31</v>
      </c>
      <c r="AM1304">
        <v>90</v>
      </c>
      <c r="AN1304" s="3">
        <v>0.98644717496539658</v>
      </c>
      <c r="AO1304" s="3">
        <v>2783.998147165008</v>
      </c>
      <c r="AP1304" s="3">
        <v>683.46784614681826</v>
      </c>
      <c r="AQ1304" s="7">
        <v>3.9176978201620472E-3</v>
      </c>
      <c r="AR1304" s="3">
        <v>2783.998147165008</v>
      </c>
      <c r="AS1304" s="3">
        <v>683.46784614681826</v>
      </c>
    </row>
    <row r="1305" spans="1:45" hidden="1" x14ac:dyDescent="0.25">
      <c r="A1305">
        <v>501148</v>
      </c>
      <c r="B1305" t="s">
        <v>166</v>
      </c>
      <c r="C1305" s="9">
        <v>45534</v>
      </c>
      <c r="D1305" s="9">
        <v>46022</v>
      </c>
      <c r="E1305" s="9">
        <v>46022</v>
      </c>
      <c r="F1305" t="s">
        <v>222</v>
      </c>
      <c r="G1305" s="3">
        <v>1374635.38</v>
      </c>
      <c r="H1305" s="3">
        <v>1359984</v>
      </c>
      <c r="I1305" s="3" t="s">
        <v>224</v>
      </c>
      <c r="J1305" s="3">
        <v>34597.52313205479</v>
      </c>
      <c r="K1305" t="s">
        <v>224</v>
      </c>
      <c r="L1305" s="3">
        <v>1640016</v>
      </c>
      <c r="M1305" s="7">
        <v>5.6899999999999999E-2</v>
      </c>
      <c r="N1305" t="s">
        <v>229</v>
      </c>
      <c r="O1305" t="s">
        <v>241</v>
      </c>
      <c r="P1305" s="7">
        <v>0.39539999999999997</v>
      </c>
      <c r="Q1305" t="s">
        <v>244</v>
      </c>
      <c r="R1305" t="s">
        <v>246</v>
      </c>
      <c r="S1305">
        <v>0</v>
      </c>
      <c r="T1305" t="s">
        <v>251</v>
      </c>
      <c r="U1305" t="s">
        <v>253</v>
      </c>
      <c r="V1305">
        <v>1</v>
      </c>
      <c r="W1305" s="9">
        <v>45657</v>
      </c>
      <c r="X1305" s="11">
        <v>12</v>
      </c>
      <c r="Y1305" s="11">
        <v>4</v>
      </c>
      <c r="Z1305" s="3">
        <v>0</v>
      </c>
      <c r="AA1305" s="3">
        <v>0</v>
      </c>
      <c r="AB1305" s="3">
        <v>0</v>
      </c>
      <c r="AC1305" s="3">
        <v>0</v>
      </c>
      <c r="AD1305" s="3">
        <v>149092.36363636359</v>
      </c>
      <c r="AE1305" s="3">
        <v>1971004.834545454</v>
      </c>
      <c r="AF1305" s="3">
        <v>596369.45454545459</v>
      </c>
      <c r="AG1305" s="7">
        <v>3.9022275262897699E-3</v>
      </c>
      <c r="AH1305">
        <v>3223</v>
      </c>
      <c r="AI1305" t="s">
        <v>279</v>
      </c>
      <c r="AJ1305" s="9">
        <v>45777</v>
      </c>
      <c r="AK1305" s="9">
        <v>45747</v>
      </c>
      <c r="AL1305">
        <v>30</v>
      </c>
      <c r="AM1305">
        <v>120</v>
      </c>
      <c r="AN1305" s="3">
        <v>0.98197050782196527</v>
      </c>
      <c r="AO1305" s="3">
        <v>2986.3134284116968</v>
      </c>
      <c r="AP1305" s="3">
        <v>903.57267480491237</v>
      </c>
      <c r="AQ1305" s="7">
        <v>3.9022275262897699E-3</v>
      </c>
      <c r="AR1305" s="3">
        <v>2986.3134284116968</v>
      </c>
      <c r="AS1305" s="3">
        <v>903.57267480491237</v>
      </c>
    </row>
    <row r="1306" spans="1:45" hidden="1" x14ac:dyDescent="0.25">
      <c r="A1306">
        <v>501148</v>
      </c>
      <c r="B1306" t="s">
        <v>166</v>
      </c>
      <c r="C1306" s="9">
        <v>45534</v>
      </c>
      <c r="D1306" s="9">
        <v>46022</v>
      </c>
      <c r="E1306" s="9">
        <v>46022</v>
      </c>
      <c r="F1306" t="s">
        <v>222</v>
      </c>
      <c r="G1306" s="3">
        <v>1374635.38</v>
      </c>
      <c r="H1306" s="3">
        <v>1359984</v>
      </c>
      <c r="I1306" s="3" t="s">
        <v>224</v>
      </c>
      <c r="J1306" s="3">
        <v>34597.52313205479</v>
      </c>
      <c r="K1306" t="s">
        <v>224</v>
      </c>
      <c r="L1306" s="3">
        <v>1640016</v>
      </c>
      <c r="M1306" s="7">
        <v>5.6899999999999999E-2</v>
      </c>
      <c r="N1306" t="s">
        <v>229</v>
      </c>
      <c r="O1306" t="s">
        <v>241</v>
      </c>
      <c r="P1306" s="7">
        <v>0.39539999999999997</v>
      </c>
      <c r="Q1306" t="s">
        <v>244</v>
      </c>
      <c r="R1306" t="s">
        <v>246</v>
      </c>
      <c r="S1306">
        <v>0</v>
      </c>
      <c r="T1306" t="s">
        <v>251</v>
      </c>
      <c r="U1306" t="s">
        <v>253</v>
      </c>
      <c r="V1306">
        <v>1</v>
      </c>
      <c r="W1306" s="9">
        <v>45657</v>
      </c>
      <c r="X1306" s="11">
        <v>12</v>
      </c>
      <c r="Y1306" s="11">
        <v>5</v>
      </c>
      <c r="Z1306" s="3">
        <v>0</v>
      </c>
      <c r="AA1306" s="3">
        <v>0</v>
      </c>
      <c r="AB1306" s="3">
        <v>0</v>
      </c>
      <c r="AC1306" s="3">
        <v>0</v>
      </c>
      <c r="AD1306" s="3">
        <v>149092.36363636359</v>
      </c>
      <c r="AE1306" s="3">
        <v>2120097.1981818178</v>
      </c>
      <c r="AF1306" s="3">
        <v>745461.81818181823</v>
      </c>
      <c r="AG1306" s="7">
        <v>3.8868183218642161E-3</v>
      </c>
      <c r="AH1306">
        <v>3224</v>
      </c>
      <c r="AI1306" t="s">
        <v>280</v>
      </c>
      <c r="AJ1306" s="9">
        <v>45808</v>
      </c>
      <c r="AK1306" s="9">
        <v>45777</v>
      </c>
      <c r="AL1306">
        <v>31</v>
      </c>
      <c r="AM1306">
        <v>151</v>
      </c>
      <c r="AN1306" s="3">
        <v>0.97736596033032508</v>
      </c>
      <c r="AO1306" s="3">
        <v>3184.5193175243958</v>
      </c>
      <c r="AP1306" s="3">
        <v>1119.7305305213049</v>
      </c>
      <c r="AQ1306" s="7">
        <v>3.8868183218642161E-3</v>
      </c>
      <c r="AR1306" s="3">
        <v>3184.5193175243958</v>
      </c>
      <c r="AS1306" s="3">
        <v>1119.7305305213049</v>
      </c>
    </row>
    <row r="1307" spans="1:45" hidden="1" x14ac:dyDescent="0.25">
      <c r="A1307">
        <v>501148</v>
      </c>
      <c r="B1307" t="s">
        <v>166</v>
      </c>
      <c r="C1307" s="9">
        <v>45534</v>
      </c>
      <c r="D1307" s="9">
        <v>46022</v>
      </c>
      <c r="E1307" s="9">
        <v>46022</v>
      </c>
      <c r="F1307" t="s">
        <v>222</v>
      </c>
      <c r="G1307" s="3">
        <v>1374635.38</v>
      </c>
      <c r="H1307" s="3">
        <v>1359984</v>
      </c>
      <c r="I1307" s="3" t="s">
        <v>224</v>
      </c>
      <c r="J1307" s="3">
        <v>34597.52313205479</v>
      </c>
      <c r="K1307" t="s">
        <v>224</v>
      </c>
      <c r="L1307" s="3">
        <v>1640016</v>
      </c>
      <c r="M1307" s="7">
        <v>5.6899999999999999E-2</v>
      </c>
      <c r="N1307" t="s">
        <v>229</v>
      </c>
      <c r="O1307" t="s">
        <v>241</v>
      </c>
      <c r="P1307" s="7">
        <v>0.39539999999999997</v>
      </c>
      <c r="Q1307" t="s">
        <v>244</v>
      </c>
      <c r="R1307" t="s">
        <v>246</v>
      </c>
      <c r="S1307">
        <v>0</v>
      </c>
      <c r="T1307" t="s">
        <v>251</v>
      </c>
      <c r="U1307" t="s">
        <v>253</v>
      </c>
      <c r="V1307">
        <v>1</v>
      </c>
      <c r="W1307" s="9">
        <v>45657</v>
      </c>
      <c r="X1307" s="11">
        <v>12</v>
      </c>
      <c r="Y1307" s="11">
        <v>6</v>
      </c>
      <c r="Z1307" s="3">
        <v>0</v>
      </c>
      <c r="AA1307" s="3">
        <v>0</v>
      </c>
      <c r="AB1307" s="3">
        <v>0</v>
      </c>
      <c r="AC1307" s="3">
        <v>0</v>
      </c>
      <c r="AD1307" s="3">
        <v>149092.36363636359</v>
      </c>
      <c r="AE1307" s="3">
        <v>2269189.561818182</v>
      </c>
      <c r="AF1307" s="3">
        <v>894554.18181818188</v>
      </c>
      <c r="AG1307" s="7">
        <v>3.8714699656541281E-3</v>
      </c>
      <c r="AH1307">
        <v>3225</v>
      </c>
      <c r="AI1307" t="s">
        <v>255</v>
      </c>
      <c r="AJ1307" s="9">
        <v>45838</v>
      </c>
      <c r="AK1307" s="9">
        <v>45808</v>
      </c>
      <c r="AL1307">
        <v>30</v>
      </c>
      <c r="AM1307">
        <v>181</v>
      </c>
      <c r="AN1307" s="3">
        <v>0.97293050530266745</v>
      </c>
      <c r="AO1307" s="3">
        <v>3379.5988763456412</v>
      </c>
      <c r="AP1307" s="3">
        <v>1332.29693921237</v>
      </c>
      <c r="AQ1307" s="7">
        <v>3.8714699656541281E-3</v>
      </c>
      <c r="AR1307" s="3">
        <v>3379.5988763456412</v>
      </c>
      <c r="AS1307" s="3">
        <v>1332.29693921237</v>
      </c>
    </row>
    <row r="1308" spans="1:45" hidden="1" x14ac:dyDescent="0.25">
      <c r="A1308">
        <v>501148</v>
      </c>
      <c r="B1308" t="s">
        <v>166</v>
      </c>
      <c r="C1308" s="9">
        <v>45534</v>
      </c>
      <c r="D1308" s="9">
        <v>46022</v>
      </c>
      <c r="E1308" s="9">
        <v>46022</v>
      </c>
      <c r="F1308" t="s">
        <v>222</v>
      </c>
      <c r="G1308" s="3">
        <v>1374635.38</v>
      </c>
      <c r="H1308" s="3">
        <v>1359984</v>
      </c>
      <c r="I1308" s="3" t="s">
        <v>224</v>
      </c>
      <c r="J1308" s="3">
        <v>34597.52313205479</v>
      </c>
      <c r="K1308" t="s">
        <v>224</v>
      </c>
      <c r="L1308" s="3">
        <v>1640016</v>
      </c>
      <c r="M1308" s="7">
        <v>5.6899999999999999E-2</v>
      </c>
      <c r="N1308" t="s">
        <v>229</v>
      </c>
      <c r="O1308" t="s">
        <v>241</v>
      </c>
      <c r="P1308" s="7">
        <v>0.39539999999999997</v>
      </c>
      <c r="Q1308" t="s">
        <v>244</v>
      </c>
      <c r="R1308" t="s">
        <v>246</v>
      </c>
      <c r="S1308">
        <v>0</v>
      </c>
      <c r="T1308" t="s">
        <v>251</v>
      </c>
      <c r="U1308" t="s">
        <v>253</v>
      </c>
      <c r="V1308">
        <v>1</v>
      </c>
      <c r="W1308" s="9">
        <v>45657</v>
      </c>
      <c r="X1308" s="11">
        <v>12</v>
      </c>
      <c r="Y1308" s="11">
        <v>7</v>
      </c>
      <c r="Z1308" s="3">
        <v>0</v>
      </c>
      <c r="AA1308" s="3">
        <v>0</v>
      </c>
      <c r="AB1308" s="3">
        <v>0</v>
      </c>
      <c r="AC1308" s="3">
        <v>0</v>
      </c>
      <c r="AD1308" s="3">
        <v>149092.36363636359</v>
      </c>
      <c r="AE1308" s="3">
        <v>2418281.9254545448</v>
      </c>
      <c r="AF1308" s="3">
        <v>1043646.545454546</v>
      </c>
      <c r="AG1308" s="7">
        <v>3.8561822173807099E-3</v>
      </c>
      <c r="AH1308">
        <v>3226</v>
      </c>
      <c r="AI1308" t="s">
        <v>256</v>
      </c>
      <c r="AJ1308" s="9">
        <v>45869</v>
      </c>
      <c r="AK1308" s="9">
        <v>45838</v>
      </c>
      <c r="AL1308">
        <v>31</v>
      </c>
      <c r="AM1308">
        <v>212</v>
      </c>
      <c r="AN1308" s="3">
        <v>0.96836834719094544</v>
      </c>
      <c r="AO1308" s="3">
        <v>3570.6043339332291</v>
      </c>
      <c r="AP1308" s="3">
        <v>1540.948902222809</v>
      </c>
      <c r="AQ1308" s="7">
        <v>3.8561822173807099E-3</v>
      </c>
      <c r="AR1308" s="3">
        <v>3570.6043339332291</v>
      </c>
      <c r="AS1308" s="3">
        <v>1540.948902222809</v>
      </c>
    </row>
    <row r="1309" spans="1:45" hidden="1" x14ac:dyDescent="0.25">
      <c r="A1309">
        <v>501148</v>
      </c>
      <c r="B1309" t="s">
        <v>166</v>
      </c>
      <c r="C1309" s="9">
        <v>45534</v>
      </c>
      <c r="D1309" s="9">
        <v>46022</v>
      </c>
      <c r="E1309" s="9">
        <v>46022</v>
      </c>
      <c r="F1309" t="s">
        <v>222</v>
      </c>
      <c r="G1309" s="3">
        <v>1374635.38</v>
      </c>
      <c r="H1309" s="3">
        <v>1359984</v>
      </c>
      <c r="I1309" s="3" t="s">
        <v>224</v>
      </c>
      <c r="J1309" s="3">
        <v>34597.52313205479</v>
      </c>
      <c r="K1309" t="s">
        <v>224</v>
      </c>
      <c r="L1309" s="3">
        <v>1640016</v>
      </c>
      <c r="M1309" s="7">
        <v>5.6899999999999999E-2</v>
      </c>
      <c r="N1309" t="s">
        <v>229</v>
      </c>
      <c r="O1309" t="s">
        <v>241</v>
      </c>
      <c r="P1309" s="7">
        <v>0.39539999999999997</v>
      </c>
      <c r="Q1309" t="s">
        <v>244</v>
      </c>
      <c r="R1309" t="s">
        <v>246</v>
      </c>
      <c r="S1309">
        <v>0</v>
      </c>
      <c r="T1309" t="s">
        <v>251</v>
      </c>
      <c r="U1309" t="s">
        <v>253</v>
      </c>
      <c r="V1309">
        <v>1</v>
      </c>
      <c r="W1309" s="9">
        <v>45657</v>
      </c>
      <c r="X1309" s="11">
        <v>12</v>
      </c>
      <c r="Y1309" s="11">
        <v>8</v>
      </c>
      <c r="Z1309" s="3">
        <v>0</v>
      </c>
      <c r="AA1309" s="3">
        <v>0</v>
      </c>
      <c r="AB1309" s="3">
        <v>0</v>
      </c>
      <c r="AC1309" s="3">
        <v>0</v>
      </c>
      <c r="AD1309" s="3">
        <v>149092.36363636359</v>
      </c>
      <c r="AE1309" s="3">
        <v>2567374.2890909091</v>
      </c>
      <c r="AF1309" s="3">
        <v>1192738.9090909089</v>
      </c>
      <c r="AG1309" s="7">
        <v>3.8409548377137388E-3</v>
      </c>
      <c r="AH1309">
        <v>3227</v>
      </c>
      <c r="AI1309" t="s">
        <v>257</v>
      </c>
      <c r="AJ1309" s="9">
        <v>45900</v>
      </c>
      <c r="AK1309" s="9">
        <v>45869</v>
      </c>
      <c r="AL1309">
        <v>31</v>
      </c>
      <c r="AM1309">
        <v>243</v>
      </c>
      <c r="AN1309" s="3">
        <v>0.96382758144643044</v>
      </c>
      <c r="AO1309" s="3">
        <v>3758.0660044416918</v>
      </c>
      <c r="AP1309" s="3">
        <v>1745.9049759420161</v>
      </c>
      <c r="AQ1309" s="7">
        <v>3.8409548377137388E-3</v>
      </c>
      <c r="AR1309" s="3">
        <v>3758.0660044416918</v>
      </c>
      <c r="AS1309" s="3">
        <v>1745.9049759420161</v>
      </c>
    </row>
    <row r="1310" spans="1:45" hidden="1" x14ac:dyDescent="0.25">
      <c r="A1310">
        <v>501148</v>
      </c>
      <c r="B1310" t="s">
        <v>166</v>
      </c>
      <c r="C1310" s="9">
        <v>45534</v>
      </c>
      <c r="D1310" s="9">
        <v>46022</v>
      </c>
      <c r="E1310" s="9">
        <v>46022</v>
      </c>
      <c r="F1310" t="s">
        <v>222</v>
      </c>
      <c r="G1310" s="3">
        <v>1374635.38</v>
      </c>
      <c r="H1310" s="3">
        <v>1359984</v>
      </c>
      <c r="I1310" s="3" t="s">
        <v>224</v>
      </c>
      <c r="J1310" s="3">
        <v>34597.52313205479</v>
      </c>
      <c r="K1310" t="s">
        <v>224</v>
      </c>
      <c r="L1310" s="3">
        <v>1640016</v>
      </c>
      <c r="M1310" s="7">
        <v>5.6899999999999999E-2</v>
      </c>
      <c r="N1310" t="s">
        <v>229</v>
      </c>
      <c r="O1310" t="s">
        <v>241</v>
      </c>
      <c r="P1310" s="7">
        <v>0.39539999999999997</v>
      </c>
      <c r="Q1310" t="s">
        <v>244</v>
      </c>
      <c r="R1310" t="s">
        <v>246</v>
      </c>
      <c r="S1310">
        <v>0</v>
      </c>
      <c r="T1310" t="s">
        <v>251</v>
      </c>
      <c r="U1310" t="s">
        <v>253</v>
      </c>
      <c r="V1310">
        <v>1</v>
      </c>
      <c r="W1310" s="9">
        <v>45657</v>
      </c>
      <c r="X1310" s="11">
        <v>12</v>
      </c>
      <c r="Y1310" s="11">
        <v>9</v>
      </c>
      <c r="Z1310" s="3">
        <v>0</v>
      </c>
      <c r="AA1310" s="3">
        <v>0</v>
      </c>
      <c r="AB1310" s="3">
        <v>0</v>
      </c>
      <c r="AC1310" s="3">
        <v>0</v>
      </c>
      <c r="AD1310" s="3">
        <v>149092.36363636359</v>
      </c>
      <c r="AE1310" s="3">
        <v>2716466.6527272728</v>
      </c>
      <c r="AF1310" s="3">
        <v>1341831.2727272729</v>
      </c>
      <c r="AG1310" s="7">
        <v>3.8257875882684589E-3</v>
      </c>
      <c r="AH1310">
        <v>3228</v>
      </c>
      <c r="AI1310" t="s">
        <v>258</v>
      </c>
      <c r="AJ1310" s="9">
        <v>45930</v>
      </c>
      <c r="AK1310" s="9">
        <v>45900</v>
      </c>
      <c r="AL1310">
        <v>30</v>
      </c>
      <c r="AM1310">
        <v>273</v>
      </c>
      <c r="AN1310" s="3">
        <v>0.9594535659134189</v>
      </c>
      <c r="AO1310" s="3">
        <v>3942.628510926726</v>
      </c>
      <c r="AP1310" s="3">
        <v>1947.508623894299</v>
      </c>
      <c r="AQ1310" s="7">
        <v>3.8257875882684589E-3</v>
      </c>
      <c r="AR1310" s="3">
        <v>3942.628510926726</v>
      </c>
      <c r="AS1310" s="3">
        <v>1947.508623894299</v>
      </c>
    </row>
    <row r="1311" spans="1:45" hidden="1" x14ac:dyDescent="0.25">
      <c r="A1311">
        <v>501148</v>
      </c>
      <c r="B1311" t="s">
        <v>166</v>
      </c>
      <c r="C1311" s="9">
        <v>45534</v>
      </c>
      <c r="D1311" s="9">
        <v>46022</v>
      </c>
      <c r="E1311" s="9">
        <v>46022</v>
      </c>
      <c r="F1311" t="s">
        <v>222</v>
      </c>
      <c r="G1311" s="3">
        <v>1374635.38</v>
      </c>
      <c r="H1311" s="3">
        <v>1359984</v>
      </c>
      <c r="I1311" s="3" t="s">
        <v>224</v>
      </c>
      <c r="J1311" s="3">
        <v>34597.52313205479</v>
      </c>
      <c r="K1311" t="s">
        <v>224</v>
      </c>
      <c r="L1311" s="3">
        <v>1640016</v>
      </c>
      <c r="M1311" s="7">
        <v>5.6899999999999999E-2</v>
      </c>
      <c r="N1311" t="s">
        <v>229</v>
      </c>
      <c r="O1311" t="s">
        <v>241</v>
      </c>
      <c r="P1311" s="7">
        <v>0.39539999999999997</v>
      </c>
      <c r="Q1311" t="s">
        <v>244</v>
      </c>
      <c r="R1311" t="s">
        <v>246</v>
      </c>
      <c r="S1311">
        <v>0</v>
      </c>
      <c r="T1311" t="s">
        <v>251</v>
      </c>
      <c r="U1311" t="s">
        <v>253</v>
      </c>
      <c r="V1311">
        <v>1</v>
      </c>
      <c r="W1311" s="9">
        <v>45657</v>
      </c>
      <c r="X1311" s="11">
        <v>12</v>
      </c>
      <c r="Y1311" s="11">
        <v>10</v>
      </c>
      <c r="Z1311" s="3">
        <v>0</v>
      </c>
      <c r="AA1311" s="3">
        <v>0</v>
      </c>
      <c r="AB1311" s="3">
        <v>0</v>
      </c>
      <c r="AC1311" s="3">
        <v>0</v>
      </c>
      <c r="AD1311" s="3">
        <v>149092.36363636359</v>
      </c>
      <c r="AE1311" s="3">
        <v>2865559.0163636371</v>
      </c>
      <c r="AF1311" s="3">
        <v>1490923.636363636</v>
      </c>
      <c r="AG1311" s="7">
        <v>3.8106802316012489E-3</v>
      </c>
      <c r="AH1311">
        <v>3229</v>
      </c>
      <c r="AI1311" t="s">
        <v>259</v>
      </c>
      <c r="AJ1311" s="9">
        <v>45961</v>
      </c>
      <c r="AK1311" s="9">
        <v>45930</v>
      </c>
      <c r="AL1311">
        <v>31</v>
      </c>
      <c r="AM1311">
        <v>304</v>
      </c>
      <c r="AN1311" s="3">
        <v>0.95495460237522578</v>
      </c>
      <c r="AO1311" s="3">
        <v>4123.1701332587654</v>
      </c>
      <c r="AP1311" s="3">
        <v>2145.2469739133121</v>
      </c>
      <c r="AQ1311" s="7">
        <v>3.8106802316012489E-3</v>
      </c>
      <c r="AR1311" s="3">
        <v>4123.1701332587654</v>
      </c>
      <c r="AS1311" s="3">
        <v>2145.2469739133121</v>
      </c>
    </row>
    <row r="1312" spans="1:45" hidden="1" x14ac:dyDescent="0.25">
      <c r="A1312">
        <v>501148</v>
      </c>
      <c r="B1312" t="s">
        <v>166</v>
      </c>
      <c r="C1312" s="9">
        <v>45534</v>
      </c>
      <c r="D1312" s="9">
        <v>46022</v>
      </c>
      <c r="E1312" s="9">
        <v>46022</v>
      </c>
      <c r="F1312" t="s">
        <v>222</v>
      </c>
      <c r="G1312" s="3">
        <v>1374635.38</v>
      </c>
      <c r="H1312" s="3">
        <v>1359984</v>
      </c>
      <c r="I1312" s="3" t="s">
        <v>224</v>
      </c>
      <c r="J1312" s="3">
        <v>34597.52313205479</v>
      </c>
      <c r="K1312" t="s">
        <v>224</v>
      </c>
      <c r="L1312" s="3">
        <v>1640016</v>
      </c>
      <c r="M1312" s="7">
        <v>5.6899999999999999E-2</v>
      </c>
      <c r="N1312" t="s">
        <v>229</v>
      </c>
      <c r="O1312" t="s">
        <v>241</v>
      </c>
      <c r="P1312" s="7">
        <v>0.39539999999999997</v>
      </c>
      <c r="Q1312" t="s">
        <v>244</v>
      </c>
      <c r="R1312" t="s">
        <v>246</v>
      </c>
      <c r="S1312">
        <v>0</v>
      </c>
      <c r="T1312" t="s">
        <v>251</v>
      </c>
      <c r="U1312" t="s">
        <v>253</v>
      </c>
      <c r="V1312">
        <v>1</v>
      </c>
      <c r="W1312" s="9">
        <v>45657</v>
      </c>
      <c r="X1312" s="11">
        <v>12</v>
      </c>
      <c r="Y1312" s="11">
        <v>11</v>
      </c>
      <c r="Z1312" s="3">
        <v>0</v>
      </c>
      <c r="AA1312" s="3">
        <v>0</v>
      </c>
      <c r="AB1312" s="3">
        <v>0</v>
      </c>
      <c r="AC1312" s="3">
        <v>0</v>
      </c>
      <c r="AD1312" s="3">
        <v>149092.36363636359</v>
      </c>
      <c r="AE1312" s="3">
        <v>3014651.38</v>
      </c>
      <c r="AF1312" s="3">
        <v>1640016</v>
      </c>
      <c r="AG1312" s="7">
        <v>3.7956325312061829E-3</v>
      </c>
      <c r="AH1312">
        <v>3230</v>
      </c>
      <c r="AI1312" t="s">
        <v>260</v>
      </c>
      <c r="AJ1312" s="9">
        <v>45991</v>
      </c>
      <c r="AK1312" s="9">
        <v>45961</v>
      </c>
      <c r="AL1312">
        <v>30</v>
      </c>
      <c r="AM1312">
        <v>334</v>
      </c>
      <c r="AN1312" s="3">
        <v>0.95062085394914164</v>
      </c>
      <c r="AO1312" s="3">
        <v>4300.9585703787352</v>
      </c>
      <c r="AP1312" s="3">
        <v>2339.786589439158</v>
      </c>
      <c r="AQ1312" s="7">
        <v>3.7956325312061829E-3</v>
      </c>
      <c r="AR1312" s="3">
        <v>4300.9585703787352</v>
      </c>
      <c r="AS1312" s="3">
        <v>2339.786589439158</v>
      </c>
    </row>
    <row r="1313" spans="1:45" hidden="1" x14ac:dyDescent="0.25">
      <c r="A1313">
        <v>501148</v>
      </c>
      <c r="B1313" t="s">
        <v>166</v>
      </c>
      <c r="C1313" s="9">
        <v>45534</v>
      </c>
      <c r="D1313" s="9">
        <v>46022</v>
      </c>
      <c r="E1313" s="9">
        <v>46022</v>
      </c>
      <c r="F1313" t="s">
        <v>222</v>
      </c>
      <c r="G1313" s="3">
        <v>1374635.38</v>
      </c>
      <c r="H1313" s="3">
        <v>1359984</v>
      </c>
      <c r="I1313" s="3" t="s">
        <v>224</v>
      </c>
      <c r="J1313" s="3">
        <v>34597.52313205479</v>
      </c>
      <c r="K1313" t="s">
        <v>224</v>
      </c>
      <c r="L1313" s="3">
        <v>1640016</v>
      </c>
      <c r="M1313" s="7">
        <v>5.6899999999999999E-2</v>
      </c>
      <c r="N1313" t="s">
        <v>229</v>
      </c>
      <c r="O1313" t="s">
        <v>241</v>
      </c>
      <c r="P1313" s="7">
        <v>0.39539999999999997</v>
      </c>
      <c r="Q1313" t="s">
        <v>244</v>
      </c>
      <c r="R1313" t="s">
        <v>246</v>
      </c>
      <c r="S1313">
        <v>0</v>
      </c>
      <c r="T1313" t="s">
        <v>251</v>
      </c>
      <c r="U1313" t="s">
        <v>253</v>
      </c>
      <c r="V1313">
        <v>1</v>
      </c>
      <c r="W1313" s="9">
        <v>45657</v>
      </c>
      <c r="X1313" s="11">
        <v>12</v>
      </c>
      <c r="Y1313" s="11">
        <v>12</v>
      </c>
      <c r="Z1313" s="3">
        <v>1359984</v>
      </c>
      <c r="AA1313" s="3">
        <v>34597.52313205479</v>
      </c>
      <c r="AB1313" s="3">
        <v>3014651.38</v>
      </c>
      <c r="AC1313" s="3">
        <v>1640016</v>
      </c>
      <c r="AD1313" s="3">
        <v>0</v>
      </c>
      <c r="AE1313" s="3">
        <v>0</v>
      </c>
      <c r="AF1313" s="3">
        <v>0</v>
      </c>
      <c r="AG1313" s="7">
        <v>3.7806442515112559E-3</v>
      </c>
      <c r="AH1313">
        <v>3231</v>
      </c>
      <c r="AI1313" t="s">
        <v>261</v>
      </c>
      <c r="AJ1313" s="9">
        <v>46022</v>
      </c>
      <c r="AK1313" s="9">
        <v>45991</v>
      </c>
      <c r="AL1313">
        <v>31</v>
      </c>
      <c r="AM1313">
        <v>365</v>
      </c>
      <c r="AN1313" s="3">
        <v>0.94616330778692403</v>
      </c>
      <c r="AO1313" s="3">
        <v>0</v>
      </c>
      <c r="AP1313" s="3">
        <v>0</v>
      </c>
      <c r="AQ1313" s="7">
        <v>3.7806442515112559E-3</v>
      </c>
      <c r="AR1313" s="3">
        <v>0</v>
      </c>
      <c r="AS1313" s="3">
        <v>0</v>
      </c>
    </row>
    <row r="1314" spans="1:45" hidden="1" x14ac:dyDescent="0.25">
      <c r="A1314">
        <v>501080</v>
      </c>
      <c r="B1314" t="s">
        <v>167</v>
      </c>
      <c r="C1314" s="9">
        <v>45135</v>
      </c>
      <c r="D1314" s="9">
        <v>46022</v>
      </c>
      <c r="E1314" s="9">
        <v>46022</v>
      </c>
      <c r="F1314" t="s">
        <v>222</v>
      </c>
      <c r="G1314" s="3">
        <v>2017640.72</v>
      </c>
      <c r="H1314" s="3">
        <v>1993270</v>
      </c>
      <c r="I1314" s="3" t="s">
        <v>224</v>
      </c>
      <c r="J1314" s="3">
        <v>44768.662723287671</v>
      </c>
      <c r="K1314" t="s">
        <v>224</v>
      </c>
      <c r="L1314" s="3">
        <v>6730</v>
      </c>
      <c r="M1314" s="7">
        <v>7.2700000000000001E-2</v>
      </c>
      <c r="N1314" t="s">
        <v>228</v>
      </c>
      <c r="O1314" t="s">
        <v>243</v>
      </c>
      <c r="P1314" s="7">
        <v>8.8999999999999999E-3</v>
      </c>
      <c r="Q1314" t="s">
        <v>244</v>
      </c>
      <c r="R1314" t="s">
        <v>246</v>
      </c>
      <c r="S1314">
        <v>0</v>
      </c>
      <c r="T1314" t="s">
        <v>251</v>
      </c>
      <c r="U1314" t="s">
        <v>253</v>
      </c>
      <c r="V1314">
        <v>1</v>
      </c>
      <c r="W1314" s="9">
        <v>45657</v>
      </c>
      <c r="X1314" s="11">
        <v>12</v>
      </c>
      <c r="Y1314" s="11">
        <v>0</v>
      </c>
      <c r="Z1314" s="3">
        <v>0</v>
      </c>
      <c r="AA1314" s="3">
        <v>0</v>
      </c>
      <c r="AB1314" s="3">
        <v>-15360342.89758466</v>
      </c>
      <c r="AC1314" s="3">
        <v>0</v>
      </c>
      <c r="AD1314" s="3">
        <v>611.81818181818187</v>
      </c>
      <c r="AE1314" s="3">
        <v>2017640.72</v>
      </c>
      <c r="AF1314" s="3">
        <v>0</v>
      </c>
      <c r="AH1314">
        <v>3232</v>
      </c>
      <c r="AI1314" t="s">
        <v>262</v>
      </c>
      <c r="AJ1314" s="9">
        <v>45657</v>
      </c>
      <c r="AK1314" s="9">
        <v>46022</v>
      </c>
      <c r="AL1314">
        <v>0</v>
      </c>
      <c r="AM1314">
        <v>0</v>
      </c>
      <c r="AN1314" s="3">
        <v>1</v>
      </c>
    </row>
    <row r="1315" spans="1:45" hidden="1" x14ac:dyDescent="0.25">
      <c r="A1315">
        <v>501080</v>
      </c>
      <c r="B1315" t="s">
        <v>167</v>
      </c>
      <c r="C1315" s="9">
        <v>45135</v>
      </c>
      <c r="D1315" s="9">
        <v>46022</v>
      </c>
      <c r="E1315" s="9">
        <v>46022</v>
      </c>
      <c r="F1315" t="s">
        <v>222</v>
      </c>
      <c r="G1315" s="3">
        <v>2017640.72</v>
      </c>
      <c r="H1315" s="3">
        <v>1993270</v>
      </c>
      <c r="I1315" s="3" t="s">
        <v>224</v>
      </c>
      <c r="J1315" s="3">
        <v>44768.662723287671</v>
      </c>
      <c r="K1315" t="s">
        <v>224</v>
      </c>
      <c r="L1315" s="3">
        <v>6730</v>
      </c>
      <c r="M1315" s="7">
        <v>7.2700000000000001E-2</v>
      </c>
      <c r="N1315" t="s">
        <v>228</v>
      </c>
      <c r="O1315" t="s">
        <v>243</v>
      </c>
      <c r="P1315" s="7">
        <v>8.8999999999999999E-3</v>
      </c>
      <c r="Q1315" t="s">
        <v>244</v>
      </c>
      <c r="R1315" t="s">
        <v>246</v>
      </c>
      <c r="S1315">
        <v>0</v>
      </c>
      <c r="T1315" t="s">
        <v>251</v>
      </c>
      <c r="U1315" t="s">
        <v>253</v>
      </c>
      <c r="V1315">
        <v>1</v>
      </c>
      <c r="W1315" s="9">
        <v>45657</v>
      </c>
      <c r="X1315" s="11">
        <v>12</v>
      </c>
      <c r="Y1315" s="11">
        <v>1</v>
      </c>
      <c r="Z1315" s="3">
        <v>0</v>
      </c>
      <c r="AA1315" s="3">
        <v>0</v>
      </c>
      <c r="AB1315" s="3">
        <v>0</v>
      </c>
      <c r="AC1315" s="3">
        <v>0</v>
      </c>
      <c r="AD1315" s="3">
        <v>611.81818181818187</v>
      </c>
      <c r="AE1315" s="3">
        <v>2018252.5381818181</v>
      </c>
      <c r="AF1315" s="3">
        <v>611.81818181818187</v>
      </c>
      <c r="AG1315" s="7">
        <v>9.4143964011949022E-3</v>
      </c>
      <c r="AH1315">
        <v>3233</v>
      </c>
      <c r="AI1315" t="s">
        <v>263</v>
      </c>
      <c r="AJ1315" s="9">
        <v>45688</v>
      </c>
      <c r="AK1315" s="9">
        <v>45657</v>
      </c>
      <c r="AL1315">
        <v>31</v>
      </c>
      <c r="AM1315">
        <v>31</v>
      </c>
      <c r="AN1315" s="3">
        <v>0.99405733373677418</v>
      </c>
      <c r="AO1315" s="3">
        <v>168.10066379062789</v>
      </c>
      <c r="AP1315" s="3">
        <v>5.0958460617353277E-2</v>
      </c>
      <c r="AQ1315" s="7">
        <v>9.4143964011949022E-3</v>
      </c>
      <c r="AR1315" s="3">
        <v>168.10066379062789</v>
      </c>
      <c r="AS1315" s="3">
        <v>5.0958460617353277E-2</v>
      </c>
    </row>
    <row r="1316" spans="1:45" hidden="1" x14ac:dyDescent="0.25">
      <c r="A1316">
        <v>501080</v>
      </c>
      <c r="B1316" t="s">
        <v>167</v>
      </c>
      <c r="C1316" s="9">
        <v>45135</v>
      </c>
      <c r="D1316" s="9">
        <v>46022</v>
      </c>
      <c r="E1316" s="9">
        <v>46022</v>
      </c>
      <c r="F1316" t="s">
        <v>222</v>
      </c>
      <c r="G1316" s="3">
        <v>2017640.72</v>
      </c>
      <c r="H1316" s="3">
        <v>1993270</v>
      </c>
      <c r="I1316" s="3" t="s">
        <v>224</v>
      </c>
      <c r="J1316" s="3">
        <v>44768.662723287671</v>
      </c>
      <c r="K1316" t="s">
        <v>224</v>
      </c>
      <c r="L1316" s="3">
        <v>6730</v>
      </c>
      <c r="M1316" s="7">
        <v>7.2700000000000001E-2</v>
      </c>
      <c r="N1316" t="s">
        <v>228</v>
      </c>
      <c r="O1316" t="s">
        <v>243</v>
      </c>
      <c r="P1316" s="7">
        <v>8.8999999999999999E-3</v>
      </c>
      <c r="Q1316" t="s">
        <v>244</v>
      </c>
      <c r="R1316" t="s">
        <v>246</v>
      </c>
      <c r="S1316">
        <v>0</v>
      </c>
      <c r="T1316" t="s">
        <v>251</v>
      </c>
      <c r="U1316" t="s">
        <v>253</v>
      </c>
      <c r="V1316">
        <v>1</v>
      </c>
      <c r="W1316" s="9">
        <v>45657</v>
      </c>
      <c r="X1316" s="11">
        <v>12</v>
      </c>
      <c r="Y1316" s="11">
        <v>2</v>
      </c>
      <c r="Z1316" s="3">
        <v>0</v>
      </c>
      <c r="AA1316" s="3">
        <v>0</v>
      </c>
      <c r="AB1316" s="3">
        <v>0</v>
      </c>
      <c r="AC1316" s="3">
        <v>0</v>
      </c>
      <c r="AD1316" s="3">
        <v>611.81818181818187</v>
      </c>
      <c r="AE1316" s="3">
        <v>2018864.356363636</v>
      </c>
      <c r="AF1316" s="3">
        <v>1223.636363636364</v>
      </c>
      <c r="AG1316" s="7">
        <v>9.3257655415960317E-3</v>
      </c>
      <c r="AH1316">
        <v>3234</v>
      </c>
      <c r="AI1316" t="s">
        <v>264</v>
      </c>
      <c r="AJ1316" s="9">
        <v>45716</v>
      </c>
      <c r="AK1316" s="9">
        <v>45688</v>
      </c>
      <c r="AL1316">
        <v>28</v>
      </c>
      <c r="AM1316">
        <v>59</v>
      </c>
      <c r="AN1316" s="3">
        <v>0.98872012427557343</v>
      </c>
      <c r="AO1316" s="3">
        <v>165.67425016158799</v>
      </c>
      <c r="AP1316" s="3">
        <v>0.10041538272588731</v>
      </c>
      <c r="AQ1316" s="7">
        <v>9.3257655415960317E-3</v>
      </c>
      <c r="AR1316" s="3">
        <v>165.67425016158799</v>
      </c>
      <c r="AS1316" s="3">
        <v>0.10041538272588731</v>
      </c>
    </row>
    <row r="1317" spans="1:45" hidden="1" x14ac:dyDescent="0.25">
      <c r="A1317">
        <v>501080</v>
      </c>
      <c r="B1317" t="s">
        <v>167</v>
      </c>
      <c r="C1317" s="9">
        <v>45135</v>
      </c>
      <c r="D1317" s="9">
        <v>46022</v>
      </c>
      <c r="E1317" s="9">
        <v>46022</v>
      </c>
      <c r="F1317" t="s">
        <v>222</v>
      </c>
      <c r="G1317" s="3">
        <v>2017640.72</v>
      </c>
      <c r="H1317" s="3">
        <v>1993270</v>
      </c>
      <c r="I1317" s="3" t="s">
        <v>224</v>
      </c>
      <c r="J1317" s="3">
        <v>44768.662723287671</v>
      </c>
      <c r="K1317" t="s">
        <v>224</v>
      </c>
      <c r="L1317" s="3">
        <v>6730</v>
      </c>
      <c r="M1317" s="7">
        <v>7.2700000000000001E-2</v>
      </c>
      <c r="N1317" t="s">
        <v>228</v>
      </c>
      <c r="O1317" t="s">
        <v>243</v>
      </c>
      <c r="P1317" s="7">
        <v>8.8999999999999999E-3</v>
      </c>
      <c r="Q1317" t="s">
        <v>244</v>
      </c>
      <c r="R1317" t="s">
        <v>246</v>
      </c>
      <c r="S1317">
        <v>0</v>
      </c>
      <c r="T1317" t="s">
        <v>251</v>
      </c>
      <c r="U1317" t="s">
        <v>253</v>
      </c>
      <c r="V1317">
        <v>1</v>
      </c>
      <c r="W1317" s="9">
        <v>45657</v>
      </c>
      <c r="X1317" s="11">
        <v>12</v>
      </c>
      <c r="Y1317" s="11">
        <v>3</v>
      </c>
      <c r="Z1317" s="3">
        <v>0</v>
      </c>
      <c r="AA1317" s="3">
        <v>0</v>
      </c>
      <c r="AB1317" s="3">
        <v>0</v>
      </c>
      <c r="AC1317" s="3">
        <v>0</v>
      </c>
      <c r="AD1317" s="3">
        <v>611.81818181818187</v>
      </c>
      <c r="AE1317" s="3">
        <v>2019476.174545455</v>
      </c>
      <c r="AF1317" s="3">
        <v>1835.454545454545</v>
      </c>
      <c r="AG1317" s="7">
        <v>9.2379690880428633E-3</v>
      </c>
      <c r="AH1317">
        <v>3235</v>
      </c>
      <c r="AI1317" t="s">
        <v>265</v>
      </c>
      <c r="AJ1317" s="9">
        <v>45747</v>
      </c>
      <c r="AK1317" s="9">
        <v>45716</v>
      </c>
      <c r="AL1317">
        <v>31</v>
      </c>
      <c r="AM1317">
        <v>90</v>
      </c>
      <c r="AN1317" s="3">
        <v>0.9828444905492687</v>
      </c>
      <c r="AO1317" s="3">
        <v>163.1886886912622</v>
      </c>
      <c r="AP1317" s="3">
        <v>0.14831837295261049</v>
      </c>
      <c r="AQ1317" s="7">
        <v>9.2379690880428633E-3</v>
      </c>
      <c r="AR1317" s="3">
        <v>163.1886886912622</v>
      </c>
      <c r="AS1317" s="3">
        <v>0.14831837295261049</v>
      </c>
    </row>
    <row r="1318" spans="1:45" hidden="1" x14ac:dyDescent="0.25">
      <c r="A1318">
        <v>501080</v>
      </c>
      <c r="B1318" t="s">
        <v>167</v>
      </c>
      <c r="C1318" s="9">
        <v>45135</v>
      </c>
      <c r="D1318" s="9">
        <v>46022</v>
      </c>
      <c r="E1318" s="9">
        <v>46022</v>
      </c>
      <c r="F1318" t="s">
        <v>222</v>
      </c>
      <c r="G1318" s="3">
        <v>2017640.72</v>
      </c>
      <c r="H1318" s="3">
        <v>1993270</v>
      </c>
      <c r="I1318" s="3" t="s">
        <v>224</v>
      </c>
      <c r="J1318" s="3">
        <v>44768.662723287671</v>
      </c>
      <c r="K1318" t="s">
        <v>224</v>
      </c>
      <c r="L1318" s="3">
        <v>6730</v>
      </c>
      <c r="M1318" s="7">
        <v>7.2700000000000001E-2</v>
      </c>
      <c r="N1318" t="s">
        <v>228</v>
      </c>
      <c r="O1318" t="s">
        <v>243</v>
      </c>
      <c r="P1318" s="7">
        <v>8.8999999999999999E-3</v>
      </c>
      <c r="Q1318" t="s">
        <v>244</v>
      </c>
      <c r="R1318" t="s">
        <v>246</v>
      </c>
      <c r="S1318">
        <v>0</v>
      </c>
      <c r="T1318" t="s">
        <v>251</v>
      </c>
      <c r="U1318" t="s">
        <v>253</v>
      </c>
      <c r="V1318">
        <v>1</v>
      </c>
      <c r="W1318" s="9">
        <v>45657</v>
      </c>
      <c r="X1318" s="11">
        <v>12</v>
      </c>
      <c r="Y1318" s="11">
        <v>4</v>
      </c>
      <c r="Z1318" s="3">
        <v>0</v>
      </c>
      <c r="AA1318" s="3">
        <v>0</v>
      </c>
      <c r="AB1318" s="3">
        <v>0</v>
      </c>
      <c r="AC1318" s="3">
        <v>0</v>
      </c>
      <c r="AD1318" s="3">
        <v>611.81818181818187</v>
      </c>
      <c r="AE1318" s="3">
        <v>2020087.9927272729</v>
      </c>
      <c r="AF1318" s="3">
        <v>2447.272727272727</v>
      </c>
      <c r="AG1318" s="7">
        <v>9.1509991851060901E-3</v>
      </c>
      <c r="AH1318">
        <v>3236</v>
      </c>
      <c r="AI1318" t="s">
        <v>266</v>
      </c>
      <c r="AJ1318" s="9">
        <v>45777</v>
      </c>
      <c r="AK1318" s="9">
        <v>45747</v>
      </c>
      <c r="AL1318">
        <v>30</v>
      </c>
      <c r="AM1318">
        <v>120</v>
      </c>
      <c r="AN1318" s="3">
        <v>0.97719164109083689</v>
      </c>
      <c r="AO1318" s="3">
        <v>160.77131126043341</v>
      </c>
      <c r="AP1318" s="3">
        <v>0.19476935994473399</v>
      </c>
      <c r="AQ1318" s="7">
        <v>9.1509991851060901E-3</v>
      </c>
      <c r="AR1318" s="3">
        <v>160.77131126043341</v>
      </c>
      <c r="AS1318" s="3">
        <v>0.19476935994473399</v>
      </c>
    </row>
    <row r="1319" spans="1:45" hidden="1" x14ac:dyDescent="0.25">
      <c r="A1319">
        <v>501080</v>
      </c>
      <c r="B1319" t="s">
        <v>167</v>
      </c>
      <c r="C1319" s="9">
        <v>45135</v>
      </c>
      <c r="D1319" s="9">
        <v>46022</v>
      </c>
      <c r="E1319" s="9">
        <v>46022</v>
      </c>
      <c r="F1319" t="s">
        <v>222</v>
      </c>
      <c r="G1319" s="3">
        <v>2017640.72</v>
      </c>
      <c r="H1319" s="3">
        <v>1993270</v>
      </c>
      <c r="I1319" s="3" t="s">
        <v>224</v>
      </c>
      <c r="J1319" s="3">
        <v>44768.662723287671</v>
      </c>
      <c r="K1319" t="s">
        <v>224</v>
      </c>
      <c r="L1319" s="3">
        <v>6730</v>
      </c>
      <c r="M1319" s="7">
        <v>7.2700000000000001E-2</v>
      </c>
      <c r="N1319" t="s">
        <v>228</v>
      </c>
      <c r="O1319" t="s">
        <v>243</v>
      </c>
      <c r="P1319" s="7">
        <v>8.8999999999999999E-3</v>
      </c>
      <c r="Q1319" t="s">
        <v>244</v>
      </c>
      <c r="R1319" t="s">
        <v>246</v>
      </c>
      <c r="S1319">
        <v>0</v>
      </c>
      <c r="T1319" t="s">
        <v>251</v>
      </c>
      <c r="U1319" t="s">
        <v>253</v>
      </c>
      <c r="V1319">
        <v>1</v>
      </c>
      <c r="W1319" s="9">
        <v>45657</v>
      </c>
      <c r="X1319" s="11">
        <v>12</v>
      </c>
      <c r="Y1319" s="11">
        <v>5</v>
      </c>
      <c r="Z1319" s="3">
        <v>0</v>
      </c>
      <c r="AA1319" s="3">
        <v>0</v>
      </c>
      <c r="AB1319" s="3">
        <v>0</v>
      </c>
      <c r="AC1319" s="3">
        <v>0</v>
      </c>
      <c r="AD1319" s="3">
        <v>611.81818181818187</v>
      </c>
      <c r="AE1319" s="3">
        <v>2020699.810909091</v>
      </c>
      <c r="AF1319" s="3">
        <v>3059.090909090909</v>
      </c>
      <c r="AG1319" s="7">
        <v>9.0648480513104701E-3</v>
      </c>
      <c r="AH1319">
        <v>3237</v>
      </c>
      <c r="AI1319" t="s">
        <v>267</v>
      </c>
      <c r="AJ1319" s="9">
        <v>45808</v>
      </c>
      <c r="AK1319" s="9">
        <v>45777</v>
      </c>
      <c r="AL1319">
        <v>31</v>
      </c>
      <c r="AM1319">
        <v>151</v>
      </c>
      <c r="AN1319" s="3">
        <v>0.97138451729262021</v>
      </c>
      <c r="AO1319" s="3">
        <v>158.35927806240281</v>
      </c>
      <c r="AP1319" s="3">
        <v>0.23973646420689951</v>
      </c>
      <c r="AQ1319" s="7">
        <v>9.0648480513104701E-3</v>
      </c>
      <c r="AR1319" s="3">
        <v>158.35927806240281</v>
      </c>
      <c r="AS1319" s="3">
        <v>0.23973646420689951</v>
      </c>
    </row>
    <row r="1320" spans="1:45" hidden="1" x14ac:dyDescent="0.25">
      <c r="A1320">
        <v>501080</v>
      </c>
      <c r="B1320" t="s">
        <v>167</v>
      </c>
      <c r="C1320" s="9">
        <v>45135</v>
      </c>
      <c r="D1320" s="9">
        <v>46022</v>
      </c>
      <c r="E1320" s="9">
        <v>46022</v>
      </c>
      <c r="F1320" t="s">
        <v>222</v>
      </c>
      <c r="G1320" s="3">
        <v>2017640.72</v>
      </c>
      <c r="H1320" s="3">
        <v>1993270</v>
      </c>
      <c r="I1320" s="3" t="s">
        <v>224</v>
      </c>
      <c r="J1320" s="3">
        <v>44768.662723287671</v>
      </c>
      <c r="K1320" t="s">
        <v>224</v>
      </c>
      <c r="L1320" s="3">
        <v>6730</v>
      </c>
      <c r="M1320" s="7">
        <v>7.2700000000000001E-2</v>
      </c>
      <c r="N1320" t="s">
        <v>228</v>
      </c>
      <c r="O1320" t="s">
        <v>243</v>
      </c>
      <c r="P1320" s="7">
        <v>8.8999999999999999E-3</v>
      </c>
      <c r="Q1320" t="s">
        <v>244</v>
      </c>
      <c r="R1320" t="s">
        <v>246</v>
      </c>
      <c r="S1320">
        <v>0</v>
      </c>
      <c r="T1320" t="s">
        <v>251</v>
      </c>
      <c r="U1320" t="s">
        <v>253</v>
      </c>
      <c r="V1320">
        <v>1</v>
      </c>
      <c r="W1320" s="9">
        <v>45657</v>
      </c>
      <c r="X1320" s="11">
        <v>12</v>
      </c>
      <c r="Y1320" s="11">
        <v>6</v>
      </c>
      <c r="Z1320" s="3">
        <v>0</v>
      </c>
      <c r="AA1320" s="3">
        <v>0</v>
      </c>
      <c r="AB1320" s="3">
        <v>0</v>
      </c>
      <c r="AC1320" s="3">
        <v>0</v>
      </c>
      <c r="AD1320" s="3">
        <v>611.81818181818187</v>
      </c>
      <c r="AE1320" s="3">
        <v>2021311.6290909089</v>
      </c>
      <c r="AF1320" s="3">
        <v>3670.909090909091</v>
      </c>
      <c r="AG1320" s="7">
        <v>8.9795079784388276E-3</v>
      </c>
      <c r="AH1320">
        <v>3238</v>
      </c>
      <c r="AI1320" t="s">
        <v>268</v>
      </c>
      <c r="AJ1320" s="9">
        <v>45838</v>
      </c>
      <c r="AK1320" s="9">
        <v>45808</v>
      </c>
      <c r="AL1320">
        <v>30</v>
      </c>
      <c r="AM1320">
        <v>181</v>
      </c>
      <c r="AN1320" s="3">
        <v>0.96579758009624062</v>
      </c>
      <c r="AO1320" s="3">
        <v>156.0134119539585</v>
      </c>
      <c r="AP1320" s="3">
        <v>0.2833363465598373</v>
      </c>
      <c r="AQ1320" s="7">
        <v>8.9795079784388276E-3</v>
      </c>
      <c r="AR1320" s="3">
        <v>156.0134119539585</v>
      </c>
      <c r="AS1320" s="3">
        <v>0.2833363465598373</v>
      </c>
    </row>
    <row r="1321" spans="1:45" hidden="1" x14ac:dyDescent="0.25">
      <c r="A1321">
        <v>501080</v>
      </c>
      <c r="B1321" t="s">
        <v>167</v>
      </c>
      <c r="C1321" s="9">
        <v>45135</v>
      </c>
      <c r="D1321" s="9">
        <v>46022</v>
      </c>
      <c r="E1321" s="9">
        <v>46022</v>
      </c>
      <c r="F1321" t="s">
        <v>222</v>
      </c>
      <c r="G1321" s="3">
        <v>2017640.72</v>
      </c>
      <c r="H1321" s="3">
        <v>1993270</v>
      </c>
      <c r="I1321" s="3" t="s">
        <v>224</v>
      </c>
      <c r="J1321" s="3">
        <v>44768.662723287671</v>
      </c>
      <c r="K1321" t="s">
        <v>224</v>
      </c>
      <c r="L1321" s="3">
        <v>6730</v>
      </c>
      <c r="M1321" s="7">
        <v>7.2700000000000001E-2</v>
      </c>
      <c r="N1321" t="s">
        <v>228</v>
      </c>
      <c r="O1321" t="s">
        <v>243</v>
      </c>
      <c r="P1321" s="7">
        <v>8.8999999999999999E-3</v>
      </c>
      <c r="Q1321" t="s">
        <v>244</v>
      </c>
      <c r="R1321" t="s">
        <v>246</v>
      </c>
      <c r="S1321">
        <v>0</v>
      </c>
      <c r="T1321" t="s">
        <v>251</v>
      </c>
      <c r="U1321" t="s">
        <v>253</v>
      </c>
      <c r="V1321">
        <v>1</v>
      </c>
      <c r="W1321" s="9">
        <v>45657</v>
      </c>
      <c r="X1321" s="11">
        <v>12</v>
      </c>
      <c r="Y1321" s="11">
        <v>7</v>
      </c>
      <c r="Z1321" s="3">
        <v>0</v>
      </c>
      <c r="AA1321" s="3">
        <v>0</v>
      </c>
      <c r="AB1321" s="3">
        <v>0</v>
      </c>
      <c r="AC1321" s="3">
        <v>0</v>
      </c>
      <c r="AD1321" s="3">
        <v>611.81818181818187</v>
      </c>
      <c r="AE1321" s="3">
        <v>2021923.447272727</v>
      </c>
      <c r="AF1321" s="3">
        <v>4282.727272727273</v>
      </c>
      <c r="AG1321" s="7">
        <v>8.8949713308420497E-3</v>
      </c>
      <c r="AH1321">
        <v>3239</v>
      </c>
      <c r="AI1321" t="s">
        <v>269</v>
      </c>
      <c r="AJ1321" s="9">
        <v>45869</v>
      </c>
      <c r="AK1321" s="9">
        <v>45838</v>
      </c>
      <c r="AL1321">
        <v>31</v>
      </c>
      <c r="AM1321">
        <v>212</v>
      </c>
      <c r="AN1321" s="3">
        <v>0.96005816739989758</v>
      </c>
      <c r="AO1321" s="3">
        <v>153.67273279656149</v>
      </c>
      <c r="AP1321" s="3">
        <v>0.32550114828041338</v>
      </c>
      <c r="AQ1321" s="7">
        <v>8.8949713308420497E-3</v>
      </c>
      <c r="AR1321" s="3">
        <v>153.67273279656149</v>
      </c>
      <c r="AS1321" s="3">
        <v>0.32550114828041338</v>
      </c>
    </row>
    <row r="1322" spans="1:45" hidden="1" x14ac:dyDescent="0.25">
      <c r="A1322">
        <v>501080</v>
      </c>
      <c r="B1322" t="s">
        <v>167</v>
      </c>
      <c r="C1322" s="9">
        <v>45135</v>
      </c>
      <c r="D1322" s="9">
        <v>46022</v>
      </c>
      <c r="E1322" s="9">
        <v>46022</v>
      </c>
      <c r="F1322" t="s">
        <v>222</v>
      </c>
      <c r="G1322" s="3">
        <v>2017640.72</v>
      </c>
      <c r="H1322" s="3">
        <v>1993270</v>
      </c>
      <c r="I1322" s="3" t="s">
        <v>224</v>
      </c>
      <c r="J1322" s="3">
        <v>44768.662723287671</v>
      </c>
      <c r="K1322" t="s">
        <v>224</v>
      </c>
      <c r="L1322" s="3">
        <v>6730</v>
      </c>
      <c r="M1322" s="7">
        <v>7.2700000000000001E-2</v>
      </c>
      <c r="N1322" t="s">
        <v>228</v>
      </c>
      <c r="O1322" t="s">
        <v>243</v>
      </c>
      <c r="P1322" s="7">
        <v>8.8999999999999999E-3</v>
      </c>
      <c r="Q1322" t="s">
        <v>244</v>
      </c>
      <c r="R1322" t="s">
        <v>246</v>
      </c>
      <c r="S1322">
        <v>0</v>
      </c>
      <c r="T1322" t="s">
        <v>251</v>
      </c>
      <c r="U1322" t="s">
        <v>253</v>
      </c>
      <c r="V1322">
        <v>1</v>
      </c>
      <c r="W1322" s="9">
        <v>45657</v>
      </c>
      <c r="X1322" s="11">
        <v>12</v>
      </c>
      <c r="Y1322" s="11">
        <v>8</v>
      </c>
      <c r="Z1322" s="3">
        <v>0</v>
      </c>
      <c r="AA1322" s="3">
        <v>0</v>
      </c>
      <c r="AB1322" s="3">
        <v>0</v>
      </c>
      <c r="AC1322" s="3">
        <v>0</v>
      </c>
      <c r="AD1322" s="3">
        <v>611.81818181818187</v>
      </c>
      <c r="AE1322" s="3">
        <v>2022535.2654545449</v>
      </c>
      <c r="AF1322" s="3">
        <v>4894.545454545455</v>
      </c>
      <c r="AG1322" s="7">
        <v>8.8112305447562989E-3</v>
      </c>
      <c r="AH1322">
        <v>3240</v>
      </c>
      <c r="AI1322" t="s">
        <v>270</v>
      </c>
      <c r="AJ1322" s="9">
        <v>45900</v>
      </c>
      <c r="AK1322" s="9">
        <v>45869</v>
      </c>
      <c r="AL1322">
        <v>31</v>
      </c>
      <c r="AM1322">
        <v>243</v>
      </c>
      <c r="AN1322" s="3">
        <v>0.95435286211775572</v>
      </c>
      <c r="AO1322" s="3">
        <v>151.36715713818</v>
      </c>
      <c r="AP1322" s="3">
        <v>0.36630927707045069</v>
      </c>
      <c r="AQ1322" s="7">
        <v>8.8112305447562989E-3</v>
      </c>
      <c r="AR1322" s="3">
        <v>151.36715713818</v>
      </c>
      <c r="AS1322" s="3">
        <v>0.36630927707045069</v>
      </c>
    </row>
    <row r="1323" spans="1:45" hidden="1" x14ac:dyDescent="0.25">
      <c r="A1323">
        <v>501080</v>
      </c>
      <c r="B1323" t="s">
        <v>167</v>
      </c>
      <c r="C1323" s="9">
        <v>45135</v>
      </c>
      <c r="D1323" s="9">
        <v>46022</v>
      </c>
      <c r="E1323" s="9">
        <v>46022</v>
      </c>
      <c r="F1323" t="s">
        <v>222</v>
      </c>
      <c r="G1323" s="3">
        <v>2017640.72</v>
      </c>
      <c r="H1323" s="3">
        <v>1993270</v>
      </c>
      <c r="I1323" s="3" t="s">
        <v>224</v>
      </c>
      <c r="J1323" s="3">
        <v>44768.662723287671</v>
      </c>
      <c r="K1323" t="s">
        <v>224</v>
      </c>
      <c r="L1323" s="3">
        <v>6730</v>
      </c>
      <c r="M1323" s="7">
        <v>7.2700000000000001E-2</v>
      </c>
      <c r="N1323" t="s">
        <v>228</v>
      </c>
      <c r="O1323" t="s">
        <v>243</v>
      </c>
      <c r="P1323" s="7">
        <v>8.8999999999999999E-3</v>
      </c>
      <c r="Q1323" t="s">
        <v>244</v>
      </c>
      <c r="R1323" t="s">
        <v>246</v>
      </c>
      <c r="S1323">
        <v>0</v>
      </c>
      <c r="T1323" t="s">
        <v>251</v>
      </c>
      <c r="U1323" t="s">
        <v>253</v>
      </c>
      <c r="V1323">
        <v>1</v>
      </c>
      <c r="W1323" s="9">
        <v>45657</v>
      </c>
      <c r="X1323" s="11">
        <v>12</v>
      </c>
      <c r="Y1323" s="11">
        <v>9</v>
      </c>
      <c r="Z1323" s="3">
        <v>0</v>
      </c>
      <c r="AA1323" s="3">
        <v>0</v>
      </c>
      <c r="AB1323" s="3">
        <v>0</v>
      </c>
      <c r="AC1323" s="3">
        <v>0</v>
      </c>
      <c r="AD1323" s="3">
        <v>611.81818181818187</v>
      </c>
      <c r="AE1323" s="3">
        <v>2023147.083636364</v>
      </c>
      <c r="AF1323" s="3">
        <v>5506.3636363636369</v>
      </c>
      <c r="AG1323" s="7">
        <v>8.728278127625666E-3</v>
      </c>
      <c r="AH1323">
        <v>3241</v>
      </c>
      <c r="AI1323" t="s">
        <v>271</v>
      </c>
      <c r="AJ1323" s="9">
        <v>45930</v>
      </c>
      <c r="AK1323" s="9">
        <v>45900</v>
      </c>
      <c r="AL1323">
        <v>30</v>
      </c>
      <c r="AM1323">
        <v>273</v>
      </c>
      <c r="AN1323" s="3">
        <v>0.9488638828217939</v>
      </c>
      <c r="AO1323" s="3">
        <v>149.12482833368901</v>
      </c>
      <c r="AP1323" s="3">
        <v>0.40587040786955669</v>
      </c>
      <c r="AQ1323" s="7">
        <v>8.728278127625666E-3</v>
      </c>
      <c r="AR1323" s="3">
        <v>149.12482833368901</v>
      </c>
      <c r="AS1323" s="3">
        <v>0.40587040786955669</v>
      </c>
    </row>
    <row r="1324" spans="1:45" hidden="1" x14ac:dyDescent="0.25">
      <c r="A1324">
        <v>501080</v>
      </c>
      <c r="B1324" t="s">
        <v>167</v>
      </c>
      <c r="C1324" s="9">
        <v>45135</v>
      </c>
      <c r="D1324" s="9">
        <v>46022</v>
      </c>
      <c r="E1324" s="9">
        <v>46022</v>
      </c>
      <c r="F1324" t="s">
        <v>222</v>
      </c>
      <c r="G1324" s="3">
        <v>2017640.72</v>
      </c>
      <c r="H1324" s="3">
        <v>1993270</v>
      </c>
      <c r="I1324" s="3" t="s">
        <v>224</v>
      </c>
      <c r="J1324" s="3">
        <v>44768.662723287671</v>
      </c>
      <c r="K1324" t="s">
        <v>224</v>
      </c>
      <c r="L1324" s="3">
        <v>6730</v>
      </c>
      <c r="M1324" s="7">
        <v>7.2700000000000001E-2</v>
      </c>
      <c r="N1324" t="s">
        <v>228</v>
      </c>
      <c r="O1324" t="s">
        <v>243</v>
      </c>
      <c r="P1324" s="7">
        <v>8.8999999999999999E-3</v>
      </c>
      <c r="Q1324" t="s">
        <v>244</v>
      </c>
      <c r="R1324" t="s">
        <v>246</v>
      </c>
      <c r="S1324">
        <v>0</v>
      </c>
      <c r="T1324" t="s">
        <v>251</v>
      </c>
      <c r="U1324" t="s">
        <v>253</v>
      </c>
      <c r="V1324">
        <v>1</v>
      </c>
      <c r="W1324" s="9">
        <v>45657</v>
      </c>
      <c r="X1324" s="11">
        <v>12</v>
      </c>
      <c r="Y1324" s="11">
        <v>10</v>
      </c>
      <c r="Z1324" s="3">
        <v>0</v>
      </c>
      <c r="AA1324" s="3">
        <v>0</v>
      </c>
      <c r="AB1324" s="3">
        <v>0</v>
      </c>
      <c r="AC1324" s="3">
        <v>0</v>
      </c>
      <c r="AD1324" s="3">
        <v>611.81818181818187</v>
      </c>
      <c r="AE1324" s="3">
        <v>2023758.9018181821</v>
      </c>
      <c r="AF1324" s="3">
        <v>6118.1818181818189</v>
      </c>
      <c r="AG1324" s="7">
        <v>8.646106657432262E-3</v>
      </c>
      <c r="AH1324">
        <v>3242</v>
      </c>
      <c r="AI1324" t="s">
        <v>272</v>
      </c>
      <c r="AJ1324" s="9">
        <v>45961</v>
      </c>
      <c r="AK1324" s="9">
        <v>45930</v>
      </c>
      <c r="AL1324">
        <v>31</v>
      </c>
      <c r="AM1324">
        <v>304</v>
      </c>
      <c r="AN1324" s="3">
        <v>0.94322510143695559</v>
      </c>
      <c r="AO1324" s="3">
        <v>146.8874587115979</v>
      </c>
      <c r="AP1324" s="3">
        <v>0.44406681962008271</v>
      </c>
      <c r="AQ1324" s="7">
        <v>8.646106657432262E-3</v>
      </c>
      <c r="AR1324" s="3">
        <v>146.8874587115979</v>
      </c>
      <c r="AS1324" s="3">
        <v>0.44406681962008271</v>
      </c>
    </row>
    <row r="1325" spans="1:45" hidden="1" x14ac:dyDescent="0.25">
      <c r="A1325">
        <v>501080</v>
      </c>
      <c r="B1325" t="s">
        <v>167</v>
      </c>
      <c r="C1325" s="9">
        <v>45135</v>
      </c>
      <c r="D1325" s="9">
        <v>46022</v>
      </c>
      <c r="E1325" s="9">
        <v>46022</v>
      </c>
      <c r="F1325" t="s">
        <v>222</v>
      </c>
      <c r="G1325" s="3">
        <v>2017640.72</v>
      </c>
      <c r="H1325" s="3">
        <v>1993270</v>
      </c>
      <c r="I1325" s="3" t="s">
        <v>224</v>
      </c>
      <c r="J1325" s="3">
        <v>44768.662723287671</v>
      </c>
      <c r="K1325" t="s">
        <v>224</v>
      </c>
      <c r="L1325" s="3">
        <v>6730</v>
      </c>
      <c r="M1325" s="7">
        <v>7.2700000000000001E-2</v>
      </c>
      <c r="N1325" t="s">
        <v>228</v>
      </c>
      <c r="O1325" t="s">
        <v>243</v>
      </c>
      <c r="P1325" s="7">
        <v>8.8999999999999999E-3</v>
      </c>
      <c r="Q1325" t="s">
        <v>244</v>
      </c>
      <c r="R1325" t="s">
        <v>246</v>
      </c>
      <c r="S1325">
        <v>0</v>
      </c>
      <c r="T1325" t="s">
        <v>251</v>
      </c>
      <c r="U1325" t="s">
        <v>253</v>
      </c>
      <c r="V1325">
        <v>1</v>
      </c>
      <c r="W1325" s="9">
        <v>45657</v>
      </c>
      <c r="X1325" s="11">
        <v>12</v>
      </c>
      <c r="Y1325" s="11">
        <v>11</v>
      </c>
      <c r="Z1325" s="3">
        <v>0</v>
      </c>
      <c r="AA1325" s="3">
        <v>0</v>
      </c>
      <c r="AB1325" s="3">
        <v>0</v>
      </c>
      <c r="AC1325" s="3">
        <v>0</v>
      </c>
      <c r="AD1325" s="3">
        <v>611.81818181818187</v>
      </c>
      <c r="AE1325" s="3">
        <v>2024370.72</v>
      </c>
      <c r="AF1325" s="3">
        <v>6730.0000000000009</v>
      </c>
      <c r="AG1325" s="7">
        <v>8.5647087820321932E-3</v>
      </c>
      <c r="AH1325">
        <v>3243</v>
      </c>
      <c r="AI1325" t="s">
        <v>273</v>
      </c>
      <c r="AJ1325" s="9">
        <v>45991</v>
      </c>
      <c r="AK1325" s="9">
        <v>45961</v>
      </c>
      <c r="AL1325">
        <v>30</v>
      </c>
      <c r="AM1325">
        <v>334</v>
      </c>
      <c r="AN1325" s="3">
        <v>0.93780012367586807</v>
      </c>
      <c r="AO1325" s="3">
        <v>144.7114649814815</v>
      </c>
      <c r="AP1325" s="3">
        <v>0.48109180285188619</v>
      </c>
      <c r="AQ1325" s="7">
        <v>8.5647087820321932E-3</v>
      </c>
      <c r="AR1325" s="3">
        <v>144.7114649814815</v>
      </c>
      <c r="AS1325" s="3">
        <v>0.48109180285188619</v>
      </c>
    </row>
    <row r="1326" spans="1:45" hidden="1" x14ac:dyDescent="0.25">
      <c r="A1326">
        <v>501080</v>
      </c>
      <c r="B1326" t="s">
        <v>167</v>
      </c>
      <c r="C1326" s="9">
        <v>45135</v>
      </c>
      <c r="D1326" s="9">
        <v>46022</v>
      </c>
      <c r="E1326" s="9">
        <v>46022</v>
      </c>
      <c r="F1326" t="s">
        <v>222</v>
      </c>
      <c r="G1326" s="3">
        <v>2017640.72</v>
      </c>
      <c r="H1326" s="3">
        <v>1993270</v>
      </c>
      <c r="I1326" s="3" t="s">
        <v>224</v>
      </c>
      <c r="J1326" s="3">
        <v>44768.662723287671</v>
      </c>
      <c r="K1326" t="s">
        <v>224</v>
      </c>
      <c r="L1326" s="3">
        <v>6730</v>
      </c>
      <c r="M1326" s="7">
        <v>7.2700000000000001E-2</v>
      </c>
      <c r="N1326" t="s">
        <v>228</v>
      </c>
      <c r="O1326" t="s">
        <v>243</v>
      </c>
      <c r="P1326" s="7">
        <v>8.8999999999999999E-3</v>
      </c>
      <c r="Q1326" t="s">
        <v>244</v>
      </c>
      <c r="R1326" t="s">
        <v>246</v>
      </c>
      <c r="S1326">
        <v>0</v>
      </c>
      <c r="T1326" t="s">
        <v>251</v>
      </c>
      <c r="U1326" t="s">
        <v>253</v>
      </c>
      <c r="V1326">
        <v>1</v>
      </c>
      <c r="W1326" s="9">
        <v>45657</v>
      </c>
      <c r="X1326" s="11">
        <v>12</v>
      </c>
      <c r="Y1326" s="11">
        <v>12</v>
      </c>
      <c r="Z1326" s="3">
        <v>1993270</v>
      </c>
      <c r="AA1326" s="3">
        <v>44768.662723287671</v>
      </c>
      <c r="AB1326" s="3">
        <v>2024370.72</v>
      </c>
      <c r="AC1326" s="3">
        <v>6730.0000000000009</v>
      </c>
      <c r="AD1326" s="3">
        <v>0</v>
      </c>
      <c r="AE1326" s="3">
        <v>0</v>
      </c>
      <c r="AF1326" s="3">
        <v>0</v>
      </c>
      <c r="AG1326" s="7">
        <v>8.4840772184974211E-3</v>
      </c>
      <c r="AH1326">
        <v>3244</v>
      </c>
      <c r="AI1326" t="s">
        <v>274</v>
      </c>
      <c r="AJ1326" s="9">
        <v>46022</v>
      </c>
      <c r="AK1326" s="9">
        <v>45991</v>
      </c>
      <c r="AL1326">
        <v>31</v>
      </c>
      <c r="AM1326">
        <v>365</v>
      </c>
      <c r="AN1326" s="3">
        <v>0.93222709051925046</v>
      </c>
      <c r="AO1326" s="3">
        <v>0</v>
      </c>
      <c r="AP1326" s="3">
        <v>0</v>
      </c>
      <c r="AQ1326" s="7">
        <v>8.4840772184974211E-3</v>
      </c>
      <c r="AR1326" s="3">
        <v>0</v>
      </c>
      <c r="AS1326" s="3">
        <v>0</v>
      </c>
    </row>
    <row r="1327" spans="1:45" hidden="1" x14ac:dyDescent="0.25">
      <c r="A1327">
        <v>501090</v>
      </c>
      <c r="B1327" t="s">
        <v>167</v>
      </c>
      <c r="C1327" s="9">
        <v>45160</v>
      </c>
      <c r="D1327" s="9">
        <v>46987</v>
      </c>
      <c r="E1327" s="9">
        <v>46987</v>
      </c>
      <c r="F1327" t="s">
        <v>221</v>
      </c>
      <c r="G1327" s="3">
        <v>1136815.1200000001</v>
      </c>
      <c r="H1327" s="3">
        <v>23892.55</v>
      </c>
      <c r="I1327" s="3" t="s">
        <v>223</v>
      </c>
      <c r="J1327" s="3">
        <v>3854.69</v>
      </c>
      <c r="K1327" t="s">
        <v>223</v>
      </c>
      <c r="L1327" s="3">
        <v>0</v>
      </c>
      <c r="M1327" s="7">
        <v>0.04</v>
      </c>
      <c r="N1327" t="s">
        <v>228</v>
      </c>
      <c r="O1327" t="s">
        <v>243</v>
      </c>
      <c r="P1327" s="7">
        <v>8.8999999999999999E-3</v>
      </c>
      <c r="Q1327" t="s">
        <v>244</v>
      </c>
      <c r="R1327" t="s">
        <v>246</v>
      </c>
      <c r="S1327">
        <v>0</v>
      </c>
      <c r="T1327" t="s">
        <v>251</v>
      </c>
      <c r="U1327" t="s">
        <v>253</v>
      </c>
      <c r="V1327">
        <v>1</v>
      </c>
      <c r="W1327" s="9">
        <v>45657</v>
      </c>
      <c r="X1327" s="11">
        <v>44</v>
      </c>
      <c r="Y1327" s="11">
        <v>0</v>
      </c>
      <c r="Z1327" s="3">
        <v>0</v>
      </c>
      <c r="AA1327" s="3">
        <v>0</v>
      </c>
      <c r="AB1327" s="3">
        <v>-22438823.232679449</v>
      </c>
      <c r="AC1327" s="3">
        <v>0</v>
      </c>
      <c r="AD1327" s="3">
        <v>0</v>
      </c>
      <c r="AE1327" s="3">
        <v>1136815.1200000001</v>
      </c>
      <c r="AF1327" s="3">
        <v>0</v>
      </c>
      <c r="AH1327">
        <v>3245</v>
      </c>
      <c r="AI1327" t="s">
        <v>275</v>
      </c>
      <c r="AJ1327" s="9">
        <v>45657</v>
      </c>
      <c r="AK1327" s="9">
        <v>46022</v>
      </c>
      <c r="AL1327">
        <v>0</v>
      </c>
      <c r="AM1327">
        <v>0</v>
      </c>
      <c r="AN1327" s="3">
        <v>1</v>
      </c>
    </row>
    <row r="1328" spans="1:45" hidden="1" x14ac:dyDescent="0.25">
      <c r="A1328">
        <v>501090</v>
      </c>
      <c r="B1328" t="s">
        <v>167</v>
      </c>
      <c r="C1328" s="9">
        <v>45160</v>
      </c>
      <c r="D1328" s="9">
        <v>46987</v>
      </c>
      <c r="E1328" s="9">
        <v>46987</v>
      </c>
      <c r="F1328" t="s">
        <v>221</v>
      </c>
      <c r="G1328" s="3">
        <v>1136815.1200000001</v>
      </c>
      <c r="H1328" s="3">
        <v>23892.55</v>
      </c>
      <c r="I1328" s="3" t="s">
        <v>223</v>
      </c>
      <c r="J1328" s="3">
        <v>3854.69</v>
      </c>
      <c r="K1328" t="s">
        <v>223</v>
      </c>
      <c r="L1328" s="3">
        <v>0</v>
      </c>
      <c r="M1328" s="7">
        <v>0.04</v>
      </c>
      <c r="N1328" t="s">
        <v>228</v>
      </c>
      <c r="O1328" t="s">
        <v>243</v>
      </c>
      <c r="P1328" s="7">
        <v>8.8999999999999999E-3</v>
      </c>
      <c r="Q1328" t="s">
        <v>244</v>
      </c>
      <c r="R1328" t="s">
        <v>246</v>
      </c>
      <c r="S1328">
        <v>0</v>
      </c>
      <c r="T1328" t="s">
        <v>251</v>
      </c>
      <c r="U1328" t="s">
        <v>253</v>
      </c>
      <c r="V1328">
        <v>1</v>
      </c>
      <c r="W1328" s="9">
        <v>45657</v>
      </c>
      <c r="X1328" s="11">
        <v>44</v>
      </c>
      <c r="Y1328" s="11">
        <v>1</v>
      </c>
      <c r="Z1328" s="3">
        <v>23892.55</v>
      </c>
      <c r="AA1328" s="3">
        <v>3854.69</v>
      </c>
      <c r="AB1328" s="3">
        <v>27747.24</v>
      </c>
      <c r="AC1328" s="3">
        <v>0</v>
      </c>
      <c r="AD1328" s="3">
        <v>0</v>
      </c>
      <c r="AE1328" s="3">
        <v>1109067.8799999999</v>
      </c>
      <c r="AF1328" s="3">
        <v>0</v>
      </c>
      <c r="AG1328" s="7">
        <v>9.4143964011949022E-3</v>
      </c>
      <c r="AH1328">
        <v>3246</v>
      </c>
      <c r="AI1328" t="s">
        <v>276</v>
      </c>
      <c r="AJ1328" s="9">
        <v>45688</v>
      </c>
      <c r="AK1328" s="9">
        <v>45657</v>
      </c>
      <c r="AL1328">
        <v>31</v>
      </c>
      <c r="AM1328">
        <v>31</v>
      </c>
      <c r="AN1328" s="3">
        <v>0.99667446760490497</v>
      </c>
      <c r="AO1328" s="3">
        <v>92.617690634983362</v>
      </c>
      <c r="AP1328" s="3">
        <v>0</v>
      </c>
      <c r="AQ1328" s="7">
        <v>9.4143964011949022E-3</v>
      </c>
      <c r="AR1328" s="3">
        <v>92.617690634983362</v>
      </c>
      <c r="AS1328" s="3">
        <v>0</v>
      </c>
    </row>
    <row r="1329" spans="1:45" hidden="1" x14ac:dyDescent="0.25">
      <c r="A1329">
        <v>501090</v>
      </c>
      <c r="B1329" t="s">
        <v>167</v>
      </c>
      <c r="C1329" s="9">
        <v>45160</v>
      </c>
      <c r="D1329" s="9">
        <v>46987</v>
      </c>
      <c r="E1329" s="9">
        <v>46987</v>
      </c>
      <c r="F1329" t="s">
        <v>221</v>
      </c>
      <c r="G1329" s="3">
        <v>1136815.1200000001</v>
      </c>
      <c r="H1329" s="3">
        <v>23892.55</v>
      </c>
      <c r="I1329" s="3" t="s">
        <v>223</v>
      </c>
      <c r="J1329" s="3">
        <v>3854.69</v>
      </c>
      <c r="K1329" t="s">
        <v>223</v>
      </c>
      <c r="L1329" s="3">
        <v>0</v>
      </c>
      <c r="M1329" s="7">
        <v>0.04</v>
      </c>
      <c r="N1329" t="s">
        <v>228</v>
      </c>
      <c r="O1329" t="s">
        <v>243</v>
      </c>
      <c r="P1329" s="7">
        <v>8.8999999999999999E-3</v>
      </c>
      <c r="Q1329" t="s">
        <v>244</v>
      </c>
      <c r="R1329" t="s">
        <v>246</v>
      </c>
      <c r="S1329">
        <v>0</v>
      </c>
      <c r="T1329" t="s">
        <v>251</v>
      </c>
      <c r="U1329" t="s">
        <v>253</v>
      </c>
      <c r="V1329">
        <v>1</v>
      </c>
      <c r="W1329" s="9">
        <v>45657</v>
      </c>
      <c r="X1329" s="11">
        <v>44</v>
      </c>
      <c r="Y1329" s="11">
        <v>2</v>
      </c>
      <c r="Z1329" s="3">
        <v>23892.55</v>
      </c>
      <c r="AA1329" s="3">
        <v>3854.69</v>
      </c>
      <c r="AB1329" s="3">
        <v>27747.24</v>
      </c>
      <c r="AC1329" s="3">
        <v>0</v>
      </c>
      <c r="AD1329" s="3">
        <v>0</v>
      </c>
      <c r="AE1329" s="3">
        <v>1081320.6399999999</v>
      </c>
      <c r="AF1329" s="3">
        <v>0</v>
      </c>
      <c r="AG1329" s="7">
        <v>9.3257655415960317E-3</v>
      </c>
      <c r="AH1329">
        <v>3247</v>
      </c>
      <c r="AI1329" t="s">
        <v>277</v>
      </c>
      <c r="AJ1329" s="9">
        <v>45716</v>
      </c>
      <c r="AK1329" s="9">
        <v>45688</v>
      </c>
      <c r="AL1329">
        <v>28</v>
      </c>
      <c r="AM1329">
        <v>59</v>
      </c>
      <c r="AN1329" s="3">
        <v>0.99368026753495164</v>
      </c>
      <c r="AO1329" s="3">
        <v>89.181681747738551</v>
      </c>
      <c r="AP1329" s="3">
        <v>0</v>
      </c>
      <c r="AQ1329" s="7">
        <v>9.3257655415960317E-3</v>
      </c>
      <c r="AR1329" s="3">
        <v>89.181681747738551</v>
      </c>
      <c r="AS1329" s="3">
        <v>0</v>
      </c>
    </row>
    <row r="1330" spans="1:45" hidden="1" x14ac:dyDescent="0.25">
      <c r="A1330">
        <v>501090</v>
      </c>
      <c r="B1330" t="s">
        <v>167</v>
      </c>
      <c r="C1330" s="9">
        <v>45160</v>
      </c>
      <c r="D1330" s="9">
        <v>46987</v>
      </c>
      <c r="E1330" s="9">
        <v>46987</v>
      </c>
      <c r="F1330" t="s">
        <v>221</v>
      </c>
      <c r="G1330" s="3">
        <v>1136815.1200000001</v>
      </c>
      <c r="H1330" s="3">
        <v>23892.55</v>
      </c>
      <c r="I1330" s="3" t="s">
        <v>223</v>
      </c>
      <c r="J1330" s="3">
        <v>3854.69</v>
      </c>
      <c r="K1330" t="s">
        <v>223</v>
      </c>
      <c r="L1330" s="3">
        <v>0</v>
      </c>
      <c r="M1330" s="7">
        <v>0.04</v>
      </c>
      <c r="N1330" t="s">
        <v>228</v>
      </c>
      <c r="O1330" t="s">
        <v>243</v>
      </c>
      <c r="P1330" s="7">
        <v>8.8999999999999999E-3</v>
      </c>
      <c r="Q1330" t="s">
        <v>244</v>
      </c>
      <c r="R1330" t="s">
        <v>246</v>
      </c>
      <c r="S1330">
        <v>0</v>
      </c>
      <c r="T1330" t="s">
        <v>251</v>
      </c>
      <c r="U1330" t="s">
        <v>253</v>
      </c>
      <c r="V1330">
        <v>1</v>
      </c>
      <c r="W1330" s="9">
        <v>45657</v>
      </c>
      <c r="X1330" s="11">
        <v>44</v>
      </c>
      <c r="Y1330" s="11">
        <v>3</v>
      </c>
      <c r="Z1330" s="3">
        <v>23892.55</v>
      </c>
      <c r="AA1330" s="3">
        <v>3854.69</v>
      </c>
      <c r="AB1330" s="3">
        <v>27747.24</v>
      </c>
      <c r="AC1330" s="3">
        <v>-27747.24</v>
      </c>
      <c r="AD1330" s="3">
        <v>0</v>
      </c>
      <c r="AE1330" s="3">
        <v>1053573.3999999999</v>
      </c>
      <c r="AF1330" s="3">
        <v>55494.48</v>
      </c>
      <c r="AG1330" s="7">
        <v>9.2379690880428633E-3</v>
      </c>
      <c r="AH1330">
        <v>3248</v>
      </c>
      <c r="AI1330" t="s">
        <v>278</v>
      </c>
      <c r="AJ1330" s="9">
        <v>45747</v>
      </c>
      <c r="AK1330" s="9">
        <v>45716</v>
      </c>
      <c r="AL1330">
        <v>31</v>
      </c>
      <c r="AM1330">
        <v>90</v>
      </c>
      <c r="AN1330" s="3">
        <v>0.99037575161489755</v>
      </c>
      <c r="AO1330" s="3">
        <v>85.788941062782484</v>
      </c>
      <c r="AP1330" s="3">
        <v>4.5187289979319551</v>
      </c>
      <c r="AQ1330" s="7">
        <v>9.2379690880428633E-3</v>
      </c>
      <c r="AR1330" s="3">
        <v>85.788941062782484</v>
      </c>
      <c r="AS1330" s="3">
        <v>4.5187289979319551</v>
      </c>
    </row>
    <row r="1331" spans="1:45" hidden="1" x14ac:dyDescent="0.25">
      <c r="A1331">
        <v>501090</v>
      </c>
      <c r="B1331" t="s">
        <v>167</v>
      </c>
      <c r="C1331" s="9">
        <v>45160</v>
      </c>
      <c r="D1331" s="9">
        <v>46987</v>
      </c>
      <c r="E1331" s="9">
        <v>46987</v>
      </c>
      <c r="F1331" t="s">
        <v>221</v>
      </c>
      <c r="G1331" s="3">
        <v>1136815.1200000001</v>
      </c>
      <c r="H1331" s="3">
        <v>23892.55</v>
      </c>
      <c r="I1331" s="3" t="s">
        <v>223</v>
      </c>
      <c r="J1331" s="3">
        <v>3854.69</v>
      </c>
      <c r="K1331" t="s">
        <v>223</v>
      </c>
      <c r="L1331" s="3">
        <v>0</v>
      </c>
      <c r="M1331" s="7">
        <v>0.04</v>
      </c>
      <c r="N1331" t="s">
        <v>228</v>
      </c>
      <c r="O1331" t="s">
        <v>243</v>
      </c>
      <c r="P1331" s="7">
        <v>8.8999999999999999E-3</v>
      </c>
      <c r="Q1331" t="s">
        <v>244</v>
      </c>
      <c r="R1331" t="s">
        <v>246</v>
      </c>
      <c r="S1331">
        <v>0</v>
      </c>
      <c r="T1331" t="s">
        <v>251</v>
      </c>
      <c r="U1331" t="s">
        <v>253</v>
      </c>
      <c r="V1331">
        <v>1</v>
      </c>
      <c r="W1331" s="9">
        <v>45657</v>
      </c>
      <c r="X1331" s="11">
        <v>44</v>
      </c>
      <c r="Y1331" s="11">
        <v>4</v>
      </c>
      <c r="Z1331" s="3">
        <v>23892.55</v>
      </c>
      <c r="AA1331" s="3">
        <v>3854.69</v>
      </c>
      <c r="AB1331" s="3">
        <v>27747.24</v>
      </c>
      <c r="AC1331" s="3">
        <v>-55494.48</v>
      </c>
      <c r="AD1331" s="3">
        <v>0</v>
      </c>
      <c r="AE1331" s="3">
        <v>1025826.16</v>
      </c>
      <c r="AF1331" s="3">
        <v>166483.44</v>
      </c>
      <c r="AG1331" s="7">
        <v>9.1509991851060901E-3</v>
      </c>
      <c r="AH1331">
        <v>3249</v>
      </c>
      <c r="AI1331" t="s">
        <v>279</v>
      </c>
      <c r="AJ1331" s="9">
        <v>45777</v>
      </c>
      <c r="AK1331" s="9">
        <v>45747</v>
      </c>
      <c r="AL1331">
        <v>30</v>
      </c>
      <c r="AM1331">
        <v>120</v>
      </c>
      <c r="AN1331" s="3">
        <v>0.98718829661032426</v>
      </c>
      <c r="AO1331" s="3">
        <v>82.476892836605245</v>
      </c>
      <c r="AP1331" s="3">
        <v>13.385344783905101</v>
      </c>
      <c r="AQ1331" s="7">
        <v>9.1509991851060901E-3</v>
      </c>
      <c r="AR1331" s="3">
        <v>82.476892836605245</v>
      </c>
      <c r="AS1331" s="3">
        <v>13.385344783905101</v>
      </c>
    </row>
    <row r="1332" spans="1:45" hidden="1" x14ac:dyDescent="0.25">
      <c r="A1332">
        <v>501090</v>
      </c>
      <c r="B1332" t="s">
        <v>167</v>
      </c>
      <c r="C1332" s="9">
        <v>45160</v>
      </c>
      <c r="D1332" s="9">
        <v>46987</v>
      </c>
      <c r="E1332" s="9">
        <v>46987</v>
      </c>
      <c r="F1332" t="s">
        <v>221</v>
      </c>
      <c r="G1332" s="3">
        <v>1136815.1200000001</v>
      </c>
      <c r="H1332" s="3">
        <v>23892.55</v>
      </c>
      <c r="I1332" s="3" t="s">
        <v>223</v>
      </c>
      <c r="J1332" s="3">
        <v>3854.69</v>
      </c>
      <c r="K1332" t="s">
        <v>223</v>
      </c>
      <c r="L1332" s="3">
        <v>0</v>
      </c>
      <c r="M1332" s="7">
        <v>0.04</v>
      </c>
      <c r="N1332" t="s">
        <v>228</v>
      </c>
      <c r="O1332" t="s">
        <v>243</v>
      </c>
      <c r="P1332" s="7">
        <v>8.8999999999999999E-3</v>
      </c>
      <c r="Q1332" t="s">
        <v>244</v>
      </c>
      <c r="R1332" t="s">
        <v>246</v>
      </c>
      <c r="S1332">
        <v>0</v>
      </c>
      <c r="T1332" t="s">
        <v>251</v>
      </c>
      <c r="U1332" t="s">
        <v>253</v>
      </c>
      <c r="V1332">
        <v>1</v>
      </c>
      <c r="W1332" s="9">
        <v>45657</v>
      </c>
      <c r="X1332" s="11">
        <v>44</v>
      </c>
      <c r="Y1332" s="11">
        <v>5</v>
      </c>
      <c r="Z1332" s="3">
        <v>23892.55</v>
      </c>
      <c r="AA1332" s="3">
        <v>3854.69</v>
      </c>
      <c r="AB1332" s="3">
        <v>27747.24</v>
      </c>
      <c r="AC1332" s="3">
        <v>-83241.72</v>
      </c>
      <c r="AD1332" s="3">
        <v>0</v>
      </c>
      <c r="AE1332" s="3">
        <v>998078.91999999993</v>
      </c>
      <c r="AF1332" s="3">
        <v>332966.88</v>
      </c>
      <c r="AG1332" s="7">
        <v>9.0648480513104701E-3</v>
      </c>
      <c r="AH1332">
        <v>3250</v>
      </c>
      <c r="AI1332" t="s">
        <v>280</v>
      </c>
      <c r="AJ1332" s="9">
        <v>45808</v>
      </c>
      <c r="AK1332" s="9">
        <v>45777</v>
      </c>
      <c r="AL1332">
        <v>31</v>
      </c>
      <c r="AM1332">
        <v>151</v>
      </c>
      <c r="AN1332" s="3">
        <v>0.98390536994988809</v>
      </c>
      <c r="AO1332" s="3">
        <v>79.22618601933948</v>
      </c>
      <c r="AP1332" s="3">
        <v>26.430471022430861</v>
      </c>
      <c r="AQ1332" s="7">
        <v>9.0648480513104701E-3</v>
      </c>
      <c r="AR1332" s="3">
        <v>79.22618601933948</v>
      </c>
      <c r="AS1332" s="3">
        <v>26.430471022430861</v>
      </c>
    </row>
    <row r="1333" spans="1:45" hidden="1" x14ac:dyDescent="0.25">
      <c r="A1333">
        <v>501090</v>
      </c>
      <c r="B1333" t="s">
        <v>167</v>
      </c>
      <c r="C1333" s="9">
        <v>45160</v>
      </c>
      <c r="D1333" s="9">
        <v>46987</v>
      </c>
      <c r="E1333" s="9">
        <v>46987</v>
      </c>
      <c r="F1333" t="s">
        <v>221</v>
      </c>
      <c r="G1333" s="3">
        <v>1136815.1200000001</v>
      </c>
      <c r="H1333" s="3">
        <v>23892.55</v>
      </c>
      <c r="I1333" s="3" t="s">
        <v>223</v>
      </c>
      <c r="J1333" s="3">
        <v>3854.69</v>
      </c>
      <c r="K1333" t="s">
        <v>223</v>
      </c>
      <c r="L1333" s="3">
        <v>0</v>
      </c>
      <c r="M1333" s="7">
        <v>0.04</v>
      </c>
      <c r="N1333" t="s">
        <v>228</v>
      </c>
      <c r="O1333" t="s">
        <v>243</v>
      </c>
      <c r="P1333" s="7">
        <v>8.8999999999999999E-3</v>
      </c>
      <c r="Q1333" t="s">
        <v>244</v>
      </c>
      <c r="R1333" t="s">
        <v>246</v>
      </c>
      <c r="S1333">
        <v>0</v>
      </c>
      <c r="T1333" t="s">
        <v>251</v>
      </c>
      <c r="U1333" t="s">
        <v>253</v>
      </c>
      <c r="V1333">
        <v>1</v>
      </c>
      <c r="W1333" s="9">
        <v>45657</v>
      </c>
      <c r="X1333" s="11">
        <v>44</v>
      </c>
      <c r="Y1333" s="11">
        <v>6</v>
      </c>
      <c r="Z1333" s="3">
        <v>23892.55</v>
      </c>
      <c r="AA1333" s="3">
        <v>3854.69</v>
      </c>
      <c r="AB1333" s="3">
        <v>27747.24</v>
      </c>
      <c r="AC1333" s="3">
        <v>-110988.96</v>
      </c>
      <c r="AD1333" s="3">
        <v>0</v>
      </c>
      <c r="AE1333" s="3">
        <v>970331.67999999993</v>
      </c>
      <c r="AF1333" s="3">
        <v>554944.80000000005</v>
      </c>
      <c r="AG1333" s="7">
        <v>8.9795079784388276E-3</v>
      </c>
      <c r="AH1333">
        <v>3251</v>
      </c>
      <c r="AI1333" t="s">
        <v>255</v>
      </c>
      <c r="AJ1333" s="9">
        <v>45838</v>
      </c>
      <c r="AK1333" s="9">
        <v>45808</v>
      </c>
      <c r="AL1333">
        <v>30</v>
      </c>
      <c r="AM1333">
        <v>181</v>
      </c>
      <c r="AN1333" s="3">
        <v>0.98073873941560918</v>
      </c>
      <c r="AO1333" s="3">
        <v>76.05295419487382</v>
      </c>
      <c r="AP1333" s="3">
        <v>43.495633838404018</v>
      </c>
      <c r="AQ1333" s="7">
        <v>8.9795079784388276E-3</v>
      </c>
      <c r="AR1333" s="3">
        <v>76.05295419487382</v>
      </c>
      <c r="AS1333" s="3">
        <v>43.495633838404018</v>
      </c>
    </row>
    <row r="1334" spans="1:45" hidden="1" x14ac:dyDescent="0.25">
      <c r="A1334">
        <v>501090</v>
      </c>
      <c r="B1334" t="s">
        <v>167</v>
      </c>
      <c r="C1334" s="9">
        <v>45160</v>
      </c>
      <c r="D1334" s="9">
        <v>46987</v>
      </c>
      <c r="E1334" s="9">
        <v>46987</v>
      </c>
      <c r="F1334" t="s">
        <v>221</v>
      </c>
      <c r="G1334" s="3">
        <v>1136815.1200000001</v>
      </c>
      <c r="H1334" s="3">
        <v>23892.55</v>
      </c>
      <c r="I1334" s="3" t="s">
        <v>223</v>
      </c>
      <c r="J1334" s="3">
        <v>3854.69</v>
      </c>
      <c r="K1334" t="s">
        <v>223</v>
      </c>
      <c r="L1334" s="3">
        <v>0</v>
      </c>
      <c r="M1334" s="7">
        <v>0.04</v>
      </c>
      <c r="N1334" t="s">
        <v>228</v>
      </c>
      <c r="O1334" t="s">
        <v>243</v>
      </c>
      <c r="P1334" s="7">
        <v>8.8999999999999999E-3</v>
      </c>
      <c r="Q1334" t="s">
        <v>244</v>
      </c>
      <c r="R1334" t="s">
        <v>246</v>
      </c>
      <c r="S1334">
        <v>0</v>
      </c>
      <c r="T1334" t="s">
        <v>251</v>
      </c>
      <c r="U1334" t="s">
        <v>253</v>
      </c>
      <c r="V1334">
        <v>1</v>
      </c>
      <c r="W1334" s="9">
        <v>45657</v>
      </c>
      <c r="X1334" s="11">
        <v>44</v>
      </c>
      <c r="Y1334" s="11">
        <v>7</v>
      </c>
      <c r="Z1334" s="3">
        <v>23892.55</v>
      </c>
      <c r="AA1334" s="3">
        <v>3854.69</v>
      </c>
      <c r="AB1334" s="3">
        <v>27747.24</v>
      </c>
      <c r="AC1334" s="3">
        <v>-138736.20000000001</v>
      </c>
      <c r="AD1334" s="3">
        <v>0</v>
      </c>
      <c r="AE1334" s="3">
        <v>942584.44</v>
      </c>
      <c r="AF1334" s="3">
        <v>832417.20000000019</v>
      </c>
      <c r="AG1334" s="7">
        <v>8.8949713308420497E-3</v>
      </c>
      <c r="AH1334">
        <v>3252</v>
      </c>
      <c r="AI1334" t="s">
        <v>256</v>
      </c>
      <c r="AJ1334" s="9">
        <v>45869</v>
      </c>
      <c r="AK1334" s="9">
        <v>45838</v>
      </c>
      <c r="AL1334">
        <v>31</v>
      </c>
      <c r="AM1334">
        <v>212</v>
      </c>
      <c r="AN1334" s="3">
        <v>0.97747726096655796</v>
      </c>
      <c r="AO1334" s="3">
        <v>72.939282814640507</v>
      </c>
      <c r="AP1334" s="3">
        <v>64.414296474670408</v>
      </c>
      <c r="AQ1334" s="7">
        <v>8.8949713308420497E-3</v>
      </c>
      <c r="AR1334" s="3">
        <v>72.939282814640507</v>
      </c>
      <c r="AS1334" s="3">
        <v>64.414296474670408</v>
      </c>
    </row>
    <row r="1335" spans="1:45" hidden="1" x14ac:dyDescent="0.25">
      <c r="A1335">
        <v>501090</v>
      </c>
      <c r="B1335" t="s">
        <v>167</v>
      </c>
      <c r="C1335" s="9">
        <v>45160</v>
      </c>
      <c r="D1335" s="9">
        <v>46987</v>
      </c>
      <c r="E1335" s="9">
        <v>46987</v>
      </c>
      <c r="F1335" t="s">
        <v>221</v>
      </c>
      <c r="G1335" s="3">
        <v>1136815.1200000001</v>
      </c>
      <c r="H1335" s="3">
        <v>23892.55</v>
      </c>
      <c r="I1335" s="3" t="s">
        <v>223</v>
      </c>
      <c r="J1335" s="3">
        <v>3854.69</v>
      </c>
      <c r="K1335" t="s">
        <v>223</v>
      </c>
      <c r="L1335" s="3">
        <v>0</v>
      </c>
      <c r="M1335" s="7">
        <v>0.04</v>
      </c>
      <c r="N1335" t="s">
        <v>228</v>
      </c>
      <c r="O1335" t="s">
        <v>243</v>
      </c>
      <c r="P1335" s="7">
        <v>8.8999999999999999E-3</v>
      </c>
      <c r="Q1335" t="s">
        <v>244</v>
      </c>
      <c r="R1335" t="s">
        <v>246</v>
      </c>
      <c r="S1335">
        <v>0</v>
      </c>
      <c r="T1335" t="s">
        <v>251</v>
      </c>
      <c r="U1335" t="s">
        <v>253</v>
      </c>
      <c r="V1335">
        <v>1</v>
      </c>
      <c r="W1335" s="9">
        <v>45657</v>
      </c>
      <c r="X1335" s="11">
        <v>44</v>
      </c>
      <c r="Y1335" s="11">
        <v>8</v>
      </c>
      <c r="Z1335" s="3">
        <v>23892.55</v>
      </c>
      <c r="AA1335" s="3">
        <v>3854.69</v>
      </c>
      <c r="AB1335" s="3">
        <v>27747.24</v>
      </c>
      <c r="AC1335" s="3">
        <v>-166483.44</v>
      </c>
      <c r="AD1335" s="3">
        <v>0</v>
      </c>
      <c r="AE1335" s="3">
        <v>914837.2</v>
      </c>
      <c r="AF1335" s="3">
        <v>1165384.08</v>
      </c>
      <c r="AG1335" s="7">
        <v>8.8112305447562989E-3</v>
      </c>
      <c r="AH1335">
        <v>3253</v>
      </c>
      <c r="AI1335" t="s">
        <v>257</v>
      </c>
      <c r="AJ1335" s="9">
        <v>45900</v>
      </c>
      <c r="AK1335" s="9">
        <v>45869</v>
      </c>
      <c r="AL1335">
        <v>31</v>
      </c>
      <c r="AM1335">
        <v>243</v>
      </c>
      <c r="AN1335" s="3">
        <v>0.97422662866974485</v>
      </c>
      <c r="AO1335" s="3">
        <v>69.892469132819201</v>
      </c>
      <c r="AP1335" s="3">
        <v>89.033951438877764</v>
      </c>
      <c r="AQ1335" s="7">
        <v>8.8112305447562989E-3</v>
      </c>
      <c r="AR1335" s="3">
        <v>69.892469132819201</v>
      </c>
      <c r="AS1335" s="3">
        <v>89.033951438877764</v>
      </c>
    </row>
    <row r="1336" spans="1:45" hidden="1" x14ac:dyDescent="0.25">
      <c r="A1336">
        <v>501090</v>
      </c>
      <c r="B1336" t="s">
        <v>167</v>
      </c>
      <c r="C1336" s="9">
        <v>45160</v>
      </c>
      <c r="D1336" s="9">
        <v>46987</v>
      </c>
      <c r="E1336" s="9">
        <v>46987</v>
      </c>
      <c r="F1336" t="s">
        <v>221</v>
      </c>
      <c r="G1336" s="3">
        <v>1136815.1200000001</v>
      </c>
      <c r="H1336" s="3">
        <v>23892.55</v>
      </c>
      <c r="I1336" s="3" t="s">
        <v>223</v>
      </c>
      <c r="J1336" s="3">
        <v>3854.69</v>
      </c>
      <c r="K1336" t="s">
        <v>223</v>
      </c>
      <c r="L1336" s="3">
        <v>0</v>
      </c>
      <c r="M1336" s="7">
        <v>0.04</v>
      </c>
      <c r="N1336" t="s">
        <v>228</v>
      </c>
      <c r="O1336" t="s">
        <v>243</v>
      </c>
      <c r="P1336" s="7">
        <v>8.8999999999999999E-3</v>
      </c>
      <c r="Q1336" t="s">
        <v>244</v>
      </c>
      <c r="R1336" t="s">
        <v>246</v>
      </c>
      <c r="S1336">
        <v>0</v>
      </c>
      <c r="T1336" t="s">
        <v>251</v>
      </c>
      <c r="U1336" t="s">
        <v>253</v>
      </c>
      <c r="V1336">
        <v>1</v>
      </c>
      <c r="W1336" s="9">
        <v>45657</v>
      </c>
      <c r="X1336" s="11">
        <v>44</v>
      </c>
      <c r="Y1336" s="11">
        <v>9</v>
      </c>
      <c r="Z1336" s="3">
        <v>23892.55</v>
      </c>
      <c r="AA1336" s="3">
        <v>3854.69</v>
      </c>
      <c r="AB1336" s="3">
        <v>27747.24</v>
      </c>
      <c r="AC1336" s="3">
        <v>-194230.68</v>
      </c>
      <c r="AD1336" s="3">
        <v>0</v>
      </c>
      <c r="AE1336" s="3">
        <v>887089.96</v>
      </c>
      <c r="AF1336" s="3">
        <v>1553845.44</v>
      </c>
      <c r="AG1336" s="7">
        <v>8.728278127625666E-3</v>
      </c>
      <c r="AH1336">
        <v>3254</v>
      </c>
      <c r="AI1336" t="s">
        <v>258</v>
      </c>
      <c r="AJ1336" s="9">
        <v>45930</v>
      </c>
      <c r="AK1336" s="9">
        <v>45900</v>
      </c>
      <c r="AL1336">
        <v>30</v>
      </c>
      <c r="AM1336">
        <v>273</v>
      </c>
      <c r="AN1336" s="3">
        <v>0.97109114848651301</v>
      </c>
      <c r="AO1336" s="3">
        <v>66.91850697272011</v>
      </c>
      <c r="AP1336" s="3">
        <v>117.2158649063837</v>
      </c>
      <c r="AQ1336" s="7">
        <v>8.728278127625666E-3</v>
      </c>
      <c r="AR1336" s="3">
        <v>66.91850697272011</v>
      </c>
      <c r="AS1336" s="3">
        <v>117.2158649063837</v>
      </c>
    </row>
    <row r="1337" spans="1:45" hidden="1" x14ac:dyDescent="0.25">
      <c r="A1337">
        <v>501090</v>
      </c>
      <c r="B1337" t="s">
        <v>167</v>
      </c>
      <c r="C1337" s="9">
        <v>45160</v>
      </c>
      <c r="D1337" s="9">
        <v>46987</v>
      </c>
      <c r="E1337" s="9">
        <v>46987</v>
      </c>
      <c r="F1337" t="s">
        <v>221</v>
      </c>
      <c r="G1337" s="3">
        <v>1136815.1200000001</v>
      </c>
      <c r="H1337" s="3">
        <v>23892.55</v>
      </c>
      <c r="I1337" s="3" t="s">
        <v>223</v>
      </c>
      <c r="J1337" s="3">
        <v>3854.69</v>
      </c>
      <c r="K1337" t="s">
        <v>223</v>
      </c>
      <c r="L1337" s="3">
        <v>0</v>
      </c>
      <c r="M1337" s="7">
        <v>0.04</v>
      </c>
      <c r="N1337" t="s">
        <v>228</v>
      </c>
      <c r="O1337" t="s">
        <v>243</v>
      </c>
      <c r="P1337" s="7">
        <v>8.8999999999999999E-3</v>
      </c>
      <c r="Q1337" t="s">
        <v>244</v>
      </c>
      <c r="R1337" t="s">
        <v>246</v>
      </c>
      <c r="S1337">
        <v>0</v>
      </c>
      <c r="T1337" t="s">
        <v>251</v>
      </c>
      <c r="U1337" t="s">
        <v>253</v>
      </c>
      <c r="V1337">
        <v>1</v>
      </c>
      <c r="W1337" s="9">
        <v>45657</v>
      </c>
      <c r="X1337" s="11">
        <v>44</v>
      </c>
      <c r="Y1337" s="11">
        <v>10</v>
      </c>
      <c r="Z1337" s="3">
        <v>23892.55</v>
      </c>
      <c r="AA1337" s="3">
        <v>3854.69</v>
      </c>
      <c r="AB1337" s="3">
        <v>27747.24</v>
      </c>
      <c r="AC1337" s="3">
        <v>-221977.92</v>
      </c>
      <c r="AD1337" s="3">
        <v>0</v>
      </c>
      <c r="AE1337" s="3">
        <v>859342.72</v>
      </c>
      <c r="AF1337" s="3">
        <v>1997801.28</v>
      </c>
      <c r="AG1337" s="7">
        <v>8.646106657432262E-3</v>
      </c>
      <c r="AH1337">
        <v>3255</v>
      </c>
      <c r="AI1337" t="s">
        <v>259</v>
      </c>
      <c r="AJ1337" s="9">
        <v>45961</v>
      </c>
      <c r="AK1337" s="9">
        <v>45930</v>
      </c>
      <c r="AL1337">
        <v>31</v>
      </c>
      <c r="AM1337">
        <v>304</v>
      </c>
      <c r="AN1337" s="3">
        <v>0.96786175341363112</v>
      </c>
      <c r="AO1337" s="3">
        <v>64.0015255190132</v>
      </c>
      <c r="AP1337" s="3">
        <v>148.7908451750626</v>
      </c>
      <c r="AQ1337" s="7">
        <v>8.646106657432262E-3</v>
      </c>
      <c r="AR1337" s="3">
        <v>64.0015255190132</v>
      </c>
      <c r="AS1337" s="3">
        <v>148.7908451750626</v>
      </c>
    </row>
    <row r="1338" spans="1:45" hidden="1" x14ac:dyDescent="0.25">
      <c r="A1338">
        <v>501090</v>
      </c>
      <c r="B1338" t="s">
        <v>167</v>
      </c>
      <c r="C1338" s="9">
        <v>45160</v>
      </c>
      <c r="D1338" s="9">
        <v>46987</v>
      </c>
      <c r="E1338" s="9">
        <v>46987</v>
      </c>
      <c r="F1338" t="s">
        <v>221</v>
      </c>
      <c r="G1338" s="3">
        <v>1136815.1200000001</v>
      </c>
      <c r="H1338" s="3">
        <v>23892.55</v>
      </c>
      <c r="I1338" s="3" t="s">
        <v>223</v>
      </c>
      <c r="J1338" s="3">
        <v>3854.69</v>
      </c>
      <c r="K1338" t="s">
        <v>223</v>
      </c>
      <c r="L1338" s="3">
        <v>0</v>
      </c>
      <c r="M1338" s="7">
        <v>0.04</v>
      </c>
      <c r="N1338" t="s">
        <v>228</v>
      </c>
      <c r="O1338" t="s">
        <v>243</v>
      </c>
      <c r="P1338" s="7">
        <v>8.8999999999999999E-3</v>
      </c>
      <c r="Q1338" t="s">
        <v>244</v>
      </c>
      <c r="R1338" t="s">
        <v>246</v>
      </c>
      <c r="S1338">
        <v>0</v>
      </c>
      <c r="T1338" t="s">
        <v>251</v>
      </c>
      <c r="U1338" t="s">
        <v>253</v>
      </c>
      <c r="V1338">
        <v>1</v>
      </c>
      <c r="W1338" s="9">
        <v>45657</v>
      </c>
      <c r="X1338" s="11">
        <v>44</v>
      </c>
      <c r="Y1338" s="11">
        <v>11</v>
      </c>
      <c r="Z1338" s="3">
        <v>23892.55</v>
      </c>
      <c r="AA1338" s="3">
        <v>3854.69</v>
      </c>
      <c r="AB1338" s="3">
        <v>27747.24</v>
      </c>
      <c r="AC1338" s="3">
        <v>-249725.16</v>
      </c>
      <c r="AD1338" s="3">
        <v>0</v>
      </c>
      <c r="AE1338" s="3">
        <v>831595.48</v>
      </c>
      <c r="AF1338" s="3">
        <v>2497251.6</v>
      </c>
      <c r="AG1338" s="7">
        <v>8.5647087820321932E-3</v>
      </c>
      <c r="AH1338">
        <v>3256</v>
      </c>
      <c r="AI1338" t="s">
        <v>260</v>
      </c>
      <c r="AJ1338" s="9">
        <v>45991</v>
      </c>
      <c r="AK1338" s="9">
        <v>45961</v>
      </c>
      <c r="AL1338">
        <v>30</v>
      </c>
      <c r="AM1338">
        <v>334</v>
      </c>
      <c r="AN1338" s="3">
        <v>0.96474675813570476</v>
      </c>
      <c r="AO1338" s="3">
        <v>61.154448681756001</v>
      </c>
      <c r="AP1338" s="3">
        <v>183.64463070149569</v>
      </c>
      <c r="AQ1338" s="7">
        <v>8.5647087820321932E-3</v>
      </c>
      <c r="AR1338" s="3">
        <v>61.154448681756001</v>
      </c>
      <c r="AS1338" s="3">
        <v>183.64463070149569</v>
      </c>
    </row>
    <row r="1339" spans="1:45" hidden="1" x14ac:dyDescent="0.25">
      <c r="A1339">
        <v>501090</v>
      </c>
      <c r="B1339" t="s">
        <v>167</v>
      </c>
      <c r="C1339" s="9">
        <v>45160</v>
      </c>
      <c r="D1339" s="9">
        <v>46987</v>
      </c>
      <c r="E1339" s="9">
        <v>46987</v>
      </c>
      <c r="F1339" t="s">
        <v>221</v>
      </c>
      <c r="G1339" s="3">
        <v>1136815.1200000001</v>
      </c>
      <c r="H1339" s="3">
        <v>23892.55</v>
      </c>
      <c r="I1339" s="3" t="s">
        <v>223</v>
      </c>
      <c r="J1339" s="3">
        <v>3854.69</v>
      </c>
      <c r="K1339" t="s">
        <v>223</v>
      </c>
      <c r="L1339" s="3">
        <v>0</v>
      </c>
      <c r="M1339" s="7">
        <v>0.04</v>
      </c>
      <c r="N1339" t="s">
        <v>228</v>
      </c>
      <c r="O1339" t="s">
        <v>243</v>
      </c>
      <c r="P1339" s="7">
        <v>8.8999999999999999E-3</v>
      </c>
      <c r="Q1339" t="s">
        <v>244</v>
      </c>
      <c r="R1339" t="s">
        <v>246</v>
      </c>
      <c r="S1339">
        <v>0</v>
      </c>
      <c r="T1339" t="s">
        <v>251</v>
      </c>
      <c r="U1339" t="s">
        <v>253</v>
      </c>
      <c r="V1339">
        <v>1</v>
      </c>
      <c r="W1339" s="9">
        <v>45657</v>
      </c>
      <c r="X1339" s="11">
        <v>44</v>
      </c>
      <c r="Y1339" s="11">
        <v>12</v>
      </c>
      <c r="Z1339" s="3">
        <v>23892.55</v>
      </c>
      <c r="AA1339" s="3">
        <v>3854.69</v>
      </c>
      <c r="AB1339" s="3">
        <v>27747.24</v>
      </c>
      <c r="AC1339" s="3">
        <v>-277472.40000000002</v>
      </c>
      <c r="AD1339" s="3">
        <v>0</v>
      </c>
      <c r="AE1339" s="3">
        <v>803848.23999999987</v>
      </c>
      <c r="AF1339" s="3">
        <v>3052196.4</v>
      </c>
      <c r="AG1339" s="7">
        <v>8.4840772184974211E-3</v>
      </c>
      <c r="AH1339">
        <v>3257</v>
      </c>
      <c r="AI1339" t="s">
        <v>261</v>
      </c>
      <c r="AJ1339" s="9">
        <v>46022</v>
      </c>
      <c r="AK1339" s="9">
        <v>45991</v>
      </c>
      <c r="AL1339">
        <v>31</v>
      </c>
      <c r="AM1339">
        <v>365</v>
      </c>
      <c r="AN1339" s="3">
        <v>0.96153846153846145</v>
      </c>
      <c r="AO1339" s="3">
        <v>58.362695968276817</v>
      </c>
      <c r="AP1339" s="3">
        <v>221.6020408636698</v>
      </c>
      <c r="AQ1339" s="7">
        <v>8.4840772184974211E-3</v>
      </c>
      <c r="AR1339" s="3">
        <v>58.362695968276817</v>
      </c>
      <c r="AS1339" s="3">
        <v>221.6020408636698</v>
      </c>
    </row>
    <row r="1340" spans="1:45" hidden="1" x14ac:dyDescent="0.25">
      <c r="A1340">
        <v>501152</v>
      </c>
      <c r="B1340" t="s">
        <v>168</v>
      </c>
      <c r="C1340" s="9">
        <v>45589</v>
      </c>
      <c r="D1340" s="9">
        <v>46022</v>
      </c>
      <c r="E1340" s="9">
        <v>46022</v>
      </c>
      <c r="F1340" t="s">
        <v>222</v>
      </c>
      <c r="G1340" s="3">
        <v>1117018.07</v>
      </c>
      <c r="H1340" s="3">
        <v>1109087.2</v>
      </c>
      <c r="I1340" s="3" t="s">
        <v>224</v>
      </c>
      <c r="J1340" s="3">
        <v>22348.633335890408</v>
      </c>
      <c r="K1340" t="s">
        <v>224</v>
      </c>
      <c r="L1340" s="3">
        <v>290912.8</v>
      </c>
      <c r="M1340" s="7">
        <v>5.7799999999999997E-2</v>
      </c>
      <c r="N1340" t="s">
        <v>230</v>
      </c>
      <c r="O1340" t="s">
        <v>243</v>
      </c>
      <c r="P1340" s="7">
        <v>8.8999999999999999E-3</v>
      </c>
      <c r="Q1340" t="s">
        <v>244</v>
      </c>
      <c r="R1340" t="s">
        <v>246</v>
      </c>
      <c r="S1340">
        <v>0</v>
      </c>
      <c r="T1340" t="s">
        <v>251</v>
      </c>
      <c r="U1340" t="s">
        <v>253</v>
      </c>
      <c r="V1340">
        <v>1</v>
      </c>
      <c r="W1340" s="9">
        <v>45657</v>
      </c>
      <c r="X1340" s="11">
        <v>12</v>
      </c>
      <c r="Y1340" s="11">
        <v>0</v>
      </c>
      <c r="Z1340" s="3">
        <v>0</v>
      </c>
      <c r="AA1340" s="3">
        <v>0</v>
      </c>
      <c r="AB1340" s="3">
        <v>-84063.439999999944</v>
      </c>
      <c r="AC1340" s="3">
        <v>-1193131.32</v>
      </c>
      <c r="AD1340" s="3">
        <v>26446.61818181819</v>
      </c>
      <c r="AE1340" s="3">
        <v>1117018.07</v>
      </c>
      <c r="AF1340" s="3">
        <v>-1193131.32</v>
      </c>
      <c r="AH1340">
        <v>3290</v>
      </c>
      <c r="AI1340" t="s">
        <v>268</v>
      </c>
      <c r="AJ1340" s="9">
        <v>45657</v>
      </c>
      <c r="AK1340" s="9">
        <v>46987</v>
      </c>
      <c r="AL1340">
        <v>0</v>
      </c>
      <c r="AM1340">
        <v>0</v>
      </c>
      <c r="AN1340" s="3">
        <v>1</v>
      </c>
    </row>
    <row r="1341" spans="1:45" hidden="1" x14ac:dyDescent="0.25">
      <c r="A1341">
        <v>501152</v>
      </c>
      <c r="B1341" t="s">
        <v>168</v>
      </c>
      <c r="C1341" s="9">
        <v>45589</v>
      </c>
      <c r="D1341" s="9">
        <v>46022</v>
      </c>
      <c r="E1341" s="9">
        <v>46022</v>
      </c>
      <c r="F1341" t="s">
        <v>222</v>
      </c>
      <c r="G1341" s="3">
        <v>1117018.07</v>
      </c>
      <c r="H1341" s="3">
        <v>1109087.2</v>
      </c>
      <c r="I1341" s="3" t="s">
        <v>224</v>
      </c>
      <c r="J1341" s="3">
        <v>22348.633335890408</v>
      </c>
      <c r="K1341" t="s">
        <v>224</v>
      </c>
      <c r="L1341" s="3">
        <v>290912.8</v>
      </c>
      <c r="M1341" s="7">
        <v>5.7799999999999997E-2</v>
      </c>
      <c r="N1341" t="s">
        <v>230</v>
      </c>
      <c r="O1341" t="s">
        <v>243</v>
      </c>
      <c r="P1341" s="7">
        <v>8.8999999999999999E-3</v>
      </c>
      <c r="Q1341" t="s">
        <v>244</v>
      </c>
      <c r="R1341" t="s">
        <v>246</v>
      </c>
      <c r="S1341">
        <v>0</v>
      </c>
      <c r="T1341" t="s">
        <v>251</v>
      </c>
      <c r="U1341" t="s">
        <v>253</v>
      </c>
      <c r="V1341">
        <v>1</v>
      </c>
      <c r="W1341" s="9">
        <v>45657</v>
      </c>
      <c r="X1341" s="11">
        <v>12</v>
      </c>
      <c r="Y1341" s="11">
        <v>1</v>
      </c>
      <c r="Z1341" s="3">
        <v>0</v>
      </c>
      <c r="AA1341" s="3">
        <v>0</v>
      </c>
      <c r="AB1341" s="3">
        <v>0</v>
      </c>
      <c r="AC1341" s="3">
        <v>0</v>
      </c>
      <c r="AD1341" s="3">
        <v>26446.61818181819</v>
      </c>
      <c r="AE1341" s="3">
        <v>1143464.688181818</v>
      </c>
      <c r="AF1341" s="3">
        <v>26446.61818181819</v>
      </c>
      <c r="AG1341" s="7">
        <v>9.4143964011949022E-3</v>
      </c>
      <c r="AH1341">
        <v>3291</v>
      </c>
      <c r="AI1341" t="s">
        <v>269</v>
      </c>
      <c r="AJ1341" s="9">
        <v>45688</v>
      </c>
      <c r="AK1341" s="9">
        <v>45657</v>
      </c>
      <c r="AL1341">
        <v>31</v>
      </c>
      <c r="AM1341">
        <v>31</v>
      </c>
      <c r="AN1341" s="3">
        <v>0.99523895980201693</v>
      </c>
      <c r="AO1341" s="3">
        <v>95.352616238828432</v>
      </c>
      <c r="AP1341" s="3">
        <v>2.20536257950867</v>
      </c>
      <c r="AQ1341" s="7">
        <v>9.4143964011949022E-3</v>
      </c>
      <c r="AR1341" s="3">
        <v>95.352616238828432</v>
      </c>
      <c r="AS1341" s="3">
        <v>2.20536257950867</v>
      </c>
    </row>
    <row r="1342" spans="1:45" hidden="1" x14ac:dyDescent="0.25">
      <c r="A1342">
        <v>501152</v>
      </c>
      <c r="B1342" t="s">
        <v>168</v>
      </c>
      <c r="C1342" s="9">
        <v>45589</v>
      </c>
      <c r="D1342" s="9">
        <v>46022</v>
      </c>
      <c r="E1342" s="9">
        <v>46022</v>
      </c>
      <c r="F1342" t="s">
        <v>222</v>
      </c>
      <c r="G1342" s="3">
        <v>1117018.07</v>
      </c>
      <c r="H1342" s="3">
        <v>1109087.2</v>
      </c>
      <c r="I1342" s="3" t="s">
        <v>224</v>
      </c>
      <c r="J1342" s="3">
        <v>22348.633335890408</v>
      </c>
      <c r="K1342" t="s">
        <v>224</v>
      </c>
      <c r="L1342" s="3">
        <v>290912.8</v>
      </c>
      <c r="M1342" s="7">
        <v>5.7799999999999997E-2</v>
      </c>
      <c r="N1342" t="s">
        <v>230</v>
      </c>
      <c r="O1342" t="s">
        <v>243</v>
      </c>
      <c r="P1342" s="7">
        <v>8.8999999999999999E-3</v>
      </c>
      <c r="Q1342" t="s">
        <v>244</v>
      </c>
      <c r="R1342" t="s">
        <v>246</v>
      </c>
      <c r="S1342">
        <v>0</v>
      </c>
      <c r="T1342" t="s">
        <v>251</v>
      </c>
      <c r="U1342" t="s">
        <v>253</v>
      </c>
      <c r="V1342">
        <v>1</v>
      </c>
      <c r="W1342" s="9">
        <v>45657</v>
      </c>
      <c r="X1342" s="11">
        <v>12</v>
      </c>
      <c r="Y1342" s="11">
        <v>2</v>
      </c>
      <c r="Z1342" s="3">
        <v>0</v>
      </c>
      <c r="AA1342" s="3">
        <v>0</v>
      </c>
      <c r="AB1342" s="3">
        <v>0</v>
      </c>
      <c r="AC1342" s="3">
        <v>0</v>
      </c>
      <c r="AD1342" s="3">
        <v>26446.61818181819</v>
      </c>
      <c r="AE1342" s="3">
        <v>1169911.3063636359</v>
      </c>
      <c r="AF1342" s="3">
        <v>52893.236363636373</v>
      </c>
      <c r="AG1342" s="7">
        <v>9.3257655415960317E-3</v>
      </c>
      <c r="AH1342">
        <v>3292</v>
      </c>
      <c r="AI1342" t="s">
        <v>270</v>
      </c>
      <c r="AJ1342" s="9">
        <v>45716</v>
      </c>
      <c r="AK1342" s="9">
        <v>45688</v>
      </c>
      <c r="AL1342">
        <v>28</v>
      </c>
      <c r="AM1342">
        <v>59</v>
      </c>
      <c r="AN1342" s="3">
        <v>0.9909581516288567</v>
      </c>
      <c r="AO1342" s="3">
        <v>96.223855004429041</v>
      </c>
      <c r="AP1342" s="3">
        <v>4.3504076581576134</v>
      </c>
      <c r="AQ1342" s="7">
        <v>9.3257655415960317E-3</v>
      </c>
      <c r="AR1342" s="3">
        <v>96.223855004429041</v>
      </c>
      <c r="AS1342" s="3">
        <v>4.3504076581576134</v>
      </c>
    </row>
    <row r="1343" spans="1:45" hidden="1" x14ac:dyDescent="0.25">
      <c r="A1343">
        <v>501152</v>
      </c>
      <c r="B1343" t="s">
        <v>168</v>
      </c>
      <c r="C1343" s="9">
        <v>45589</v>
      </c>
      <c r="D1343" s="9">
        <v>46022</v>
      </c>
      <c r="E1343" s="9">
        <v>46022</v>
      </c>
      <c r="F1343" t="s">
        <v>222</v>
      </c>
      <c r="G1343" s="3">
        <v>1117018.07</v>
      </c>
      <c r="H1343" s="3">
        <v>1109087.2</v>
      </c>
      <c r="I1343" s="3" t="s">
        <v>224</v>
      </c>
      <c r="J1343" s="3">
        <v>22348.633335890408</v>
      </c>
      <c r="K1343" t="s">
        <v>224</v>
      </c>
      <c r="L1343" s="3">
        <v>290912.8</v>
      </c>
      <c r="M1343" s="7">
        <v>5.7799999999999997E-2</v>
      </c>
      <c r="N1343" t="s">
        <v>230</v>
      </c>
      <c r="O1343" t="s">
        <v>243</v>
      </c>
      <c r="P1343" s="7">
        <v>8.8999999999999999E-3</v>
      </c>
      <c r="Q1343" t="s">
        <v>244</v>
      </c>
      <c r="R1343" t="s">
        <v>246</v>
      </c>
      <c r="S1343">
        <v>0</v>
      </c>
      <c r="T1343" t="s">
        <v>251</v>
      </c>
      <c r="U1343" t="s">
        <v>253</v>
      </c>
      <c r="V1343">
        <v>1</v>
      </c>
      <c r="W1343" s="9">
        <v>45657</v>
      </c>
      <c r="X1343" s="11">
        <v>12</v>
      </c>
      <c r="Y1343" s="11">
        <v>3</v>
      </c>
      <c r="Z1343" s="3">
        <v>0</v>
      </c>
      <c r="AA1343" s="3">
        <v>0</v>
      </c>
      <c r="AB1343" s="3">
        <v>0</v>
      </c>
      <c r="AC1343" s="3">
        <v>0</v>
      </c>
      <c r="AD1343" s="3">
        <v>26446.61818181819</v>
      </c>
      <c r="AE1343" s="3">
        <v>1196357.924545455</v>
      </c>
      <c r="AF1343" s="3">
        <v>79339.854545454553</v>
      </c>
      <c r="AG1343" s="7">
        <v>9.2379690880428633E-3</v>
      </c>
      <c r="AH1343">
        <v>3293</v>
      </c>
      <c r="AI1343" t="s">
        <v>271</v>
      </c>
      <c r="AJ1343" s="9">
        <v>45747</v>
      </c>
      <c r="AK1343" s="9">
        <v>45716</v>
      </c>
      <c r="AL1343">
        <v>31</v>
      </c>
      <c r="AM1343">
        <v>90</v>
      </c>
      <c r="AN1343" s="3">
        <v>0.9862401600344326</v>
      </c>
      <c r="AO1343" s="3">
        <v>97.008619687668656</v>
      </c>
      <c r="AP1343" s="3">
        <v>6.4334005883726002</v>
      </c>
      <c r="AQ1343" s="7">
        <v>9.2379690880428633E-3</v>
      </c>
      <c r="AR1343" s="3">
        <v>97.008619687668656</v>
      </c>
      <c r="AS1343" s="3">
        <v>6.4334005883726002</v>
      </c>
    </row>
    <row r="1344" spans="1:45" hidden="1" x14ac:dyDescent="0.25">
      <c r="A1344">
        <v>501152</v>
      </c>
      <c r="B1344" t="s">
        <v>168</v>
      </c>
      <c r="C1344" s="9">
        <v>45589</v>
      </c>
      <c r="D1344" s="9">
        <v>46022</v>
      </c>
      <c r="E1344" s="9">
        <v>46022</v>
      </c>
      <c r="F1344" t="s">
        <v>222</v>
      </c>
      <c r="G1344" s="3">
        <v>1117018.07</v>
      </c>
      <c r="H1344" s="3">
        <v>1109087.2</v>
      </c>
      <c r="I1344" s="3" t="s">
        <v>224</v>
      </c>
      <c r="J1344" s="3">
        <v>22348.633335890408</v>
      </c>
      <c r="K1344" t="s">
        <v>224</v>
      </c>
      <c r="L1344" s="3">
        <v>290912.8</v>
      </c>
      <c r="M1344" s="7">
        <v>5.7799999999999997E-2</v>
      </c>
      <c r="N1344" t="s">
        <v>230</v>
      </c>
      <c r="O1344" t="s">
        <v>243</v>
      </c>
      <c r="P1344" s="7">
        <v>8.8999999999999999E-3</v>
      </c>
      <c r="Q1344" t="s">
        <v>244</v>
      </c>
      <c r="R1344" t="s">
        <v>246</v>
      </c>
      <c r="S1344">
        <v>0</v>
      </c>
      <c r="T1344" t="s">
        <v>251</v>
      </c>
      <c r="U1344" t="s">
        <v>253</v>
      </c>
      <c r="V1344">
        <v>1</v>
      </c>
      <c r="W1344" s="9">
        <v>45657</v>
      </c>
      <c r="X1344" s="11">
        <v>12</v>
      </c>
      <c r="Y1344" s="11">
        <v>4</v>
      </c>
      <c r="Z1344" s="3">
        <v>0</v>
      </c>
      <c r="AA1344" s="3">
        <v>0</v>
      </c>
      <c r="AB1344" s="3">
        <v>0</v>
      </c>
      <c r="AC1344" s="3">
        <v>0</v>
      </c>
      <c r="AD1344" s="3">
        <v>26446.61818181819</v>
      </c>
      <c r="AE1344" s="3">
        <v>1222804.542727273</v>
      </c>
      <c r="AF1344" s="3">
        <v>105786.4727272727</v>
      </c>
      <c r="AG1344" s="7">
        <v>9.1509991851060901E-3</v>
      </c>
      <c r="AH1344">
        <v>3294</v>
      </c>
      <c r="AI1344" t="s">
        <v>272</v>
      </c>
      <c r="AJ1344" s="9">
        <v>45777</v>
      </c>
      <c r="AK1344" s="9">
        <v>45747</v>
      </c>
      <c r="AL1344">
        <v>30</v>
      </c>
      <c r="AM1344">
        <v>120</v>
      </c>
      <c r="AN1344" s="3">
        <v>0.98169575015073707</v>
      </c>
      <c r="AO1344" s="3">
        <v>97.767042481510714</v>
      </c>
      <c r="AP1344" s="3">
        <v>8.4579589065226148</v>
      </c>
      <c r="AQ1344" s="7">
        <v>9.1509991851060901E-3</v>
      </c>
      <c r="AR1344" s="3">
        <v>97.767042481510714</v>
      </c>
      <c r="AS1344" s="3">
        <v>8.4579589065226148</v>
      </c>
    </row>
    <row r="1345" spans="1:45" hidden="1" x14ac:dyDescent="0.25">
      <c r="A1345">
        <v>501152</v>
      </c>
      <c r="B1345" t="s">
        <v>168</v>
      </c>
      <c r="C1345" s="9">
        <v>45589</v>
      </c>
      <c r="D1345" s="9">
        <v>46022</v>
      </c>
      <c r="E1345" s="9">
        <v>46022</v>
      </c>
      <c r="F1345" t="s">
        <v>222</v>
      </c>
      <c r="G1345" s="3">
        <v>1117018.07</v>
      </c>
      <c r="H1345" s="3">
        <v>1109087.2</v>
      </c>
      <c r="I1345" s="3" t="s">
        <v>224</v>
      </c>
      <c r="J1345" s="3">
        <v>22348.633335890408</v>
      </c>
      <c r="K1345" t="s">
        <v>224</v>
      </c>
      <c r="L1345" s="3">
        <v>290912.8</v>
      </c>
      <c r="M1345" s="7">
        <v>5.7799999999999997E-2</v>
      </c>
      <c r="N1345" t="s">
        <v>230</v>
      </c>
      <c r="O1345" t="s">
        <v>243</v>
      </c>
      <c r="P1345" s="7">
        <v>8.8999999999999999E-3</v>
      </c>
      <c r="Q1345" t="s">
        <v>244</v>
      </c>
      <c r="R1345" t="s">
        <v>246</v>
      </c>
      <c r="S1345">
        <v>0</v>
      </c>
      <c r="T1345" t="s">
        <v>251</v>
      </c>
      <c r="U1345" t="s">
        <v>253</v>
      </c>
      <c r="V1345">
        <v>1</v>
      </c>
      <c r="W1345" s="9">
        <v>45657</v>
      </c>
      <c r="X1345" s="11">
        <v>12</v>
      </c>
      <c r="Y1345" s="11">
        <v>5</v>
      </c>
      <c r="Z1345" s="3">
        <v>0</v>
      </c>
      <c r="AA1345" s="3">
        <v>0</v>
      </c>
      <c r="AB1345" s="3">
        <v>0</v>
      </c>
      <c r="AC1345" s="3">
        <v>0</v>
      </c>
      <c r="AD1345" s="3">
        <v>26446.61818181819</v>
      </c>
      <c r="AE1345" s="3">
        <v>1249251.1609090909</v>
      </c>
      <c r="AF1345" s="3">
        <v>132233.09090909091</v>
      </c>
      <c r="AG1345" s="7">
        <v>9.0648480513104701E-3</v>
      </c>
      <c r="AH1345">
        <v>3295</v>
      </c>
      <c r="AI1345" t="s">
        <v>273</v>
      </c>
      <c r="AJ1345" s="9">
        <v>45808</v>
      </c>
      <c r="AK1345" s="9">
        <v>45777</v>
      </c>
      <c r="AL1345">
        <v>31</v>
      </c>
      <c r="AM1345">
        <v>151</v>
      </c>
      <c r="AN1345" s="3">
        <v>0.97702185722208024</v>
      </c>
      <c r="AO1345" s="3">
        <v>98.470144802865249</v>
      </c>
      <c r="AP1345" s="3">
        <v>10.423053439528619</v>
      </c>
      <c r="AQ1345" s="7">
        <v>9.0648480513104701E-3</v>
      </c>
      <c r="AR1345" s="3">
        <v>98.470144802865249</v>
      </c>
      <c r="AS1345" s="3">
        <v>10.423053439528619</v>
      </c>
    </row>
    <row r="1346" spans="1:45" hidden="1" x14ac:dyDescent="0.25">
      <c r="A1346">
        <v>501152</v>
      </c>
      <c r="B1346" t="s">
        <v>168</v>
      </c>
      <c r="C1346" s="9">
        <v>45589</v>
      </c>
      <c r="D1346" s="9">
        <v>46022</v>
      </c>
      <c r="E1346" s="9">
        <v>46022</v>
      </c>
      <c r="F1346" t="s">
        <v>222</v>
      </c>
      <c r="G1346" s="3">
        <v>1117018.07</v>
      </c>
      <c r="H1346" s="3">
        <v>1109087.2</v>
      </c>
      <c r="I1346" s="3" t="s">
        <v>224</v>
      </c>
      <c r="J1346" s="3">
        <v>22348.633335890408</v>
      </c>
      <c r="K1346" t="s">
        <v>224</v>
      </c>
      <c r="L1346" s="3">
        <v>290912.8</v>
      </c>
      <c r="M1346" s="7">
        <v>5.7799999999999997E-2</v>
      </c>
      <c r="N1346" t="s">
        <v>230</v>
      </c>
      <c r="O1346" t="s">
        <v>243</v>
      </c>
      <c r="P1346" s="7">
        <v>8.8999999999999999E-3</v>
      </c>
      <c r="Q1346" t="s">
        <v>244</v>
      </c>
      <c r="R1346" t="s">
        <v>246</v>
      </c>
      <c r="S1346">
        <v>0</v>
      </c>
      <c r="T1346" t="s">
        <v>251</v>
      </c>
      <c r="U1346" t="s">
        <v>253</v>
      </c>
      <c r="V1346">
        <v>1</v>
      </c>
      <c r="W1346" s="9">
        <v>45657</v>
      </c>
      <c r="X1346" s="11">
        <v>12</v>
      </c>
      <c r="Y1346" s="11">
        <v>6</v>
      </c>
      <c r="Z1346" s="3">
        <v>0</v>
      </c>
      <c r="AA1346" s="3">
        <v>0</v>
      </c>
      <c r="AB1346" s="3">
        <v>0</v>
      </c>
      <c r="AC1346" s="3">
        <v>0</v>
      </c>
      <c r="AD1346" s="3">
        <v>26446.61818181819</v>
      </c>
      <c r="AE1346" s="3">
        <v>1275697.7790909091</v>
      </c>
      <c r="AF1346" s="3">
        <v>158679.70909090911</v>
      </c>
      <c r="AG1346" s="7">
        <v>8.9795079784388276E-3</v>
      </c>
      <c r="AH1346">
        <v>3296</v>
      </c>
      <c r="AI1346" t="s">
        <v>274</v>
      </c>
      <c r="AJ1346" s="9">
        <v>45838</v>
      </c>
      <c r="AK1346" s="9">
        <v>45808</v>
      </c>
      <c r="AL1346">
        <v>30</v>
      </c>
      <c r="AM1346">
        <v>181</v>
      </c>
      <c r="AN1346" s="3">
        <v>0.97251992355067951</v>
      </c>
      <c r="AO1346" s="3">
        <v>99.149117731005319</v>
      </c>
      <c r="AP1346" s="3">
        <v>12.33282162597153</v>
      </c>
      <c r="AQ1346" s="7">
        <v>8.9795079784388276E-3</v>
      </c>
      <c r="AR1346" s="3">
        <v>99.149117731005319</v>
      </c>
      <c r="AS1346" s="3">
        <v>12.33282162597153</v>
      </c>
    </row>
    <row r="1347" spans="1:45" hidden="1" x14ac:dyDescent="0.25">
      <c r="A1347">
        <v>501152</v>
      </c>
      <c r="B1347" t="s">
        <v>168</v>
      </c>
      <c r="C1347" s="9">
        <v>45589</v>
      </c>
      <c r="D1347" s="9">
        <v>46022</v>
      </c>
      <c r="E1347" s="9">
        <v>46022</v>
      </c>
      <c r="F1347" t="s">
        <v>222</v>
      </c>
      <c r="G1347" s="3">
        <v>1117018.07</v>
      </c>
      <c r="H1347" s="3">
        <v>1109087.2</v>
      </c>
      <c r="I1347" s="3" t="s">
        <v>224</v>
      </c>
      <c r="J1347" s="3">
        <v>22348.633335890408</v>
      </c>
      <c r="K1347" t="s">
        <v>224</v>
      </c>
      <c r="L1347" s="3">
        <v>290912.8</v>
      </c>
      <c r="M1347" s="7">
        <v>5.7799999999999997E-2</v>
      </c>
      <c r="N1347" t="s">
        <v>230</v>
      </c>
      <c r="O1347" t="s">
        <v>243</v>
      </c>
      <c r="P1347" s="7">
        <v>8.8999999999999999E-3</v>
      </c>
      <c r="Q1347" t="s">
        <v>244</v>
      </c>
      <c r="R1347" t="s">
        <v>246</v>
      </c>
      <c r="S1347">
        <v>0</v>
      </c>
      <c r="T1347" t="s">
        <v>251</v>
      </c>
      <c r="U1347" t="s">
        <v>253</v>
      </c>
      <c r="V1347">
        <v>1</v>
      </c>
      <c r="W1347" s="9">
        <v>45657</v>
      </c>
      <c r="X1347" s="11">
        <v>12</v>
      </c>
      <c r="Y1347" s="11">
        <v>7</v>
      </c>
      <c r="Z1347" s="3">
        <v>0</v>
      </c>
      <c r="AA1347" s="3">
        <v>0</v>
      </c>
      <c r="AB1347" s="3">
        <v>0</v>
      </c>
      <c r="AC1347" s="3">
        <v>0</v>
      </c>
      <c r="AD1347" s="3">
        <v>26446.61818181819</v>
      </c>
      <c r="AE1347" s="3">
        <v>1302144.397272727</v>
      </c>
      <c r="AF1347" s="3">
        <v>185126.3272727273</v>
      </c>
      <c r="AG1347" s="7">
        <v>8.8949713308420497E-3</v>
      </c>
      <c r="AH1347">
        <v>3297</v>
      </c>
      <c r="AI1347" t="s">
        <v>275</v>
      </c>
      <c r="AJ1347" s="9">
        <v>45869</v>
      </c>
      <c r="AK1347" s="9">
        <v>45838</v>
      </c>
      <c r="AL1347">
        <v>31</v>
      </c>
      <c r="AM1347">
        <v>212</v>
      </c>
      <c r="AN1347" s="3">
        <v>0.96788971710131522</v>
      </c>
      <c r="AO1347" s="3">
        <v>99.774505005630687</v>
      </c>
      <c r="AP1347" s="3">
        <v>14.184976494030201</v>
      </c>
      <c r="AQ1347" s="7">
        <v>8.8949713308420497E-3</v>
      </c>
      <c r="AR1347" s="3">
        <v>99.774505005630687</v>
      </c>
      <c r="AS1347" s="3">
        <v>14.184976494030201</v>
      </c>
    </row>
    <row r="1348" spans="1:45" hidden="1" x14ac:dyDescent="0.25">
      <c r="A1348">
        <v>501152</v>
      </c>
      <c r="B1348" t="s">
        <v>168</v>
      </c>
      <c r="C1348" s="9">
        <v>45589</v>
      </c>
      <c r="D1348" s="9">
        <v>46022</v>
      </c>
      <c r="E1348" s="9">
        <v>46022</v>
      </c>
      <c r="F1348" t="s">
        <v>222</v>
      </c>
      <c r="G1348" s="3">
        <v>1117018.07</v>
      </c>
      <c r="H1348" s="3">
        <v>1109087.2</v>
      </c>
      <c r="I1348" s="3" t="s">
        <v>224</v>
      </c>
      <c r="J1348" s="3">
        <v>22348.633335890408</v>
      </c>
      <c r="K1348" t="s">
        <v>224</v>
      </c>
      <c r="L1348" s="3">
        <v>290912.8</v>
      </c>
      <c r="M1348" s="7">
        <v>5.7799999999999997E-2</v>
      </c>
      <c r="N1348" t="s">
        <v>230</v>
      </c>
      <c r="O1348" t="s">
        <v>243</v>
      </c>
      <c r="P1348" s="7">
        <v>8.8999999999999999E-3</v>
      </c>
      <c r="Q1348" t="s">
        <v>244</v>
      </c>
      <c r="R1348" t="s">
        <v>246</v>
      </c>
      <c r="S1348">
        <v>0</v>
      </c>
      <c r="T1348" t="s">
        <v>251</v>
      </c>
      <c r="U1348" t="s">
        <v>253</v>
      </c>
      <c r="V1348">
        <v>1</v>
      </c>
      <c r="W1348" s="9">
        <v>45657</v>
      </c>
      <c r="X1348" s="11">
        <v>12</v>
      </c>
      <c r="Y1348" s="11">
        <v>8</v>
      </c>
      <c r="Z1348" s="3">
        <v>0</v>
      </c>
      <c r="AA1348" s="3">
        <v>0</v>
      </c>
      <c r="AB1348" s="3">
        <v>0</v>
      </c>
      <c r="AC1348" s="3">
        <v>0</v>
      </c>
      <c r="AD1348" s="3">
        <v>26446.61818181819</v>
      </c>
      <c r="AE1348" s="3">
        <v>1328591.0154545461</v>
      </c>
      <c r="AF1348" s="3">
        <v>211572.94545454549</v>
      </c>
      <c r="AG1348" s="7">
        <v>8.8112305447562989E-3</v>
      </c>
      <c r="AH1348">
        <v>3298</v>
      </c>
      <c r="AI1348" t="s">
        <v>276</v>
      </c>
      <c r="AJ1348" s="9">
        <v>45900</v>
      </c>
      <c r="AK1348" s="9">
        <v>45869</v>
      </c>
      <c r="AL1348">
        <v>31</v>
      </c>
      <c r="AM1348">
        <v>243</v>
      </c>
      <c r="AN1348" s="3">
        <v>0.96328155525098136</v>
      </c>
      <c r="AO1348" s="3">
        <v>100.3624205408472</v>
      </c>
      <c r="AP1348" s="3">
        <v>15.98232464300545</v>
      </c>
      <c r="AQ1348" s="7">
        <v>8.8112305447562989E-3</v>
      </c>
      <c r="AR1348" s="3">
        <v>100.3624205408472</v>
      </c>
      <c r="AS1348" s="3">
        <v>15.98232464300545</v>
      </c>
    </row>
    <row r="1349" spans="1:45" hidden="1" x14ac:dyDescent="0.25">
      <c r="A1349">
        <v>501152</v>
      </c>
      <c r="B1349" t="s">
        <v>168</v>
      </c>
      <c r="C1349" s="9">
        <v>45589</v>
      </c>
      <c r="D1349" s="9">
        <v>46022</v>
      </c>
      <c r="E1349" s="9">
        <v>46022</v>
      </c>
      <c r="F1349" t="s">
        <v>222</v>
      </c>
      <c r="G1349" s="3">
        <v>1117018.07</v>
      </c>
      <c r="H1349" s="3">
        <v>1109087.2</v>
      </c>
      <c r="I1349" s="3" t="s">
        <v>224</v>
      </c>
      <c r="J1349" s="3">
        <v>22348.633335890408</v>
      </c>
      <c r="K1349" t="s">
        <v>224</v>
      </c>
      <c r="L1349" s="3">
        <v>290912.8</v>
      </c>
      <c r="M1349" s="7">
        <v>5.7799999999999997E-2</v>
      </c>
      <c r="N1349" t="s">
        <v>230</v>
      </c>
      <c r="O1349" t="s">
        <v>243</v>
      </c>
      <c r="P1349" s="7">
        <v>8.8999999999999999E-3</v>
      </c>
      <c r="Q1349" t="s">
        <v>244</v>
      </c>
      <c r="R1349" t="s">
        <v>246</v>
      </c>
      <c r="S1349">
        <v>0</v>
      </c>
      <c r="T1349" t="s">
        <v>251</v>
      </c>
      <c r="U1349" t="s">
        <v>253</v>
      </c>
      <c r="V1349">
        <v>1</v>
      </c>
      <c r="W1349" s="9">
        <v>45657</v>
      </c>
      <c r="X1349" s="11">
        <v>12</v>
      </c>
      <c r="Y1349" s="11">
        <v>9</v>
      </c>
      <c r="Z1349" s="3">
        <v>0</v>
      </c>
      <c r="AA1349" s="3">
        <v>0</v>
      </c>
      <c r="AB1349" s="3">
        <v>0</v>
      </c>
      <c r="AC1349" s="3">
        <v>0</v>
      </c>
      <c r="AD1349" s="3">
        <v>26446.61818181819</v>
      </c>
      <c r="AE1349" s="3">
        <v>1355037.633636364</v>
      </c>
      <c r="AF1349" s="3">
        <v>238019.56363636369</v>
      </c>
      <c r="AG1349" s="7">
        <v>8.728278127625666E-3</v>
      </c>
      <c r="AH1349">
        <v>3299</v>
      </c>
      <c r="AI1349" t="s">
        <v>277</v>
      </c>
      <c r="AJ1349" s="9">
        <v>45930</v>
      </c>
      <c r="AK1349" s="9">
        <v>45900</v>
      </c>
      <c r="AL1349">
        <v>30</v>
      </c>
      <c r="AM1349">
        <v>273</v>
      </c>
      <c r="AN1349" s="3">
        <v>0.95884293431679468</v>
      </c>
      <c r="AO1349" s="3">
        <v>100.9293352054363</v>
      </c>
      <c r="AP1349" s="3">
        <v>17.728774262333928</v>
      </c>
      <c r="AQ1349" s="7">
        <v>8.728278127625666E-3</v>
      </c>
      <c r="AR1349" s="3">
        <v>100.9293352054363</v>
      </c>
      <c r="AS1349" s="3">
        <v>17.728774262333928</v>
      </c>
    </row>
    <row r="1350" spans="1:45" hidden="1" x14ac:dyDescent="0.25">
      <c r="A1350">
        <v>501152</v>
      </c>
      <c r="B1350" t="s">
        <v>168</v>
      </c>
      <c r="C1350" s="9">
        <v>45589</v>
      </c>
      <c r="D1350" s="9">
        <v>46022</v>
      </c>
      <c r="E1350" s="9">
        <v>46022</v>
      </c>
      <c r="F1350" t="s">
        <v>222</v>
      </c>
      <c r="G1350" s="3">
        <v>1117018.07</v>
      </c>
      <c r="H1350" s="3">
        <v>1109087.2</v>
      </c>
      <c r="I1350" s="3" t="s">
        <v>224</v>
      </c>
      <c r="J1350" s="3">
        <v>22348.633335890408</v>
      </c>
      <c r="K1350" t="s">
        <v>224</v>
      </c>
      <c r="L1350" s="3">
        <v>290912.8</v>
      </c>
      <c r="M1350" s="7">
        <v>5.7799999999999997E-2</v>
      </c>
      <c r="N1350" t="s">
        <v>230</v>
      </c>
      <c r="O1350" t="s">
        <v>243</v>
      </c>
      <c r="P1350" s="7">
        <v>8.8999999999999999E-3</v>
      </c>
      <c r="Q1350" t="s">
        <v>244</v>
      </c>
      <c r="R1350" t="s">
        <v>246</v>
      </c>
      <c r="S1350">
        <v>0</v>
      </c>
      <c r="T1350" t="s">
        <v>251</v>
      </c>
      <c r="U1350" t="s">
        <v>253</v>
      </c>
      <c r="V1350">
        <v>1</v>
      </c>
      <c r="W1350" s="9">
        <v>45657</v>
      </c>
      <c r="X1350" s="11">
        <v>12</v>
      </c>
      <c r="Y1350" s="11">
        <v>10</v>
      </c>
      <c r="Z1350" s="3">
        <v>0</v>
      </c>
      <c r="AA1350" s="3">
        <v>0</v>
      </c>
      <c r="AB1350" s="3">
        <v>0</v>
      </c>
      <c r="AC1350" s="3">
        <v>0</v>
      </c>
      <c r="AD1350" s="3">
        <v>26446.61818181819</v>
      </c>
      <c r="AE1350" s="3">
        <v>1381484.2518181819</v>
      </c>
      <c r="AF1350" s="3">
        <v>264466.18181818188</v>
      </c>
      <c r="AG1350" s="7">
        <v>8.646106657432262E-3</v>
      </c>
      <c r="AH1350">
        <v>3300</v>
      </c>
      <c r="AI1350" t="s">
        <v>278</v>
      </c>
      <c r="AJ1350" s="9">
        <v>45961</v>
      </c>
      <c r="AK1350" s="9">
        <v>45930</v>
      </c>
      <c r="AL1350">
        <v>31</v>
      </c>
      <c r="AM1350">
        <v>304</v>
      </c>
      <c r="AN1350" s="3">
        <v>0.9542778445629605</v>
      </c>
      <c r="AO1350" s="3">
        <v>101.4451701214514</v>
      </c>
      <c r="AP1350" s="3">
        <v>19.420284212872161</v>
      </c>
      <c r="AQ1350" s="7">
        <v>8.646106657432262E-3</v>
      </c>
      <c r="AR1350" s="3">
        <v>101.4451701214514</v>
      </c>
      <c r="AS1350" s="3">
        <v>19.420284212872161</v>
      </c>
    </row>
    <row r="1351" spans="1:45" hidden="1" x14ac:dyDescent="0.25">
      <c r="A1351">
        <v>501152</v>
      </c>
      <c r="B1351" t="s">
        <v>168</v>
      </c>
      <c r="C1351" s="9">
        <v>45589</v>
      </c>
      <c r="D1351" s="9">
        <v>46022</v>
      </c>
      <c r="E1351" s="9">
        <v>46022</v>
      </c>
      <c r="F1351" t="s">
        <v>222</v>
      </c>
      <c r="G1351" s="3">
        <v>1117018.07</v>
      </c>
      <c r="H1351" s="3">
        <v>1109087.2</v>
      </c>
      <c r="I1351" s="3" t="s">
        <v>224</v>
      </c>
      <c r="J1351" s="3">
        <v>22348.633335890408</v>
      </c>
      <c r="K1351" t="s">
        <v>224</v>
      </c>
      <c r="L1351" s="3">
        <v>290912.8</v>
      </c>
      <c r="M1351" s="7">
        <v>5.7799999999999997E-2</v>
      </c>
      <c r="N1351" t="s">
        <v>230</v>
      </c>
      <c r="O1351" t="s">
        <v>243</v>
      </c>
      <c r="P1351" s="7">
        <v>8.8999999999999999E-3</v>
      </c>
      <c r="Q1351" t="s">
        <v>244</v>
      </c>
      <c r="R1351" t="s">
        <v>246</v>
      </c>
      <c r="S1351">
        <v>0</v>
      </c>
      <c r="T1351" t="s">
        <v>251</v>
      </c>
      <c r="U1351" t="s">
        <v>253</v>
      </c>
      <c r="V1351">
        <v>1</v>
      </c>
      <c r="W1351" s="9">
        <v>45657</v>
      </c>
      <c r="X1351" s="11">
        <v>12</v>
      </c>
      <c r="Y1351" s="11">
        <v>11</v>
      </c>
      <c r="Z1351" s="3">
        <v>0</v>
      </c>
      <c r="AA1351" s="3">
        <v>0</v>
      </c>
      <c r="AB1351" s="3">
        <v>0</v>
      </c>
      <c r="AC1351" s="3">
        <v>0</v>
      </c>
      <c r="AD1351" s="3">
        <v>26446.61818181819</v>
      </c>
      <c r="AE1351" s="3">
        <v>1407930.87</v>
      </c>
      <c r="AF1351" s="3">
        <v>290912.8</v>
      </c>
      <c r="AG1351" s="7">
        <v>8.5647087820321932E-3</v>
      </c>
      <c r="AH1351">
        <v>3301</v>
      </c>
      <c r="AI1351" t="s">
        <v>279</v>
      </c>
      <c r="AJ1351" s="9">
        <v>45991</v>
      </c>
      <c r="AK1351" s="9">
        <v>45961</v>
      </c>
      <c r="AL1351">
        <v>30</v>
      </c>
      <c r="AM1351">
        <v>334</v>
      </c>
      <c r="AN1351" s="3">
        <v>0.94988071104076399</v>
      </c>
      <c r="AO1351" s="3">
        <v>101.9419665451193</v>
      </c>
      <c r="AP1351" s="3">
        <v>21.063692512933521</v>
      </c>
      <c r="AQ1351" s="7">
        <v>8.5647087820321932E-3</v>
      </c>
      <c r="AR1351" s="3">
        <v>101.9419665451193</v>
      </c>
      <c r="AS1351" s="3">
        <v>21.063692512933521</v>
      </c>
    </row>
    <row r="1352" spans="1:45" hidden="1" x14ac:dyDescent="0.25">
      <c r="A1352">
        <v>501152</v>
      </c>
      <c r="B1352" t="s">
        <v>168</v>
      </c>
      <c r="C1352" s="9">
        <v>45589</v>
      </c>
      <c r="D1352" s="9">
        <v>46022</v>
      </c>
      <c r="E1352" s="9">
        <v>46022</v>
      </c>
      <c r="F1352" t="s">
        <v>222</v>
      </c>
      <c r="G1352" s="3">
        <v>1117018.07</v>
      </c>
      <c r="H1352" s="3">
        <v>1109087.2</v>
      </c>
      <c r="I1352" s="3" t="s">
        <v>224</v>
      </c>
      <c r="J1352" s="3">
        <v>22348.633335890408</v>
      </c>
      <c r="K1352" t="s">
        <v>224</v>
      </c>
      <c r="L1352" s="3">
        <v>290912.8</v>
      </c>
      <c r="M1352" s="7">
        <v>5.7799999999999997E-2</v>
      </c>
      <c r="N1352" t="s">
        <v>230</v>
      </c>
      <c r="O1352" t="s">
        <v>243</v>
      </c>
      <c r="P1352" s="7">
        <v>8.8999999999999999E-3</v>
      </c>
      <c r="Q1352" t="s">
        <v>244</v>
      </c>
      <c r="R1352" t="s">
        <v>246</v>
      </c>
      <c r="S1352">
        <v>0</v>
      </c>
      <c r="T1352" t="s">
        <v>251</v>
      </c>
      <c r="U1352" t="s">
        <v>253</v>
      </c>
      <c r="V1352">
        <v>1</v>
      </c>
      <c r="W1352" s="9">
        <v>45657</v>
      </c>
      <c r="X1352" s="11">
        <v>12</v>
      </c>
      <c r="Y1352" s="11">
        <v>12</v>
      </c>
      <c r="Z1352" s="3">
        <v>1109087.2</v>
      </c>
      <c r="AA1352" s="3">
        <v>22348.633335890408</v>
      </c>
      <c r="AB1352" s="3">
        <v>1407930.87</v>
      </c>
      <c r="AC1352" s="3">
        <v>290912.8</v>
      </c>
      <c r="AD1352" s="3">
        <v>0</v>
      </c>
      <c r="AE1352" s="3">
        <v>0</v>
      </c>
      <c r="AF1352" s="3">
        <v>0</v>
      </c>
      <c r="AG1352" s="7">
        <v>8.4840772184974211E-3</v>
      </c>
      <c r="AH1352">
        <v>3302</v>
      </c>
      <c r="AI1352" t="s">
        <v>280</v>
      </c>
      <c r="AJ1352" s="9">
        <v>46022</v>
      </c>
      <c r="AK1352" s="9">
        <v>45991</v>
      </c>
      <c r="AL1352">
        <v>31</v>
      </c>
      <c r="AM1352">
        <v>365</v>
      </c>
      <c r="AN1352" s="3">
        <v>0.94535829079221023</v>
      </c>
      <c r="AO1352" s="3">
        <v>0</v>
      </c>
      <c r="AP1352" s="3">
        <v>0</v>
      </c>
      <c r="AQ1352" s="7">
        <v>8.4840772184974211E-3</v>
      </c>
      <c r="AR1352" s="3">
        <v>0</v>
      </c>
      <c r="AS1352" s="3">
        <v>0</v>
      </c>
    </row>
    <row r="1353" spans="1:45" hidden="1" x14ac:dyDescent="0.25">
      <c r="A1353">
        <v>501158</v>
      </c>
      <c r="B1353" t="s">
        <v>169</v>
      </c>
      <c r="C1353" s="9">
        <v>45509</v>
      </c>
      <c r="D1353" s="9">
        <v>47335</v>
      </c>
      <c r="E1353" s="9">
        <v>47335</v>
      </c>
      <c r="F1353" t="s">
        <v>221</v>
      </c>
      <c r="G1353" s="3">
        <v>1393919.516842219</v>
      </c>
      <c r="H1353" s="3">
        <v>19904.18</v>
      </c>
      <c r="I1353" s="3" t="s">
        <v>223</v>
      </c>
      <c r="J1353" s="3">
        <v>9673.26</v>
      </c>
      <c r="K1353" t="s">
        <v>223</v>
      </c>
      <c r="L1353" s="3">
        <v>0</v>
      </c>
      <c r="M1353" s="7">
        <v>7.5600000000000001E-2</v>
      </c>
      <c r="N1353" t="s">
        <v>236</v>
      </c>
      <c r="O1353" t="s">
        <v>241</v>
      </c>
      <c r="P1353" s="7">
        <v>0.39539999999999997</v>
      </c>
      <c r="Q1353" t="s">
        <v>245</v>
      </c>
      <c r="R1353" t="s">
        <v>250</v>
      </c>
      <c r="S1353">
        <v>0</v>
      </c>
      <c r="T1353" t="s">
        <v>251</v>
      </c>
      <c r="U1353" t="s">
        <v>253</v>
      </c>
      <c r="V1353">
        <v>2.7816999999999998</v>
      </c>
      <c r="W1353" s="9">
        <v>45657</v>
      </c>
      <c r="X1353" s="11">
        <v>56</v>
      </c>
      <c r="Y1353" s="11">
        <v>0</v>
      </c>
      <c r="Z1353" s="3">
        <v>0</v>
      </c>
      <c r="AA1353" s="3">
        <v>0</v>
      </c>
      <c r="AB1353" s="3">
        <v>-12460211.930030679</v>
      </c>
      <c r="AC1353" s="3">
        <v>0</v>
      </c>
      <c r="AD1353" s="3">
        <v>0</v>
      </c>
      <c r="AE1353" s="3">
        <v>1393919.516842219</v>
      </c>
      <c r="AF1353" s="3">
        <v>0</v>
      </c>
      <c r="AH1353">
        <v>3303</v>
      </c>
      <c r="AI1353" t="s">
        <v>255</v>
      </c>
      <c r="AJ1353" s="9">
        <v>45657</v>
      </c>
      <c r="AK1353" s="9">
        <v>46022</v>
      </c>
      <c r="AL1353">
        <v>0</v>
      </c>
      <c r="AM1353">
        <v>0</v>
      </c>
      <c r="AN1353" s="3">
        <v>1</v>
      </c>
    </row>
    <row r="1354" spans="1:45" hidden="1" x14ac:dyDescent="0.25">
      <c r="A1354">
        <v>501158</v>
      </c>
      <c r="B1354" t="s">
        <v>169</v>
      </c>
      <c r="C1354" s="9">
        <v>45509</v>
      </c>
      <c r="D1354" s="9">
        <v>47335</v>
      </c>
      <c r="E1354" s="9">
        <v>47335</v>
      </c>
      <c r="F1354" t="s">
        <v>221</v>
      </c>
      <c r="G1354" s="3">
        <v>1393919.516842219</v>
      </c>
      <c r="H1354" s="3">
        <v>19904.18</v>
      </c>
      <c r="I1354" s="3" t="s">
        <v>223</v>
      </c>
      <c r="J1354" s="3">
        <v>9673.26</v>
      </c>
      <c r="K1354" t="s">
        <v>223</v>
      </c>
      <c r="L1354" s="3">
        <v>0</v>
      </c>
      <c r="M1354" s="7">
        <v>7.5600000000000001E-2</v>
      </c>
      <c r="N1354" t="s">
        <v>236</v>
      </c>
      <c r="O1354" t="s">
        <v>241</v>
      </c>
      <c r="P1354" s="7">
        <v>0.39539999999999997</v>
      </c>
      <c r="Q1354" t="s">
        <v>245</v>
      </c>
      <c r="R1354" t="s">
        <v>250</v>
      </c>
      <c r="S1354">
        <v>0</v>
      </c>
      <c r="T1354" t="s">
        <v>251</v>
      </c>
      <c r="U1354" t="s">
        <v>253</v>
      </c>
      <c r="V1354">
        <v>2.7816999999999998</v>
      </c>
      <c r="W1354" s="9">
        <v>45657</v>
      </c>
      <c r="X1354" s="11">
        <v>56</v>
      </c>
      <c r="Y1354" s="11">
        <v>1</v>
      </c>
      <c r="Z1354" s="3">
        <v>19904.18</v>
      </c>
      <c r="AA1354" s="3">
        <v>9673.26</v>
      </c>
      <c r="AB1354" s="3">
        <v>29577.439999999999</v>
      </c>
      <c r="AC1354" s="3">
        <v>0</v>
      </c>
      <c r="AD1354" s="3">
        <v>0</v>
      </c>
      <c r="AE1354" s="3">
        <v>1364342.0768422191</v>
      </c>
      <c r="AF1354" s="3">
        <v>0</v>
      </c>
      <c r="AG1354" s="7">
        <v>3.6117427751406468E-3</v>
      </c>
      <c r="AH1354">
        <v>3304</v>
      </c>
      <c r="AI1354" t="s">
        <v>256</v>
      </c>
      <c r="AJ1354" s="9">
        <v>45688</v>
      </c>
      <c r="AK1354" s="9">
        <v>45657</v>
      </c>
      <c r="AL1354">
        <v>31</v>
      </c>
      <c r="AM1354">
        <v>31</v>
      </c>
      <c r="AN1354" s="3">
        <v>0.99382942351627412</v>
      </c>
      <c r="AO1354" s="3">
        <v>1936.371140110527</v>
      </c>
      <c r="AP1354" s="3">
        <v>0</v>
      </c>
      <c r="AQ1354" s="7">
        <v>3.6117427751406468E-3</v>
      </c>
      <c r="AR1354" s="3">
        <v>1936.371140110527</v>
      </c>
      <c r="AS1354" s="3">
        <v>0</v>
      </c>
    </row>
    <row r="1355" spans="1:45" hidden="1" x14ac:dyDescent="0.25">
      <c r="A1355">
        <v>501158</v>
      </c>
      <c r="B1355" t="s">
        <v>169</v>
      </c>
      <c r="C1355" s="9">
        <v>45509</v>
      </c>
      <c r="D1355" s="9">
        <v>47335</v>
      </c>
      <c r="E1355" s="9">
        <v>47335</v>
      </c>
      <c r="F1355" t="s">
        <v>221</v>
      </c>
      <c r="G1355" s="3">
        <v>1393919.516842219</v>
      </c>
      <c r="H1355" s="3">
        <v>19904.18</v>
      </c>
      <c r="I1355" s="3" t="s">
        <v>223</v>
      </c>
      <c r="J1355" s="3">
        <v>9673.26</v>
      </c>
      <c r="K1355" t="s">
        <v>223</v>
      </c>
      <c r="L1355" s="3">
        <v>0</v>
      </c>
      <c r="M1355" s="7">
        <v>7.5600000000000001E-2</v>
      </c>
      <c r="N1355" t="s">
        <v>236</v>
      </c>
      <c r="O1355" t="s">
        <v>241</v>
      </c>
      <c r="P1355" s="7">
        <v>0.39539999999999997</v>
      </c>
      <c r="Q1355" t="s">
        <v>245</v>
      </c>
      <c r="R1355" t="s">
        <v>250</v>
      </c>
      <c r="S1355">
        <v>0</v>
      </c>
      <c r="T1355" t="s">
        <v>251</v>
      </c>
      <c r="U1355" t="s">
        <v>253</v>
      </c>
      <c r="V1355">
        <v>2.7816999999999998</v>
      </c>
      <c r="W1355" s="9">
        <v>45657</v>
      </c>
      <c r="X1355" s="11">
        <v>56</v>
      </c>
      <c r="Y1355" s="11">
        <v>2</v>
      </c>
      <c r="Z1355" s="3">
        <v>19904.18</v>
      </c>
      <c r="AA1355" s="3">
        <v>9673.26</v>
      </c>
      <c r="AB1355" s="3">
        <v>29577.439999999999</v>
      </c>
      <c r="AC1355" s="3">
        <v>0</v>
      </c>
      <c r="AD1355" s="3">
        <v>0</v>
      </c>
      <c r="AE1355" s="3">
        <v>1334764.6368422189</v>
      </c>
      <c r="AF1355" s="3">
        <v>0</v>
      </c>
      <c r="AG1355" s="7">
        <v>3.598698089266827E-3</v>
      </c>
      <c r="AH1355">
        <v>3305</v>
      </c>
      <c r="AI1355" t="s">
        <v>257</v>
      </c>
      <c r="AJ1355" s="9">
        <v>45716</v>
      </c>
      <c r="AK1355" s="9">
        <v>45688</v>
      </c>
      <c r="AL1355">
        <v>28</v>
      </c>
      <c r="AM1355">
        <v>59</v>
      </c>
      <c r="AN1355" s="3">
        <v>0.98828873326729638</v>
      </c>
      <c r="AO1355" s="3">
        <v>1877.0274097925239</v>
      </c>
      <c r="AP1355" s="3">
        <v>0</v>
      </c>
      <c r="AQ1355" s="7">
        <v>3.598698089266827E-3</v>
      </c>
      <c r="AR1355" s="3">
        <v>1877.0274097925239</v>
      </c>
      <c r="AS1355" s="3">
        <v>0</v>
      </c>
    </row>
    <row r="1356" spans="1:45" hidden="1" x14ac:dyDescent="0.25">
      <c r="A1356">
        <v>501158</v>
      </c>
      <c r="B1356" t="s">
        <v>169</v>
      </c>
      <c r="C1356" s="9">
        <v>45509</v>
      </c>
      <c r="D1356" s="9">
        <v>47335</v>
      </c>
      <c r="E1356" s="9">
        <v>47335</v>
      </c>
      <c r="F1356" t="s">
        <v>221</v>
      </c>
      <c r="G1356" s="3">
        <v>1393919.516842219</v>
      </c>
      <c r="H1356" s="3">
        <v>19904.18</v>
      </c>
      <c r="I1356" s="3" t="s">
        <v>223</v>
      </c>
      <c r="J1356" s="3">
        <v>9673.26</v>
      </c>
      <c r="K1356" t="s">
        <v>223</v>
      </c>
      <c r="L1356" s="3">
        <v>0</v>
      </c>
      <c r="M1356" s="7">
        <v>7.5600000000000001E-2</v>
      </c>
      <c r="N1356" t="s">
        <v>236</v>
      </c>
      <c r="O1356" t="s">
        <v>241</v>
      </c>
      <c r="P1356" s="7">
        <v>0.39539999999999997</v>
      </c>
      <c r="Q1356" t="s">
        <v>245</v>
      </c>
      <c r="R1356" t="s">
        <v>250</v>
      </c>
      <c r="S1356">
        <v>0</v>
      </c>
      <c r="T1356" t="s">
        <v>251</v>
      </c>
      <c r="U1356" t="s">
        <v>253</v>
      </c>
      <c r="V1356">
        <v>2.7816999999999998</v>
      </c>
      <c r="W1356" s="9">
        <v>45657</v>
      </c>
      <c r="X1356" s="11">
        <v>56</v>
      </c>
      <c r="Y1356" s="11">
        <v>3</v>
      </c>
      <c r="Z1356" s="3">
        <v>19904.18</v>
      </c>
      <c r="AA1356" s="3">
        <v>9673.26</v>
      </c>
      <c r="AB1356" s="3">
        <v>29577.439999999999</v>
      </c>
      <c r="AC1356" s="3">
        <v>-29577.439999999999</v>
      </c>
      <c r="AD1356" s="3">
        <v>0</v>
      </c>
      <c r="AE1356" s="3">
        <v>1305187.196842219</v>
      </c>
      <c r="AF1356" s="3">
        <v>59154.879999999997</v>
      </c>
      <c r="AG1356" s="7">
        <v>3.5857005174430019E-3</v>
      </c>
      <c r="AH1356">
        <v>3306</v>
      </c>
      <c r="AI1356" t="s">
        <v>258</v>
      </c>
      <c r="AJ1356" s="9">
        <v>45747</v>
      </c>
      <c r="AK1356" s="9">
        <v>45716</v>
      </c>
      <c r="AL1356">
        <v>31</v>
      </c>
      <c r="AM1356">
        <v>90</v>
      </c>
      <c r="AN1356" s="3">
        <v>0.98219042205066576</v>
      </c>
      <c r="AO1356" s="3">
        <v>1817.519916345565</v>
      </c>
      <c r="AP1356" s="3">
        <v>82.375289007703302</v>
      </c>
      <c r="AQ1356" s="7">
        <v>3.5857005174430019E-3</v>
      </c>
      <c r="AR1356" s="3">
        <v>1817.519916345565</v>
      </c>
      <c r="AS1356" s="3">
        <v>82.375289007703302</v>
      </c>
    </row>
    <row r="1357" spans="1:45" hidden="1" x14ac:dyDescent="0.25">
      <c r="A1357">
        <v>501158</v>
      </c>
      <c r="B1357" t="s">
        <v>169</v>
      </c>
      <c r="C1357" s="9">
        <v>45509</v>
      </c>
      <c r="D1357" s="9">
        <v>47335</v>
      </c>
      <c r="E1357" s="9">
        <v>47335</v>
      </c>
      <c r="F1357" t="s">
        <v>221</v>
      </c>
      <c r="G1357" s="3">
        <v>1393919.516842219</v>
      </c>
      <c r="H1357" s="3">
        <v>19904.18</v>
      </c>
      <c r="I1357" s="3" t="s">
        <v>223</v>
      </c>
      <c r="J1357" s="3">
        <v>9673.26</v>
      </c>
      <c r="K1357" t="s">
        <v>223</v>
      </c>
      <c r="L1357" s="3">
        <v>0</v>
      </c>
      <c r="M1357" s="7">
        <v>7.5600000000000001E-2</v>
      </c>
      <c r="N1357" t="s">
        <v>236</v>
      </c>
      <c r="O1357" t="s">
        <v>241</v>
      </c>
      <c r="P1357" s="7">
        <v>0.39539999999999997</v>
      </c>
      <c r="Q1357" t="s">
        <v>245</v>
      </c>
      <c r="R1357" t="s">
        <v>250</v>
      </c>
      <c r="S1357">
        <v>0</v>
      </c>
      <c r="T1357" t="s">
        <v>251</v>
      </c>
      <c r="U1357" t="s">
        <v>253</v>
      </c>
      <c r="V1357">
        <v>2.7816999999999998</v>
      </c>
      <c r="W1357" s="9">
        <v>45657</v>
      </c>
      <c r="X1357" s="11">
        <v>56</v>
      </c>
      <c r="Y1357" s="11">
        <v>4</v>
      </c>
      <c r="Z1357" s="3">
        <v>19904.18</v>
      </c>
      <c r="AA1357" s="3">
        <v>9673.26</v>
      </c>
      <c r="AB1357" s="3">
        <v>29577.439999999999</v>
      </c>
      <c r="AC1357" s="3">
        <v>-59154.879999999997</v>
      </c>
      <c r="AD1357" s="3">
        <v>0</v>
      </c>
      <c r="AE1357" s="3">
        <v>1275609.756842219</v>
      </c>
      <c r="AF1357" s="3">
        <v>177464.64</v>
      </c>
      <c r="AG1357" s="7">
        <v>3.5727498895052889E-3</v>
      </c>
      <c r="AH1357">
        <v>3307</v>
      </c>
      <c r="AI1357" t="s">
        <v>259</v>
      </c>
      <c r="AJ1357" s="9">
        <v>45777</v>
      </c>
      <c r="AK1357" s="9">
        <v>45747</v>
      </c>
      <c r="AL1357">
        <v>30</v>
      </c>
      <c r="AM1357">
        <v>120</v>
      </c>
      <c r="AN1357" s="3">
        <v>0.9763246617950625</v>
      </c>
      <c r="AO1357" s="3">
        <v>1759.346460019869</v>
      </c>
      <c r="AP1357" s="3">
        <v>244.76277677242589</v>
      </c>
      <c r="AQ1357" s="7">
        <v>3.5727498895052889E-3</v>
      </c>
      <c r="AR1357" s="3">
        <v>1759.346460019869</v>
      </c>
      <c r="AS1357" s="3">
        <v>244.76277677242589</v>
      </c>
    </row>
    <row r="1358" spans="1:45" hidden="1" x14ac:dyDescent="0.25">
      <c r="A1358">
        <v>501158</v>
      </c>
      <c r="B1358" t="s">
        <v>169</v>
      </c>
      <c r="C1358" s="9">
        <v>45509</v>
      </c>
      <c r="D1358" s="9">
        <v>47335</v>
      </c>
      <c r="E1358" s="9">
        <v>47335</v>
      </c>
      <c r="F1358" t="s">
        <v>221</v>
      </c>
      <c r="G1358" s="3">
        <v>1393919.516842219</v>
      </c>
      <c r="H1358" s="3">
        <v>19904.18</v>
      </c>
      <c r="I1358" s="3" t="s">
        <v>223</v>
      </c>
      <c r="J1358" s="3">
        <v>9673.26</v>
      </c>
      <c r="K1358" t="s">
        <v>223</v>
      </c>
      <c r="L1358" s="3">
        <v>0</v>
      </c>
      <c r="M1358" s="7">
        <v>7.5600000000000001E-2</v>
      </c>
      <c r="N1358" t="s">
        <v>236</v>
      </c>
      <c r="O1358" t="s">
        <v>241</v>
      </c>
      <c r="P1358" s="7">
        <v>0.39539999999999997</v>
      </c>
      <c r="Q1358" t="s">
        <v>245</v>
      </c>
      <c r="R1358" t="s">
        <v>250</v>
      </c>
      <c r="S1358">
        <v>0</v>
      </c>
      <c r="T1358" t="s">
        <v>251</v>
      </c>
      <c r="U1358" t="s">
        <v>253</v>
      </c>
      <c r="V1358">
        <v>2.7816999999999998</v>
      </c>
      <c r="W1358" s="9">
        <v>45657</v>
      </c>
      <c r="X1358" s="11">
        <v>56</v>
      </c>
      <c r="Y1358" s="11">
        <v>5</v>
      </c>
      <c r="Z1358" s="3">
        <v>19904.18</v>
      </c>
      <c r="AA1358" s="3">
        <v>9673.26</v>
      </c>
      <c r="AB1358" s="3">
        <v>29577.439999999999</v>
      </c>
      <c r="AC1358" s="3">
        <v>-88732.32</v>
      </c>
      <c r="AD1358" s="3">
        <v>0</v>
      </c>
      <c r="AE1358" s="3">
        <v>1246032.3168422191</v>
      </c>
      <c r="AF1358" s="3">
        <v>354929.28</v>
      </c>
      <c r="AG1358" s="7">
        <v>3.5598460359045352E-3</v>
      </c>
      <c r="AH1358">
        <v>3308</v>
      </c>
      <c r="AI1358" t="s">
        <v>260</v>
      </c>
      <c r="AJ1358" s="9">
        <v>45808</v>
      </c>
      <c r="AK1358" s="9">
        <v>45777</v>
      </c>
      <c r="AL1358">
        <v>31</v>
      </c>
      <c r="AM1358">
        <v>151</v>
      </c>
      <c r="AN1358" s="3">
        <v>0.97030017579650807</v>
      </c>
      <c r="AO1358" s="3">
        <v>1701.779533653948</v>
      </c>
      <c r="AP1358" s="3">
        <v>484.74776812310841</v>
      </c>
      <c r="AQ1358" s="7">
        <v>3.5598460359045352E-3</v>
      </c>
      <c r="AR1358" s="3">
        <v>1701.779533653948</v>
      </c>
      <c r="AS1358" s="3">
        <v>484.74776812310841</v>
      </c>
    </row>
    <row r="1359" spans="1:45" hidden="1" x14ac:dyDescent="0.25">
      <c r="A1359">
        <v>501158</v>
      </c>
      <c r="B1359" t="s">
        <v>169</v>
      </c>
      <c r="C1359" s="9">
        <v>45509</v>
      </c>
      <c r="D1359" s="9">
        <v>47335</v>
      </c>
      <c r="E1359" s="9">
        <v>47335</v>
      </c>
      <c r="F1359" t="s">
        <v>221</v>
      </c>
      <c r="G1359" s="3">
        <v>1393919.516842219</v>
      </c>
      <c r="H1359" s="3">
        <v>19904.18</v>
      </c>
      <c r="I1359" s="3" t="s">
        <v>223</v>
      </c>
      <c r="J1359" s="3">
        <v>9673.26</v>
      </c>
      <c r="K1359" t="s">
        <v>223</v>
      </c>
      <c r="L1359" s="3">
        <v>0</v>
      </c>
      <c r="M1359" s="7">
        <v>7.5600000000000001E-2</v>
      </c>
      <c r="N1359" t="s">
        <v>236</v>
      </c>
      <c r="O1359" t="s">
        <v>241</v>
      </c>
      <c r="P1359" s="7">
        <v>0.39539999999999997</v>
      </c>
      <c r="Q1359" t="s">
        <v>245</v>
      </c>
      <c r="R1359" t="s">
        <v>250</v>
      </c>
      <c r="S1359">
        <v>0</v>
      </c>
      <c r="T1359" t="s">
        <v>251</v>
      </c>
      <c r="U1359" t="s">
        <v>253</v>
      </c>
      <c r="V1359">
        <v>2.7816999999999998</v>
      </c>
      <c r="W1359" s="9">
        <v>45657</v>
      </c>
      <c r="X1359" s="11">
        <v>56</v>
      </c>
      <c r="Y1359" s="11">
        <v>6</v>
      </c>
      <c r="Z1359" s="3">
        <v>19904.18</v>
      </c>
      <c r="AA1359" s="3">
        <v>9673.26</v>
      </c>
      <c r="AB1359" s="3">
        <v>29577.439999999999</v>
      </c>
      <c r="AC1359" s="3">
        <v>-118309.75999999999</v>
      </c>
      <c r="AD1359" s="3">
        <v>0</v>
      </c>
      <c r="AE1359" s="3">
        <v>1216454.8768422189</v>
      </c>
      <c r="AF1359" s="3">
        <v>591548.80000000005</v>
      </c>
      <c r="AG1359" s="7">
        <v>3.5469887877036528E-3</v>
      </c>
      <c r="AH1359">
        <v>3309</v>
      </c>
      <c r="AI1359" t="s">
        <v>261</v>
      </c>
      <c r="AJ1359" s="9">
        <v>45838</v>
      </c>
      <c r="AK1359" s="9">
        <v>45808</v>
      </c>
      <c r="AL1359">
        <v>30</v>
      </c>
      <c r="AM1359">
        <v>181</v>
      </c>
      <c r="AN1359" s="3">
        <v>0.96450542553279739</v>
      </c>
      <c r="AO1359" s="3">
        <v>1645.4972447714331</v>
      </c>
      <c r="AP1359" s="3">
        <v>800.18744556696117</v>
      </c>
      <c r="AQ1359" s="7">
        <v>3.5469887877036528E-3</v>
      </c>
      <c r="AR1359" s="3">
        <v>1645.4972447714331</v>
      </c>
      <c r="AS1359" s="3">
        <v>800.18744556696117</v>
      </c>
    </row>
    <row r="1360" spans="1:45" hidden="1" x14ac:dyDescent="0.25">
      <c r="A1360">
        <v>501158</v>
      </c>
      <c r="B1360" t="s">
        <v>169</v>
      </c>
      <c r="C1360" s="9">
        <v>45509</v>
      </c>
      <c r="D1360" s="9">
        <v>47335</v>
      </c>
      <c r="E1360" s="9">
        <v>47335</v>
      </c>
      <c r="F1360" t="s">
        <v>221</v>
      </c>
      <c r="G1360" s="3">
        <v>1393919.516842219</v>
      </c>
      <c r="H1360" s="3">
        <v>19904.18</v>
      </c>
      <c r="I1360" s="3" t="s">
        <v>223</v>
      </c>
      <c r="J1360" s="3">
        <v>9673.26</v>
      </c>
      <c r="K1360" t="s">
        <v>223</v>
      </c>
      <c r="L1360" s="3">
        <v>0</v>
      </c>
      <c r="M1360" s="7">
        <v>7.5600000000000001E-2</v>
      </c>
      <c r="N1360" t="s">
        <v>236</v>
      </c>
      <c r="O1360" t="s">
        <v>241</v>
      </c>
      <c r="P1360" s="7">
        <v>0.39539999999999997</v>
      </c>
      <c r="Q1360" t="s">
        <v>245</v>
      </c>
      <c r="R1360" t="s">
        <v>250</v>
      </c>
      <c r="S1360">
        <v>0</v>
      </c>
      <c r="T1360" t="s">
        <v>251</v>
      </c>
      <c r="U1360" t="s">
        <v>253</v>
      </c>
      <c r="V1360">
        <v>2.7816999999999998</v>
      </c>
      <c r="W1360" s="9">
        <v>45657</v>
      </c>
      <c r="X1360" s="11">
        <v>56</v>
      </c>
      <c r="Y1360" s="11">
        <v>7</v>
      </c>
      <c r="Z1360" s="3">
        <v>19904.18</v>
      </c>
      <c r="AA1360" s="3">
        <v>9673.26</v>
      </c>
      <c r="AB1360" s="3">
        <v>29577.439999999999</v>
      </c>
      <c r="AC1360" s="3">
        <v>-147887.20000000001</v>
      </c>
      <c r="AD1360" s="3">
        <v>0</v>
      </c>
      <c r="AE1360" s="3">
        <v>1186877.436842219</v>
      </c>
      <c r="AF1360" s="3">
        <v>887323.20000000019</v>
      </c>
      <c r="AG1360" s="7">
        <v>3.5341779765761801E-3</v>
      </c>
      <c r="AH1360">
        <v>3310</v>
      </c>
      <c r="AI1360" t="s">
        <v>262</v>
      </c>
      <c r="AJ1360" s="9">
        <v>45869</v>
      </c>
      <c r="AK1360" s="9">
        <v>45838</v>
      </c>
      <c r="AL1360">
        <v>31</v>
      </c>
      <c r="AM1360">
        <v>212</v>
      </c>
      <c r="AN1360" s="3">
        <v>0.95855387103557876</v>
      </c>
      <c r="AO1360" s="3">
        <v>1589.818258319845</v>
      </c>
      <c r="AP1360" s="3">
        <v>1188.5663848695481</v>
      </c>
      <c r="AQ1360" s="7">
        <v>3.5341779765761801E-3</v>
      </c>
      <c r="AR1360" s="3">
        <v>1589.818258319845</v>
      </c>
      <c r="AS1360" s="3">
        <v>1188.5663848695481</v>
      </c>
    </row>
    <row r="1361" spans="1:45" hidden="1" x14ac:dyDescent="0.25">
      <c r="A1361">
        <v>501158</v>
      </c>
      <c r="B1361" t="s">
        <v>169</v>
      </c>
      <c r="C1361" s="9">
        <v>45509</v>
      </c>
      <c r="D1361" s="9">
        <v>47335</v>
      </c>
      <c r="E1361" s="9">
        <v>47335</v>
      </c>
      <c r="F1361" t="s">
        <v>221</v>
      </c>
      <c r="G1361" s="3">
        <v>1393919.516842219</v>
      </c>
      <c r="H1361" s="3">
        <v>19904.18</v>
      </c>
      <c r="I1361" s="3" t="s">
        <v>223</v>
      </c>
      <c r="J1361" s="3">
        <v>9673.26</v>
      </c>
      <c r="K1361" t="s">
        <v>223</v>
      </c>
      <c r="L1361" s="3">
        <v>0</v>
      </c>
      <c r="M1361" s="7">
        <v>7.5600000000000001E-2</v>
      </c>
      <c r="N1361" t="s">
        <v>236</v>
      </c>
      <c r="O1361" t="s">
        <v>241</v>
      </c>
      <c r="P1361" s="7">
        <v>0.39539999999999997</v>
      </c>
      <c r="Q1361" t="s">
        <v>245</v>
      </c>
      <c r="R1361" t="s">
        <v>250</v>
      </c>
      <c r="S1361">
        <v>0</v>
      </c>
      <c r="T1361" t="s">
        <v>251</v>
      </c>
      <c r="U1361" t="s">
        <v>253</v>
      </c>
      <c r="V1361">
        <v>2.7816999999999998</v>
      </c>
      <c r="W1361" s="9">
        <v>45657</v>
      </c>
      <c r="X1361" s="11">
        <v>56</v>
      </c>
      <c r="Y1361" s="11">
        <v>8</v>
      </c>
      <c r="Z1361" s="3">
        <v>19904.18</v>
      </c>
      <c r="AA1361" s="3">
        <v>9673.26</v>
      </c>
      <c r="AB1361" s="3">
        <v>29577.439999999999</v>
      </c>
      <c r="AC1361" s="3">
        <v>-177464.64</v>
      </c>
      <c r="AD1361" s="3">
        <v>0</v>
      </c>
      <c r="AE1361" s="3">
        <v>1157299.996842219</v>
      </c>
      <c r="AF1361" s="3">
        <v>1242252.48</v>
      </c>
      <c r="AG1361" s="7">
        <v>3.5214134348032782E-3</v>
      </c>
      <c r="AH1361">
        <v>3311</v>
      </c>
      <c r="AI1361" t="s">
        <v>263</v>
      </c>
      <c r="AJ1361" s="9">
        <v>45900</v>
      </c>
      <c r="AK1361" s="9">
        <v>45869</v>
      </c>
      <c r="AL1361">
        <v>31</v>
      </c>
      <c r="AM1361">
        <v>243</v>
      </c>
      <c r="AN1361" s="3">
        <v>0.95263904106058217</v>
      </c>
      <c r="AO1361" s="3">
        <v>1535.069382158428</v>
      </c>
      <c r="AP1361" s="3">
        <v>1647.7523132823101</v>
      </c>
      <c r="AQ1361" s="7">
        <v>3.5214134348032782E-3</v>
      </c>
      <c r="AR1361" s="3">
        <v>1535.069382158428</v>
      </c>
      <c r="AS1361" s="3">
        <v>1647.7523132823101</v>
      </c>
    </row>
    <row r="1362" spans="1:45" hidden="1" x14ac:dyDescent="0.25">
      <c r="A1362">
        <v>501158</v>
      </c>
      <c r="B1362" t="s">
        <v>169</v>
      </c>
      <c r="C1362" s="9">
        <v>45509</v>
      </c>
      <c r="D1362" s="9">
        <v>47335</v>
      </c>
      <c r="E1362" s="9">
        <v>47335</v>
      </c>
      <c r="F1362" t="s">
        <v>221</v>
      </c>
      <c r="G1362" s="3">
        <v>1393919.516842219</v>
      </c>
      <c r="H1362" s="3">
        <v>19904.18</v>
      </c>
      <c r="I1362" s="3" t="s">
        <v>223</v>
      </c>
      <c r="J1362" s="3">
        <v>9673.26</v>
      </c>
      <c r="K1362" t="s">
        <v>223</v>
      </c>
      <c r="L1362" s="3">
        <v>0</v>
      </c>
      <c r="M1362" s="7">
        <v>7.5600000000000001E-2</v>
      </c>
      <c r="N1362" t="s">
        <v>236</v>
      </c>
      <c r="O1362" t="s">
        <v>241</v>
      </c>
      <c r="P1362" s="7">
        <v>0.39539999999999997</v>
      </c>
      <c r="Q1362" t="s">
        <v>245</v>
      </c>
      <c r="R1362" t="s">
        <v>250</v>
      </c>
      <c r="S1362">
        <v>0</v>
      </c>
      <c r="T1362" t="s">
        <v>251</v>
      </c>
      <c r="U1362" t="s">
        <v>253</v>
      </c>
      <c r="V1362">
        <v>2.7816999999999998</v>
      </c>
      <c r="W1362" s="9">
        <v>45657</v>
      </c>
      <c r="X1362" s="11">
        <v>56</v>
      </c>
      <c r="Y1362" s="11">
        <v>9</v>
      </c>
      <c r="Z1362" s="3">
        <v>19904.18</v>
      </c>
      <c r="AA1362" s="3">
        <v>9673.26</v>
      </c>
      <c r="AB1362" s="3">
        <v>29577.439999999999</v>
      </c>
      <c r="AC1362" s="3">
        <v>-207042.08</v>
      </c>
      <c r="AD1362" s="3">
        <v>0</v>
      </c>
      <c r="AE1362" s="3">
        <v>1127722.5568422191</v>
      </c>
      <c r="AF1362" s="3">
        <v>1656336.64</v>
      </c>
      <c r="AG1362" s="7">
        <v>3.5086949952718438E-3</v>
      </c>
      <c r="AH1362">
        <v>3312</v>
      </c>
      <c r="AI1362" t="s">
        <v>264</v>
      </c>
      <c r="AJ1362" s="9">
        <v>45930</v>
      </c>
      <c r="AK1362" s="9">
        <v>45900</v>
      </c>
      <c r="AL1362">
        <v>30</v>
      </c>
      <c r="AM1362">
        <v>273</v>
      </c>
      <c r="AN1362" s="3">
        <v>0.94694976523428909</v>
      </c>
      <c r="AO1362" s="3">
        <v>1481.5335489573231</v>
      </c>
      <c r="AP1362" s="3">
        <v>2175.994694473934</v>
      </c>
      <c r="AQ1362" s="7">
        <v>3.5086949952718438E-3</v>
      </c>
      <c r="AR1362" s="3">
        <v>1481.5335489573231</v>
      </c>
      <c r="AS1362" s="3">
        <v>2175.994694473934</v>
      </c>
    </row>
    <row r="1363" spans="1:45" hidden="1" x14ac:dyDescent="0.25">
      <c r="A1363">
        <v>501158</v>
      </c>
      <c r="B1363" t="s">
        <v>169</v>
      </c>
      <c r="C1363" s="9">
        <v>45509</v>
      </c>
      <c r="D1363" s="9">
        <v>47335</v>
      </c>
      <c r="E1363" s="9">
        <v>47335</v>
      </c>
      <c r="F1363" t="s">
        <v>221</v>
      </c>
      <c r="G1363" s="3">
        <v>1393919.516842219</v>
      </c>
      <c r="H1363" s="3">
        <v>19904.18</v>
      </c>
      <c r="I1363" s="3" t="s">
        <v>223</v>
      </c>
      <c r="J1363" s="3">
        <v>9673.26</v>
      </c>
      <c r="K1363" t="s">
        <v>223</v>
      </c>
      <c r="L1363" s="3">
        <v>0</v>
      </c>
      <c r="M1363" s="7">
        <v>7.5600000000000001E-2</v>
      </c>
      <c r="N1363" t="s">
        <v>236</v>
      </c>
      <c r="O1363" t="s">
        <v>241</v>
      </c>
      <c r="P1363" s="7">
        <v>0.39539999999999997</v>
      </c>
      <c r="Q1363" t="s">
        <v>245</v>
      </c>
      <c r="R1363" t="s">
        <v>250</v>
      </c>
      <c r="S1363">
        <v>0</v>
      </c>
      <c r="T1363" t="s">
        <v>251</v>
      </c>
      <c r="U1363" t="s">
        <v>253</v>
      </c>
      <c r="V1363">
        <v>2.7816999999999998</v>
      </c>
      <c r="W1363" s="9">
        <v>45657</v>
      </c>
      <c r="X1363" s="11">
        <v>56</v>
      </c>
      <c r="Y1363" s="11">
        <v>10</v>
      </c>
      <c r="Z1363" s="3">
        <v>19904.18</v>
      </c>
      <c r="AA1363" s="3">
        <v>9673.26</v>
      </c>
      <c r="AB1363" s="3">
        <v>29577.439999999999</v>
      </c>
      <c r="AC1363" s="3">
        <v>-236619.51999999999</v>
      </c>
      <c r="AD1363" s="3">
        <v>0</v>
      </c>
      <c r="AE1363" s="3">
        <v>1098145.1168422189</v>
      </c>
      <c r="AF1363" s="3">
        <v>2129575.6800000002</v>
      </c>
      <c r="AG1363" s="7">
        <v>3.4960224914725169E-3</v>
      </c>
      <c r="AH1363">
        <v>3313</v>
      </c>
      <c r="AI1363" t="s">
        <v>265</v>
      </c>
      <c r="AJ1363" s="9">
        <v>45961</v>
      </c>
      <c r="AK1363" s="9">
        <v>45930</v>
      </c>
      <c r="AL1363">
        <v>31</v>
      </c>
      <c r="AM1363">
        <v>304</v>
      </c>
      <c r="AN1363" s="3">
        <v>0.94110653928166466</v>
      </c>
      <c r="AO1363" s="3">
        <v>1428.5959309836039</v>
      </c>
      <c r="AP1363" s="3">
        <v>2770.4017479201329</v>
      </c>
      <c r="AQ1363" s="7">
        <v>3.4960224914725169E-3</v>
      </c>
      <c r="AR1363" s="3">
        <v>1428.5959309836039</v>
      </c>
      <c r="AS1363" s="3">
        <v>2770.4017479201329</v>
      </c>
    </row>
    <row r="1364" spans="1:45" hidden="1" x14ac:dyDescent="0.25">
      <c r="A1364">
        <v>501158</v>
      </c>
      <c r="B1364" t="s">
        <v>169</v>
      </c>
      <c r="C1364" s="9">
        <v>45509</v>
      </c>
      <c r="D1364" s="9">
        <v>47335</v>
      </c>
      <c r="E1364" s="9">
        <v>47335</v>
      </c>
      <c r="F1364" t="s">
        <v>221</v>
      </c>
      <c r="G1364" s="3">
        <v>1393919.516842219</v>
      </c>
      <c r="H1364" s="3">
        <v>19904.18</v>
      </c>
      <c r="I1364" s="3" t="s">
        <v>223</v>
      </c>
      <c r="J1364" s="3">
        <v>9673.26</v>
      </c>
      <c r="K1364" t="s">
        <v>223</v>
      </c>
      <c r="L1364" s="3">
        <v>0</v>
      </c>
      <c r="M1364" s="7">
        <v>7.5600000000000001E-2</v>
      </c>
      <c r="N1364" t="s">
        <v>236</v>
      </c>
      <c r="O1364" t="s">
        <v>241</v>
      </c>
      <c r="P1364" s="7">
        <v>0.39539999999999997</v>
      </c>
      <c r="Q1364" t="s">
        <v>245</v>
      </c>
      <c r="R1364" t="s">
        <v>250</v>
      </c>
      <c r="S1364">
        <v>0</v>
      </c>
      <c r="T1364" t="s">
        <v>251</v>
      </c>
      <c r="U1364" t="s">
        <v>253</v>
      </c>
      <c r="V1364">
        <v>2.7816999999999998</v>
      </c>
      <c r="W1364" s="9">
        <v>45657</v>
      </c>
      <c r="X1364" s="11">
        <v>56</v>
      </c>
      <c r="Y1364" s="11">
        <v>11</v>
      </c>
      <c r="Z1364" s="3">
        <v>19904.18</v>
      </c>
      <c r="AA1364" s="3">
        <v>9673.26</v>
      </c>
      <c r="AB1364" s="3">
        <v>29577.439999999999</v>
      </c>
      <c r="AC1364" s="3">
        <v>-266196.96000000002</v>
      </c>
      <c r="AD1364" s="3">
        <v>0</v>
      </c>
      <c r="AE1364" s="3">
        <v>1068567.676842219</v>
      </c>
      <c r="AF1364" s="3">
        <v>2661969.6</v>
      </c>
      <c r="AG1364" s="7">
        <v>3.4833957574971208E-3</v>
      </c>
      <c r="AH1364">
        <v>3314</v>
      </c>
      <c r="AI1364" t="s">
        <v>266</v>
      </c>
      <c r="AJ1364" s="9">
        <v>45991</v>
      </c>
      <c r="AK1364" s="9">
        <v>45961</v>
      </c>
      <c r="AL1364">
        <v>30</v>
      </c>
      <c r="AM1364">
        <v>334</v>
      </c>
      <c r="AN1364" s="3">
        <v>0.93548613695389482</v>
      </c>
      <c r="AO1364" s="3">
        <v>1376.825410375048</v>
      </c>
      <c r="AP1364" s="3">
        <v>3429.8879391118571</v>
      </c>
      <c r="AQ1364" s="7">
        <v>3.4833957574971208E-3</v>
      </c>
      <c r="AR1364" s="3">
        <v>1376.825410375048</v>
      </c>
      <c r="AS1364" s="3">
        <v>3429.8879391118571</v>
      </c>
    </row>
    <row r="1365" spans="1:45" hidden="1" x14ac:dyDescent="0.25">
      <c r="A1365">
        <v>501158</v>
      </c>
      <c r="B1365" t="s">
        <v>169</v>
      </c>
      <c r="C1365" s="9">
        <v>45509</v>
      </c>
      <c r="D1365" s="9">
        <v>47335</v>
      </c>
      <c r="E1365" s="9">
        <v>47335</v>
      </c>
      <c r="F1365" t="s">
        <v>221</v>
      </c>
      <c r="G1365" s="3">
        <v>1393919.516842219</v>
      </c>
      <c r="H1365" s="3">
        <v>19904.18</v>
      </c>
      <c r="I1365" s="3" t="s">
        <v>223</v>
      </c>
      <c r="J1365" s="3">
        <v>9673.26</v>
      </c>
      <c r="K1365" t="s">
        <v>223</v>
      </c>
      <c r="L1365" s="3">
        <v>0</v>
      </c>
      <c r="M1365" s="7">
        <v>7.5600000000000001E-2</v>
      </c>
      <c r="N1365" t="s">
        <v>236</v>
      </c>
      <c r="O1365" t="s">
        <v>241</v>
      </c>
      <c r="P1365" s="7">
        <v>0.39539999999999997</v>
      </c>
      <c r="Q1365" t="s">
        <v>245</v>
      </c>
      <c r="R1365" t="s">
        <v>250</v>
      </c>
      <c r="S1365">
        <v>0</v>
      </c>
      <c r="T1365" t="s">
        <v>251</v>
      </c>
      <c r="U1365" t="s">
        <v>253</v>
      </c>
      <c r="V1365">
        <v>2.7816999999999998</v>
      </c>
      <c r="W1365" s="9">
        <v>45657</v>
      </c>
      <c r="X1365" s="11">
        <v>56</v>
      </c>
      <c r="Y1365" s="11">
        <v>12</v>
      </c>
      <c r="Z1365" s="3">
        <v>19904.18</v>
      </c>
      <c r="AA1365" s="3">
        <v>9673.26</v>
      </c>
      <c r="AB1365" s="3">
        <v>29577.439999999999</v>
      </c>
      <c r="AC1365" s="3">
        <v>-295774.40000000002</v>
      </c>
      <c r="AD1365" s="3">
        <v>0</v>
      </c>
      <c r="AE1365" s="3">
        <v>1038990.236842219</v>
      </c>
      <c r="AF1365" s="3">
        <v>3253518.4</v>
      </c>
      <c r="AG1365" s="7">
        <v>3.470814628037111E-3</v>
      </c>
      <c r="AH1365">
        <v>3315</v>
      </c>
      <c r="AI1365" t="s">
        <v>267</v>
      </c>
      <c r="AJ1365" s="9">
        <v>46022</v>
      </c>
      <c r="AK1365" s="9">
        <v>45991</v>
      </c>
      <c r="AL1365">
        <v>31</v>
      </c>
      <c r="AM1365">
        <v>365</v>
      </c>
      <c r="AN1365" s="3">
        <v>0.92971364819635538</v>
      </c>
      <c r="AO1365" s="3">
        <v>1325.6496368638479</v>
      </c>
      <c r="AP1365" s="3">
        <v>4151.1703696064906</v>
      </c>
      <c r="AQ1365" s="7">
        <v>3.470814628037111E-3</v>
      </c>
      <c r="AR1365" s="3">
        <v>1325.6496368638479</v>
      </c>
      <c r="AS1365" s="3">
        <v>4151.1703696064906</v>
      </c>
    </row>
    <row r="1366" spans="1:45" hidden="1" x14ac:dyDescent="0.25">
      <c r="A1366">
        <v>501056</v>
      </c>
      <c r="B1366" t="s">
        <v>170</v>
      </c>
      <c r="C1366" s="9">
        <v>44645</v>
      </c>
      <c r="D1366" s="9">
        <v>47567</v>
      </c>
      <c r="E1366" s="9">
        <v>47567</v>
      </c>
      <c r="F1366" t="s">
        <v>221</v>
      </c>
      <c r="G1366" s="3">
        <v>315112.57</v>
      </c>
      <c r="H1366" s="3">
        <v>4024.35</v>
      </c>
      <c r="I1366" s="3" t="s">
        <v>223</v>
      </c>
      <c r="J1366" s="3">
        <v>2073.3200000000002</v>
      </c>
      <c r="K1366" t="s">
        <v>223</v>
      </c>
      <c r="L1366" s="3">
        <v>0</v>
      </c>
      <c r="M1366" s="7">
        <v>7.7585000000000001E-2</v>
      </c>
      <c r="N1366" t="s">
        <v>231</v>
      </c>
      <c r="O1366" t="s">
        <v>243</v>
      </c>
      <c r="P1366" s="7">
        <v>8.8999999999999999E-3</v>
      </c>
      <c r="Q1366" t="s">
        <v>245</v>
      </c>
      <c r="R1366" t="s">
        <v>246</v>
      </c>
      <c r="S1366">
        <v>0</v>
      </c>
      <c r="T1366" t="s">
        <v>251</v>
      </c>
      <c r="U1366" t="s">
        <v>253</v>
      </c>
      <c r="V1366">
        <v>1</v>
      </c>
      <c r="W1366" s="9">
        <v>45657</v>
      </c>
      <c r="X1366" s="11">
        <v>63</v>
      </c>
      <c r="Y1366" s="11">
        <v>0</v>
      </c>
      <c r="Z1366" s="3">
        <v>0</v>
      </c>
      <c r="AA1366" s="3">
        <v>0</v>
      </c>
      <c r="AB1366" s="3">
        <v>-262417.12315778132</v>
      </c>
      <c r="AC1366" s="3">
        <v>-1626759.2</v>
      </c>
      <c r="AD1366" s="3">
        <v>0</v>
      </c>
      <c r="AE1366" s="3">
        <v>315112.57</v>
      </c>
      <c r="AF1366" s="3">
        <v>-1626759.2</v>
      </c>
      <c r="AH1366">
        <v>3360</v>
      </c>
      <c r="AI1366" t="s">
        <v>260</v>
      </c>
      <c r="AJ1366" s="9">
        <v>45657</v>
      </c>
      <c r="AK1366" s="9">
        <v>47335</v>
      </c>
      <c r="AL1366">
        <v>0</v>
      </c>
      <c r="AM1366">
        <v>0</v>
      </c>
      <c r="AN1366" s="3">
        <v>1</v>
      </c>
    </row>
    <row r="1367" spans="1:45" hidden="1" x14ac:dyDescent="0.25">
      <c r="A1367">
        <v>501056</v>
      </c>
      <c r="B1367" t="s">
        <v>170</v>
      </c>
      <c r="C1367" s="9">
        <v>44645</v>
      </c>
      <c r="D1367" s="9">
        <v>47567</v>
      </c>
      <c r="E1367" s="9">
        <v>47567</v>
      </c>
      <c r="F1367" t="s">
        <v>221</v>
      </c>
      <c r="G1367" s="3">
        <v>315112.57</v>
      </c>
      <c r="H1367" s="3">
        <v>4024.35</v>
      </c>
      <c r="I1367" s="3" t="s">
        <v>223</v>
      </c>
      <c r="J1367" s="3">
        <v>2073.3200000000002</v>
      </c>
      <c r="K1367" t="s">
        <v>223</v>
      </c>
      <c r="L1367" s="3">
        <v>0</v>
      </c>
      <c r="M1367" s="7">
        <v>7.7585000000000001E-2</v>
      </c>
      <c r="N1367" t="s">
        <v>231</v>
      </c>
      <c r="O1367" t="s">
        <v>243</v>
      </c>
      <c r="P1367" s="7">
        <v>8.8999999999999999E-3</v>
      </c>
      <c r="Q1367" t="s">
        <v>245</v>
      </c>
      <c r="R1367" t="s">
        <v>246</v>
      </c>
      <c r="S1367">
        <v>0</v>
      </c>
      <c r="T1367" t="s">
        <v>251</v>
      </c>
      <c r="U1367" t="s">
        <v>253</v>
      </c>
      <c r="V1367">
        <v>1</v>
      </c>
      <c r="W1367" s="9">
        <v>45657</v>
      </c>
      <c r="X1367" s="11">
        <v>63</v>
      </c>
      <c r="Y1367" s="11">
        <v>1</v>
      </c>
      <c r="Z1367" s="3">
        <v>4024.35</v>
      </c>
      <c r="AA1367" s="3">
        <v>2073.3200000000002</v>
      </c>
      <c r="AB1367" s="3">
        <v>6097.67</v>
      </c>
      <c r="AC1367" s="3">
        <v>0</v>
      </c>
      <c r="AD1367" s="3">
        <v>0</v>
      </c>
      <c r="AE1367" s="3">
        <v>309014.90000000002</v>
      </c>
      <c r="AF1367" s="3">
        <v>0</v>
      </c>
      <c r="AG1367" s="7">
        <v>1.330094582212071E-2</v>
      </c>
      <c r="AH1367">
        <v>3361</v>
      </c>
      <c r="AI1367" t="s">
        <v>261</v>
      </c>
      <c r="AJ1367" s="9">
        <v>45688</v>
      </c>
      <c r="AK1367" s="9">
        <v>45657</v>
      </c>
      <c r="AL1367">
        <v>31</v>
      </c>
      <c r="AM1367">
        <v>31</v>
      </c>
      <c r="AN1367" s="3">
        <v>0.99367380690273155</v>
      </c>
      <c r="AO1367" s="3">
        <v>36.349278403992642</v>
      </c>
      <c r="AP1367" s="3">
        <v>0</v>
      </c>
      <c r="AQ1367" s="7">
        <v>1.330094582212071E-2</v>
      </c>
      <c r="AR1367" s="3">
        <v>36.349278403992642</v>
      </c>
      <c r="AS1367" s="3">
        <v>0</v>
      </c>
    </row>
    <row r="1368" spans="1:45" hidden="1" x14ac:dyDescent="0.25">
      <c r="A1368">
        <v>501056</v>
      </c>
      <c r="B1368" t="s">
        <v>170</v>
      </c>
      <c r="C1368" s="9">
        <v>44645</v>
      </c>
      <c r="D1368" s="9">
        <v>47567</v>
      </c>
      <c r="E1368" s="9">
        <v>47567</v>
      </c>
      <c r="F1368" t="s">
        <v>221</v>
      </c>
      <c r="G1368" s="3">
        <v>315112.57</v>
      </c>
      <c r="H1368" s="3">
        <v>4024.35</v>
      </c>
      <c r="I1368" s="3" t="s">
        <v>223</v>
      </c>
      <c r="J1368" s="3">
        <v>2073.3200000000002</v>
      </c>
      <c r="K1368" t="s">
        <v>223</v>
      </c>
      <c r="L1368" s="3">
        <v>0</v>
      </c>
      <c r="M1368" s="7">
        <v>7.7585000000000001E-2</v>
      </c>
      <c r="N1368" t="s">
        <v>231</v>
      </c>
      <c r="O1368" t="s">
        <v>243</v>
      </c>
      <c r="P1368" s="7">
        <v>8.8999999999999999E-3</v>
      </c>
      <c r="Q1368" t="s">
        <v>245</v>
      </c>
      <c r="R1368" t="s">
        <v>246</v>
      </c>
      <c r="S1368">
        <v>0</v>
      </c>
      <c r="T1368" t="s">
        <v>251</v>
      </c>
      <c r="U1368" t="s">
        <v>253</v>
      </c>
      <c r="V1368">
        <v>1</v>
      </c>
      <c r="W1368" s="9">
        <v>45657</v>
      </c>
      <c r="X1368" s="11">
        <v>63</v>
      </c>
      <c r="Y1368" s="11">
        <v>2</v>
      </c>
      <c r="Z1368" s="3">
        <v>4024.35</v>
      </c>
      <c r="AA1368" s="3">
        <v>2073.3200000000002</v>
      </c>
      <c r="AB1368" s="3">
        <v>6097.67</v>
      </c>
      <c r="AC1368" s="3">
        <v>0</v>
      </c>
      <c r="AD1368" s="3">
        <v>0</v>
      </c>
      <c r="AE1368" s="3">
        <v>302917.23</v>
      </c>
      <c r="AF1368" s="3">
        <v>0</v>
      </c>
      <c r="AG1368" s="7">
        <v>1.312403066235779E-2</v>
      </c>
      <c r="AH1368">
        <v>3362</v>
      </c>
      <c r="AI1368" t="s">
        <v>262</v>
      </c>
      <c r="AJ1368" s="9">
        <v>45716</v>
      </c>
      <c r="AK1368" s="9">
        <v>45688</v>
      </c>
      <c r="AL1368">
        <v>28</v>
      </c>
      <c r="AM1368">
        <v>59</v>
      </c>
      <c r="AN1368" s="3">
        <v>0.98799423173444179</v>
      </c>
      <c r="AO1368" s="3">
        <v>34.957118670825643</v>
      </c>
      <c r="AP1368" s="3">
        <v>0</v>
      </c>
      <c r="AQ1368" s="7">
        <v>1.312403066235779E-2</v>
      </c>
      <c r="AR1368" s="3">
        <v>34.957118670825643</v>
      </c>
      <c r="AS1368" s="3">
        <v>0</v>
      </c>
    </row>
    <row r="1369" spans="1:45" hidden="1" x14ac:dyDescent="0.25">
      <c r="A1369">
        <v>501056</v>
      </c>
      <c r="B1369" t="s">
        <v>170</v>
      </c>
      <c r="C1369" s="9">
        <v>44645</v>
      </c>
      <c r="D1369" s="9">
        <v>47567</v>
      </c>
      <c r="E1369" s="9">
        <v>47567</v>
      </c>
      <c r="F1369" t="s">
        <v>221</v>
      </c>
      <c r="G1369" s="3">
        <v>315112.57</v>
      </c>
      <c r="H1369" s="3">
        <v>4024.35</v>
      </c>
      <c r="I1369" s="3" t="s">
        <v>223</v>
      </c>
      <c r="J1369" s="3">
        <v>2073.3200000000002</v>
      </c>
      <c r="K1369" t="s">
        <v>223</v>
      </c>
      <c r="L1369" s="3">
        <v>0</v>
      </c>
      <c r="M1369" s="7">
        <v>7.7585000000000001E-2</v>
      </c>
      <c r="N1369" t="s">
        <v>231</v>
      </c>
      <c r="O1369" t="s">
        <v>243</v>
      </c>
      <c r="P1369" s="7">
        <v>8.8999999999999999E-3</v>
      </c>
      <c r="Q1369" t="s">
        <v>245</v>
      </c>
      <c r="R1369" t="s">
        <v>246</v>
      </c>
      <c r="S1369">
        <v>0</v>
      </c>
      <c r="T1369" t="s">
        <v>251</v>
      </c>
      <c r="U1369" t="s">
        <v>253</v>
      </c>
      <c r="V1369">
        <v>1</v>
      </c>
      <c r="W1369" s="9">
        <v>45657</v>
      </c>
      <c r="X1369" s="11">
        <v>63</v>
      </c>
      <c r="Y1369" s="11">
        <v>3</v>
      </c>
      <c r="Z1369" s="3">
        <v>4024.35</v>
      </c>
      <c r="AA1369" s="3">
        <v>2073.3200000000002</v>
      </c>
      <c r="AB1369" s="3">
        <v>6097.67</v>
      </c>
      <c r="AC1369" s="3">
        <v>-6097.67</v>
      </c>
      <c r="AD1369" s="3">
        <v>0</v>
      </c>
      <c r="AE1369" s="3">
        <v>296819.56</v>
      </c>
      <c r="AF1369" s="3">
        <v>12195.34</v>
      </c>
      <c r="AG1369" s="7">
        <v>1.294946864154989E-2</v>
      </c>
      <c r="AH1369">
        <v>3363</v>
      </c>
      <c r="AI1369" t="s">
        <v>263</v>
      </c>
      <c r="AJ1369" s="9">
        <v>45747</v>
      </c>
      <c r="AK1369" s="9">
        <v>45716</v>
      </c>
      <c r="AL1369">
        <v>31</v>
      </c>
      <c r="AM1369">
        <v>90</v>
      </c>
      <c r="AN1369" s="3">
        <v>0.98174398944550256</v>
      </c>
      <c r="AO1369" s="3">
        <v>33.584023330764559</v>
      </c>
      <c r="AP1369" s="3">
        <v>1.379857119546321</v>
      </c>
      <c r="AQ1369" s="7">
        <v>1.294946864154989E-2</v>
      </c>
      <c r="AR1369" s="3">
        <v>33.584023330764559</v>
      </c>
      <c r="AS1369" s="3">
        <v>1.379857119546321</v>
      </c>
    </row>
    <row r="1370" spans="1:45" hidden="1" x14ac:dyDescent="0.25">
      <c r="A1370">
        <v>501056</v>
      </c>
      <c r="B1370" t="s">
        <v>170</v>
      </c>
      <c r="C1370" s="9">
        <v>44645</v>
      </c>
      <c r="D1370" s="9">
        <v>47567</v>
      </c>
      <c r="E1370" s="9">
        <v>47567</v>
      </c>
      <c r="F1370" t="s">
        <v>221</v>
      </c>
      <c r="G1370" s="3">
        <v>315112.57</v>
      </c>
      <c r="H1370" s="3">
        <v>4024.35</v>
      </c>
      <c r="I1370" s="3" t="s">
        <v>223</v>
      </c>
      <c r="J1370" s="3">
        <v>2073.3200000000002</v>
      </c>
      <c r="K1370" t="s">
        <v>223</v>
      </c>
      <c r="L1370" s="3">
        <v>0</v>
      </c>
      <c r="M1370" s="7">
        <v>7.7585000000000001E-2</v>
      </c>
      <c r="N1370" t="s">
        <v>231</v>
      </c>
      <c r="O1370" t="s">
        <v>243</v>
      </c>
      <c r="P1370" s="7">
        <v>8.8999999999999999E-3</v>
      </c>
      <c r="Q1370" t="s">
        <v>245</v>
      </c>
      <c r="R1370" t="s">
        <v>246</v>
      </c>
      <c r="S1370">
        <v>0</v>
      </c>
      <c r="T1370" t="s">
        <v>251</v>
      </c>
      <c r="U1370" t="s">
        <v>253</v>
      </c>
      <c r="V1370">
        <v>1</v>
      </c>
      <c r="W1370" s="9">
        <v>45657</v>
      </c>
      <c r="X1370" s="11">
        <v>63</v>
      </c>
      <c r="Y1370" s="11">
        <v>4</v>
      </c>
      <c r="Z1370" s="3">
        <v>4024.35</v>
      </c>
      <c r="AA1370" s="3">
        <v>2073.3200000000002</v>
      </c>
      <c r="AB1370" s="3">
        <v>6097.67</v>
      </c>
      <c r="AC1370" s="3">
        <v>-12195.34</v>
      </c>
      <c r="AD1370" s="3">
        <v>0</v>
      </c>
      <c r="AE1370" s="3">
        <v>290721.89</v>
      </c>
      <c r="AF1370" s="3">
        <v>36586.019999999997</v>
      </c>
      <c r="AG1370" s="7">
        <v>1.2777228460723379E-2</v>
      </c>
      <c r="AH1370">
        <v>3364</v>
      </c>
      <c r="AI1370" t="s">
        <v>264</v>
      </c>
      <c r="AJ1370" s="9">
        <v>45777</v>
      </c>
      <c r="AK1370" s="9">
        <v>45747</v>
      </c>
      <c r="AL1370">
        <v>30</v>
      </c>
      <c r="AM1370">
        <v>120</v>
      </c>
      <c r="AN1370" s="3">
        <v>0.97573301801534418</v>
      </c>
      <c r="AO1370" s="3">
        <v>32.257848773421188</v>
      </c>
      <c r="AP1370" s="3">
        <v>4.0595027102409222</v>
      </c>
      <c r="AQ1370" s="7">
        <v>1.2777228460723379E-2</v>
      </c>
      <c r="AR1370" s="3">
        <v>32.257848773421188</v>
      </c>
      <c r="AS1370" s="3">
        <v>4.0595027102409222</v>
      </c>
    </row>
    <row r="1371" spans="1:45" hidden="1" x14ac:dyDescent="0.25">
      <c r="A1371">
        <v>501056</v>
      </c>
      <c r="B1371" t="s">
        <v>170</v>
      </c>
      <c r="C1371" s="9">
        <v>44645</v>
      </c>
      <c r="D1371" s="9">
        <v>47567</v>
      </c>
      <c r="E1371" s="9">
        <v>47567</v>
      </c>
      <c r="F1371" t="s">
        <v>221</v>
      </c>
      <c r="G1371" s="3">
        <v>315112.57</v>
      </c>
      <c r="H1371" s="3">
        <v>4024.35</v>
      </c>
      <c r="I1371" s="3" t="s">
        <v>223</v>
      </c>
      <c r="J1371" s="3">
        <v>2073.3200000000002</v>
      </c>
      <c r="K1371" t="s">
        <v>223</v>
      </c>
      <c r="L1371" s="3">
        <v>0</v>
      </c>
      <c r="M1371" s="7">
        <v>7.7585000000000001E-2</v>
      </c>
      <c r="N1371" t="s">
        <v>231</v>
      </c>
      <c r="O1371" t="s">
        <v>243</v>
      </c>
      <c r="P1371" s="7">
        <v>8.8999999999999999E-3</v>
      </c>
      <c r="Q1371" t="s">
        <v>245</v>
      </c>
      <c r="R1371" t="s">
        <v>246</v>
      </c>
      <c r="S1371">
        <v>0</v>
      </c>
      <c r="T1371" t="s">
        <v>251</v>
      </c>
      <c r="U1371" t="s">
        <v>253</v>
      </c>
      <c r="V1371">
        <v>1</v>
      </c>
      <c r="W1371" s="9">
        <v>45657</v>
      </c>
      <c r="X1371" s="11">
        <v>63</v>
      </c>
      <c r="Y1371" s="11">
        <v>5</v>
      </c>
      <c r="Z1371" s="3">
        <v>4024.35</v>
      </c>
      <c r="AA1371" s="3">
        <v>2073.3200000000002</v>
      </c>
      <c r="AB1371" s="3">
        <v>6097.67</v>
      </c>
      <c r="AC1371" s="3">
        <v>-18293.009999999998</v>
      </c>
      <c r="AD1371" s="3">
        <v>0</v>
      </c>
      <c r="AE1371" s="3">
        <v>284624.21999999997</v>
      </c>
      <c r="AF1371" s="3">
        <v>73172.040000000008</v>
      </c>
      <c r="AG1371" s="7">
        <v>1.26072792372105E-2</v>
      </c>
      <c r="AH1371">
        <v>3365</v>
      </c>
      <c r="AI1371" t="s">
        <v>265</v>
      </c>
      <c r="AJ1371" s="9">
        <v>45808</v>
      </c>
      <c r="AK1371" s="9">
        <v>45777</v>
      </c>
      <c r="AL1371">
        <v>31</v>
      </c>
      <c r="AM1371">
        <v>151</v>
      </c>
      <c r="AN1371" s="3">
        <v>0.96956034253199863</v>
      </c>
      <c r="AO1371" s="3">
        <v>30.964072498270841</v>
      </c>
      <c r="AP1371" s="3">
        <v>7.9603357416539398</v>
      </c>
      <c r="AQ1371" s="7">
        <v>1.26072792372105E-2</v>
      </c>
      <c r="AR1371" s="3">
        <v>30.964072498270841</v>
      </c>
      <c r="AS1371" s="3">
        <v>7.9603357416539398</v>
      </c>
    </row>
    <row r="1372" spans="1:45" hidden="1" x14ac:dyDescent="0.25">
      <c r="A1372">
        <v>501056</v>
      </c>
      <c r="B1372" t="s">
        <v>170</v>
      </c>
      <c r="C1372" s="9">
        <v>44645</v>
      </c>
      <c r="D1372" s="9">
        <v>47567</v>
      </c>
      <c r="E1372" s="9">
        <v>47567</v>
      </c>
      <c r="F1372" t="s">
        <v>221</v>
      </c>
      <c r="G1372" s="3">
        <v>315112.57</v>
      </c>
      <c r="H1372" s="3">
        <v>4024.35</v>
      </c>
      <c r="I1372" s="3" t="s">
        <v>223</v>
      </c>
      <c r="J1372" s="3">
        <v>2073.3200000000002</v>
      </c>
      <c r="K1372" t="s">
        <v>223</v>
      </c>
      <c r="L1372" s="3">
        <v>0</v>
      </c>
      <c r="M1372" s="7">
        <v>7.7585000000000001E-2</v>
      </c>
      <c r="N1372" t="s">
        <v>231</v>
      </c>
      <c r="O1372" t="s">
        <v>243</v>
      </c>
      <c r="P1372" s="7">
        <v>8.8999999999999999E-3</v>
      </c>
      <c r="Q1372" t="s">
        <v>245</v>
      </c>
      <c r="R1372" t="s">
        <v>246</v>
      </c>
      <c r="S1372">
        <v>0</v>
      </c>
      <c r="T1372" t="s">
        <v>251</v>
      </c>
      <c r="U1372" t="s">
        <v>253</v>
      </c>
      <c r="V1372">
        <v>1</v>
      </c>
      <c r="W1372" s="9">
        <v>45657</v>
      </c>
      <c r="X1372" s="11">
        <v>63</v>
      </c>
      <c r="Y1372" s="11">
        <v>6</v>
      </c>
      <c r="Z1372" s="3">
        <v>4024.35</v>
      </c>
      <c r="AA1372" s="3">
        <v>2073.3200000000002</v>
      </c>
      <c r="AB1372" s="3">
        <v>6097.67</v>
      </c>
      <c r="AC1372" s="3">
        <v>-24390.68</v>
      </c>
      <c r="AD1372" s="3">
        <v>0</v>
      </c>
      <c r="AE1372" s="3">
        <v>278526.55</v>
      </c>
      <c r="AF1372" s="3">
        <v>121953.4</v>
      </c>
      <c r="AG1372" s="7">
        <v>1.2439590499111921E-2</v>
      </c>
      <c r="AH1372">
        <v>3366</v>
      </c>
      <c r="AI1372" t="s">
        <v>266</v>
      </c>
      <c r="AJ1372" s="9">
        <v>45838</v>
      </c>
      <c r="AK1372" s="9">
        <v>45808</v>
      </c>
      <c r="AL1372">
        <v>30</v>
      </c>
      <c r="AM1372">
        <v>181</v>
      </c>
      <c r="AN1372" s="3">
        <v>0.96362396850635679</v>
      </c>
      <c r="AO1372" s="3">
        <v>29.714627077748791</v>
      </c>
      <c r="AP1372" s="3">
        <v>13.01060815158745</v>
      </c>
      <c r="AQ1372" s="7">
        <v>1.2439590499111921E-2</v>
      </c>
      <c r="AR1372" s="3">
        <v>29.714627077748791</v>
      </c>
      <c r="AS1372" s="3">
        <v>13.01060815158745</v>
      </c>
    </row>
    <row r="1373" spans="1:45" hidden="1" x14ac:dyDescent="0.25">
      <c r="A1373">
        <v>501056</v>
      </c>
      <c r="B1373" t="s">
        <v>170</v>
      </c>
      <c r="C1373" s="9">
        <v>44645</v>
      </c>
      <c r="D1373" s="9">
        <v>47567</v>
      </c>
      <c r="E1373" s="9">
        <v>47567</v>
      </c>
      <c r="F1373" t="s">
        <v>221</v>
      </c>
      <c r="G1373" s="3">
        <v>315112.57</v>
      </c>
      <c r="H1373" s="3">
        <v>4024.35</v>
      </c>
      <c r="I1373" s="3" t="s">
        <v>223</v>
      </c>
      <c r="J1373" s="3">
        <v>2073.3200000000002</v>
      </c>
      <c r="K1373" t="s">
        <v>223</v>
      </c>
      <c r="L1373" s="3">
        <v>0</v>
      </c>
      <c r="M1373" s="7">
        <v>7.7585000000000001E-2</v>
      </c>
      <c r="N1373" t="s">
        <v>231</v>
      </c>
      <c r="O1373" t="s">
        <v>243</v>
      </c>
      <c r="P1373" s="7">
        <v>8.8999999999999999E-3</v>
      </c>
      <c r="Q1373" t="s">
        <v>245</v>
      </c>
      <c r="R1373" t="s">
        <v>246</v>
      </c>
      <c r="S1373">
        <v>0</v>
      </c>
      <c r="T1373" t="s">
        <v>251</v>
      </c>
      <c r="U1373" t="s">
        <v>253</v>
      </c>
      <c r="V1373">
        <v>1</v>
      </c>
      <c r="W1373" s="9">
        <v>45657</v>
      </c>
      <c r="X1373" s="11">
        <v>63</v>
      </c>
      <c r="Y1373" s="11">
        <v>7</v>
      </c>
      <c r="Z1373" s="3">
        <v>4024.35</v>
      </c>
      <c r="AA1373" s="3">
        <v>2073.3200000000002</v>
      </c>
      <c r="AB1373" s="3">
        <v>6097.67</v>
      </c>
      <c r="AC1373" s="3">
        <v>-30488.350000000009</v>
      </c>
      <c r="AD1373" s="3">
        <v>0</v>
      </c>
      <c r="AE1373" s="3">
        <v>272428.88</v>
      </c>
      <c r="AF1373" s="3">
        <v>182930.1</v>
      </c>
      <c r="AG1373" s="7">
        <v>1.227413217983386E-2</v>
      </c>
      <c r="AH1373">
        <v>3367</v>
      </c>
      <c r="AI1373" t="s">
        <v>267</v>
      </c>
      <c r="AJ1373" s="9">
        <v>45869</v>
      </c>
      <c r="AK1373" s="9">
        <v>45838</v>
      </c>
      <c r="AL1373">
        <v>31</v>
      </c>
      <c r="AM1373">
        <v>212</v>
      </c>
      <c r="AN1373" s="3">
        <v>0.95752789720842968</v>
      </c>
      <c r="AO1373" s="3">
        <v>28.496097186827971</v>
      </c>
      <c r="AP1373" s="3">
        <v>19.13451286073694</v>
      </c>
      <c r="AQ1373" s="7">
        <v>1.227413217983386E-2</v>
      </c>
      <c r="AR1373" s="3">
        <v>28.496097186827971</v>
      </c>
      <c r="AS1373" s="3">
        <v>19.13451286073694</v>
      </c>
    </row>
    <row r="1374" spans="1:45" hidden="1" x14ac:dyDescent="0.25">
      <c r="A1374">
        <v>501056</v>
      </c>
      <c r="B1374" t="s">
        <v>170</v>
      </c>
      <c r="C1374" s="9">
        <v>44645</v>
      </c>
      <c r="D1374" s="9">
        <v>47567</v>
      </c>
      <c r="E1374" s="9">
        <v>47567</v>
      </c>
      <c r="F1374" t="s">
        <v>221</v>
      </c>
      <c r="G1374" s="3">
        <v>315112.57</v>
      </c>
      <c r="H1374" s="3">
        <v>4024.35</v>
      </c>
      <c r="I1374" s="3" t="s">
        <v>223</v>
      </c>
      <c r="J1374" s="3">
        <v>2073.3200000000002</v>
      </c>
      <c r="K1374" t="s">
        <v>223</v>
      </c>
      <c r="L1374" s="3">
        <v>0</v>
      </c>
      <c r="M1374" s="7">
        <v>7.7585000000000001E-2</v>
      </c>
      <c r="N1374" t="s">
        <v>231</v>
      </c>
      <c r="O1374" t="s">
        <v>243</v>
      </c>
      <c r="P1374" s="7">
        <v>8.8999999999999999E-3</v>
      </c>
      <c r="Q1374" t="s">
        <v>245</v>
      </c>
      <c r="R1374" t="s">
        <v>246</v>
      </c>
      <c r="S1374">
        <v>0</v>
      </c>
      <c r="T1374" t="s">
        <v>251</v>
      </c>
      <c r="U1374" t="s">
        <v>253</v>
      </c>
      <c r="V1374">
        <v>1</v>
      </c>
      <c r="W1374" s="9">
        <v>45657</v>
      </c>
      <c r="X1374" s="11">
        <v>63</v>
      </c>
      <c r="Y1374" s="11">
        <v>8</v>
      </c>
      <c r="Z1374" s="3">
        <v>4024.35</v>
      </c>
      <c r="AA1374" s="3">
        <v>2073.3200000000002</v>
      </c>
      <c r="AB1374" s="3">
        <v>6097.67</v>
      </c>
      <c r="AC1374" s="3">
        <v>-36586.019999999997</v>
      </c>
      <c r="AD1374" s="3">
        <v>0</v>
      </c>
      <c r="AE1374" s="3">
        <v>266331.21000000002</v>
      </c>
      <c r="AF1374" s="3">
        <v>256102.14</v>
      </c>
      <c r="AG1374" s="7">
        <v>1.2110874612696439E-2</v>
      </c>
      <c r="AH1374">
        <v>3368</v>
      </c>
      <c r="AI1374" t="s">
        <v>268</v>
      </c>
      <c r="AJ1374" s="9">
        <v>45900</v>
      </c>
      <c r="AK1374" s="9">
        <v>45869</v>
      </c>
      <c r="AL1374">
        <v>31</v>
      </c>
      <c r="AM1374">
        <v>243</v>
      </c>
      <c r="AN1374" s="3">
        <v>0.95147039083466767</v>
      </c>
      <c r="AO1374" s="3">
        <v>27.31384587497606</v>
      </c>
      <c r="AP1374" s="3">
        <v>26.26479405178064</v>
      </c>
      <c r="AQ1374" s="7">
        <v>1.2110874612696439E-2</v>
      </c>
      <c r="AR1374" s="3">
        <v>27.31384587497606</v>
      </c>
      <c r="AS1374" s="3">
        <v>26.26479405178064</v>
      </c>
    </row>
    <row r="1375" spans="1:45" hidden="1" x14ac:dyDescent="0.25">
      <c r="A1375">
        <v>501056</v>
      </c>
      <c r="B1375" t="s">
        <v>170</v>
      </c>
      <c r="C1375" s="9">
        <v>44645</v>
      </c>
      <c r="D1375" s="9">
        <v>47567</v>
      </c>
      <c r="E1375" s="9">
        <v>47567</v>
      </c>
      <c r="F1375" t="s">
        <v>221</v>
      </c>
      <c r="G1375" s="3">
        <v>315112.57</v>
      </c>
      <c r="H1375" s="3">
        <v>4024.35</v>
      </c>
      <c r="I1375" s="3" t="s">
        <v>223</v>
      </c>
      <c r="J1375" s="3">
        <v>2073.3200000000002</v>
      </c>
      <c r="K1375" t="s">
        <v>223</v>
      </c>
      <c r="L1375" s="3">
        <v>0</v>
      </c>
      <c r="M1375" s="7">
        <v>7.7585000000000001E-2</v>
      </c>
      <c r="N1375" t="s">
        <v>231</v>
      </c>
      <c r="O1375" t="s">
        <v>243</v>
      </c>
      <c r="P1375" s="7">
        <v>8.8999999999999999E-3</v>
      </c>
      <c r="Q1375" t="s">
        <v>245</v>
      </c>
      <c r="R1375" t="s">
        <v>246</v>
      </c>
      <c r="S1375">
        <v>0</v>
      </c>
      <c r="T1375" t="s">
        <v>251</v>
      </c>
      <c r="U1375" t="s">
        <v>253</v>
      </c>
      <c r="V1375">
        <v>1</v>
      </c>
      <c r="W1375" s="9">
        <v>45657</v>
      </c>
      <c r="X1375" s="11">
        <v>63</v>
      </c>
      <c r="Y1375" s="11">
        <v>9</v>
      </c>
      <c r="Z1375" s="3">
        <v>4024.35</v>
      </c>
      <c r="AA1375" s="3">
        <v>2073.3200000000002</v>
      </c>
      <c r="AB1375" s="3">
        <v>6097.67</v>
      </c>
      <c r="AC1375" s="3">
        <v>-42683.69</v>
      </c>
      <c r="AD1375" s="3">
        <v>0</v>
      </c>
      <c r="AE1375" s="3">
        <v>260233.54</v>
      </c>
      <c r="AF1375" s="3">
        <v>341469.52</v>
      </c>
      <c r="AG1375" s="7">
        <v>1.194978852561435E-2</v>
      </c>
      <c r="AH1375">
        <v>3369</v>
      </c>
      <c r="AI1375" t="s">
        <v>269</v>
      </c>
      <c r="AJ1375" s="9">
        <v>45930</v>
      </c>
      <c r="AK1375" s="9">
        <v>45900</v>
      </c>
      <c r="AL1375">
        <v>30</v>
      </c>
      <c r="AM1375">
        <v>273</v>
      </c>
      <c r="AN1375" s="3">
        <v>0.94564477703164462</v>
      </c>
      <c r="AO1375" s="3">
        <v>26.172277963045151</v>
      </c>
      <c r="AP1375" s="3">
        <v>34.34236491325295</v>
      </c>
      <c r="AQ1375" s="7">
        <v>1.194978852561435E-2</v>
      </c>
      <c r="AR1375" s="3">
        <v>26.172277963045151</v>
      </c>
      <c r="AS1375" s="3">
        <v>34.34236491325295</v>
      </c>
    </row>
    <row r="1376" spans="1:45" hidden="1" x14ac:dyDescent="0.25">
      <c r="A1376">
        <v>501056</v>
      </c>
      <c r="B1376" t="s">
        <v>170</v>
      </c>
      <c r="C1376" s="9">
        <v>44645</v>
      </c>
      <c r="D1376" s="9">
        <v>47567</v>
      </c>
      <c r="E1376" s="9">
        <v>47567</v>
      </c>
      <c r="F1376" t="s">
        <v>221</v>
      </c>
      <c r="G1376" s="3">
        <v>315112.57</v>
      </c>
      <c r="H1376" s="3">
        <v>4024.35</v>
      </c>
      <c r="I1376" s="3" t="s">
        <v>223</v>
      </c>
      <c r="J1376" s="3">
        <v>2073.3200000000002</v>
      </c>
      <c r="K1376" t="s">
        <v>223</v>
      </c>
      <c r="L1376" s="3">
        <v>0</v>
      </c>
      <c r="M1376" s="7">
        <v>7.7585000000000001E-2</v>
      </c>
      <c r="N1376" t="s">
        <v>231</v>
      </c>
      <c r="O1376" t="s">
        <v>243</v>
      </c>
      <c r="P1376" s="7">
        <v>8.8999999999999999E-3</v>
      </c>
      <c r="Q1376" t="s">
        <v>245</v>
      </c>
      <c r="R1376" t="s">
        <v>246</v>
      </c>
      <c r="S1376">
        <v>0</v>
      </c>
      <c r="T1376" t="s">
        <v>251</v>
      </c>
      <c r="U1376" t="s">
        <v>253</v>
      </c>
      <c r="V1376">
        <v>1</v>
      </c>
      <c r="W1376" s="9">
        <v>45657</v>
      </c>
      <c r="X1376" s="11">
        <v>63</v>
      </c>
      <c r="Y1376" s="11">
        <v>10</v>
      </c>
      <c r="Z1376" s="3">
        <v>4024.35</v>
      </c>
      <c r="AA1376" s="3">
        <v>2073.3200000000002</v>
      </c>
      <c r="AB1376" s="3">
        <v>6097.67</v>
      </c>
      <c r="AC1376" s="3">
        <v>-48781.36</v>
      </c>
      <c r="AD1376" s="3">
        <v>0</v>
      </c>
      <c r="AE1376" s="3">
        <v>254135.87</v>
      </c>
      <c r="AF1376" s="3">
        <v>439032.24</v>
      </c>
      <c r="AG1376" s="7">
        <v>1.1790845035849481E-2</v>
      </c>
      <c r="AH1376">
        <v>3370</v>
      </c>
      <c r="AI1376" t="s">
        <v>270</v>
      </c>
      <c r="AJ1376" s="9">
        <v>45961</v>
      </c>
      <c r="AK1376" s="9">
        <v>45930</v>
      </c>
      <c r="AL1376">
        <v>31</v>
      </c>
      <c r="AM1376">
        <v>304</v>
      </c>
      <c r="AN1376" s="3">
        <v>0.9396624455707191</v>
      </c>
      <c r="AO1376" s="3">
        <v>25.059521629446959</v>
      </c>
      <c r="AP1376" s="3">
        <v>43.291558622970271</v>
      </c>
      <c r="AQ1376" s="7">
        <v>1.1790845035849481E-2</v>
      </c>
      <c r="AR1376" s="3">
        <v>25.059521629446959</v>
      </c>
      <c r="AS1376" s="3">
        <v>43.291558622970271</v>
      </c>
    </row>
    <row r="1377" spans="1:45" hidden="1" x14ac:dyDescent="0.25">
      <c r="A1377">
        <v>501056</v>
      </c>
      <c r="B1377" t="s">
        <v>170</v>
      </c>
      <c r="C1377" s="9">
        <v>44645</v>
      </c>
      <c r="D1377" s="9">
        <v>47567</v>
      </c>
      <c r="E1377" s="9">
        <v>47567</v>
      </c>
      <c r="F1377" t="s">
        <v>221</v>
      </c>
      <c r="G1377" s="3">
        <v>315112.57</v>
      </c>
      <c r="H1377" s="3">
        <v>4024.35</v>
      </c>
      <c r="I1377" s="3" t="s">
        <v>223</v>
      </c>
      <c r="J1377" s="3">
        <v>2073.3200000000002</v>
      </c>
      <c r="K1377" t="s">
        <v>223</v>
      </c>
      <c r="L1377" s="3">
        <v>0</v>
      </c>
      <c r="M1377" s="7">
        <v>7.7585000000000001E-2</v>
      </c>
      <c r="N1377" t="s">
        <v>231</v>
      </c>
      <c r="O1377" t="s">
        <v>243</v>
      </c>
      <c r="P1377" s="7">
        <v>8.8999999999999999E-3</v>
      </c>
      <c r="Q1377" t="s">
        <v>245</v>
      </c>
      <c r="R1377" t="s">
        <v>246</v>
      </c>
      <c r="S1377">
        <v>0</v>
      </c>
      <c r="T1377" t="s">
        <v>251</v>
      </c>
      <c r="U1377" t="s">
        <v>253</v>
      </c>
      <c r="V1377">
        <v>1</v>
      </c>
      <c r="W1377" s="9">
        <v>45657</v>
      </c>
      <c r="X1377" s="11">
        <v>63</v>
      </c>
      <c r="Y1377" s="11">
        <v>11</v>
      </c>
      <c r="Z1377" s="3">
        <v>4024.35</v>
      </c>
      <c r="AA1377" s="3">
        <v>2073.3200000000002</v>
      </c>
      <c r="AB1377" s="3">
        <v>6097.67</v>
      </c>
      <c r="AC1377" s="3">
        <v>-54879.03</v>
      </c>
      <c r="AD1377" s="3">
        <v>0</v>
      </c>
      <c r="AE1377" s="3">
        <v>248038.2</v>
      </c>
      <c r="AF1377" s="3">
        <v>548790.29999999993</v>
      </c>
      <c r="AG1377" s="7">
        <v>1.1634015644830581E-2</v>
      </c>
      <c r="AH1377">
        <v>3371</v>
      </c>
      <c r="AI1377" t="s">
        <v>271</v>
      </c>
      <c r="AJ1377" s="9">
        <v>45991</v>
      </c>
      <c r="AK1377" s="9">
        <v>45961</v>
      </c>
      <c r="AL1377">
        <v>30</v>
      </c>
      <c r="AM1377">
        <v>334</v>
      </c>
      <c r="AN1377" s="3">
        <v>0.93390912884554267</v>
      </c>
      <c r="AO1377" s="3">
        <v>23.985172252699261</v>
      </c>
      <c r="AP1377" s="3">
        <v>53.067752774010224</v>
      </c>
      <c r="AQ1377" s="7">
        <v>1.1634015644830581E-2</v>
      </c>
      <c r="AR1377" s="3">
        <v>23.985172252699261</v>
      </c>
      <c r="AS1377" s="3">
        <v>53.067752774010224</v>
      </c>
    </row>
    <row r="1378" spans="1:45" hidden="1" x14ac:dyDescent="0.25">
      <c r="A1378">
        <v>501056</v>
      </c>
      <c r="B1378" t="s">
        <v>170</v>
      </c>
      <c r="C1378" s="9">
        <v>44645</v>
      </c>
      <c r="D1378" s="9">
        <v>47567</v>
      </c>
      <c r="E1378" s="9">
        <v>47567</v>
      </c>
      <c r="F1378" t="s">
        <v>221</v>
      </c>
      <c r="G1378" s="3">
        <v>315112.57</v>
      </c>
      <c r="H1378" s="3">
        <v>4024.35</v>
      </c>
      <c r="I1378" s="3" t="s">
        <v>223</v>
      </c>
      <c r="J1378" s="3">
        <v>2073.3200000000002</v>
      </c>
      <c r="K1378" t="s">
        <v>223</v>
      </c>
      <c r="L1378" s="3">
        <v>0</v>
      </c>
      <c r="M1378" s="7">
        <v>7.7585000000000001E-2</v>
      </c>
      <c r="N1378" t="s">
        <v>231</v>
      </c>
      <c r="O1378" t="s">
        <v>243</v>
      </c>
      <c r="P1378" s="7">
        <v>8.8999999999999999E-3</v>
      </c>
      <c r="Q1378" t="s">
        <v>245</v>
      </c>
      <c r="R1378" t="s">
        <v>246</v>
      </c>
      <c r="S1378">
        <v>0</v>
      </c>
      <c r="T1378" t="s">
        <v>251</v>
      </c>
      <c r="U1378" t="s">
        <v>253</v>
      </c>
      <c r="V1378">
        <v>1</v>
      </c>
      <c r="W1378" s="9">
        <v>45657</v>
      </c>
      <c r="X1378" s="11">
        <v>63</v>
      </c>
      <c r="Y1378" s="11">
        <v>12</v>
      </c>
      <c r="Z1378" s="3">
        <v>4024.35</v>
      </c>
      <c r="AA1378" s="3">
        <v>2073.3200000000002</v>
      </c>
      <c r="AB1378" s="3">
        <v>6097.67</v>
      </c>
      <c r="AC1378" s="3">
        <v>-60976.7</v>
      </c>
      <c r="AD1378" s="3">
        <v>0</v>
      </c>
      <c r="AE1378" s="3">
        <v>241940.53</v>
      </c>
      <c r="AF1378" s="3">
        <v>670743.69999999995</v>
      </c>
      <c r="AG1378" s="7">
        <v>1.14792722330449E-2</v>
      </c>
      <c r="AH1378">
        <v>3372</v>
      </c>
      <c r="AI1378" t="s">
        <v>272</v>
      </c>
      <c r="AJ1378" s="9">
        <v>46022</v>
      </c>
      <c r="AK1378" s="9">
        <v>45991</v>
      </c>
      <c r="AL1378">
        <v>31</v>
      </c>
      <c r="AM1378">
        <v>365</v>
      </c>
      <c r="AN1378" s="3">
        <v>0.92800103936116407</v>
      </c>
      <c r="AO1378" s="3">
        <v>22.938311828660179</v>
      </c>
      <c r="AP1378" s="3">
        <v>63.593016629786241</v>
      </c>
      <c r="AQ1378" s="7">
        <v>1.14792722330449E-2</v>
      </c>
      <c r="AR1378" s="3">
        <v>22.938311828660179</v>
      </c>
      <c r="AS1378" s="3">
        <v>63.593016629786241</v>
      </c>
    </row>
    <row r="1379" spans="1:45" hidden="1" x14ac:dyDescent="0.25">
      <c r="A1379">
        <v>501057</v>
      </c>
      <c r="B1379" t="s">
        <v>171</v>
      </c>
      <c r="C1379" s="9">
        <v>44645</v>
      </c>
      <c r="D1379" s="9">
        <v>47567</v>
      </c>
      <c r="E1379" s="9">
        <v>47567</v>
      </c>
      <c r="F1379" t="s">
        <v>221</v>
      </c>
      <c r="G1379" s="3">
        <v>392714.52</v>
      </c>
      <c r="H1379" s="3">
        <v>5015.42</v>
      </c>
      <c r="I1379" s="3" t="s">
        <v>223</v>
      </c>
      <c r="J1379" s="3">
        <v>2583.91</v>
      </c>
      <c r="K1379" t="s">
        <v>223</v>
      </c>
      <c r="L1379" s="3">
        <v>0</v>
      </c>
      <c r="M1379" s="7">
        <v>7.7585000000000001E-2</v>
      </c>
      <c r="N1379" t="s">
        <v>231</v>
      </c>
      <c r="O1379" t="s">
        <v>243</v>
      </c>
      <c r="P1379" s="7">
        <v>8.8999999999999999E-3</v>
      </c>
      <c r="Q1379" t="s">
        <v>245</v>
      </c>
      <c r="R1379" t="s">
        <v>246</v>
      </c>
      <c r="S1379">
        <v>0</v>
      </c>
      <c r="T1379" t="s">
        <v>251</v>
      </c>
      <c r="U1379" t="s">
        <v>253</v>
      </c>
      <c r="V1379">
        <v>1</v>
      </c>
      <c r="W1379" s="9">
        <v>45657</v>
      </c>
      <c r="X1379" s="11">
        <v>63</v>
      </c>
      <c r="Y1379" s="11">
        <v>0</v>
      </c>
      <c r="Z1379" s="3">
        <v>0</v>
      </c>
      <c r="AA1379" s="3">
        <v>0</v>
      </c>
      <c r="AB1379" s="3">
        <v>-69040.640000000014</v>
      </c>
      <c r="AC1379" s="3">
        <v>-378055.54</v>
      </c>
      <c r="AD1379" s="3">
        <v>0</v>
      </c>
      <c r="AE1379" s="3">
        <v>392714.52</v>
      </c>
      <c r="AF1379" s="3">
        <v>-378055.54</v>
      </c>
      <c r="AH1379">
        <v>3424</v>
      </c>
      <c r="AI1379" t="s">
        <v>272</v>
      </c>
      <c r="AJ1379" s="9">
        <v>45657</v>
      </c>
      <c r="AK1379" s="9">
        <v>47567</v>
      </c>
      <c r="AL1379">
        <v>0</v>
      </c>
      <c r="AM1379">
        <v>0</v>
      </c>
      <c r="AN1379" s="3">
        <v>1</v>
      </c>
    </row>
    <row r="1380" spans="1:45" hidden="1" x14ac:dyDescent="0.25">
      <c r="A1380">
        <v>501057</v>
      </c>
      <c r="B1380" t="s">
        <v>171</v>
      </c>
      <c r="C1380" s="9">
        <v>44645</v>
      </c>
      <c r="D1380" s="9">
        <v>47567</v>
      </c>
      <c r="E1380" s="9">
        <v>47567</v>
      </c>
      <c r="F1380" t="s">
        <v>221</v>
      </c>
      <c r="G1380" s="3">
        <v>392714.52</v>
      </c>
      <c r="H1380" s="3">
        <v>5015.42</v>
      </c>
      <c r="I1380" s="3" t="s">
        <v>223</v>
      </c>
      <c r="J1380" s="3">
        <v>2583.91</v>
      </c>
      <c r="K1380" t="s">
        <v>223</v>
      </c>
      <c r="L1380" s="3">
        <v>0</v>
      </c>
      <c r="M1380" s="7">
        <v>7.7585000000000001E-2</v>
      </c>
      <c r="N1380" t="s">
        <v>231</v>
      </c>
      <c r="O1380" t="s">
        <v>243</v>
      </c>
      <c r="P1380" s="7">
        <v>8.8999999999999999E-3</v>
      </c>
      <c r="Q1380" t="s">
        <v>245</v>
      </c>
      <c r="R1380" t="s">
        <v>246</v>
      </c>
      <c r="S1380">
        <v>0</v>
      </c>
      <c r="T1380" t="s">
        <v>251</v>
      </c>
      <c r="U1380" t="s">
        <v>253</v>
      </c>
      <c r="V1380">
        <v>1</v>
      </c>
      <c r="W1380" s="9">
        <v>45657</v>
      </c>
      <c r="X1380" s="11">
        <v>63</v>
      </c>
      <c r="Y1380" s="11">
        <v>1</v>
      </c>
      <c r="Z1380" s="3">
        <v>5015.42</v>
      </c>
      <c r="AA1380" s="3">
        <v>2583.91</v>
      </c>
      <c r="AB1380" s="3">
        <v>7599.33</v>
      </c>
      <c r="AC1380" s="3">
        <v>0</v>
      </c>
      <c r="AD1380" s="3">
        <v>0</v>
      </c>
      <c r="AE1380" s="3">
        <v>385115.19</v>
      </c>
      <c r="AF1380" s="3">
        <v>0</v>
      </c>
      <c r="AG1380" s="7">
        <v>1.330094582212071E-2</v>
      </c>
      <c r="AH1380">
        <v>3425</v>
      </c>
      <c r="AI1380" t="s">
        <v>273</v>
      </c>
      <c r="AJ1380" s="9">
        <v>45688</v>
      </c>
      <c r="AK1380" s="9">
        <v>45657</v>
      </c>
      <c r="AL1380">
        <v>31</v>
      </c>
      <c r="AM1380">
        <v>31</v>
      </c>
      <c r="AN1380" s="3">
        <v>0.99367380690273155</v>
      </c>
      <c r="AO1380" s="3">
        <v>45.300919984494357</v>
      </c>
      <c r="AP1380" s="3">
        <v>0</v>
      </c>
      <c r="AQ1380" s="7">
        <v>1.330094582212071E-2</v>
      </c>
      <c r="AR1380" s="3">
        <v>45.300919984494357</v>
      </c>
      <c r="AS1380" s="3">
        <v>0</v>
      </c>
    </row>
    <row r="1381" spans="1:45" hidden="1" x14ac:dyDescent="0.25">
      <c r="A1381">
        <v>501057</v>
      </c>
      <c r="B1381" t="s">
        <v>171</v>
      </c>
      <c r="C1381" s="9">
        <v>44645</v>
      </c>
      <c r="D1381" s="9">
        <v>47567</v>
      </c>
      <c r="E1381" s="9">
        <v>47567</v>
      </c>
      <c r="F1381" t="s">
        <v>221</v>
      </c>
      <c r="G1381" s="3">
        <v>392714.52</v>
      </c>
      <c r="H1381" s="3">
        <v>5015.42</v>
      </c>
      <c r="I1381" s="3" t="s">
        <v>223</v>
      </c>
      <c r="J1381" s="3">
        <v>2583.91</v>
      </c>
      <c r="K1381" t="s">
        <v>223</v>
      </c>
      <c r="L1381" s="3">
        <v>0</v>
      </c>
      <c r="M1381" s="7">
        <v>7.7585000000000001E-2</v>
      </c>
      <c r="N1381" t="s">
        <v>231</v>
      </c>
      <c r="O1381" t="s">
        <v>243</v>
      </c>
      <c r="P1381" s="7">
        <v>8.8999999999999999E-3</v>
      </c>
      <c r="Q1381" t="s">
        <v>245</v>
      </c>
      <c r="R1381" t="s">
        <v>246</v>
      </c>
      <c r="S1381">
        <v>0</v>
      </c>
      <c r="T1381" t="s">
        <v>251</v>
      </c>
      <c r="U1381" t="s">
        <v>253</v>
      </c>
      <c r="V1381">
        <v>1</v>
      </c>
      <c r="W1381" s="9">
        <v>45657</v>
      </c>
      <c r="X1381" s="11">
        <v>63</v>
      </c>
      <c r="Y1381" s="11">
        <v>2</v>
      </c>
      <c r="Z1381" s="3">
        <v>5015.42</v>
      </c>
      <c r="AA1381" s="3">
        <v>2583.91</v>
      </c>
      <c r="AB1381" s="3">
        <v>7599.33</v>
      </c>
      <c r="AC1381" s="3">
        <v>0</v>
      </c>
      <c r="AD1381" s="3">
        <v>0</v>
      </c>
      <c r="AE1381" s="3">
        <v>377515.86</v>
      </c>
      <c r="AF1381" s="3">
        <v>0</v>
      </c>
      <c r="AG1381" s="7">
        <v>1.312403066235779E-2</v>
      </c>
      <c r="AH1381">
        <v>3426</v>
      </c>
      <c r="AI1381" t="s">
        <v>274</v>
      </c>
      <c r="AJ1381" s="9">
        <v>45716</v>
      </c>
      <c r="AK1381" s="9">
        <v>45688</v>
      </c>
      <c r="AL1381">
        <v>28</v>
      </c>
      <c r="AM1381">
        <v>59</v>
      </c>
      <c r="AN1381" s="3">
        <v>0.98799423173444179</v>
      </c>
      <c r="AO1381" s="3">
        <v>43.565916399469273</v>
      </c>
      <c r="AP1381" s="3">
        <v>0</v>
      </c>
      <c r="AQ1381" s="7">
        <v>1.312403066235779E-2</v>
      </c>
      <c r="AR1381" s="3">
        <v>43.565916399469273</v>
      </c>
      <c r="AS1381" s="3">
        <v>0</v>
      </c>
    </row>
    <row r="1382" spans="1:45" hidden="1" x14ac:dyDescent="0.25">
      <c r="A1382">
        <v>501057</v>
      </c>
      <c r="B1382" t="s">
        <v>171</v>
      </c>
      <c r="C1382" s="9">
        <v>44645</v>
      </c>
      <c r="D1382" s="9">
        <v>47567</v>
      </c>
      <c r="E1382" s="9">
        <v>47567</v>
      </c>
      <c r="F1382" t="s">
        <v>221</v>
      </c>
      <c r="G1382" s="3">
        <v>392714.52</v>
      </c>
      <c r="H1382" s="3">
        <v>5015.42</v>
      </c>
      <c r="I1382" s="3" t="s">
        <v>223</v>
      </c>
      <c r="J1382" s="3">
        <v>2583.91</v>
      </c>
      <c r="K1382" t="s">
        <v>223</v>
      </c>
      <c r="L1382" s="3">
        <v>0</v>
      </c>
      <c r="M1382" s="7">
        <v>7.7585000000000001E-2</v>
      </c>
      <c r="N1382" t="s">
        <v>231</v>
      </c>
      <c r="O1382" t="s">
        <v>243</v>
      </c>
      <c r="P1382" s="7">
        <v>8.8999999999999999E-3</v>
      </c>
      <c r="Q1382" t="s">
        <v>245</v>
      </c>
      <c r="R1382" t="s">
        <v>246</v>
      </c>
      <c r="S1382">
        <v>0</v>
      </c>
      <c r="T1382" t="s">
        <v>251</v>
      </c>
      <c r="U1382" t="s">
        <v>253</v>
      </c>
      <c r="V1382">
        <v>1</v>
      </c>
      <c r="W1382" s="9">
        <v>45657</v>
      </c>
      <c r="X1382" s="11">
        <v>63</v>
      </c>
      <c r="Y1382" s="11">
        <v>3</v>
      </c>
      <c r="Z1382" s="3">
        <v>5015.42</v>
      </c>
      <c r="AA1382" s="3">
        <v>2583.91</v>
      </c>
      <c r="AB1382" s="3">
        <v>7599.33</v>
      </c>
      <c r="AC1382" s="3">
        <v>-7599.33</v>
      </c>
      <c r="AD1382" s="3">
        <v>0</v>
      </c>
      <c r="AE1382" s="3">
        <v>369916.53</v>
      </c>
      <c r="AF1382" s="3">
        <v>15198.66</v>
      </c>
      <c r="AG1382" s="7">
        <v>1.294946864154989E-2</v>
      </c>
      <c r="AH1382">
        <v>3427</v>
      </c>
      <c r="AI1382" t="s">
        <v>275</v>
      </c>
      <c r="AJ1382" s="9">
        <v>45747</v>
      </c>
      <c r="AK1382" s="9">
        <v>45716</v>
      </c>
      <c r="AL1382">
        <v>31</v>
      </c>
      <c r="AM1382">
        <v>90</v>
      </c>
      <c r="AN1382" s="3">
        <v>0.98174398944550256</v>
      </c>
      <c r="AO1382" s="3">
        <v>41.854672158248157</v>
      </c>
      <c r="AP1382" s="3">
        <v>1.7196715473749711</v>
      </c>
      <c r="AQ1382" s="7">
        <v>1.294946864154989E-2</v>
      </c>
      <c r="AR1382" s="3">
        <v>41.854672158248157</v>
      </c>
      <c r="AS1382" s="3">
        <v>1.7196715473749711</v>
      </c>
    </row>
    <row r="1383" spans="1:45" hidden="1" x14ac:dyDescent="0.25">
      <c r="A1383">
        <v>501057</v>
      </c>
      <c r="B1383" t="s">
        <v>171</v>
      </c>
      <c r="C1383" s="9">
        <v>44645</v>
      </c>
      <c r="D1383" s="9">
        <v>47567</v>
      </c>
      <c r="E1383" s="9">
        <v>47567</v>
      </c>
      <c r="F1383" t="s">
        <v>221</v>
      </c>
      <c r="G1383" s="3">
        <v>392714.52</v>
      </c>
      <c r="H1383" s="3">
        <v>5015.42</v>
      </c>
      <c r="I1383" s="3" t="s">
        <v>223</v>
      </c>
      <c r="J1383" s="3">
        <v>2583.91</v>
      </c>
      <c r="K1383" t="s">
        <v>223</v>
      </c>
      <c r="L1383" s="3">
        <v>0</v>
      </c>
      <c r="M1383" s="7">
        <v>7.7585000000000001E-2</v>
      </c>
      <c r="N1383" t="s">
        <v>231</v>
      </c>
      <c r="O1383" t="s">
        <v>243</v>
      </c>
      <c r="P1383" s="7">
        <v>8.8999999999999999E-3</v>
      </c>
      <c r="Q1383" t="s">
        <v>245</v>
      </c>
      <c r="R1383" t="s">
        <v>246</v>
      </c>
      <c r="S1383">
        <v>0</v>
      </c>
      <c r="T1383" t="s">
        <v>251</v>
      </c>
      <c r="U1383" t="s">
        <v>253</v>
      </c>
      <c r="V1383">
        <v>1</v>
      </c>
      <c r="W1383" s="9">
        <v>45657</v>
      </c>
      <c r="X1383" s="11">
        <v>63</v>
      </c>
      <c r="Y1383" s="11">
        <v>4</v>
      </c>
      <c r="Z1383" s="3">
        <v>5015.42</v>
      </c>
      <c r="AA1383" s="3">
        <v>2583.91</v>
      </c>
      <c r="AB1383" s="3">
        <v>7599.33</v>
      </c>
      <c r="AC1383" s="3">
        <v>-15198.66</v>
      </c>
      <c r="AD1383" s="3">
        <v>0</v>
      </c>
      <c r="AE1383" s="3">
        <v>362317.2</v>
      </c>
      <c r="AF1383" s="3">
        <v>45595.98</v>
      </c>
      <c r="AG1383" s="7">
        <v>1.2777228460723379E-2</v>
      </c>
      <c r="AH1383">
        <v>3428</v>
      </c>
      <c r="AI1383" t="s">
        <v>276</v>
      </c>
      <c r="AJ1383" s="9">
        <v>45777</v>
      </c>
      <c r="AK1383" s="9">
        <v>45747</v>
      </c>
      <c r="AL1383">
        <v>30</v>
      </c>
      <c r="AM1383">
        <v>120</v>
      </c>
      <c r="AN1383" s="3">
        <v>0.97573301801534418</v>
      </c>
      <c r="AO1383" s="3">
        <v>40.201903769989251</v>
      </c>
      <c r="AP1383" s="3">
        <v>5.0592276608959077</v>
      </c>
      <c r="AQ1383" s="7">
        <v>1.2777228460723379E-2</v>
      </c>
      <c r="AR1383" s="3">
        <v>40.201903769989251</v>
      </c>
      <c r="AS1383" s="3">
        <v>5.0592276608959077</v>
      </c>
    </row>
    <row r="1384" spans="1:45" hidden="1" x14ac:dyDescent="0.25">
      <c r="A1384">
        <v>501057</v>
      </c>
      <c r="B1384" t="s">
        <v>171</v>
      </c>
      <c r="C1384" s="9">
        <v>44645</v>
      </c>
      <c r="D1384" s="9">
        <v>47567</v>
      </c>
      <c r="E1384" s="9">
        <v>47567</v>
      </c>
      <c r="F1384" t="s">
        <v>221</v>
      </c>
      <c r="G1384" s="3">
        <v>392714.52</v>
      </c>
      <c r="H1384" s="3">
        <v>5015.42</v>
      </c>
      <c r="I1384" s="3" t="s">
        <v>223</v>
      </c>
      <c r="J1384" s="3">
        <v>2583.91</v>
      </c>
      <c r="K1384" t="s">
        <v>223</v>
      </c>
      <c r="L1384" s="3">
        <v>0</v>
      </c>
      <c r="M1384" s="7">
        <v>7.7585000000000001E-2</v>
      </c>
      <c r="N1384" t="s">
        <v>231</v>
      </c>
      <c r="O1384" t="s">
        <v>243</v>
      </c>
      <c r="P1384" s="7">
        <v>8.8999999999999999E-3</v>
      </c>
      <c r="Q1384" t="s">
        <v>245</v>
      </c>
      <c r="R1384" t="s">
        <v>246</v>
      </c>
      <c r="S1384">
        <v>0</v>
      </c>
      <c r="T1384" t="s">
        <v>251</v>
      </c>
      <c r="U1384" t="s">
        <v>253</v>
      </c>
      <c r="V1384">
        <v>1</v>
      </c>
      <c r="W1384" s="9">
        <v>45657</v>
      </c>
      <c r="X1384" s="11">
        <v>63</v>
      </c>
      <c r="Y1384" s="11">
        <v>5</v>
      </c>
      <c r="Z1384" s="3">
        <v>5015.42</v>
      </c>
      <c r="AA1384" s="3">
        <v>2583.91</v>
      </c>
      <c r="AB1384" s="3">
        <v>7599.33</v>
      </c>
      <c r="AC1384" s="3">
        <v>-22797.99</v>
      </c>
      <c r="AD1384" s="3">
        <v>0</v>
      </c>
      <c r="AE1384" s="3">
        <v>354717.87</v>
      </c>
      <c r="AF1384" s="3">
        <v>91191.959999999992</v>
      </c>
      <c r="AG1384" s="7">
        <v>1.26072792372105E-2</v>
      </c>
      <c r="AH1384">
        <v>3429</v>
      </c>
      <c r="AI1384" t="s">
        <v>277</v>
      </c>
      <c r="AJ1384" s="9">
        <v>45808</v>
      </c>
      <c r="AK1384" s="9">
        <v>45777</v>
      </c>
      <c r="AL1384">
        <v>31</v>
      </c>
      <c r="AM1384">
        <v>151</v>
      </c>
      <c r="AN1384" s="3">
        <v>0.96956034253199863</v>
      </c>
      <c r="AO1384" s="3">
        <v>38.589512315965983</v>
      </c>
      <c r="AP1384" s="3">
        <v>9.9207104044041454</v>
      </c>
      <c r="AQ1384" s="7">
        <v>1.26072792372105E-2</v>
      </c>
      <c r="AR1384" s="3">
        <v>38.589512315965983</v>
      </c>
      <c r="AS1384" s="3">
        <v>9.9207104044041454</v>
      </c>
    </row>
    <row r="1385" spans="1:45" hidden="1" x14ac:dyDescent="0.25">
      <c r="A1385">
        <v>501057</v>
      </c>
      <c r="B1385" t="s">
        <v>171</v>
      </c>
      <c r="C1385" s="9">
        <v>44645</v>
      </c>
      <c r="D1385" s="9">
        <v>47567</v>
      </c>
      <c r="E1385" s="9">
        <v>47567</v>
      </c>
      <c r="F1385" t="s">
        <v>221</v>
      </c>
      <c r="G1385" s="3">
        <v>392714.52</v>
      </c>
      <c r="H1385" s="3">
        <v>5015.42</v>
      </c>
      <c r="I1385" s="3" t="s">
        <v>223</v>
      </c>
      <c r="J1385" s="3">
        <v>2583.91</v>
      </c>
      <c r="K1385" t="s">
        <v>223</v>
      </c>
      <c r="L1385" s="3">
        <v>0</v>
      </c>
      <c r="M1385" s="7">
        <v>7.7585000000000001E-2</v>
      </c>
      <c r="N1385" t="s">
        <v>231</v>
      </c>
      <c r="O1385" t="s">
        <v>243</v>
      </c>
      <c r="P1385" s="7">
        <v>8.8999999999999999E-3</v>
      </c>
      <c r="Q1385" t="s">
        <v>245</v>
      </c>
      <c r="R1385" t="s">
        <v>246</v>
      </c>
      <c r="S1385">
        <v>0</v>
      </c>
      <c r="T1385" t="s">
        <v>251</v>
      </c>
      <c r="U1385" t="s">
        <v>253</v>
      </c>
      <c r="V1385">
        <v>1</v>
      </c>
      <c r="W1385" s="9">
        <v>45657</v>
      </c>
      <c r="X1385" s="11">
        <v>63</v>
      </c>
      <c r="Y1385" s="11">
        <v>6</v>
      </c>
      <c r="Z1385" s="3">
        <v>5015.42</v>
      </c>
      <c r="AA1385" s="3">
        <v>2583.91</v>
      </c>
      <c r="AB1385" s="3">
        <v>7599.33</v>
      </c>
      <c r="AC1385" s="3">
        <v>-30397.32</v>
      </c>
      <c r="AD1385" s="3">
        <v>0</v>
      </c>
      <c r="AE1385" s="3">
        <v>347118.54</v>
      </c>
      <c r="AF1385" s="3">
        <v>151986.6</v>
      </c>
      <c r="AG1385" s="7">
        <v>1.2439590499111921E-2</v>
      </c>
      <c r="AH1385">
        <v>3430</v>
      </c>
      <c r="AI1385" t="s">
        <v>278</v>
      </c>
      <c r="AJ1385" s="9">
        <v>45838</v>
      </c>
      <c r="AK1385" s="9">
        <v>45808</v>
      </c>
      <c r="AL1385">
        <v>30</v>
      </c>
      <c r="AM1385">
        <v>181</v>
      </c>
      <c r="AN1385" s="3">
        <v>0.96362396850635679</v>
      </c>
      <c r="AO1385" s="3">
        <v>37.032368971190103</v>
      </c>
      <c r="AP1385" s="3">
        <v>16.214702475634631</v>
      </c>
      <c r="AQ1385" s="7">
        <v>1.2439590499111921E-2</v>
      </c>
      <c r="AR1385" s="3">
        <v>37.032368971190103</v>
      </c>
      <c r="AS1385" s="3">
        <v>16.214702475634631</v>
      </c>
    </row>
    <row r="1386" spans="1:45" hidden="1" x14ac:dyDescent="0.25">
      <c r="A1386">
        <v>501057</v>
      </c>
      <c r="B1386" t="s">
        <v>171</v>
      </c>
      <c r="C1386" s="9">
        <v>44645</v>
      </c>
      <c r="D1386" s="9">
        <v>47567</v>
      </c>
      <c r="E1386" s="9">
        <v>47567</v>
      </c>
      <c r="F1386" t="s">
        <v>221</v>
      </c>
      <c r="G1386" s="3">
        <v>392714.52</v>
      </c>
      <c r="H1386" s="3">
        <v>5015.42</v>
      </c>
      <c r="I1386" s="3" t="s">
        <v>223</v>
      </c>
      <c r="J1386" s="3">
        <v>2583.91</v>
      </c>
      <c r="K1386" t="s">
        <v>223</v>
      </c>
      <c r="L1386" s="3">
        <v>0</v>
      </c>
      <c r="M1386" s="7">
        <v>7.7585000000000001E-2</v>
      </c>
      <c r="N1386" t="s">
        <v>231</v>
      </c>
      <c r="O1386" t="s">
        <v>243</v>
      </c>
      <c r="P1386" s="7">
        <v>8.8999999999999999E-3</v>
      </c>
      <c r="Q1386" t="s">
        <v>245</v>
      </c>
      <c r="R1386" t="s">
        <v>246</v>
      </c>
      <c r="S1386">
        <v>0</v>
      </c>
      <c r="T1386" t="s">
        <v>251</v>
      </c>
      <c r="U1386" t="s">
        <v>253</v>
      </c>
      <c r="V1386">
        <v>1</v>
      </c>
      <c r="W1386" s="9">
        <v>45657</v>
      </c>
      <c r="X1386" s="11">
        <v>63</v>
      </c>
      <c r="Y1386" s="11">
        <v>7</v>
      </c>
      <c r="Z1386" s="3">
        <v>5015.42</v>
      </c>
      <c r="AA1386" s="3">
        <v>2583.91</v>
      </c>
      <c r="AB1386" s="3">
        <v>7599.33</v>
      </c>
      <c r="AC1386" s="3">
        <v>-37996.649999999987</v>
      </c>
      <c r="AD1386" s="3">
        <v>0</v>
      </c>
      <c r="AE1386" s="3">
        <v>339519.21</v>
      </c>
      <c r="AF1386" s="3">
        <v>227979.89999999991</v>
      </c>
      <c r="AG1386" s="7">
        <v>1.227413217983386E-2</v>
      </c>
      <c r="AH1386">
        <v>3431</v>
      </c>
      <c r="AI1386" t="s">
        <v>279</v>
      </c>
      <c r="AJ1386" s="9">
        <v>45869</v>
      </c>
      <c r="AK1386" s="9">
        <v>45838</v>
      </c>
      <c r="AL1386">
        <v>31</v>
      </c>
      <c r="AM1386">
        <v>212</v>
      </c>
      <c r="AN1386" s="3">
        <v>0.95752789720842968</v>
      </c>
      <c r="AO1386" s="3">
        <v>35.513754653893727</v>
      </c>
      <c r="AP1386" s="3">
        <v>23.84672794985363</v>
      </c>
      <c r="AQ1386" s="7">
        <v>1.227413217983386E-2</v>
      </c>
      <c r="AR1386" s="3">
        <v>35.513754653893727</v>
      </c>
      <c r="AS1386" s="3">
        <v>23.84672794985363</v>
      </c>
    </row>
    <row r="1387" spans="1:45" hidden="1" x14ac:dyDescent="0.25">
      <c r="A1387">
        <v>501057</v>
      </c>
      <c r="B1387" t="s">
        <v>171</v>
      </c>
      <c r="C1387" s="9">
        <v>44645</v>
      </c>
      <c r="D1387" s="9">
        <v>47567</v>
      </c>
      <c r="E1387" s="9">
        <v>47567</v>
      </c>
      <c r="F1387" t="s">
        <v>221</v>
      </c>
      <c r="G1387" s="3">
        <v>392714.52</v>
      </c>
      <c r="H1387" s="3">
        <v>5015.42</v>
      </c>
      <c r="I1387" s="3" t="s">
        <v>223</v>
      </c>
      <c r="J1387" s="3">
        <v>2583.91</v>
      </c>
      <c r="K1387" t="s">
        <v>223</v>
      </c>
      <c r="L1387" s="3">
        <v>0</v>
      </c>
      <c r="M1387" s="7">
        <v>7.7585000000000001E-2</v>
      </c>
      <c r="N1387" t="s">
        <v>231</v>
      </c>
      <c r="O1387" t="s">
        <v>243</v>
      </c>
      <c r="P1387" s="7">
        <v>8.8999999999999999E-3</v>
      </c>
      <c r="Q1387" t="s">
        <v>245</v>
      </c>
      <c r="R1387" t="s">
        <v>246</v>
      </c>
      <c r="S1387">
        <v>0</v>
      </c>
      <c r="T1387" t="s">
        <v>251</v>
      </c>
      <c r="U1387" t="s">
        <v>253</v>
      </c>
      <c r="V1387">
        <v>1</v>
      </c>
      <c r="W1387" s="9">
        <v>45657</v>
      </c>
      <c r="X1387" s="11">
        <v>63</v>
      </c>
      <c r="Y1387" s="11">
        <v>8</v>
      </c>
      <c r="Z1387" s="3">
        <v>5015.42</v>
      </c>
      <c r="AA1387" s="3">
        <v>2583.91</v>
      </c>
      <c r="AB1387" s="3">
        <v>7599.33</v>
      </c>
      <c r="AC1387" s="3">
        <v>-45595.98</v>
      </c>
      <c r="AD1387" s="3">
        <v>0</v>
      </c>
      <c r="AE1387" s="3">
        <v>331919.88</v>
      </c>
      <c r="AF1387" s="3">
        <v>319171.86</v>
      </c>
      <c r="AG1387" s="7">
        <v>1.2110874612696439E-2</v>
      </c>
      <c r="AH1387">
        <v>3432</v>
      </c>
      <c r="AI1387" t="s">
        <v>280</v>
      </c>
      <c r="AJ1387" s="9">
        <v>45900</v>
      </c>
      <c r="AK1387" s="9">
        <v>45869</v>
      </c>
      <c r="AL1387">
        <v>31</v>
      </c>
      <c r="AM1387">
        <v>243</v>
      </c>
      <c r="AN1387" s="3">
        <v>0.95147039083466767</v>
      </c>
      <c r="AO1387" s="3">
        <v>34.040353157110459</v>
      </c>
      <c r="AP1387" s="3">
        <v>32.732968065099968</v>
      </c>
      <c r="AQ1387" s="7">
        <v>1.2110874612696439E-2</v>
      </c>
      <c r="AR1387" s="3">
        <v>34.040353157110459</v>
      </c>
      <c r="AS1387" s="3">
        <v>32.732968065099968</v>
      </c>
    </row>
    <row r="1388" spans="1:45" hidden="1" x14ac:dyDescent="0.25">
      <c r="A1388">
        <v>501057</v>
      </c>
      <c r="B1388" t="s">
        <v>171</v>
      </c>
      <c r="C1388" s="9">
        <v>44645</v>
      </c>
      <c r="D1388" s="9">
        <v>47567</v>
      </c>
      <c r="E1388" s="9">
        <v>47567</v>
      </c>
      <c r="F1388" t="s">
        <v>221</v>
      </c>
      <c r="G1388" s="3">
        <v>392714.52</v>
      </c>
      <c r="H1388" s="3">
        <v>5015.42</v>
      </c>
      <c r="I1388" s="3" t="s">
        <v>223</v>
      </c>
      <c r="J1388" s="3">
        <v>2583.91</v>
      </c>
      <c r="K1388" t="s">
        <v>223</v>
      </c>
      <c r="L1388" s="3">
        <v>0</v>
      </c>
      <c r="M1388" s="7">
        <v>7.7585000000000001E-2</v>
      </c>
      <c r="N1388" t="s">
        <v>231</v>
      </c>
      <c r="O1388" t="s">
        <v>243</v>
      </c>
      <c r="P1388" s="7">
        <v>8.8999999999999999E-3</v>
      </c>
      <c r="Q1388" t="s">
        <v>245</v>
      </c>
      <c r="R1388" t="s">
        <v>246</v>
      </c>
      <c r="S1388">
        <v>0</v>
      </c>
      <c r="T1388" t="s">
        <v>251</v>
      </c>
      <c r="U1388" t="s">
        <v>253</v>
      </c>
      <c r="V1388">
        <v>1</v>
      </c>
      <c r="W1388" s="9">
        <v>45657</v>
      </c>
      <c r="X1388" s="11">
        <v>63</v>
      </c>
      <c r="Y1388" s="11">
        <v>9</v>
      </c>
      <c r="Z1388" s="3">
        <v>5015.42</v>
      </c>
      <c r="AA1388" s="3">
        <v>2583.91</v>
      </c>
      <c r="AB1388" s="3">
        <v>7599.33</v>
      </c>
      <c r="AC1388" s="3">
        <v>-53195.31</v>
      </c>
      <c r="AD1388" s="3">
        <v>0</v>
      </c>
      <c r="AE1388" s="3">
        <v>324320.55</v>
      </c>
      <c r="AF1388" s="3">
        <v>425562.48</v>
      </c>
      <c r="AG1388" s="7">
        <v>1.194978852561435E-2</v>
      </c>
      <c r="AH1388">
        <v>3433</v>
      </c>
      <c r="AI1388" t="s">
        <v>255</v>
      </c>
      <c r="AJ1388" s="9">
        <v>45930</v>
      </c>
      <c r="AK1388" s="9">
        <v>45900</v>
      </c>
      <c r="AL1388">
        <v>30</v>
      </c>
      <c r="AM1388">
        <v>273</v>
      </c>
      <c r="AN1388" s="3">
        <v>0.94564477703164462</v>
      </c>
      <c r="AO1388" s="3">
        <v>32.617654064605532</v>
      </c>
      <c r="AP1388" s="3">
        <v>42.799784828669061</v>
      </c>
      <c r="AQ1388" s="7">
        <v>1.194978852561435E-2</v>
      </c>
      <c r="AR1388" s="3">
        <v>32.617654064605532</v>
      </c>
      <c r="AS1388" s="3">
        <v>42.799784828669061</v>
      </c>
    </row>
    <row r="1389" spans="1:45" hidden="1" x14ac:dyDescent="0.25">
      <c r="A1389">
        <v>501057</v>
      </c>
      <c r="B1389" t="s">
        <v>171</v>
      </c>
      <c r="C1389" s="9">
        <v>44645</v>
      </c>
      <c r="D1389" s="9">
        <v>47567</v>
      </c>
      <c r="E1389" s="9">
        <v>47567</v>
      </c>
      <c r="F1389" t="s">
        <v>221</v>
      </c>
      <c r="G1389" s="3">
        <v>392714.52</v>
      </c>
      <c r="H1389" s="3">
        <v>5015.42</v>
      </c>
      <c r="I1389" s="3" t="s">
        <v>223</v>
      </c>
      <c r="J1389" s="3">
        <v>2583.91</v>
      </c>
      <c r="K1389" t="s">
        <v>223</v>
      </c>
      <c r="L1389" s="3">
        <v>0</v>
      </c>
      <c r="M1389" s="7">
        <v>7.7585000000000001E-2</v>
      </c>
      <c r="N1389" t="s">
        <v>231</v>
      </c>
      <c r="O1389" t="s">
        <v>243</v>
      </c>
      <c r="P1389" s="7">
        <v>8.8999999999999999E-3</v>
      </c>
      <c r="Q1389" t="s">
        <v>245</v>
      </c>
      <c r="R1389" t="s">
        <v>246</v>
      </c>
      <c r="S1389">
        <v>0</v>
      </c>
      <c r="T1389" t="s">
        <v>251</v>
      </c>
      <c r="U1389" t="s">
        <v>253</v>
      </c>
      <c r="V1389">
        <v>1</v>
      </c>
      <c r="W1389" s="9">
        <v>45657</v>
      </c>
      <c r="X1389" s="11">
        <v>63</v>
      </c>
      <c r="Y1389" s="11">
        <v>10</v>
      </c>
      <c r="Z1389" s="3">
        <v>5015.42</v>
      </c>
      <c r="AA1389" s="3">
        <v>2583.91</v>
      </c>
      <c r="AB1389" s="3">
        <v>7599.33</v>
      </c>
      <c r="AC1389" s="3">
        <v>-60794.64</v>
      </c>
      <c r="AD1389" s="3">
        <v>0</v>
      </c>
      <c r="AE1389" s="3">
        <v>316721.21999999997</v>
      </c>
      <c r="AF1389" s="3">
        <v>547151.76</v>
      </c>
      <c r="AG1389" s="7">
        <v>1.1790845035849481E-2</v>
      </c>
      <c r="AH1389">
        <v>3434</v>
      </c>
      <c r="AI1389" t="s">
        <v>256</v>
      </c>
      <c r="AJ1389" s="9">
        <v>45961</v>
      </c>
      <c r="AK1389" s="9">
        <v>45930</v>
      </c>
      <c r="AL1389">
        <v>31</v>
      </c>
      <c r="AM1389">
        <v>304</v>
      </c>
      <c r="AN1389" s="3">
        <v>0.9396624455707191</v>
      </c>
      <c r="AO1389" s="3">
        <v>31.23086191293984</v>
      </c>
      <c r="AP1389" s="3">
        <v>53.952877113765851</v>
      </c>
      <c r="AQ1389" s="7">
        <v>1.1790845035849481E-2</v>
      </c>
      <c r="AR1389" s="3">
        <v>31.23086191293984</v>
      </c>
      <c r="AS1389" s="3">
        <v>53.952877113765851</v>
      </c>
    </row>
    <row r="1390" spans="1:45" hidden="1" x14ac:dyDescent="0.25">
      <c r="A1390">
        <v>501057</v>
      </c>
      <c r="B1390" t="s">
        <v>171</v>
      </c>
      <c r="C1390" s="9">
        <v>44645</v>
      </c>
      <c r="D1390" s="9">
        <v>47567</v>
      </c>
      <c r="E1390" s="9">
        <v>47567</v>
      </c>
      <c r="F1390" t="s">
        <v>221</v>
      </c>
      <c r="G1390" s="3">
        <v>392714.52</v>
      </c>
      <c r="H1390" s="3">
        <v>5015.42</v>
      </c>
      <c r="I1390" s="3" t="s">
        <v>223</v>
      </c>
      <c r="J1390" s="3">
        <v>2583.91</v>
      </c>
      <c r="K1390" t="s">
        <v>223</v>
      </c>
      <c r="L1390" s="3">
        <v>0</v>
      </c>
      <c r="M1390" s="7">
        <v>7.7585000000000001E-2</v>
      </c>
      <c r="N1390" t="s">
        <v>231</v>
      </c>
      <c r="O1390" t="s">
        <v>243</v>
      </c>
      <c r="P1390" s="7">
        <v>8.8999999999999999E-3</v>
      </c>
      <c r="Q1390" t="s">
        <v>245</v>
      </c>
      <c r="R1390" t="s">
        <v>246</v>
      </c>
      <c r="S1390">
        <v>0</v>
      </c>
      <c r="T1390" t="s">
        <v>251</v>
      </c>
      <c r="U1390" t="s">
        <v>253</v>
      </c>
      <c r="V1390">
        <v>1</v>
      </c>
      <c r="W1390" s="9">
        <v>45657</v>
      </c>
      <c r="X1390" s="11">
        <v>63</v>
      </c>
      <c r="Y1390" s="11">
        <v>11</v>
      </c>
      <c r="Z1390" s="3">
        <v>5015.42</v>
      </c>
      <c r="AA1390" s="3">
        <v>2583.91</v>
      </c>
      <c r="AB1390" s="3">
        <v>7599.33</v>
      </c>
      <c r="AC1390" s="3">
        <v>-68393.97</v>
      </c>
      <c r="AD1390" s="3">
        <v>0</v>
      </c>
      <c r="AE1390" s="3">
        <v>309121.89</v>
      </c>
      <c r="AF1390" s="3">
        <v>683939.70000000007</v>
      </c>
      <c r="AG1390" s="7">
        <v>1.1634015644830581E-2</v>
      </c>
      <c r="AH1390">
        <v>3435</v>
      </c>
      <c r="AI1390" t="s">
        <v>257</v>
      </c>
      <c r="AJ1390" s="9">
        <v>45991</v>
      </c>
      <c r="AK1390" s="9">
        <v>45961</v>
      </c>
      <c r="AL1390">
        <v>30</v>
      </c>
      <c r="AM1390">
        <v>334</v>
      </c>
      <c r="AN1390" s="3">
        <v>0.93390912884554267</v>
      </c>
      <c r="AO1390" s="3">
        <v>29.8919351081001</v>
      </c>
      <c r="AP1390" s="3">
        <v>66.136633449845448</v>
      </c>
      <c r="AQ1390" s="7">
        <v>1.1634015644830581E-2</v>
      </c>
      <c r="AR1390" s="3">
        <v>29.8919351081001</v>
      </c>
      <c r="AS1390" s="3">
        <v>66.136633449845448</v>
      </c>
    </row>
    <row r="1391" spans="1:45" hidden="1" x14ac:dyDescent="0.25">
      <c r="A1391">
        <v>501057</v>
      </c>
      <c r="B1391" t="s">
        <v>171</v>
      </c>
      <c r="C1391" s="9">
        <v>44645</v>
      </c>
      <c r="D1391" s="9">
        <v>47567</v>
      </c>
      <c r="E1391" s="9">
        <v>47567</v>
      </c>
      <c r="F1391" t="s">
        <v>221</v>
      </c>
      <c r="G1391" s="3">
        <v>392714.52</v>
      </c>
      <c r="H1391" s="3">
        <v>5015.42</v>
      </c>
      <c r="I1391" s="3" t="s">
        <v>223</v>
      </c>
      <c r="J1391" s="3">
        <v>2583.91</v>
      </c>
      <c r="K1391" t="s">
        <v>223</v>
      </c>
      <c r="L1391" s="3">
        <v>0</v>
      </c>
      <c r="M1391" s="7">
        <v>7.7585000000000001E-2</v>
      </c>
      <c r="N1391" t="s">
        <v>231</v>
      </c>
      <c r="O1391" t="s">
        <v>243</v>
      </c>
      <c r="P1391" s="7">
        <v>8.8999999999999999E-3</v>
      </c>
      <c r="Q1391" t="s">
        <v>245</v>
      </c>
      <c r="R1391" t="s">
        <v>246</v>
      </c>
      <c r="S1391">
        <v>0</v>
      </c>
      <c r="T1391" t="s">
        <v>251</v>
      </c>
      <c r="U1391" t="s">
        <v>253</v>
      </c>
      <c r="V1391">
        <v>1</v>
      </c>
      <c r="W1391" s="9">
        <v>45657</v>
      </c>
      <c r="X1391" s="11">
        <v>63</v>
      </c>
      <c r="Y1391" s="11">
        <v>12</v>
      </c>
      <c r="Z1391" s="3">
        <v>5015.42</v>
      </c>
      <c r="AA1391" s="3">
        <v>2583.91</v>
      </c>
      <c r="AB1391" s="3">
        <v>7599.33</v>
      </c>
      <c r="AC1391" s="3">
        <v>-75993.3</v>
      </c>
      <c r="AD1391" s="3">
        <v>0</v>
      </c>
      <c r="AE1391" s="3">
        <v>301522.56000000011</v>
      </c>
      <c r="AF1391" s="3">
        <v>835926.3</v>
      </c>
      <c r="AG1391" s="7">
        <v>1.14792722330449E-2</v>
      </c>
      <c r="AH1391">
        <v>3436</v>
      </c>
      <c r="AI1391" t="s">
        <v>258</v>
      </c>
      <c r="AJ1391" s="9">
        <v>46022</v>
      </c>
      <c r="AK1391" s="9">
        <v>45991</v>
      </c>
      <c r="AL1391">
        <v>31</v>
      </c>
      <c r="AM1391">
        <v>365</v>
      </c>
      <c r="AN1391" s="3">
        <v>0.92800103936116407</v>
      </c>
      <c r="AO1391" s="3">
        <v>28.587266898422939</v>
      </c>
      <c r="AP1391" s="3">
        <v>79.25393126640725</v>
      </c>
      <c r="AQ1391" s="7">
        <v>1.14792722330449E-2</v>
      </c>
      <c r="AR1391" s="3">
        <v>28.587266898422939</v>
      </c>
      <c r="AS1391" s="3">
        <v>79.25393126640725</v>
      </c>
    </row>
    <row r="1392" spans="1:45" hidden="1" x14ac:dyDescent="0.25">
      <c r="A1392">
        <v>501058</v>
      </c>
      <c r="B1392" t="s">
        <v>172</v>
      </c>
      <c r="C1392" s="9">
        <v>44645</v>
      </c>
      <c r="D1392" s="9">
        <v>47567</v>
      </c>
      <c r="E1392" s="9">
        <v>47567</v>
      </c>
      <c r="F1392" t="s">
        <v>221</v>
      </c>
      <c r="G1392" s="3">
        <v>240391.41</v>
      </c>
      <c r="H1392" s="3">
        <v>3070.08</v>
      </c>
      <c r="I1392" s="3" t="s">
        <v>223</v>
      </c>
      <c r="J1392" s="3">
        <v>1581.68</v>
      </c>
      <c r="K1392" t="s">
        <v>223</v>
      </c>
      <c r="L1392" s="3">
        <v>0</v>
      </c>
      <c r="M1392" s="7">
        <v>7.7585000000000001E-2</v>
      </c>
      <c r="N1392" t="s">
        <v>231</v>
      </c>
      <c r="O1392" t="s">
        <v>243</v>
      </c>
      <c r="P1392" s="7">
        <v>8.8999999999999999E-3</v>
      </c>
      <c r="Q1392" t="s">
        <v>245</v>
      </c>
      <c r="R1392" t="s">
        <v>246</v>
      </c>
      <c r="S1392">
        <v>0</v>
      </c>
      <c r="T1392" t="s">
        <v>251</v>
      </c>
      <c r="U1392" t="s">
        <v>253</v>
      </c>
      <c r="V1392">
        <v>1</v>
      </c>
      <c r="W1392" s="9">
        <v>45657</v>
      </c>
      <c r="X1392" s="11">
        <v>63</v>
      </c>
      <c r="Y1392" s="11">
        <v>0</v>
      </c>
      <c r="Z1392" s="3">
        <v>0</v>
      </c>
      <c r="AA1392" s="3">
        <v>0</v>
      </c>
      <c r="AB1392" s="3">
        <v>-86043.26999999996</v>
      </c>
      <c r="AC1392" s="3">
        <v>-471158.46</v>
      </c>
      <c r="AD1392" s="3">
        <v>0</v>
      </c>
      <c r="AE1392" s="3">
        <v>240391.41</v>
      </c>
      <c r="AF1392" s="3">
        <v>-471158.46</v>
      </c>
      <c r="AH1392">
        <v>3488</v>
      </c>
      <c r="AI1392" t="s">
        <v>258</v>
      </c>
      <c r="AJ1392" s="9">
        <v>45657</v>
      </c>
      <c r="AK1392" s="9">
        <v>47567</v>
      </c>
      <c r="AL1392">
        <v>0</v>
      </c>
      <c r="AM1392">
        <v>0</v>
      </c>
      <c r="AN1392" s="3">
        <v>1</v>
      </c>
    </row>
    <row r="1393" spans="1:45" hidden="1" x14ac:dyDescent="0.25">
      <c r="A1393">
        <v>501058</v>
      </c>
      <c r="B1393" t="s">
        <v>172</v>
      </c>
      <c r="C1393" s="9">
        <v>44645</v>
      </c>
      <c r="D1393" s="9">
        <v>47567</v>
      </c>
      <c r="E1393" s="9">
        <v>47567</v>
      </c>
      <c r="F1393" t="s">
        <v>221</v>
      </c>
      <c r="G1393" s="3">
        <v>240391.41</v>
      </c>
      <c r="H1393" s="3">
        <v>3070.08</v>
      </c>
      <c r="I1393" s="3" t="s">
        <v>223</v>
      </c>
      <c r="J1393" s="3">
        <v>1581.68</v>
      </c>
      <c r="K1393" t="s">
        <v>223</v>
      </c>
      <c r="L1393" s="3">
        <v>0</v>
      </c>
      <c r="M1393" s="7">
        <v>7.7585000000000001E-2</v>
      </c>
      <c r="N1393" t="s">
        <v>231</v>
      </c>
      <c r="O1393" t="s">
        <v>243</v>
      </c>
      <c r="P1393" s="7">
        <v>8.8999999999999999E-3</v>
      </c>
      <c r="Q1393" t="s">
        <v>245</v>
      </c>
      <c r="R1393" t="s">
        <v>246</v>
      </c>
      <c r="S1393">
        <v>0</v>
      </c>
      <c r="T1393" t="s">
        <v>251</v>
      </c>
      <c r="U1393" t="s">
        <v>253</v>
      </c>
      <c r="V1393">
        <v>1</v>
      </c>
      <c r="W1393" s="9">
        <v>45657</v>
      </c>
      <c r="X1393" s="11">
        <v>63</v>
      </c>
      <c r="Y1393" s="11">
        <v>1</v>
      </c>
      <c r="Z1393" s="3">
        <v>3070.08</v>
      </c>
      <c r="AA1393" s="3">
        <v>1581.68</v>
      </c>
      <c r="AB1393" s="3">
        <v>4651.76</v>
      </c>
      <c r="AC1393" s="3">
        <v>0</v>
      </c>
      <c r="AD1393" s="3">
        <v>0</v>
      </c>
      <c r="AE1393" s="3">
        <v>235739.65</v>
      </c>
      <c r="AF1393" s="3">
        <v>0</v>
      </c>
      <c r="AG1393" s="7">
        <v>1.330094582212071E-2</v>
      </c>
      <c r="AH1393">
        <v>3489</v>
      </c>
      <c r="AI1393" t="s">
        <v>259</v>
      </c>
      <c r="AJ1393" s="9">
        <v>45688</v>
      </c>
      <c r="AK1393" s="9">
        <v>45657</v>
      </c>
      <c r="AL1393">
        <v>31</v>
      </c>
      <c r="AM1393">
        <v>31</v>
      </c>
      <c r="AN1393" s="3">
        <v>0.99367380690273155</v>
      </c>
      <c r="AO1393" s="3">
        <v>27.729944959643639</v>
      </c>
      <c r="AP1393" s="3">
        <v>0</v>
      </c>
      <c r="AQ1393" s="7">
        <v>1.330094582212071E-2</v>
      </c>
      <c r="AR1393" s="3">
        <v>27.729944959643639</v>
      </c>
      <c r="AS1393" s="3">
        <v>0</v>
      </c>
    </row>
    <row r="1394" spans="1:45" hidden="1" x14ac:dyDescent="0.25">
      <c r="A1394">
        <v>501058</v>
      </c>
      <c r="B1394" t="s">
        <v>172</v>
      </c>
      <c r="C1394" s="9">
        <v>44645</v>
      </c>
      <c r="D1394" s="9">
        <v>47567</v>
      </c>
      <c r="E1394" s="9">
        <v>47567</v>
      </c>
      <c r="F1394" t="s">
        <v>221</v>
      </c>
      <c r="G1394" s="3">
        <v>240391.41</v>
      </c>
      <c r="H1394" s="3">
        <v>3070.08</v>
      </c>
      <c r="I1394" s="3" t="s">
        <v>223</v>
      </c>
      <c r="J1394" s="3">
        <v>1581.68</v>
      </c>
      <c r="K1394" t="s">
        <v>223</v>
      </c>
      <c r="L1394" s="3">
        <v>0</v>
      </c>
      <c r="M1394" s="7">
        <v>7.7585000000000001E-2</v>
      </c>
      <c r="N1394" t="s">
        <v>231</v>
      </c>
      <c r="O1394" t="s">
        <v>243</v>
      </c>
      <c r="P1394" s="7">
        <v>8.8999999999999999E-3</v>
      </c>
      <c r="Q1394" t="s">
        <v>245</v>
      </c>
      <c r="R1394" t="s">
        <v>246</v>
      </c>
      <c r="S1394">
        <v>0</v>
      </c>
      <c r="T1394" t="s">
        <v>251</v>
      </c>
      <c r="U1394" t="s">
        <v>253</v>
      </c>
      <c r="V1394">
        <v>1</v>
      </c>
      <c r="W1394" s="9">
        <v>45657</v>
      </c>
      <c r="X1394" s="11">
        <v>63</v>
      </c>
      <c r="Y1394" s="11">
        <v>2</v>
      </c>
      <c r="Z1394" s="3">
        <v>3070.08</v>
      </c>
      <c r="AA1394" s="3">
        <v>1581.68</v>
      </c>
      <c r="AB1394" s="3">
        <v>4651.76</v>
      </c>
      <c r="AC1394" s="3">
        <v>0</v>
      </c>
      <c r="AD1394" s="3">
        <v>0</v>
      </c>
      <c r="AE1394" s="3">
        <v>231087.89</v>
      </c>
      <c r="AF1394" s="3">
        <v>0</v>
      </c>
      <c r="AG1394" s="7">
        <v>1.312403066235779E-2</v>
      </c>
      <c r="AH1394">
        <v>3490</v>
      </c>
      <c r="AI1394" t="s">
        <v>260</v>
      </c>
      <c r="AJ1394" s="9">
        <v>45716</v>
      </c>
      <c r="AK1394" s="9">
        <v>45688</v>
      </c>
      <c r="AL1394">
        <v>28</v>
      </c>
      <c r="AM1394">
        <v>59</v>
      </c>
      <c r="AN1394" s="3">
        <v>0.98799423173444179</v>
      </c>
      <c r="AO1394" s="3">
        <v>26.667901307960271</v>
      </c>
      <c r="AP1394" s="3">
        <v>0</v>
      </c>
      <c r="AQ1394" s="7">
        <v>1.312403066235779E-2</v>
      </c>
      <c r="AR1394" s="3">
        <v>26.667901307960271</v>
      </c>
      <c r="AS1394" s="3">
        <v>0</v>
      </c>
    </row>
    <row r="1395" spans="1:45" hidden="1" x14ac:dyDescent="0.25">
      <c r="A1395">
        <v>501058</v>
      </c>
      <c r="B1395" t="s">
        <v>172</v>
      </c>
      <c r="C1395" s="9">
        <v>44645</v>
      </c>
      <c r="D1395" s="9">
        <v>47567</v>
      </c>
      <c r="E1395" s="9">
        <v>47567</v>
      </c>
      <c r="F1395" t="s">
        <v>221</v>
      </c>
      <c r="G1395" s="3">
        <v>240391.41</v>
      </c>
      <c r="H1395" s="3">
        <v>3070.08</v>
      </c>
      <c r="I1395" s="3" t="s">
        <v>223</v>
      </c>
      <c r="J1395" s="3">
        <v>1581.68</v>
      </c>
      <c r="K1395" t="s">
        <v>223</v>
      </c>
      <c r="L1395" s="3">
        <v>0</v>
      </c>
      <c r="M1395" s="7">
        <v>7.7585000000000001E-2</v>
      </c>
      <c r="N1395" t="s">
        <v>231</v>
      </c>
      <c r="O1395" t="s">
        <v>243</v>
      </c>
      <c r="P1395" s="7">
        <v>8.8999999999999999E-3</v>
      </c>
      <c r="Q1395" t="s">
        <v>245</v>
      </c>
      <c r="R1395" t="s">
        <v>246</v>
      </c>
      <c r="S1395">
        <v>0</v>
      </c>
      <c r="T1395" t="s">
        <v>251</v>
      </c>
      <c r="U1395" t="s">
        <v>253</v>
      </c>
      <c r="V1395">
        <v>1</v>
      </c>
      <c r="W1395" s="9">
        <v>45657</v>
      </c>
      <c r="X1395" s="11">
        <v>63</v>
      </c>
      <c r="Y1395" s="11">
        <v>3</v>
      </c>
      <c r="Z1395" s="3">
        <v>3070.08</v>
      </c>
      <c r="AA1395" s="3">
        <v>1581.68</v>
      </c>
      <c r="AB1395" s="3">
        <v>4651.76</v>
      </c>
      <c r="AC1395" s="3">
        <v>-4651.76</v>
      </c>
      <c r="AD1395" s="3">
        <v>0</v>
      </c>
      <c r="AE1395" s="3">
        <v>226436.13</v>
      </c>
      <c r="AF1395" s="3">
        <v>9303.52</v>
      </c>
      <c r="AG1395" s="7">
        <v>1.294946864154989E-2</v>
      </c>
      <c r="AH1395">
        <v>3491</v>
      </c>
      <c r="AI1395" t="s">
        <v>261</v>
      </c>
      <c r="AJ1395" s="9">
        <v>45747</v>
      </c>
      <c r="AK1395" s="9">
        <v>45716</v>
      </c>
      <c r="AL1395">
        <v>31</v>
      </c>
      <c r="AM1395">
        <v>90</v>
      </c>
      <c r="AN1395" s="3">
        <v>0.98174398944550256</v>
      </c>
      <c r="AO1395" s="3">
        <v>25.620401407670158</v>
      </c>
      <c r="AP1395" s="3">
        <v>1.052658499791034</v>
      </c>
      <c r="AQ1395" s="7">
        <v>1.294946864154989E-2</v>
      </c>
      <c r="AR1395" s="3">
        <v>25.620401407670158</v>
      </c>
      <c r="AS1395" s="3">
        <v>1.052658499791034</v>
      </c>
    </row>
    <row r="1396" spans="1:45" hidden="1" x14ac:dyDescent="0.25">
      <c r="A1396">
        <v>501058</v>
      </c>
      <c r="B1396" t="s">
        <v>172</v>
      </c>
      <c r="C1396" s="9">
        <v>44645</v>
      </c>
      <c r="D1396" s="9">
        <v>47567</v>
      </c>
      <c r="E1396" s="9">
        <v>47567</v>
      </c>
      <c r="F1396" t="s">
        <v>221</v>
      </c>
      <c r="G1396" s="3">
        <v>240391.41</v>
      </c>
      <c r="H1396" s="3">
        <v>3070.08</v>
      </c>
      <c r="I1396" s="3" t="s">
        <v>223</v>
      </c>
      <c r="J1396" s="3">
        <v>1581.68</v>
      </c>
      <c r="K1396" t="s">
        <v>223</v>
      </c>
      <c r="L1396" s="3">
        <v>0</v>
      </c>
      <c r="M1396" s="7">
        <v>7.7585000000000001E-2</v>
      </c>
      <c r="N1396" t="s">
        <v>231</v>
      </c>
      <c r="O1396" t="s">
        <v>243</v>
      </c>
      <c r="P1396" s="7">
        <v>8.8999999999999999E-3</v>
      </c>
      <c r="Q1396" t="s">
        <v>245</v>
      </c>
      <c r="R1396" t="s">
        <v>246</v>
      </c>
      <c r="S1396">
        <v>0</v>
      </c>
      <c r="T1396" t="s">
        <v>251</v>
      </c>
      <c r="U1396" t="s">
        <v>253</v>
      </c>
      <c r="V1396">
        <v>1</v>
      </c>
      <c r="W1396" s="9">
        <v>45657</v>
      </c>
      <c r="X1396" s="11">
        <v>63</v>
      </c>
      <c r="Y1396" s="11">
        <v>4</v>
      </c>
      <c r="Z1396" s="3">
        <v>3070.08</v>
      </c>
      <c r="AA1396" s="3">
        <v>1581.68</v>
      </c>
      <c r="AB1396" s="3">
        <v>4651.76</v>
      </c>
      <c r="AC1396" s="3">
        <v>-9303.52</v>
      </c>
      <c r="AD1396" s="3">
        <v>0</v>
      </c>
      <c r="AE1396" s="3">
        <v>221784.37</v>
      </c>
      <c r="AF1396" s="3">
        <v>27910.560000000001</v>
      </c>
      <c r="AG1396" s="7">
        <v>1.2777228460723379E-2</v>
      </c>
      <c r="AH1396">
        <v>3492</v>
      </c>
      <c r="AI1396" t="s">
        <v>262</v>
      </c>
      <c r="AJ1396" s="9">
        <v>45777</v>
      </c>
      <c r="AK1396" s="9">
        <v>45747</v>
      </c>
      <c r="AL1396">
        <v>30</v>
      </c>
      <c r="AM1396">
        <v>120</v>
      </c>
      <c r="AN1396" s="3">
        <v>0.97573301801534418</v>
      </c>
      <c r="AO1396" s="3">
        <v>24.608696193356788</v>
      </c>
      <c r="AP1396" s="3">
        <v>3.096893129242861</v>
      </c>
      <c r="AQ1396" s="7">
        <v>1.2777228460723379E-2</v>
      </c>
      <c r="AR1396" s="3">
        <v>24.608696193356788</v>
      </c>
      <c r="AS1396" s="3">
        <v>3.096893129242861</v>
      </c>
    </row>
    <row r="1397" spans="1:45" hidden="1" x14ac:dyDescent="0.25">
      <c r="A1397">
        <v>501058</v>
      </c>
      <c r="B1397" t="s">
        <v>172</v>
      </c>
      <c r="C1397" s="9">
        <v>44645</v>
      </c>
      <c r="D1397" s="9">
        <v>47567</v>
      </c>
      <c r="E1397" s="9">
        <v>47567</v>
      </c>
      <c r="F1397" t="s">
        <v>221</v>
      </c>
      <c r="G1397" s="3">
        <v>240391.41</v>
      </c>
      <c r="H1397" s="3">
        <v>3070.08</v>
      </c>
      <c r="I1397" s="3" t="s">
        <v>223</v>
      </c>
      <c r="J1397" s="3">
        <v>1581.68</v>
      </c>
      <c r="K1397" t="s">
        <v>223</v>
      </c>
      <c r="L1397" s="3">
        <v>0</v>
      </c>
      <c r="M1397" s="7">
        <v>7.7585000000000001E-2</v>
      </c>
      <c r="N1397" t="s">
        <v>231</v>
      </c>
      <c r="O1397" t="s">
        <v>243</v>
      </c>
      <c r="P1397" s="7">
        <v>8.8999999999999999E-3</v>
      </c>
      <c r="Q1397" t="s">
        <v>245</v>
      </c>
      <c r="R1397" t="s">
        <v>246</v>
      </c>
      <c r="S1397">
        <v>0</v>
      </c>
      <c r="T1397" t="s">
        <v>251</v>
      </c>
      <c r="U1397" t="s">
        <v>253</v>
      </c>
      <c r="V1397">
        <v>1</v>
      </c>
      <c r="W1397" s="9">
        <v>45657</v>
      </c>
      <c r="X1397" s="11">
        <v>63</v>
      </c>
      <c r="Y1397" s="11">
        <v>5</v>
      </c>
      <c r="Z1397" s="3">
        <v>3070.08</v>
      </c>
      <c r="AA1397" s="3">
        <v>1581.68</v>
      </c>
      <c r="AB1397" s="3">
        <v>4651.76</v>
      </c>
      <c r="AC1397" s="3">
        <v>-13955.28</v>
      </c>
      <c r="AD1397" s="3">
        <v>0</v>
      </c>
      <c r="AE1397" s="3">
        <v>217132.61</v>
      </c>
      <c r="AF1397" s="3">
        <v>55821.12000000001</v>
      </c>
      <c r="AG1397" s="7">
        <v>1.26072792372105E-2</v>
      </c>
      <c r="AH1397">
        <v>3493</v>
      </c>
      <c r="AI1397" t="s">
        <v>263</v>
      </c>
      <c r="AJ1397" s="9">
        <v>45808</v>
      </c>
      <c r="AK1397" s="9">
        <v>45777</v>
      </c>
      <c r="AL1397">
        <v>31</v>
      </c>
      <c r="AM1397">
        <v>151</v>
      </c>
      <c r="AN1397" s="3">
        <v>0.96956034253199863</v>
      </c>
      <c r="AO1397" s="3">
        <v>23.62170681672406</v>
      </c>
      <c r="AP1397" s="3">
        <v>6.0727411272824092</v>
      </c>
      <c r="AQ1397" s="7">
        <v>1.26072792372105E-2</v>
      </c>
      <c r="AR1397" s="3">
        <v>23.62170681672406</v>
      </c>
      <c r="AS1397" s="3">
        <v>6.0727411272824092</v>
      </c>
    </row>
    <row r="1398" spans="1:45" hidden="1" x14ac:dyDescent="0.25">
      <c r="A1398">
        <v>501058</v>
      </c>
      <c r="B1398" t="s">
        <v>172</v>
      </c>
      <c r="C1398" s="9">
        <v>44645</v>
      </c>
      <c r="D1398" s="9">
        <v>47567</v>
      </c>
      <c r="E1398" s="9">
        <v>47567</v>
      </c>
      <c r="F1398" t="s">
        <v>221</v>
      </c>
      <c r="G1398" s="3">
        <v>240391.41</v>
      </c>
      <c r="H1398" s="3">
        <v>3070.08</v>
      </c>
      <c r="I1398" s="3" t="s">
        <v>223</v>
      </c>
      <c r="J1398" s="3">
        <v>1581.68</v>
      </c>
      <c r="K1398" t="s">
        <v>223</v>
      </c>
      <c r="L1398" s="3">
        <v>0</v>
      </c>
      <c r="M1398" s="7">
        <v>7.7585000000000001E-2</v>
      </c>
      <c r="N1398" t="s">
        <v>231</v>
      </c>
      <c r="O1398" t="s">
        <v>243</v>
      </c>
      <c r="P1398" s="7">
        <v>8.8999999999999999E-3</v>
      </c>
      <c r="Q1398" t="s">
        <v>245</v>
      </c>
      <c r="R1398" t="s">
        <v>246</v>
      </c>
      <c r="S1398">
        <v>0</v>
      </c>
      <c r="T1398" t="s">
        <v>251</v>
      </c>
      <c r="U1398" t="s">
        <v>253</v>
      </c>
      <c r="V1398">
        <v>1</v>
      </c>
      <c r="W1398" s="9">
        <v>45657</v>
      </c>
      <c r="X1398" s="11">
        <v>63</v>
      </c>
      <c r="Y1398" s="11">
        <v>6</v>
      </c>
      <c r="Z1398" s="3">
        <v>3070.08</v>
      </c>
      <c r="AA1398" s="3">
        <v>1581.68</v>
      </c>
      <c r="AB1398" s="3">
        <v>4651.76</v>
      </c>
      <c r="AC1398" s="3">
        <v>-18607.04</v>
      </c>
      <c r="AD1398" s="3">
        <v>0</v>
      </c>
      <c r="AE1398" s="3">
        <v>212480.85</v>
      </c>
      <c r="AF1398" s="3">
        <v>93035.200000000012</v>
      </c>
      <c r="AG1398" s="7">
        <v>1.2439590499111921E-2</v>
      </c>
      <c r="AH1398">
        <v>3494</v>
      </c>
      <c r="AI1398" t="s">
        <v>264</v>
      </c>
      <c r="AJ1398" s="9">
        <v>45838</v>
      </c>
      <c r="AK1398" s="9">
        <v>45808</v>
      </c>
      <c r="AL1398">
        <v>30</v>
      </c>
      <c r="AM1398">
        <v>181</v>
      </c>
      <c r="AN1398" s="3">
        <v>0.96362396850635679</v>
      </c>
      <c r="AO1398" s="3">
        <v>22.668536334913419</v>
      </c>
      <c r="AP1398" s="3">
        <v>9.9254676909751502</v>
      </c>
      <c r="AQ1398" s="7">
        <v>1.2439590499111921E-2</v>
      </c>
      <c r="AR1398" s="3">
        <v>22.668536334913419</v>
      </c>
      <c r="AS1398" s="3">
        <v>9.9254676909751502</v>
      </c>
    </row>
    <row r="1399" spans="1:45" hidden="1" x14ac:dyDescent="0.25">
      <c r="A1399">
        <v>501058</v>
      </c>
      <c r="B1399" t="s">
        <v>172</v>
      </c>
      <c r="C1399" s="9">
        <v>44645</v>
      </c>
      <c r="D1399" s="9">
        <v>47567</v>
      </c>
      <c r="E1399" s="9">
        <v>47567</v>
      </c>
      <c r="F1399" t="s">
        <v>221</v>
      </c>
      <c r="G1399" s="3">
        <v>240391.41</v>
      </c>
      <c r="H1399" s="3">
        <v>3070.08</v>
      </c>
      <c r="I1399" s="3" t="s">
        <v>223</v>
      </c>
      <c r="J1399" s="3">
        <v>1581.68</v>
      </c>
      <c r="K1399" t="s">
        <v>223</v>
      </c>
      <c r="L1399" s="3">
        <v>0</v>
      </c>
      <c r="M1399" s="7">
        <v>7.7585000000000001E-2</v>
      </c>
      <c r="N1399" t="s">
        <v>231</v>
      </c>
      <c r="O1399" t="s">
        <v>243</v>
      </c>
      <c r="P1399" s="7">
        <v>8.8999999999999999E-3</v>
      </c>
      <c r="Q1399" t="s">
        <v>245</v>
      </c>
      <c r="R1399" t="s">
        <v>246</v>
      </c>
      <c r="S1399">
        <v>0</v>
      </c>
      <c r="T1399" t="s">
        <v>251</v>
      </c>
      <c r="U1399" t="s">
        <v>253</v>
      </c>
      <c r="V1399">
        <v>1</v>
      </c>
      <c r="W1399" s="9">
        <v>45657</v>
      </c>
      <c r="X1399" s="11">
        <v>63</v>
      </c>
      <c r="Y1399" s="11">
        <v>7</v>
      </c>
      <c r="Z1399" s="3">
        <v>3070.08</v>
      </c>
      <c r="AA1399" s="3">
        <v>1581.68</v>
      </c>
      <c r="AB1399" s="3">
        <v>4651.76</v>
      </c>
      <c r="AC1399" s="3">
        <v>-23258.799999999999</v>
      </c>
      <c r="AD1399" s="3">
        <v>0</v>
      </c>
      <c r="AE1399" s="3">
        <v>207829.09</v>
      </c>
      <c r="AF1399" s="3">
        <v>139552.79999999999</v>
      </c>
      <c r="AG1399" s="7">
        <v>1.227413217983386E-2</v>
      </c>
      <c r="AH1399">
        <v>3495</v>
      </c>
      <c r="AI1399" t="s">
        <v>265</v>
      </c>
      <c r="AJ1399" s="9">
        <v>45869</v>
      </c>
      <c r="AK1399" s="9">
        <v>45838</v>
      </c>
      <c r="AL1399">
        <v>31</v>
      </c>
      <c r="AM1399">
        <v>212</v>
      </c>
      <c r="AN1399" s="3">
        <v>0.95752789720842968</v>
      </c>
      <c r="AO1399" s="3">
        <v>21.738950535971139</v>
      </c>
      <c r="AP1399" s="3">
        <v>14.59724149471219</v>
      </c>
      <c r="AQ1399" s="7">
        <v>1.227413217983386E-2</v>
      </c>
      <c r="AR1399" s="3">
        <v>21.738950535971139</v>
      </c>
      <c r="AS1399" s="3">
        <v>14.59724149471219</v>
      </c>
    </row>
    <row r="1400" spans="1:45" hidden="1" x14ac:dyDescent="0.25">
      <c r="A1400">
        <v>501058</v>
      </c>
      <c r="B1400" t="s">
        <v>172</v>
      </c>
      <c r="C1400" s="9">
        <v>44645</v>
      </c>
      <c r="D1400" s="9">
        <v>47567</v>
      </c>
      <c r="E1400" s="9">
        <v>47567</v>
      </c>
      <c r="F1400" t="s">
        <v>221</v>
      </c>
      <c r="G1400" s="3">
        <v>240391.41</v>
      </c>
      <c r="H1400" s="3">
        <v>3070.08</v>
      </c>
      <c r="I1400" s="3" t="s">
        <v>223</v>
      </c>
      <c r="J1400" s="3">
        <v>1581.68</v>
      </c>
      <c r="K1400" t="s">
        <v>223</v>
      </c>
      <c r="L1400" s="3">
        <v>0</v>
      </c>
      <c r="M1400" s="7">
        <v>7.7585000000000001E-2</v>
      </c>
      <c r="N1400" t="s">
        <v>231</v>
      </c>
      <c r="O1400" t="s">
        <v>243</v>
      </c>
      <c r="P1400" s="7">
        <v>8.8999999999999999E-3</v>
      </c>
      <c r="Q1400" t="s">
        <v>245</v>
      </c>
      <c r="R1400" t="s">
        <v>246</v>
      </c>
      <c r="S1400">
        <v>0</v>
      </c>
      <c r="T1400" t="s">
        <v>251</v>
      </c>
      <c r="U1400" t="s">
        <v>253</v>
      </c>
      <c r="V1400">
        <v>1</v>
      </c>
      <c r="W1400" s="9">
        <v>45657</v>
      </c>
      <c r="X1400" s="11">
        <v>63</v>
      </c>
      <c r="Y1400" s="11">
        <v>8</v>
      </c>
      <c r="Z1400" s="3">
        <v>3070.08</v>
      </c>
      <c r="AA1400" s="3">
        <v>1581.68</v>
      </c>
      <c r="AB1400" s="3">
        <v>4651.76</v>
      </c>
      <c r="AC1400" s="3">
        <v>-27910.560000000001</v>
      </c>
      <c r="AD1400" s="3">
        <v>0</v>
      </c>
      <c r="AE1400" s="3">
        <v>203177.33</v>
      </c>
      <c r="AF1400" s="3">
        <v>195373.92</v>
      </c>
      <c r="AG1400" s="7">
        <v>1.2110874612696439E-2</v>
      </c>
      <c r="AH1400">
        <v>3496</v>
      </c>
      <c r="AI1400" t="s">
        <v>266</v>
      </c>
      <c r="AJ1400" s="9">
        <v>45900</v>
      </c>
      <c r="AK1400" s="9">
        <v>45869</v>
      </c>
      <c r="AL1400">
        <v>31</v>
      </c>
      <c r="AM1400">
        <v>243</v>
      </c>
      <c r="AN1400" s="3">
        <v>0.95147039083466767</v>
      </c>
      <c r="AO1400" s="3">
        <v>20.83704075428918</v>
      </c>
      <c r="AP1400" s="3">
        <v>20.036754756867971</v>
      </c>
      <c r="AQ1400" s="7">
        <v>1.2110874612696439E-2</v>
      </c>
      <c r="AR1400" s="3">
        <v>20.83704075428918</v>
      </c>
      <c r="AS1400" s="3">
        <v>20.036754756867971</v>
      </c>
    </row>
    <row r="1401" spans="1:45" hidden="1" x14ac:dyDescent="0.25">
      <c r="A1401">
        <v>501058</v>
      </c>
      <c r="B1401" t="s">
        <v>172</v>
      </c>
      <c r="C1401" s="9">
        <v>44645</v>
      </c>
      <c r="D1401" s="9">
        <v>47567</v>
      </c>
      <c r="E1401" s="9">
        <v>47567</v>
      </c>
      <c r="F1401" t="s">
        <v>221</v>
      </c>
      <c r="G1401" s="3">
        <v>240391.41</v>
      </c>
      <c r="H1401" s="3">
        <v>3070.08</v>
      </c>
      <c r="I1401" s="3" t="s">
        <v>223</v>
      </c>
      <c r="J1401" s="3">
        <v>1581.68</v>
      </c>
      <c r="K1401" t="s">
        <v>223</v>
      </c>
      <c r="L1401" s="3">
        <v>0</v>
      </c>
      <c r="M1401" s="7">
        <v>7.7585000000000001E-2</v>
      </c>
      <c r="N1401" t="s">
        <v>231</v>
      </c>
      <c r="O1401" t="s">
        <v>243</v>
      </c>
      <c r="P1401" s="7">
        <v>8.8999999999999999E-3</v>
      </c>
      <c r="Q1401" t="s">
        <v>245</v>
      </c>
      <c r="R1401" t="s">
        <v>246</v>
      </c>
      <c r="S1401">
        <v>0</v>
      </c>
      <c r="T1401" t="s">
        <v>251</v>
      </c>
      <c r="U1401" t="s">
        <v>253</v>
      </c>
      <c r="V1401">
        <v>1</v>
      </c>
      <c r="W1401" s="9">
        <v>45657</v>
      </c>
      <c r="X1401" s="11">
        <v>63</v>
      </c>
      <c r="Y1401" s="11">
        <v>9</v>
      </c>
      <c r="Z1401" s="3">
        <v>3070.08</v>
      </c>
      <c r="AA1401" s="3">
        <v>1581.68</v>
      </c>
      <c r="AB1401" s="3">
        <v>4651.76</v>
      </c>
      <c r="AC1401" s="3">
        <v>-32562.32</v>
      </c>
      <c r="AD1401" s="3">
        <v>0</v>
      </c>
      <c r="AE1401" s="3">
        <v>198525.57</v>
      </c>
      <c r="AF1401" s="3">
        <v>260498.56</v>
      </c>
      <c r="AG1401" s="7">
        <v>1.194978852561435E-2</v>
      </c>
      <c r="AH1401">
        <v>3497</v>
      </c>
      <c r="AI1401" t="s">
        <v>267</v>
      </c>
      <c r="AJ1401" s="9">
        <v>45930</v>
      </c>
      <c r="AK1401" s="9">
        <v>45900</v>
      </c>
      <c r="AL1401">
        <v>30</v>
      </c>
      <c r="AM1401">
        <v>273</v>
      </c>
      <c r="AN1401" s="3">
        <v>0.94564477703164462</v>
      </c>
      <c r="AO1401" s="3">
        <v>19.966167315757911</v>
      </c>
      <c r="AP1401" s="3">
        <v>26.19893162615778</v>
      </c>
      <c r="AQ1401" s="7">
        <v>1.194978852561435E-2</v>
      </c>
      <c r="AR1401" s="3">
        <v>19.966167315757911</v>
      </c>
      <c r="AS1401" s="3">
        <v>26.19893162615778</v>
      </c>
    </row>
    <row r="1402" spans="1:45" hidden="1" x14ac:dyDescent="0.25">
      <c r="A1402">
        <v>501058</v>
      </c>
      <c r="B1402" t="s">
        <v>172</v>
      </c>
      <c r="C1402" s="9">
        <v>44645</v>
      </c>
      <c r="D1402" s="9">
        <v>47567</v>
      </c>
      <c r="E1402" s="9">
        <v>47567</v>
      </c>
      <c r="F1402" t="s">
        <v>221</v>
      </c>
      <c r="G1402" s="3">
        <v>240391.41</v>
      </c>
      <c r="H1402" s="3">
        <v>3070.08</v>
      </c>
      <c r="I1402" s="3" t="s">
        <v>223</v>
      </c>
      <c r="J1402" s="3">
        <v>1581.68</v>
      </c>
      <c r="K1402" t="s">
        <v>223</v>
      </c>
      <c r="L1402" s="3">
        <v>0</v>
      </c>
      <c r="M1402" s="7">
        <v>7.7585000000000001E-2</v>
      </c>
      <c r="N1402" t="s">
        <v>231</v>
      </c>
      <c r="O1402" t="s">
        <v>243</v>
      </c>
      <c r="P1402" s="7">
        <v>8.8999999999999999E-3</v>
      </c>
      <c r="Q1402" t="s">
        <v>245</v>
      </c>
      <c r="R1402" t="s">
        <v>246</v>
      </c>
      <c r="S1402">
        <v>0</v>
      </c>
      <c r="T1402" t="s">
        <v>251</v>
      </c>
      <c r="U1402" t="s">
        <v>253</v>
      </c>
      <c r="V1402">
        <v>1</v>
      </c>
      <c r="W1402" s="9">
        <v>45657</v>
      </c>
      <c r="X1402" s="11">
        <v>63</v>
      </c>
      <c r="Y1402" s="11">
        <v>10</v>
      </c>
      <c r="Z1402" s="3">
        <v>3070.08</v>
      </c>
      <c r="AA1402" s="3">
        <v>1581.68</v>
      </c>
      <c r="AB1402" s="3">
        <v>4651.76</v>
      </c>
      <c r="AC1402" s="3">
        <v>-37214.080000000002</v>
      </c>
      <c r="AD1402" s="3">
        <v>0</v>
      </c>
      <c r="AE1402" s="3">
        <v>193873.81</v>
      </c>
      <c r="AF1402" s="3">
        <v>334926.71999999997</v>
      </c>
      <c r="AG1402" s="7">
        <v>1.1790845035849481E-2</v>
      </c>
      <c r="AH1402">
        <v>3498</v>
      </c>
      <c r="AI1402" t="s">
        <v>268</v>
      </c>
      <c r="AJ1402" s="9">
        <v>45961</v>
      </c>
      <c r="AK1402" s="9">
        <v>45930</v>
      </c>
      <c r="AL1402">
        <v>31</v>
      </c>
      <c r="AM1402">
        <v>304</v>
      </c>
      <c r="AN1402" s="3">
        <v>0.9396624455707191</v>
      </c>
      <c r="AO1402" s="3">
        <v>19.117273508372861</v>
      </c>
      <c r="AP1402" s="3">
        <v>33.026047775623837</v>
      </c>
      <c r="AQ1402" s="7">
        <v>1.1790845035849481E-2</v>
      </c>
      <c r="AR1402" s="3">
        <v>19.117273508372861</v>
      </c>
      <c r="AS1402" s="3">
        <v>33.026047775623837</v>
      </c>
    </row>
    <row r="1403" spans="1:45" hidden="1" x14ac:dyDescent="0.25">
      <c r="A1403">
        <v>501058</v>
      </c>
      <c r="B1403" t="s">
        <v>172</v>
      </c>
      <c r="C1403" s="9">
        <v>44645</v>
      </c>
      <c r="D1403" s="9">
        <v>47567</v>
      </c>
      <c r="E1403" s="9">
        <v>47567</v>
      </c>
      <c r="F1403" t="s">
        <v>221</v>
      </c>
      <c r="G1403" s="3">
        <v>240391.41</v>
      </c>
      <c r="H1403" s="3">
        <v>3070.08</v>
      </c>
      <c r="I1403" s="3" t="s">
        <v>223</v>
      </c>
      <c r="J1403" s="3">
        <v>1581.68</v>
      </c>
      <c r="K1403" t="s">
        <v>223</v>
      </c>
      <c r="L1403" s="3">
        <v>0</v>
      </c>
      <c r="M1403" s="7">
        <v>7.7585000000000001E-2</v>
      </c>
      <c r="N1403" t="s">
        <v>231</v>
      </c>
      <c r="O1403" t="s">
        <v>243</v>
      </c>
      <c r="P1403" s="7">
        <v>8.8999999999999999E-3</v>
      </c>
      <c r="Q1403" t="s">
        <v>245</v>
      </c>
      <c r="R1403" t="s">
        <v>246</v>
      </c>
      <c r="S1403">
        <v>0</v>
      </c>
      <c r="T1403" t="s">
        <v>251</v>
      </c>
      <c r="U1403" t="s">
        <v>253</v>
      </c>
      <c r="V1403">
        <v>1</v>
      </c>
      <c r="W1403" s="9">
        <v>45657</v>
      </c>
      <c r="X1403" s="11">
        <v>63</v>
      </c>
      <c r="Y1403" s="11">
        <v>11</v>
      </c>
      <c r="Z1403" s="3">
        <v>3070.08</v>
      </c>
      <c r="AA1403" s="3">
        <v>1581.68</v>
      </c>
      <c r="AB1403" s="3">
        <v>4651.76</v>
      </c>
      <c r="AC1403" s="3">
        <v>-41865.839999999997</v>
      </c>
      <c r="AD1403" s="3">
        <v>0</v>
      </c>
      <c r="AE1403" s="3">
        <v>189222.05</v>
      </c>
      <c r="AF1403" s="3">
        <v>418658.4</v>
      </c>
      <c r="AG1403" s="7">
        <v>1.1634015644830581E-2</v>
      </c>
      <c r="AH1403">
        <v>3499</v>
      </c>
      <c r="AI1403" t="s">
        <v>269</v>
      </c>
      <c r="AJ1403" s="9">
        <v>45991</v>
      </c>
      <c r="AK1403" s="9">
        <v>45961</v>
      </c>
      <c r="AL1403">
        <v>30</v>
      </c>
      <c r="AM1403">
        <v>334</v>
      </c>
      <c r="AN1403" s="3">
        <v>0.93390912884554267</v>
      </c>
      <c r="AO1403" s="3">
        <v>18.2976794028455</v>
      </c>
      <c r="AP1403" s="3">
        <v>40.484061886594361</v>
      </c>
      <c r="AQ1403" s="7">
        <v>1.1634015644830581E-2</v>
      </c>
      <c r="AR1403" s="3">
        <v>18.2976794028455</v>
      </c>
      <c r="AS1403" s="3">
        <v>40.484061886594361</v>
      </c>
    </row>
    <row r="1404" spans="1:45" hidden="1" x14ac:dyDescent="0.25">
      <c r="A1404">
        <v>501058</v>
      </c>
      <c r="B1404" t="s">
        <v>172</v>
      </c>
      <c r="C1404" s="9">
        <v>44645</v>
      </c>
      <c r="D1404" s="9">
        <v>47567</v>
      </c>
      <c r="E1404" s="9">
        <v>47567</v>
      </c>
      <c r="F1404" t="s">
        <v>221</v>
      </c>
      <c r="G1404" s="3">
        <v>240391.41</v>
      </c>
      <c r="H1404" s="3">
        <v>3070.08</v>
      </c>
      <c r="I1404" s="3" t="s">
        <v>223</v>
      </c>
      <c r="J1404" s="3">
        <v>1581.68</v>
      </c>
      <c r="K1404" t="s">
        <v>223</v>
      </c>
      <c r="L1404" s="3">
        <v>0</v>
      </c>
      <c r="M1404" s="7">
        <v>7.7585000000000001E-2</v>
      </c>
      <c r="N1404" t="s">
        <v>231</v>
      </c>
      <c r="O1404" t="s">
        <v>243</v>
      </c>
      <c r="P1404" s="7">
        <v>8.8999999999999999E-3</v>
      </c>
      <c r="Q1404" t="s">
        <v>245</v>
      </c>
      <c r="R1404" t="s">
        <v>246</v>
      </c>
      <c r="S1404">
        <v>0</v>
      </c>
      <c r="T1404" t="s">
        <v>251</v>
      </c>
      <c r="U1404" t="s">
        <v>253</v>
      </c>
      <c r="V1404">
        <v>1</v>
      </c>
      <c r="W1404" s="9">
        <v>45657</v>
      </c>
      <c r="X1404" s="11">
        <v>63</v>
      </c>
      <c r="Y1404" s="11">
        <v>12</v>
      </c>
      <c r="Z1404" s="3">
        <v>3070.08</v>
      </c>
      <c r="AA1404" s="3">
        <v>1581.68</v>
      </c>
      <c r="AB1404" s="3">
        <v>4651.76</v>
      </c>
      <c r="AC1404" s="3">
        <v>-46517.599999999999</v>
      </c>
      <c r="AD1404" s="3">
        <v>0</v>
      </c>
      <c r="AE1404" s="3">
        <v>184570.29</v>
      </c>
      <c r="AF1404" s="3">
        <v>511693.6</v>
      </c>
      <c r="AG1404" s="7">
        <v>1.14792722330449E-2</v>
      </c>
      <c r="AH1404">
        <v>3500</v>
      </c>
      <c r="AI1404" t="s">
        <v>270</v>
      </c>
      <c r="AJ1404" s="9">
        <v>46022</v>
      </c>
      <c r="AK1404" s="9">
        <v>45991</v>
      </c>
      <c r="AL1404">
        <v>31</v>
      </c>
      <c r="AM1404">
        <v>365</v>
      </c>
      <c r="AN1404" s="3">
        <v>0.92800103936116407</v>
      </c>
      <c r="AO1404" s="3">
        <v>17.4990559305059</v>
      </c>
      <c r="AP1404" s="3">
        <v>48.513522548411849</v>
      </c>
      <c r="AQ1404" s="7">
        <v>1.14792722330449E-2</v>
      </c>
      <c r="AR1404" s="3">
        <v>17.4990559305059</v>
      </c>
      <c r="AS1404" s="3">
        <v>48.513522548411849</v>
      </c>
    </row>
    <row r="1405" spans="1:45" hidden="1" x14ac:dyDescent="0.25">
      <c r="A1405">
        <v>501071</v>
      </c>
      <c r="B1405" t="s">
        <v>173</v>
      </c>
      <c r="C1405" s="9">
        <v>44964</v>
      </c>
      <c r="D1405" s="9">
        <v>47886</v>
      </c>
      <c r="E1405" s="9">
        <v>47886</v>
      </c>
      <c r="F1405" t="s">
        <v>221</v>
      </c>
      <c r="G1405" s="3">
        <v>287593.47999999899</v>
      </c>
      <c r="H1405" s="3">
        <v>3047.04</v>
      </c>
      <c r="I1405" s="3" t="s">
        <v>223</v>
      </c>
      <c r="J1405" s="3">
        <v>1892.26</v>
      </c>
      <c r="K1405" t="s">
        <v>223</v>
      </c>
      <c r="L1405" s="3">
        <v>0</v>
      </c>
      <c r="M1405" s="7">
        <v>7.7585000000000001E-2</v>
      </c>
      <c r="N1405" t="s">
        <v>231</v>
      </c>
      <c r="O1405" t="s">
        <v>243</v>
      </c>
      <c r="P1405" s="7">
        <v>8.8999999999999999E-3</v>
      </c>
      <c r="Q1405" t="s">
        <v>245</v>
      </c>
      <c r="R1405" t="s">
        <v>246</v>
      </c>
      <c r="S1405">
        <v>0</v>
      </c>
      <c r="T1405" t="s">
        <v>251</v>
      </c>
      <c r="U1405" t="s">
        <v>253</v>
      </c>
      <c r="V1405">
        <v>1</v>
      </c>
      <c r="W1405" s="9">
        <v>45657</v>
      </c>
      <c r="X1405" s="11">
        <v>74</v>
      </c>
      <c r="Y1405" s="11">
        <v>0</v>
      </c>
      <c r="Z1405" s="3">
        <v>0</v>
      </c>
      <c r="AA1405" s="3">
        <v>0</v>
      </c>
      <c r="AB1405" s="3">
        <v>-52669.47</v>
      </c>
      <c r="AC1405" s="3">
        <v>-288409.12</v>
      </c>
      <c r="AD1405" s="3">
        <v>0</v>
      </c>
      <c r="AE1405" s="3">
        <v>287593.47999999899</v>
      </c>
      <c r="AF1405" s="3">
        <v>-288409.12</v>
      </c>
      <c r="AH1405">
        <v>3552</v>
      </c>
      <c r="AI1405" t="s">
        <v>270</v>
      </c>
      <c r="AJ1405" s="9">
        <v>45657</v>
      </c>
      <c r="AK1405" s="9">
        <v>47567</v>
      </c>
      <c r="AL1405">
        <v>0</v>
      </c>
      <c r="AM1405">
        <v>0</v>
      </c>
      <c r="AN1405" s="3">
        <v>1</v>
      </c>
    </row>
    <row r="1406" spans="1:45" hidden="1" x14ac:dyDescent="0.25">
      <c r="A1406">
        <v>501071</v>
      </c>
      <c r="B1406" t="s">
        <v>173</v>
      </c>
      <c r="C1406" s="9">
        <v>44964</v>
      </c>
      <c r="D1406" s="9">
        <v>47886</v>
      </c>
      <c r="E1406" s="9">
        <v>47886</v>
      </c>
      <c r="F1406" t="s">
        <v>221</v>
      </c>
      <c r="G1406" s="3">
        <v>287593.47999999899</v>
      </c>
      <c r="H1406" s="3">
        <v>3047.04</v>
      </c>
      <c r="I1406" s="3" t="s">
        <v>223</v>
      </c>
      <c r="J1406" s="3">
        <v>1892.26</v>
      </c>
      <c r="K1406" t="s">
        <v>223</v>
      </c>
      <c r="L1406" s="3">
        <v>0</v>
      </c>
      <c r="M1406" s="7">
        <v>7.7585000000000001E-2</v>
      </c>
      <c r="N1406" t="s">
        <v>231</v>
      </c>
      <c r="O1406" t="s">
        <v>243</v>
      </c>
      <c r="P1406" s="7">
        <v>8.8999999999999999E-3</v>
      </c>
      <c r="Q1406" t="s">
        <v>245</v>
      </c>
      <c r="R1406" t="s">
        <v>246</v>
      </c>
      <c r="S1406">
        <v>0</v>
      </c>
      <c r="T1406" t="s">
        <v>251</v>
      </c>
      <c r="U1406" t="s">
        <v>253</v>
      </c>
      <c r="V1406">
        <v>1</v>
      </c>
      <c r="W1406" s="9">
        <v>45657</v>
      </c>
      <c r="X1406" s="11">
        <v>74</v>
      </c>
      <c r="Y1406" s="11">
        <v>1</v>
      </c>
      <c r="Z1406" s="3">
        <v>3047.04</v>
      </c>
      <c r="AA1406" s="3">
        <v>1892.26</v>
      </c>
      <c r="AB1406" s="3">
        <v>4939.3</v>
      </c>
      <c r="AC1406" s="3">
        <v>0</v>
      </c>
      <c r="AD1406" s="3">
        <v>0</v>
      </c>
      <c r="AE1406" s="3">
        <v>282654.179999999</v>
      </c>
      <c r="AF1406" s="3">
        <v>0</v>
      </c>
      <c r="AG1406" s="7">
        <v>1.330094582212071E-2</v>
      </c>
      <c r="AH1406">
        <v>3553</v>
      </c>
      <c r="AI1406" t="s">
        <v>271</v>
      </c>
      <c r="AJ1406" s="9">
        <v>45688</v>
      </c>
      <c r="AK1406" s="9">
        <v>45657</v>
      </c>
      <c r="AL1406">
        <v>31</v>
      </c>
      <c r="AM1406">
        <v>31</v>
      </c>
      <c r="AN1406" s="3">
        <v>0.99367380690273155</v>
      </c>
      <c r="AO1406" s="3">
        <v>33.248479218549697</v>
      </c>
      <c r="AP1406" s="3">
        <v>0</v>
      </c>
      <c r="AQ1406" s="7">
        <v>1.330094582212071E-2</v>
      </c>
      <c r="AR1406" s="3">
        <v>33.248479218549697</v>
      </c>
      <c r="AS1406" s="3">
        <v>0</v>
      </c>
    </row>
    <row r="1407" spans="1:45" hidden="1" x14ac:dyDescent="0.25">
      <c r="A1407">
        <v>501071</v>
      </c>
      <c r="B1407" t="s">
        <v>173</v>
      </c>
      <c r="C1407" s="9">
        <v>44964</v>
      </c>
      <c r="D1407" s="9">
        <v>47886</v>
      </c>
      <c r="E1407" s="9">
        <v>47886</v>
      </c>
      <c r="F1407" t="s">
        <v>221</v>
      </c>
      <c r="G1407" s="3">
        <v>287593.47999999899</v>
      </c>
      <c r="H1407" s="3">
        <v>3047.04</v>
      </c>
      <c r="I1407" s="3" t="s">
        <v>223</v>
      </c>
      <c r="J1407" s="3">
        <v>1892.26</v>
      </c>
      <c r="K1407" t="s">
        <v>223</v>
      </c>
      <c r="L1407" s="3">
        <v>0</v>
      </c>
      <c r="M1407" s="7">
        <v>7.7585000000000001E-2</v>
      </c>
      <c r="N1407" t="s">
        <v>231</v>
      </c>
      <c r="O1407" t="s">
        <v>243</v>
      </c>
      <c r="P1407" s="7">
        <v>8.8999999999999999E-3</v>
      </c>
      <c r="Q1407" t="s">
        <v>245</v>
      </c>
      <c r="R1407" t="s">
        <v>246</v>
      </c>
      <c r="S1407">
        <v>0</v>
      </c>
      <c r="T1407" t="s">
        <v>251</v>
      </c>
      <c r="U1407" t="s">
        <v>253</v>
      </c>
      <c r="V1407">
        <v>1</v>
      </c>
      <c r="W1407" s="9">
        <v>45657</v>
      </c>
      <c r="X1407" s="11">
        <v>74</v>
      </c>
      <c r="Y1407" s="11">
        <v>2</v>
      </c>
      <c r="Z1407" s="3">
        <v>3047.04</v>
      </c>
      <c r="AA1407" s="3">
        <v>1892.26</v>
      </c>
      <c r="AB1407" s="3">
        <v>4939.3</v>
      </c>
      <c r="AC1407" s="3">
        <v>0</v>
      </c>
      <c r="AD1407" s="3">
        <v>0</v>
      </c>
      <c r="AE1407" s="3">
        <v>277714.87999999902</v>
      </c>
      <c r="AF1407" s="3">
        <v>0</v>
      </c>
      <c r="AG1407" s="7">
        <v>1.312403066235779E-2</v>
      </c>
      <c r="AH1407">
        <v>3554</v>
      </c>
      <c r="AI1407" t="s">
        <v>272</v>
      </c>
      <c r="AJ1407" s="9">
        <v>45716</v>
      </c>
      <c r="AK1407" s="9">
        <v>45688</v>
      </c>
      <c r="AL1407">
        <v>28</v>
      </c>
      <c r="AM1407">
        <v>59</v>
      </c>
      <c r="AN1407" s="3">
        <v>0.98799423173444179</v>
      </c>
      <c r="AO1407" s="3">
        <v>32.048728350031688</v>
      </c>
      <c r="AP1407" s="3">
        <v>0</v>
      </c>
      <c r="AQ1407" s="7">
        <v>1.312403066235779E-2</v>
      </c>
      <c r="AR1407" s="3">
        <v>32.048728350031688</v>
      </c>
      <c r="AS1407" s="3">
        <v>0</v>
      </c>
    </row>
    <row r="1408" spans="1:45" hidden="1" x14ac:dyDescent="0.25">
      <c r="A1408">
        <v>501071</v>
      </c>
      <c r="B1408" t="s">
        <v>173</v>
      </c>
      <c r="C1408" s="9">
        <v>44964</v>
      </c>
      <c r="D1408" s="9">
        <v>47886</v>
      </c>
      <c r="E1408" s="9">
        <v>47886</v>
      </c>
      <c r="F1408" t="s">
        <v>221</v>
      </c>
      <c r="G1408" s="3">
        <v>287593.47999999899</v>
      </c>
      <c r="H1408" s="3">
        <v>3047.04</v>
      </c>
      <c r="I1408" s="3" t="s">
        <v>223</v>
      </c>
      <c r="J1408" s="3">
        <v>1892.26</v>
      </c>
      <c r="K1408" t="s">
        <v>223</v>
      </c>
      <c r="L1408" s="3">
        <v>0</v>
      </c>
      <c r="M1408" s="7">
        <v>7.7585000000000001E-2</v>
      </c>
      <c r="N1408" t="s">
        <v>231</v>
      </c>
      <c r="O1408" t="s">
        <v>243</v>
      </c>
      <c r="P1408" s="7">
        <v>8.8999999999999999E-3</v>
      </c>
      <c r="Q1408" t="s">
        <v>245</v>
      </c>
      <c r="R1408" t="s">
        <v>246</v>
      </c>
      <c r="S1408">
        <v>0</v>
      </c>
      <c r="T1408" t="s">
        <v>251</v>
      </c>
      <c r="U1408" t="s">
        <v>253</v>
      </c>
      <c r="V1408">
        <v>1</v>
      </c>
      <c r="W1408" s="9">
        <v>45657</v>
      </c>
      <c r="X1408" s="11">
        <v>74</v>
      </c>
      <c r="Y1408" s="11">
        <v>3</v>
      </c>
      <c r="Z1408" s="3">
        <v>3047.04</v>
      </c>
      <c r="AA1408" s="3">
        <v>1892.26</v>
      </c>
      <c r="AB1408" s="3">
        <v>4939.3</v>
      </c>
      <c r="AC1408" s="3">
        <v>-4939.3</v>
      </c>
      <c r="AD1408" s="3">
        <v>0</v>
      </c>
      <c r="AE1408" s="3">
        <v>272775.57999999903</v>
      </c>
      <c r="AF1408" s="3">
        <v>9878.6000000000022</v>
      </c>
      <c r="AG1408" s="7">
        <v>1.294946864154989E-2</v>
      </c>
      <c r="AH1408">
        <v>3555</v>
      </c>
      <c r="AI1408" t="s">
        <v>273</v>
      </c>
      <c r="AJ1408" s="9">
        <v>45747</v>
      </c>
      <c r="AK1408" s="9">
        <v>45716</v>
      </c>
      <c r="AL1408">
        <v>31</v>
      </c>
      <c r="AM1408">
        <v>90</v>
      </c>
      <c r="AN1408" s="3">
        <v>0.98174398944550256</v>
      </c>
      <c r="AO1408" s="3">
        <v>30.863536900273012</v>
      </c>
      <c r="AP1408" s="3">
        <v>1.1177266514217961</v>
      </c>
      <c r="AQ1408" s="7">
        <v>1.294946864154989E-2</v>
      </c>
      <c r="AR1408" s="3">
        <v>30.863536900273012</v>
      </c>
      <c r="AS1408" s="3">
        <v>1.1177266514217961</v>
      </c>
    </row>
    <row r="1409" spans="1:45" hidden="1" x14ac:dyDescent="0.25">
      <c r="A1409">
        <v>501071</v>
      </c>
      <c r="B1409" t="s">
        <v>173</v>
      </c>
      <c r="C1409" s="9">
        <v>44964</v>
      </c>
      <c r="D1409" s="9">
        <v>47886</v>
      </c>
      <c r="E1409" s="9">
        <v>47886</v>
      </c>
      <c r="F1409" t="s">
        <v>221</v>
      </c>
      <c r="G1409" s="3">
        <v>287593.47999999899</v>
      </c>
      <c r="H1409" s="3">
        <v>3047.04</v>
      </c>
      <c r="I1409" s="3" t="s">
        <v>223</v>
      </c>
      <c r="J1409" s="3">
        <v>1892.26</v>
      </c>
      <c r="K1409" t="s">
        <v>223</v>
      </c>
      <c r="L1409" s="3">
        <v>0</v>
      </c>
      <c r="M1409" s="7">
        <v>7.7585000000000001E-2</v>
      </c>
      <c r="N1409" t="s">
        <v>231</v>
      </c>
      <c r="O1409" t="s">
        <v>243</v>
      </c>
      <c r="P1409" s="7">
        <v>8.8999999999999999E-3</v>
      </c>
      <c r="Q1409" t="s">
        <v>245</v>
      </c>
      <c r="R1409" t="s">
        <v>246</v>
      </c>
      <c r="S1409">
        <v>0</v>
      </c>
      <c r="T1409" t="s">
        <v>251</v>
      </c>
      <c r="U1409" t="s">
        <v>253</v>
      </c>
      <c r="V1409">
        <v>1</v>
      </c>
      <c r="W1409" s="9">
        <v>45657</v>
      </c>
      <c r="X1409" s="11">
        <v>74</v>
      </c>
      <c r="Y1409" s="11">
        <v>4</v>
      </c>
      <c r="Z1409" s="3">
        <v>3047.04</v>
      </c>
      <c r="AA1409" s="3">
        <v>1892.26</v>
      </c>
      <c r="AB1409" s="3">
        <v>4939.3</v>
      </c>
      <c r="AC1409" s="3">
        <v>-9878.6000000000022</v>
      </c>
      <c r="AD1409" s="3">
        <v>0</v>
      </c>
      <c r="AE1409" s="3">
        <v>267836.27999999898</v>
      </c>
      <c r="AF1409" s="3">
        <v>29635.80000000001</v>
      </c>
      <c r="AG1409" s="7">
        <v>1.2777228460723379E-2</v>
      </c>
      <c r="AH1409">
        <v>3556</v>
      </c>
      <c r="AI1409" t="s">
        <v>274</v>
      </c>
      <c r="AJ1409" s="9">
        <v>45777</v>
      </c>
      <c r="AK1409" s="9">
        <v>45747</v>
      </c>
      <c r="AL1409">
        <v>30</v>
      </c>
      <c r="AM1409">
        <v>120</v>
      </c>
      <c r="AN1409" s="3">
        <v>0.97573301801534418</v>
      </c>
      <c r="AO1409" s="3">
        <v>29.718512824320388</v>
      </c>
      <c r="AP1409" s="3">
        <v>3.2883218896222641</v>
      </c>
      <c r="AQ1409" s="7">
        <v>1.2777228460723379E-2</v>
      </c>
      <c r="AR1409" s="3">
        <v>29.718512824320388</v>
      </c>
      <c r="AS1409" s="3">
        <v>3.2883218896222641</v>
      </c>
    </row>
    <row r="1410" spans="1:45" hidden="1" x14ac:dyDescent="0.25">
      <c r="A1410">
        <v>501071</v>
      </c>
      <c r="B1410" t="s">
        <v>173</v>
      </c>
      <c r="C1410" s="9">
        <v>44964</v>
      </c>
      <c r="D1410" s="9">
        <v>47886</v>
      </c>
      <c r="E1410" s="9">
        <v>47886</v>
      </c>
      <c r="F1410" t="s">
        <v>221</v>
      </c>
      <c r="G1410" s="3">
        <v>287593.47999999899</v>
      </c>
      <c r="H1410" s="3">
        <v>3047.04</v>
      </c>
      <c r="I1410" s="3" t="s">
        <v>223</v>
      </c>
      <c r="J1410" s="3">
        <v>1892.26</v>
      </c>
      <c r="K1410" t="s">
        <v>223</v>
      </c>
      <c r="L1410" s="3">
        <v>0</v>
      </c>
      <c r="M1410" s="7">
        <v>7.7585000000000001E-2</v>
      </c>
      <c r="N1410" t="s">
        <v>231</v>
      </c>
      <c r="O1410" t="s">
        <v>243</v>
      </c>
      <c r="P1410" s="7">
        <v>8.8999999999999999E-3</v>
      </c>
      <c r="Q1410" t="s">
        <v>245</v>
      </c>
      <c r="R1410" t="s">
        <v>246</v>
      </c>
      <c r="S1410">
        <v>0</v>
      </c>
      <c r="T1410" t="s">
        <v>251</v>
      </c>
      <c r="U1410" t="s">
        <v>253</v>
      </c>
      <c r="V1410">
        <v>1</v>
      </c>
      <c r="W1410" s="9">
        <v>45657</v>
      </c>
      <c r="X1410" s="11">
        <v>74</v>
      </c>
      <c r="Y1410" s="11">
        <v>5</v>
      </c>
      <c r="Z1410" s="3">
        <v>3047.04</v>
      </c>
      <c r="AA1410" s="3">
        <v>1892.26</v>
      </c>
      <c r="AB1410" s="3">
        <v>4939.3</v>
      </c>
      <c r="AC1410" s="3">
        <v>-14817.9</v>
      </c>
      <c r="AD1410" s="3">
        <v>0</v>
      </c>
      <c r="AE1410" s="3">
        <v>262896.97999999899</v>
      </c>
      <c r="AF1410" s="3">
        <v>59271.6</v>
      </c>
      <c r="AG1410" s="7">
        <v>1.26072792372105E-2</v>
      </c>
      <c r="AH1410">
        <v>3557</v>
      </c>
      <c r="AI1410" t="s">
        <v>275</v>
      </c>
      <c r="AJ1410" s="9">
        <v>45808</v>
      </c>
      <c r="AK1410" s="9">
        <v>45777</v>
      </c>
      <c r="AL1410">
        <v>31</v>
      </c>
      <c r="AM1410">
        <v>151</v>
      </c>
      <c r="AN1410" s="3">
        <v>0.96956034253199863</v>
      </c>
      <c r="AO1410" s="3">
        <v>28.60038105083407</v>
      </c>
      <c r="AP1410" s="3">
        <v>6.4481164655928076</v>
      </c>
      <c r="AQ1410" s="7">
        <v>1.26072792372105E-2</v>
      </c>
      <c r="AR1410" s="3">
        <v>28.60038105083407</v>
      </c>
      <c r="AS1410" s="3">
        <v>6.4481164655928076</v>
      </c>
    </row>
    <row r="1411" spans="1:45" hidden="1" x14ac:dyDescent="0.25">
      <c r="A1411">
        <v>501071</v>
      </c>
      <c r="B1411" t="s">
        <v>173</v>
      </c>
      <c r="C1411" s="9">
        <v>44964</v>
      </c>
      <c r="D1411" s="9">
        <v>47886</v>
      </c>
      <c r="E1411" s="9">
        <v>47886</v>
      </c>
      <c r="F1411" t="s">
        <v>221</v>
      </c>
      <c r="G1411" s="3">
        <v>287593.47999999899</v>
      </c>
      <c r="H1411" s="3">
        <v>3047.04</v>
      </c>
      <c r="I1411" s="3" t="s">
        <v>223</v>
      </c>
      <c r="J1411" s="3">
        <v>1892.26</v>
      </c>
      <c r="K1411" t="s">
        <v>223</v>
      </c>
      <c r="L1411" s="3">
        <v>0</v>
      </c>
      <c r="M1411" s="7">
        <v>7.7585000000000001E-2</v>
      </c>
      <c r="N1411" t="s">
        <v>231</v>
      </c>
      <c r="O1411" t="s">
        <v>243</v>
      </c>
      <c r="P1411" s="7">
        <v>8.8999999999999999E-3</v>
      </c>
      <c r="Q1411" t="s">
        <v>245</v>
      </c>
      <c r="R1411" t="s">
        <v>246</v>
      </c>
      <c r="S1411">
        <v>0</v>
      </c>
      <c r="T1411" t="s">
        <v>251</v>
      </c>
      <c r="U1411" t="s">
        <v>253</v>
      </c>
      <c r="V1411">
        <v>1</v>
      </c>
      <c r="W1411" s="9">
        <v>45657</v>
      </c>
      <c r="X1411" s="11">
        <v>74</v>
      </c>
      <c r="Y1411" s="11">
        <v>6</v>
      </c>
      <c r="Z1411" s="3">
        <v>3047.04</v>
      </c>
      <c r="AA1411" s="3">
        <v>1892.26</v>
      </c>
      <c r="AB1411" s="3">
        <v>4939.3</v>
      </c>
      <c r="AC1411" s="3">
        <v>-19757.2</v>
      </c>
      <c r="AD1411" s="3">
        <v>0</v>
      </c>
      <c r="AE1411" s="3">
        <v>257957.679999999</v>
      </c>
      <c r="AF1411" s="3">
        <v>98786.000000000015</v>
      </c>
      <c r="AG1411" s="7">
        <v>1.2439590499111921E-2</v>
      </c>
      <c r="AH1411">
        <v>3558</v>
      </c>
      <c r="AI1411" t="s">
        <v>276</v>
      </c>
      <c r="AJ1411" s="9">
        <v>45838</v>
      </c>
      <c r="AK1411" s="9">
        <v>45808</v>
      </c>
      <c r="AL1411">
        <v>30</v>
      </c>
      <c r="AM1411">
        <v>181</v>
      </c>
      <c r="AN1411" s="3">
        <v>0.96362396850635679</v>
      </c>
      <c r="AO1411" s="3">
        <v>27.520235550403459</v>
      </c>
      <c r="AP1411" s="3">
        <v>10.538992245092951</v>
      </c>
      <c r="AQ1411" s="7">
        <v>1.2439590499111921E-2</v>
      </c>
      <c r="AR1411" s="3">
        <v>27.520235550403459</v>
      </c>
      <c r="AS1411" s="3">
        <v>10.538992245092951</v>
      </c>
    </row>
    <row r="1412" spans="1:45" hidden="1" x14ac:dyDescent="0.25">
      <c r="A1412">
        <v>501071</v>
      </c>
      <c r="B1412" t="s">
        <v>173</v>
      </c>
      <c r="C1412" s="9">
        <v>44964</v>
      </c>
      <c r="D1412" s="9">
        <v>47886</v>
      </c>
      <c r="E1412" s="9">
        <v>47886</v>
      </c>
      <c r="F1412" t="s">
        <v>221</v>
      </c>
      <c r="G1412" s="3">
        <v>287593.47999999899</v>
      </c>
      <c r="H1412" s="3">
        <v>3047.04</v>
      </c>
      <c r="I1412" s="3" t="s">
        <v>223</v>
      </c>
      <c r="J1412" s="3">
        <v>1892.26</v>
      </c>
      <c r="K1412" t="s">
        <v>223</v>
      </c>
      <c r="L1412" s="3">
        <v>0</v>
      </c>
      <c r="M1412" s="7">
        <v>7.7585000000000001E-2</v>
      </c>
      <c r="N1412" t="s">
        <v>231</v>
      </c>
      <c r="O1412" t="s">
        <v>243</v>
      </c>
      <c r="P1412" s="7">
        <v>8.8999999999999999E-3</v>
      </c>
      <c r="Q1412" t="s">
        <v>245</v>
      </c>
      <c r="R1412" t="s">
        <v>246</v>
      </c>
      <c r="S1412">
        <v>0</v>
      </c>
      <c r="T1412" t="s">
        <v>251</v>
      </c>
      <c r="U1412" t="s">
        <v>253</v>
      </c>
      <c r="V1412">
        <v>1</v>
      </c>
      <c r="W1412" s="9">
        <v>45657</v>
      </c>
      <c r="X1412" s="11">
        <v>74</v>
      </c>
      <c r="Y1412" s="11">
        <v>7</v>
      </c>
      <c r="Z1412" s="3">
        <v>3047.04</v>
      </c>
      <c r="AA1412" s="3">
        <v>1892.26</v>
      </c>
      <c r="AB1412" s="3">
        <v>4939.3</v>
      </c>
      <c r="AC1412" s="3">
        <v>-24696.5</v>
      </c>
      <c r="AD1412" s="3">
        <v>0</v>
      </c>
      <c r="AE1412" s="3">
        <v>253018.37999999899</v>
      </c>
      <c r="AF1412" s="3">
        <v>148179</v>
      </c>
      <c r="AG1412" s="7">
        <v>1.227413217983386E-2</v>
      </c>
      <c r="AH1412">
        <v>3559</v>
      </c>
      <c r="AI1412" t="s">
        <v>277</v>
      </c>
      <c r="AJ1412" s="9">
        <v>45869</v>
      </c>
      <c r="AK1412" s="9">
        <v>45838</v>
      </c>
      <c r="AL1412">
        <v>31</v>
      </c>
      <c r="AM1412">
        <v>212</v>
      </c>
      <c r="AN1412" s="3">
        <v>0.95752789720842968</v>
      </c>
      <c r="AO1412" s="3">
        <v>26.465756297694071</v>
      </c>
      <c r="AP1412" s="3">
        <v>15.499543165346431</v>
      </c>
      <c r="AQ1412" s="7">
        <v>1.227413217983386E-2</v>
      </c>
      <c r="AR1412" s="3">
        <v>26.465756297694071</v>
      </c>
      <c r="AS1412" s="3">
        <v>15.499543165346431</v>
      </c>
    </row>
    <row r="1413" spans="1:45" hidden="1" x14ac:dyDescent="0.25">
      <c r="A1413">
        <v>501071</v>
      </c>
      <c r="B1413" t="s">
        <v>173</v>
      </c>
      <c r="C1413" s="9">
        <v>44964</v>
      </c>
      <c r="D1413" s="9">
        <v>47886</v>
      </c>
      <c r="E1413" s="9">
        <v>47886</v>
      </c>
      <c r="F1413" t="s">
        <v>221</v>
      </c>
      <c r="G1413" s="3">
        <v>287593.47999999899</v>
      </c>
      <c r="H1413" s="3">
        <v>3047.04</v>
      </c>
      <c r="I1413" s="3" t="s">
        <v>223</v>
      </c>
      <c r="J1413" s="3">
        <v>1892.26</v>
      </c>
      <c r="K1413" t="s">
        <v>223</v>
      </c>
      <c r="L1413" s="3">
        <v>0</v>
      </c>
      <c r="M1413" s="7">
        <v>7.7585000000000001E-2</v>
      </c>
      <c r="N1413" t="s">
        <v>231</v>
      </c>
      <c r="O1413" t="s">
        <v>243</v>
      </c>
      <c r="P1413" s="7">
        <v>8.8999999999999999E-3</v>
      </c>
      <c r="Q1413" t="s">
        <v>245</v>
      </c>
      <c r="R1413" t="s">
        <v>246</v>
      </c>
      <c r="S1413">
        <v>0</v>
      </c>
      <c r="T1413" t="s">
        <v>251</v>
      </c>
      <c r="U1413" t="s">
        <v>253</v>
      </c>
      <c r="V1413">
        <v>1</v>
      </c>
      <c r="W1413" s="9">
        <v>45657</v>
      </c>
      <c r="X1413" s="11">
        <v>74</v>
      </c>
      <c r="Y1413" s="11">
        <v>8</v>
      </c>
      <c r="Z1413" s="3">
        <v>3047.04</v>
      </c>
      <c r="AA1413" s="3">
        <v>1892.26</v>
      </c>
      <c r="AB1413" s="3">
        <v>4939.3</v>
      </c>
      <c r="AC1413" s="3">
        <v>-29635.8</v>
      </c>
      <c r="AD1413" s="3">
        <v>0</v>
      </c>
      <c r="AE1413" s="3">
        <v>248079.079999999</v>
      </c>
      <c r="AF1413" s="3">
        <v>207450.6</v>
      </c>
      <c r="AG1413" s="7">
        <v>1.2110874612696439E-2</v>
      </c>
      <c r="AH1413">
        <v>3560</v>
      </c>
      <c r="AI1413" t="s">
        <v>278</v>
      </c>
      <c r="AJ1413" s="9">
        <v>45900</v>
      </c>
      <c r="AK1413" s="9">
        <v>45869</v>
      </c>
      <c r="AL1413">
        <v>31</v>
      </c>
      <c r="AM1413">
        <v>243</v>
      </c>
      <c r="AN1413" s="3">
        <v>0.95147039083466767</v>
      </c>
      <c r="AO1413" s="3">
        <v>25.441981643555131</v>
      </c>
      <c r="AP1413" s="3">
        <v>21.275289948449181</v>
      </c>
      <c r="AQ1413" s="7">
        <v>1.2110874612696439E-2</v>
      </c>
      <c r="AR1413" s="3">
        <v>25.441981643555131</v>
      </c>
      <c r="AS1413" s="3">
        <v>21.275289948449181</v>
      </c>
    </row>
    <row r="1414" spans="1:45" hidden="1" x14ac:dyDescent="0.25">
      <c r="A1414">
        <v>501071</v>
      </c>
      <c r="B1414" t="s">
        <v>173</v>
      </c>
      <c r="C1414" s="9">
        <v>44964</v>
      </c>
      <c r="D1414" s="9">
        <v>47886</v>
      </c>
      <c r="E1414" s="9">
        <v>47886</v>
      </c>
      <c r="F1414" t="s">
        <v>221</v>
      </c>
      <c r="G1414" s="3">
        <v>287593.47999999899</v>
      </c>
      <c r="H1414" s="3">
        <v>3047.04</v>
      </c>
      <c r="I1414" s="3" t="s">
        <v>223</v>
      </c>
      <c r="J1414" s="3">
        <v>1892.26</v>
      </c>
      <c r="K1414" t="s">
        <v>223</v>
      </c>
      <c r="L1414" s="3">
        <v>0</v>
      </c>
      <c r="M1414" s="7">
        <v>7.7585000000000001E-2</v>
      </c>
      <c r="N1414" t="s">
        <v>231</v>
      </c>
      <c r="O1414" t="s">
        <v>243</v>
      </c>
      <c r="P1414" s="7">
        <v>8.8999999999999999E-3</v>
      </c>
      <c r="Q1414" t="s">
        <v>245</v>
      </c>
      <c r="R1414" t="s">
        <v>246</v>
      </c>
      <c r="S1414">
        <v>0</v>
      </c>
      <c r="T1414" t="s">
        <v>251</v>
      </c>
      <c r="U1414" t="s">
        <v>253</v>
      </c>
      <c r="V1414">
        <v>1</v>
      </c>
      <c r="W1414" s="9">
        <v>45657</v>
      </c>
      <c r="X1414" s="11">
        <v>74</v>
      </c>
      <c r="Y1414" s="11">
        <v>9</v>
      </c>
      <c r="Z1414" s="3">
        <v>3047.04</v>
      </c>
      <c r="AA1414" s="3">
        <v>1892.26</v>
      </c>
      <c r="AB1414" s="3">
        <v>4939.3</v>
      </c>
      <c r="AC1414" s="3">
        <v>-34575.1</v>
      </c>
      <c r="AD1414" s="3">
        <v>0</v>
      </c>
      <c r="AE1414" s="3">
        <v>243139.77999999901</v>
      </c>
      <c r="AF1414" s="3">
        <v>276600.8</v>
      </c>
      <c r="AG1414" s="7">
        <v>1.194978852561435E-2</v>
      </c>
      <c r="AH1414">
        <v>3561</v>
      </c>
      <c r="AI1414" t="s">
        <v>279</v>
      </c>
      <c r="AJ1414" s="9">
        <v>45930</v>
      </c>
      <c r="AK1414" s="9">
        <v>45900</v>
      </c>
      <c r="AL1414">
        <v>30</v>
      </c>
      <c r="AM1414">
        <v>273</v>
      </c>
      <c r="AN1414" s="3">
        <v>0.94564477703164462</v>
      </c>
      <c r="AO1414" s="3">
        <v>24.45311970944875</v>
      </c>
      <c r="AP1414" s="3">
        <v>27.818370462165099</v>
      </c>
      <c r="AQ1414" s="7">
        <v>1.194978852561435E-2</v>
      </c>
      <c r="AR1414" s="3">
        <v>24.45311970944875</v>
      </c>
      <c r="AS1414" s="3">
        <v>27.818370462165099</v>
      </c>
    </row>
    <row r="1415" spans="1:45" hidden="1" x14ac:dyDescent="0.25">
      <c r="A1415">
        <v>501071</v>
      </c>
      <c r="B1415" t="s">
        <v>173</v>
      </c>
      <c r="C1415" s="9">
        <v>44964</v>
      </c>
      <c r="D1415" s="9">
        <v>47886</v>
      </c>
      <c r="E1415" s="9">
        <v>47886</v>
      </c>
      <c r="F1415" t="s">
        <v>221</v>
      </c>
      <c r="G1415" s="3">
        <v>287593.47999999899</v>
      </c>
      <c r="H1415" s="3">
        <v>3047.04</v>
      </c>
      <c r="I1415" s="3" t="s">
        <v>223</v>
      </c>
      <c r="J1415" s="3">
        <v>1892.26</v>
      </c>
      <c r="K1415" t="s">
        <v>223</v>
      </c>
      <c r="L1415" s="3">
        <v>0</v>
      </c>
      <c r="M1415" s="7">
        <v>7.7585000000000001E-2</v>
      </c>
      <c r="N1415" t="s">
        <v>231</v>
      </c>
      <c r="O1415" t="s">
        <v>243</v>
      </c>
      <c r="P1415" s="7">
        <v>8.8999999999999999E-3</v>
      </c>
      <c r="Q1415" t="s">
        <v>245</v>
      </c>
      <c r="R1415" t="s">
        <v>246</v>
      </c>
      <c r="S1415">
        <v>0</v>
      </c>
      <c r="T1415" t="s">
        <v>251</v>
      </c>
      <c r="U1415" t="s">
        <v>253</v>
      </c>
      <c r="V1415">
        <v>1</v>
      </c>
      <c r="W1415" s="9">
        <v>45657</v>
      </c>
      <c r="X1415" s="11">
        <v>74</v>
      </c>
      <c r="Y1415" s="11">
        <v>10</v>
      </c>
      <c r="Z1415" s="3">
        <v>3047.04</v>
      </c>
      <c r="AA1415" s="3">
        <v>1892.26</v>
      </c>
      <c r="AB1415" s="3">
        <v>4939.3</v>
      </c>
      <c r="AC1415" s="3">
        <v>-39514.400000000001</v>
      </c>
      <c r="AD1415" s="3">
        <v>0</v>
      </c>
      <c r="AE1415" s="3">
        <v>238200.47999999899</v>
      </c>
      <c r="AF1415" s="3">
        <v>355629.6</v>
      </c>
      <c r="AG1415" s="7">
        <v>1.1790845035849481E-2</v>
      </c>
      <c r="AH1415">
        <v>3562</v>
      </c>
      <c r="AI1415" t="s">
        <v>280</v>
      </c>
      <c r="AJ1415" s="9">
        <v>45961</v>
      </c>
      <c r="AK1415" s="9">
        <v>45930</v>
      </c>
      <c r="AL1415">
        <v>31</v>
      </c>
      <c r="AM1415">
        <v>304</v>
      </c>
      <c r="AN1415" s="3">
        <v>0.9396624455707191</v>
      </c>
      <c r="AO1415" s="3">
        <v>23.488184020243281</v>
      </c>
      <c r="AP1415" s="3">
        <v>35.06749225629413</v>
      </c>
      <c r="AQ1415" s="7">
        <v>1.1790845035849481E-2</v>
      </c>
      <c r="AR1415" s="3">
        <v>23.488184020243281</v>
      </c>
      <c r="AS1415" s="3">
        <v>35.06749225629413</v>
      </c>
    </row>
    <row r="1416" spans="1:45" hidden="1" x14ac:dyDescent="0.25">
      <c r="A1416">
        <v>501071</v>
      </c>
      <c r="B1416" t="s">
        <v>173</v>
      </c>
      <c r="C1416" s="9">
        <v>44964</v>
      </c>
      <c r="D1416" s="9">
        <v>47886</v>
      </c>
      <c r="E1416" s="9">
        <v>47886</v>
      </c>
      <c r="F1416" t="s">
        <v>221</v>
      </c>
      <c r="G1416" s="3">
        <v>287593.47999999899</v>
      </c>
      <c r="H1416" s="3">
        <v>3047.04</v>
      </c>
      <c r="I1416" s="3" t="s">
        <v>223</v>
      </c>
      <c r="J1416" s="3">
        <v>1892.26</v>
      </c>
      <c r="K1416" t="s">
        <v>223</v>
      </c>
      <c r="L1416" s="3">
        <v>0</v>
      </c>
      <c r="M1416" s="7">
        <v>7.7585000000000001E-2</v>
      </c>
      <c r="N1416" t="s">
        <v>231</v>
      </c>
      <c r="O1416" t="s">
        <v>243</v>
      </c>
      <c r="P1416" s="7">
        <v>8.8999999999999999E-3</v>
      </c>
      <c r="Q1416" t="s">
        <v>245</v>
      </c>
      <c r="R1416" t="s">
        <v>246</v>
      </c>
      <c r="S1416">
        <v>0</v>
      </c>
      <c r="T1416" t="s">
        <v>251</v>
      </c>
      <c r="U1416" t="s">
        <v>253</v>
      </c>
      <c r="V1416">
        <v>1</v>
      </c>
      <c r="W1416" s="9">
        <v>45657</v>
      </c>
      <c r="X1416" s="11">
        <v>74</v>
      </c>
      <c r="Y1416" s="11">
        <v>11</v>
      </c>
      <c r="Z1416" s="3">
        <v>3047.04</v>
      </c>
      <c r="AA1416" s="3">
        <v>1892.26</v>
      </c>
      <c r="AB1416" s="3">
        <v>4939.3</v>
      </c>
      <c r="AC1416" s="3">
        <v>-44453.7</v>
      </c>
      <c r="AD1416" s="3">
        <v>0</v>
      </c>
      <c r="AE1416" s="3">
        <v>233261.179999999</v>
      </c>
      <c r="AF1416" s="3">
        <v>444536.99999999988</v>
      </c>
      <c r="AG1416" s="7">
        <v>1.1634015644830581E-2</v>
      </c>
      <c r="AH1416">
        <v>3563</v>
      </c>
      <c r="AI1416" t="s">
        <v>255</v>
      </c>
      <c r="AJ1416" s="9">
        <v>45991</v>
      </c>
      <c r="AK1416" s="9">
        <v>45961</v>
      </c>
      <c r="AL1416">
        <v>30</v>
      </c>
      <c r="AM1416">
        <v>334</v>
      </c>
      <c r="AN1416" s="3">
        <v>0.93390912884554267</v>
      </c>
      <c r="AO1416" s="3">
        <v>22.55624166829087</v>
      </c>
      <c r="AP1416" s="3">
        <v>42.986509810578248</v>
      </c>
      <c r="AQ1416" s="7">
        <v>1.1634015644830581E-2</v>
      </c>
      <c r="AR1416" s="3">
        <v>22.55624166829087</v>
      </c>
      <c r="AS1416" s="3">
        <v>42.986509810578248</v>
      </c>
    </row>
    <row r="1417" spans="1:45" hidden="1" x14ac:dyDescent="0.25">
      <c r="A1417">
        <v>501071</v>
      </c>
      <c r="B1417" t="s">
        <v>173</v>
      </c>
      <c r="C1417" s="9">
        <v>44964</v>
      </c>
      <c r="D1417" s="9">
        <v>47886</v>
      </c>
      <c r="E1417" s="9">
        <v>47886</v>
      </c>
      <c r="F1417" t="s">
        <v>221</v>
      </c>
      <c r="G1417" s="3">
        <v>287593.47999999899</v>
      </c>
      <c r="H1417" s="3">
        <v>3047.04</v>
      </c>
      <c r="I1417" s="3" t="s">
        <v>223</v>
      </c>
      <c r="J1417" s="3">
        <v>1892.26</v>
      </c>
      <c r="K1417" t="s">
        <v>223</v>
      </c>
      <c r="L1417" s="3">
        <v>0</v>
      </c>
      <c r="M1417" s="7">
        <v>7.7585000000000001E-2</v>
      </c>
      <c r="N1417" t="s">
        <v>231</v>
      </c>
      <c r="O1417" t="s">
        <v>243</v>
      </c>
      <c r="P1417" s="7">
        <v>8.8999999999999999E-3</v>
      </c>
      <c r="Q1417" t="s">
        <v>245</v>
      </c>
      <c r="R1417" t="s">
        <v>246</v>
      </c>
      <c r="S1417">
        <v>0</v>
      </c>
      <c r="T1417" t="s">
        <v>251</v>
      </c>
      <c r="U1417" t="s">
        <v>253</v>
      </c>
      <c r="V1417">
        <v>1</v>
      </c>
      <c r="W1417" s="9">
        <v>45657</v>
      </c>
      <c r="X1417" s="11">
        <v>74</v>
      </c>
      <c r="Y1417" s="11">
        <v>12</v>
      </c>
      <c r="Z1417" s="3">
        <v>3047.04</v>
      </c>
      <c r="AA1417" s="3">
        <v>1892.26</v>
      </c>
      <c r="AB1417" s="3">
        <v>4939.3</v>
      </c>
      <c r="AC1417" s="3">
        <v>-49393</v>
      </c>
      <c r="AD1417" s="3">
        <v>0</v>
      </c>
      <c r="AE1417" s="3">
        <v>228321.87999999899</v>
      </c>
      <c r="AF1417" s="3">
        <v>543323</v>
      </c>
      <c r="AG1417" s="7">
        <v>1.14792722330449E-2</v>
      </c>
      <c r="AH1417">
        <v>3564</v>
      </c>
      <c r="AI1417" t="s">
        <v>256</v>
      </c>
      <c r="AJ1417" s="9">
        <v>46022</v>
      </c>
      <c r="AK1417" s="9">
        <v>45991</v>
      </c>
      <c r="AL1417">
        <v>31</v>
      </c>
      <c r="AM1417">
        <v>365</v>
      </c>
      <c r="AN1417" s="3">
        <v>0.92800103936116407</v>
      </c>
      <c r="AO1417" s="3">
        <v>21.647131552311262</v>
      </c>
      <c r="AP1417" s="3">
        <v>51.512296834611128</v>
      </c>
      <c r="AQ1417" s="7">
        <v>1.14792722330449E-2</v>
      </c>
      <c r="AR1417" s="3">
        <v>21.647131552311262</v>
      </c>
      <c r="AS1417" s="3">
        <v>51.512296834611128</v>
      </c>
    </row>
    <row r="1418" spans="1:45" hidden="1" x14ac:dyDescent="0.25">
      <c r="A1418">
        <v>501136</v>
      </c>
      <c r="B1418" t="s">
        <v>174</v>
      </c>
      <c r="C1418" s="9">
        <v>45468</v>
      </c>
      <c r="D1418" s="9">
        <v>46563</v>
      </c>
      <c r="E1418" s="9">
        <v>46563</v>
      </c>
      <c r="F1418" t="s">
        <v>221</v>
      </c>
      <c r="G1418" s="3">
        <v>2760610.05</v>
      </c>
      <c r="H1418" s="3">
        <v>82457.72</v>
      </c>
      <c r="I1418" s="3" t="s">
        <v>223</v>
      </c>
      <c r="J1418" s="3">
        <v>19803.419999999998</v>
      </c>
      <c r="K1418" t="s">
        <v>223</v>
      </c>
      <c r="L1418" s="3">
        <v>95861.679999999702</v>
      </c>
      <c r="M1418" s="7">
        <v>8.4599999999999995E-2</v>
      </c>
      <c r="N1418" t="s">
        <v>230</v>
      </c>
      <c r="O1418" t="s">
        <v>243</v>
      </c>
      <c r="P1418" s="7">
        <v>8.8999999999999999E-3</v>
      </c>
      <c r="Q1418" t="s">
        <v>244</v>
      </c>
      <c r="R1418" t="s">
        <v>246</v>
      </c>
      <c r="S1418">
        <v>0</v>
      </c>
      <c r="T1418" t="s">
        <v>251</v>
      </c>
      <c r="U1418" t="s">
        <v>253</v>
      </c>
      <c r="V1418">
        <v>1</v>
      </c>
      <c r="W1418" s="9">
        <v>45657</v>
      </c>
      <c r="X1418" s="11">
        <v>30</v>
      </c>
      <c r="Y1418" s="11">
        <v>0</v>
      </c>
      <c r="Z1418" s="3">
        <v>0</v>
      </c>
      <c r="AA1418" s="3">
        <v>0</v>
      </c>
      <c r="AB1418" s="3">
        <v>-77914.72000000102</v>
      </c>
      <c r="AC1418" s="3">
        <v>-360568.9</v>
      </c>
      <c r="AD1418" s="3">
        <v>3195.389333333324</v>
      </c>
      <c r="AE1418" s="3">
        <v>2760610.05</v>
      </c>
      <c r="AF1418" s="3">
        <v>-360568.9</v>
      </c>
      <c r="AH1418">
        <v>3627</v>
      </c>
      <c r="AI1418" t="s">
        <v>267</v>
      </c>
      <c r="AJ1418" s="9">
        <v>45657</v>
      </c>
      <c r="AK1418" s="9">
        <v>47886</v>
      </c>
      <c r="AL1418">
        <v>0</v>
      </c>
      <c r="AM1418">
        <v>0</v>
      </c>
      <c r="AN1418" s="3">
        <v>1</v>
      </c>
    </row>
    <row r="1419" spans="1:45" hidden="1" x14ac:dyDescent="0.25">
      <c r="A1419">
        <v>501136</v>
      </c>
      <c r="B1419" t="s">
        <v>174</v>
      </c>
      <c r="C1419" s="9">
        <v>45468</v>
      </c>
      <c r="D1419" s="9">
        <v>46563</v>
      </c>
      <c r="E1419" s="9">
        <v>46563</v>
      </c>
      <c r="F1419" t="s">
        <v>221</v>
      </c>
      <c r="G1419" s="3">
        <v>2760610.05</v>
      </c>
      <c r="H1419" s="3">
        <v>82457.72</v>
      </c>
      <c r="I1419" s="3" t="s">
        <v>223</v>
      </c>
      <c r="J1419" s="3">
        <v>19803.419999999998</v>
      </c>
      <c r="K1419" t="s">
        <v>223</v>
      </c>
      <c r="L1419" s="3">
        <v>95861.679999999702</v>
      </c>
      <c r="M1419" s="7">
        <v>8.4599999999999995E-2</v>
      </c>
      <c r="N1419" t="s">
        <v>230</v>
      </c>
      <c r="O1419" t="s">
        <v>243</v>
      </c>
      <c r="P1419" s="7">
        <v>8.8999999999999999E-3</v>
      </c>
      <c r="Q1419" t="s">
        <v>244</v>
      </c>
      <c r="R1419" t="s">
        <v>246</v>
      </c>
      <c r="S1419">
        <v>0</v>
      </c>
      <c r="T1419" t="s">
        <v>251</v>
      </c>
      <c r="U1419" t="s">
        <v>253</v>
      </c>
      <c r="V1419">
        <v>1</v>
      </c>
      <c r="W1419" s="9">
        <v>45657</v>
      </c>
      <c r="X1419" s="11">
        <v>30</v>
      </c>
      <c r="Y1419" s="11">
        <v>1</v>
      </c>
      <c r="Z1419" s="3">
        <v>82457.72</v>
      </c>
      <c r="AA1419" s="3">
        <v>19803.419999999998</v>
      </c>
      <c r="AB1419" s="3">
        <v>102261.14</v>
      </c>
      <c r="AC1419" s="3">
        <v>0</v>
      </c>
      <c r="AD1419" s="3">
        <v>3195.389333333324</v>
      </c>
      <c r="AE1419" s="3">
        <v>2661544.299333333</v>
      </c>
      <c r="AF1419" s="3">
        <v>3195.389333333324</v>
      </c>
      <c r="AG1419" s="7">
        <v>9.4143964011949022E-3</v>
      </c>
      <c r="AH1419">
        <v>3628</v>
      </c>
      <c r="AI1419" t="s">
        <v>268</v>
      </c>
      <c r="AJ1419" s="9">
        <v>45688</v>
      </c>
      <c r="AK1419" s="9">
        <v>45657</v>
      </c>
      <c r="AL1419">
        <v>31</v>
      </c>
      <c r="AM1419">
        <v>31</v>
      </c>
      <c r="AN1419" s="3">
        <v>0.99312633813236406</v>
      </c>
      <c r="AO1419" s="3">
        <v>221.4729477896816</v>
      </c>
      <c r="AP1419" s="3">
        <v>0.26589536577178152</v>
      </c>
      <c r="AQ1419" s="7">
        <v>9.4143964011949022E-3</v>
      </c>
      <c r="AR1419" s="3">
        <v>221.4729477896816</v>
      </c>
      <c r="AS1419" s="3">
        <v>0.26589536577178152</v>
      </c>
    </row>
    <row r="1420" spans="1:45" hidden="1" x14ac:dyDescent="0.25">
      <c r="A1420">
        <v>501136</v>
      </c>
      <c r="B1420" t="s">
        <v>174</v>
      </c>
      <c r="C1420" s="9">
        <v>45468</v>
      </c>
      <c r="D1420" s="9">
        <v>46563</v>
      </c>
      <c r="E1420" s="9">
        <v>46563</v>
      </c>
      <c r="F1420" t="s">
        <v>221</v>
      </c>
      <c r="G1420" s="3">
        <v>2760610.05</v>
      </c>
      <c r="H1420" s="3">
        <v>82457.72</v>
      </c>
      <c r="I1420" s="3" t="s">
        <v>223</v>
      </c>
      <c r="J1420" s="3">
        <v>19803.419999999998</v>
      </c>
      <c r="K1420" t="s">
        <v>223</v>
      </c>
      <c r="L1420" s="3">
        <v>95861.679999999702</v>
      </c>
      <c r="M1420" s="7">
        <v>8.4599999999999995E-2</v>
      </c>
      <c r="N1420" t="s">
        <v>230</v>
      </c>
      <c r="O1420" t="s">
        <v>243</v>
      </c>
      <c r="P1420" s="7">
        <v>8.8999999999999999E-3</v>
      </c>
      <c r="Q1420" t="s">
        <v>244</v>
      </c>
      <c r="R1420" t="s">
        <v>246</v>
      </c>
      <c r="S1420">
        <v>0</v>
      </c>
      <c r="T1420" t="s">
        <v>251</v>
      </c>
      <c r="U1420" t="s">
        <v>253</v>
      </c>
      <c r="V1420">
        <v>1</v>
      </c>
      <c r="W1420" s="9">
        <v>45657</v>
      </c>
      <c r="X1420" s="11">
        <v>30</v>
      </c>
      <c r="Y1420" s="11">
        <v>2</v>
      </c>
      <c r="Z1420" s="3">
        <v>82457.72</v>
      </c>
      <c r="AA1420" s="3">
        <v>19803.419999999998</v>
      </c>
      <c r="AB1420" s="3">
        <v>102261.14</v>
      </c>
      <c r="AC1420" s="3">
        <v>3195.389333333324</v>
      </c>
      <c r="AD1420" s="3">
        <v>3195.389333333324</v>
      </c>
      <c r="AE1420" s="3">
        <v>2562478.5486666658</v>
      </c>
      <c r="AF1420" s="3">
        <v>3195.389333333324</v>
      </c>
      <c r="AG1420" s="7">
        <v>9.3257655415960317E-3</v>
      </c>
      <c r="AH1420">
        <v>3629</v>
      </c>
      <c r="AI1420" t="s">
        <v>269</v>
      </c>
      <c r="AJ1420" s="9">
        <v>45716</v>
      </c>
      <c r="AK1420" s="9">
        <v>45688</v>
      </c>
      <c r="AL1420">
        <v>28</v>
      </c>
      <c r="AM1420">
        <v>59</v>
      </c>
      <c r="AN1420" s="3">
        <v>0.98695848837009614</v>
      </c>
      <c r="AO1420" s="3">
        <v>209.91023960007439</v>
      </c>
      <c r="AP1420" s="3">
        <v>0.26175631437950131</v>
      </c>
      <c r="AQ1420" s="7">
        <v>9.3257655415960317E-3</v>
      </c>
      <c r="AR1420" s="3">
        <v>209.91023960007439</v>
      </c>
      <c r="AS1420" s="3">
        <v>0.26175631437950131</v>
      </c>
    </row>
    <row r="1421" spans="1:45" hidden="1" x14ac:dyDescent="0.25">
      <c r="A1421">
        <v>501136</v>
      </c>
      <c r="B1421" t="s">
        <v>174</v>
      </c>
      <c r="C1421" s="9">
        <v>45468</v>
      </c>
      <c r="D1421" s="9">
        <v>46563</v>
      </c>
      <c r="E1421" s="9">
        <v>46563</v>
      </c>
      <c r="F1421" t="s">
        <v>221</v>
      </c>
      <c r="G1421" s="3">
        <v>2760610.05</v>
      </c>
      <c r="H1421" s="3">
        <v>82457.72</v>
      </c>
      <c r="I1421" s="3" t="s">
        <v>223</v>
      </c>
      <c r="J1421" s="3">
        <v>19803.419999999998</v>
      </c>
      <c r="K1421" t="s">
        <v>223</v>
      </c>
      <c r="L1421" s="3">
        <v>95861.679999999702</v>
      </c>
      <c r="M1421" s="7">
        <v>8.4599999999999995E-2</v>
      </c>
      <c r="N1421" t="s">
        <v>230</v>
      </c>
      <c r="O1421" t="s">
        <v>243</v>
      </c>
      <c r="P1421" s="7">
        <v>8.8999999999999999E-3</v>
      </c>
      <c r="Q1421" t="s">
        <v>244</v>
      </c>
      <c r="R1421" t="s">
        <v>246</v>
      </c>
      <c r="S1421">
        <v>0</v>
      </c>
      <c r="T1421" t="s">
        <v>251</v>
      </c>
      <c r="U1421" t="s">
        <v>253</v>
      </c>
      <c r="V1421">
        <v>1</v>
      </c>
      <c r="W1421" s="9">
        <v>45657</v>
      </c>
      <c r="X1421" s="11">
        <v>30</v>
      </c>
      <c r="Y1421" s="11">
        <v>3</v>
      </c>
      <c r="Z1421" s="3">
        <v>82457.72</v>
      </c>
      <c r="AA1421" s="3">
        <v>19803.419999999998</v>
      </c>
      <c r="AB1421" s="3">
        <v>102261.14</v>
      </c>
      <c r="AC1421" s="3">
        <v>-95870.361333333349</v>
      </c>
      <c r="AD1421" s="3">
        <v>3195.389333333324</v>
      </c>
      <c r="AE1421" s="3">
        <v>2463412.798</v>
      </c>
      <c r="AF1421" s="3">
        <v>201326.8906666667</v>
      </c>
      <c r="AG1421" s="7">
        <v>9.2379690880428633E-3</v>
      </c>
      <c r="AH1421">
        <v>3630</v>
      </c>
      <c r="AI1421" t="s">
        <v>270</v>
      </c>
      <c r="AJ1421" s="9">
        <v>45747</v>
      </c>
      <c r="AK1421" s="9">
        <v>45716</v>
      </c>
      <c r="AL1421">
        <v>31</v>
      </c>
      <c r="AM1421">
        <v>90</v>
      </c>
      <c r="AN1421" s="3">
        <v>0.98017446944364695</v>
      </c>
      <c r="AO1421" s="3">
        <v>198.5212910788932</v>
      </c>
      <c r="AP1421" s="3">
        <v>16.224513527125811</v>
      </c>
      <c r="AQ1421" s="7">
        <v>9.2379690880428633E-3</v>
      </c>
      <c r="AR1421" s="3">
        <v>198.5212910788932</v>
      </c>
      <c r="AS1421" s="3">
        <v>16.224513527125811</v>
      </c>
    </row>
    <row r="1422" spans="1:45" hidden="1" x14ac:dyDescent="0.25">
      <c r="A1422">
        <v>501136</v>
      </c>
      <c r="B1422" t="s">
        <v>174</v>
      </c>
      <c r="C1422" s="9">
        <v>45468</v>
      </c>
      <c r="D1422" s="9">
        <v>46563</v>
      </c>
      <c r="E1422" s="9">
        <v>46563</v>
      </c>
      <c r="F1422" t="s">
        <v>221</v>
      </c>
      <c r="G1422" s="3">
        <v>2760610.05</v>
      </c>
      <c r="H1422" s="3">
        <v>82457.72</v>
      </c>
      <c r="I1422" s="3" t="s">
        <v>223</v>
      </c>
      <c r="J1422" s="3">
        <v>19803.419999999998</v>
      </c>
      <c r="K1422" t="s">
        <v>223</v>
      </c>
      <c r="L1422" s="3">
        <v>95861.679999999702</v>
      </c>
      <c r="M1422" s="7">
        <v>8.4599999999999995E-2</v>
      </c>
      <c r="N1422" t="s">
        <v>230</v>
      </c>
      <c r="O1422" t="s">
        <v>243</v>
      </c>
      <c r="P1422" s="7">
        <v>8.8999999999999999E-3</v>
      </c>
      <c r="Q1422" t="s">
        <v>244</v>
      </c>
      <c r="R1422" t="s">
        <v>246</v>
      </c>
      <c r="S1422">
        <v>0</v>
      </c>
      <c r="T1422" t="s">
        <v>251</v>
      </c>
      <c r="U1422" t="s">
        <v>253</v>
      </c>
      <c r="V1422">
        <v>1</v>
      </c>
      <c r="W1422" s="9">
        <v>45657</v>
      </c>
      <c r="X1422" s="11">
        <v>30</v>
      </c>
      <c r="Y1422" s="11">
        <v>4</v>
      </c>
      <c r="Z1422" s="3">
        <v>82457.72</v>
      </c>
      <c r="AA1422" s="3">
        <v>19803.419999999998</v>
      </c>
      <c r="AB1422" s="3">
        <v>102261.14</v>
      </c>
      <c r="AC1422" s="3">
        <v>-194936.11199999999</v>
      </c>
      <c r="AD1422" s="3">
        <v>3195.389333333324</v>
      </c>
      <c r="AE1422" s="3">
        <v>2364347.0473333332</v>
      </c>
      <c r="AF1422" s="3">
        <v>597589.89333333331</v>
      </c>
      <c r="AG1422" s="7">
        <v>9.1509991851060901E-3</v>
      </c>
      <c r="AH1422">
        <v>3631</v>
      </c>
      <c r="AI1422" t="s">
        <v>271</v>
      </c>
      <c r="AJ1422" s="9">
        <v>45777</v>
      </c>
      <c r="AK1422" s="9">
        <v>45747</v>
      </c>
      <c r="AL1422">
        <v>30</v>
      </c>
      <c r="AM1422">
        <v>120</v>
      </c>
      <c r="AN1422" s="3">
        <v>0.97365369209748831</v>
      </c>
      <c r="AO1422" s="3">
        <v>187.4883394166242</v>
      </c>
      <c r="AP1422" s="3">
        <v>47.387771130973199</v>
      </c>
      <c r="AQ1422" s="7">
        <v>9.1509991851060901E-3</v>
      </c>
      <c r="AR1422" s="3">
        <v>187.4883394166242</v>
      </c>
      <c r="AS1422" s="3">
        <v>47.387771130973199</v>
      </c>
    </row>
    <row r="1423" spans="1:45" hidden="1" x14ac:dyDescent="0.25">
      <c r="A1423">
        <v>501136</v>
      </c>
      <c r="B1423" t="s">
        <v>174</v>
      </c>
      <c r="C1423" s="9">
        <v>45468</v>
      </c>
      <c r="D1423" s="9">
        <v>46563</v>
      </c>
      <c r="E1423" s="9">
        <v>46563</v>
      </c>
      <c r="F1423" t="s">
        <v>221</v>
      </c>
      <c r="G1423" s="3">
        <v>2760610.05</v>
      </c>
      <c r="H1423" s="3">
        <v>82457.72</v>
      </c>
      <c r="I1423" s="3" t="s">
        <v>223</v>
      </c>
      <c r="J1423" s="3">
        <v>19803.419999999998</v>
      </c>
      <c r="K1423" t="s">
        <v>223</v>
      </c>
      <c r="L1423" s="3">
        <v>95861.679999999702</v>
      </c>
      <c r="M1423" s="7">
        <v>8.4599999999999995E-2</v>
      </c>
      <c r="N1423" t="s">
        <v>230</v>
      </c>
      <c r="O1423" t="s">
        <v>243</v>
      </c>
      <c r="P1423" s="7">
        <v>8.8999999999999999E-3</v>
      </c>
      <c r="Q1423" t="s">
        <v>244</v>
      </c>
      <c r="R1423" t="s">
        <v>246</v>
      </c>
      <c r="S1423">
        <v>0</v>
      </c>
      <c r="T1423" t="s">
        <v>251</v>
      </c>
      <c r="U1423" t="s">
        <v>253</v>
      </c>
      <c r="V1423">
        <v>1</v>
      </c>
      <c r="W1423" s="9">
        <v>45657</v>
      </c>
      <c r="X1423" s="11">
        <v>30</v>
      </c>
      <c r="Y1423" s="11">
        <v>5</v>
      </c>
      <c r="Z1423" s="3">
        <v>82457.72</v>
      </c>
      <c r="AA1423" s="3">
        <v>19803.419999999998</v>
      </c>
      <c r="AB1423" s="3">
        <v>102261.14</v>
      </c>
      <c r="AC1423" s="3">
        <v>-294001.86266666668</v>
      </c>
      <c r="AD1423" s="3">
        <v>3195.389333333324</v>
      </c>
      <c r="AE1423" s="3">
        <v>2265281.2966666659</v>
      </c>
      <c r="AF1423" s="3">
        <v>1191984.397333333</v>
      </c>
      <c r="AG1423" s="7">
        <v>9.0648480513104701E-3</v>
      </c>
      <c r="AH1423">
        <v>3632</v>
      </c>
      <c r="AI1423" t="s">
        <v>272</v>
      </c>
      <c r="AJ1423" s="9">
        <v>45808</v>
      </c>
      <c r="AK1423" s="9">
        <v>45777</v>
      </c>
      <c r="AL1423">
        <v>31</v>
      </c>
      <c r="AM1423">
        <v>151</v>
      </c>
      <c r="AN1423" s="3">
        <v>0.9669611258418348</v>
      </c>
      <c r="AO1423" s="3">
        <v>176.71836684192971</v>
      </c>
      <c r="AP1423" s="3">
        <v>92.988688119118251</v>
      </c>
      <c r="AQ1423" s="7">
        <v>9.0648480513104701E-3</v>
      </c>
      <c r="AR1423" s="3">
        <v>176.71836684192971</v>
      </c>
      <c r="AS1423" s="3">
        <v>92.988688119118251</v>
      </c>
    </row>
    <row r="1424" spans="1:45" hidden="1" x14ac:dyDescent="0.25">
      <c r="A1424">
        <v>501136</v>
      </c>
      <c r="B1424" t="s">
        <v>174</v>
      </c>
      <c r="C1424" s="9">
        <v>45468</v>
      </c>
      <c r="D1424" s="9">
        <v>46563</v>
      </c>
      <c r="E1424" s="9">
        <v>46563</v>
      </c>
      <c r="F1424" t="s">
        <v>221</v>
      </c>
      <c r="G1424" s="3">
        <v>2760610.05</v>
      </c>
      <c r="H1424" s="3">
        <v>82457.72</v>
      </c>
      <c r="I1424" s="3" t="s">
        <v>223</v>
      </c>
      <c r="J1424" s="3">
        <v>19803.419999999998</v>
      </c>
      <c r="K1424" t="s">
        <v>223</v>
      </c>
      <c r="L1424" s="3">
        <v>95861.679999999702</v>
      </c>
      <c r="M1424" s="7">
        <v>8.4599999999999995E-2</v>
      </c>
      <c r="N1424" t="s">
        <v>230</v>
      </c>
      <c r="O1424" t="s">
        <v>243</v>
      </c>
      <c r="P1424" s="7">
        <v>8.8999999999999999E-3</v>
      </c>
      <c r="Q1424" t="s">
        <v>244</v>
      </c>
      <c r="R1424" t="s">
        <v>246</v>
      </c>
      <c r="S1424">
        <v>0</v>
      </c>
      <c r="T1424" t="s">
        <v>251</v>
      </c>
      <c r="U1424" t="s">
        <v>253</v>
      </c>
      <c r="V1424">
        <v>1</v>
      </c>
      <c r="W1424" s="9">
        <v>45657</v>
      </c>
      <c r="X1424" s="11">
        <v>30</v>
      </c>
      <c r="Y1424" s="11">
        <v>6</v>
      </c>
      <c r="Z1424" s="3">
        <v>82457.72</v>
      </c>
      <c r="AA1424" s="3">
        <v>19803.419999999998</v>
      </c>
      <c r="AB1424" s="3">
        <v>102261.14</v>
      </c>
      <c r="AC1424" s="3">
        <v>-393067.61333333328</v>
      </c>
      <c r="AD1424" s="3">
        <v>3195.389333333324</v>
      </c>
      <c r="AE1424" s="3">
        <v>2166215.5460000001</v>
      </c>
      <c r="AF1424" s="3">
        <v>1984510.402666667</v>
      </c>
      <c r="AG1424" s="7">
        <v>8.9795079784388276E-3</v>
      </c>
      <c r="AH1424">
        <v>3633</v>
      </c>
      <c r="AI1424" t="s">
        <v>273</v>
      </c>
      <c r="AJ1424" s="9">
        <v>45838</v>
      </c>
      <c r="AK1424" s="9">
        <v>45808</v>
      </c>
      <c r="AL1424">
        <v>30</v>
      </c>
      <c r="AM1424">
        <v>181</v>
      </c>
      <c r="AN1424" s="3">
        <v>0.96052825251104468</v>
      </c>
      <c r="AO1424" s="3">
        <v>166.28549174313619</v>
      </c>
      <c r="AP1424" s="3">
        <v>152.3372356855923</v>
      </c>
      <c r="AQ1424" s="7">
        <v>8.9795079784388276E-3</v>
      </c>
      <c r="AR1424" s="3">
        <v>166.28549174313619</v>
      </c>
      <c r="AS1424" s="3">
        <v>152.3372356855923</v>
      </c>
    </row>
    <row r="1425" spans="1:45" hidden="1" x14ac:dyDescent="0.25">
      <c r="A1425">
        <v>501136</v>
      </c>
      <c r="B1425" t="s">
        <v>174</v>
      </c>
      <c r="C1425" s="9">
        <v>45468</v>
      </c>
      <c r="D1425" s="9">
        <v>46563</v>
      </c>
      <c r="E1425" s="9">
        <v>46563</v>
      </c>
      <c r="F1425" t="s">
        <v>221</v>
      </c>
      <c r="G1425" s="3">
        <v>2760610.05</v>
      </c>
      <c r="H1425" s="3">
        <v>82457.72</v>
      </c>
      <c r="I1425" s="3" t="s">
        <v>223</v>
      </c>
      <c r="J1425" s="3">
        <v>19803.419999999998</v>
      </c>
      <c r="K1425" t="s">
        <v>223</v>
      </c>
      <c r="L1425" s="3">
        <v>95861.679999999702</v>
      </c>
      <c r="M1425" s="7">
        <v>8.4599999999999995E-2</v>
      </c>
      <c r="N1425" t="s">
        <v>230</v>
      </c>
      <c r="O1425" t="s">
        <v>243</v>
      </c>
      <c r="P1425" s="7">
        <v>8.8999999999999999E-3</v>
      </c>
      <c r="Q1425" t="s">
        <v>244</v>
      </c>
      <c r="R1425" t="s">
        <v>246</v>
      </c>
      <c r="S1425">
        <v>0</v>
      </c>
      <c r="T1425" t="s">
        <v>251</v>
      </c>
      <c r="U1425" t="s">
        <v>253</v>
      </c>
      <c r="V1425">
        <v>1</v>
      </c>
      <c r="W1425" s="9">
        <v>45657</v>
      </c>
      <c r="X1425" s="11">
        <v>30</v>
      </c>
      <c r="Y1425" s="11">
        <v>7</v>
      </c>
      <c r="Z1425" s="3">
        <v>82457.72</v>
      </c>
      <c r="AA1425" s="3">
        <v>19803.419999999998</v>
      </c>
      <c r="AB1425" s="3">
        <v>102261.14</v>
      </c>
      <c r="AC1425" s="3">
        <v>-492133.36400000012</v>
      </c>
      <c r="AD1425" s="3">
        <v>3195.389333333324</v>
      </c>
      <c r="AE1425" s="3">
        <v>2067149.7953333331</v>
      </c>
      <c r="AF1425" s="3">
        <v>2975167.9093333329</v>
      </c>
      <c r="AG1425" s="7">
        <v>8.8949713308420497E-3</v>
      </c>
      <c r="AH1425">
        <v>3634</v>
      </c>
      <c r="AI1425" t="s">
        <v>274</v>
      </c>
      <c r="AJ1425" s="9">
        <v>45869</v>
      </c>
      <c r="AK1425" s="9">
        <v>45838</v>
      </c>
      <c r="AL1425">
        <v>31</v>
      </c>
      <c r="AM1425">
        <v>212</v>
      </c>
      <c r="AN1425" s="3">
        <v>0.95392590608897265</v>
      </c>
      <c r="AO1425" s="3">
        <v>156.10655916937071</v>
      </c>
      <c r="AP1425" s="3">
        <v>224.67806944888781</v>
      </c>
      <c r="AQ1425" s="7">
        <v>8.8949713308420497E-3</v>
      </c>
      <c r="AR1425" s="3">
        <v>156.10655916937071</v>
      </c>
      <c r="AS1425" s="3">
        <v>224.67806944888781</v>
      </c>
    </row>
    <row r="1426" spans="1:45" hidden="1" x14ac:dyDescent="0.25">
      <c r="A1426">
        <v>501136</v>
      </c>
      <c r="B1426" t="s">
        <v>174</v>
      </c>
      <c r="C1426" s="9">
        <v>45468</v>
      </c>
      <c r="D1426" s="9">
        <v>46563</v>
      </c>
      <c r="E1426" s="9">
        <v>46563</v>
      </c>
      <c r="F1426" t="s">
        <v>221</v>
      </c>
      <c r="G1426" s="3">
        <v>2760610.05</v>
      </c>
      <c r="H1426" s="3">
        <v>82457.72</v>
      </c>
      <c r="I1426" s="3" t="s">
        <v>223</v>
      </c>
      <c r="J1426" s="3">
        <v>19803.419999999998</v>
      </c>
      <c r="K1426" t="s">
        <v>223</v>
      </c>
      <c r="L1426" s="3">
        <v>95861.679999999702</v>
      </c>
      <c r="M1426" s="7">
        <v>8.4599999999999995E-2</v>
      </c>
      <c r="N1426" t="s">
        <v>230</v>
      </c>
      <c r="O1426" t="s">
        <v>243</v>
      </c>
      <c r="P1426" s="7">
        <v>8.8999999999999999E-3</v>
      </c>
      <c r="Q1426" t="s">
        <v>244</v>
      </c>
      <c r="R1426" t="s">
        <v>246</v>
      </c>
      <c r="S1426">
        <v>0</v>
      </c>
      <c r="T1426" t="s">
        <v>251</v>
      </c>
      <c r="U1426" t="s">
        <v>253</v>
      </c>
      <c r="V1426">
        <v>1</v>
      </c>
      <c r="W1426" s="9">
        <v>45657</v>
      </c>
      <c r="X1426" s="11">
        <v>30</v>
      </c>
      <c r="Y1426" s="11">
        <v>8</v>
      </c>
      <c r="Z1426" s="3">
        <v>82457.72</v>
      </c>
      <c r="AA1426" s="3">
        <v>19803.419999999998</v>
      </c>
      <c r="AB1426" s="3">
        <v>102261.14</v>
      </c>
      <c r="AC1426" s="3">
        <v>-591199.11466666672</v>
      </c>
      <c r="AD1426" s="3">
        <v>3195.389333333324</v>
      </c>
      <c r="AE1426" s="3">
        <v>1968084.044666667</v>
      </c>
      <c r="AF1426" s="3">
        <v>4163956.9173333342</v>
      </c>
      <c r="AG1426" s="7">
        <v>8.8112305447562989E-3</v>
      </c>
      <c r="AH1426">
        <v>3635</v>
      </c>
      <c r="AI1426" t="s">
        <v>275</v>
      </c>
      <c r="AJ1426" s="9">
        <v>45900</v>
      </c>
      <c r="AK1426" s="9">
        <v>45869</v>
      </c>
      <c r="AL1426">
        <v>31</v>
      </c>
      <c r="AM1426">
        <v>243</v>
      </c>
      <c r="AN1426" s="3">
        <v>0.94736894196373866</v>
      </c>
      <c r="AO1426" s="3">
        <v>146.21413346389281</v>
      </c>
      <c r="AP1426" s="3">
        <v>309.35129731819598</v>
      </c>
      <c r="AQ1426" s="7">
        <v>8.8112305447562989E-3</v>
      </c>
      <c r="AR1426" s="3">
        <v>146.21413346389281</v>
      </c>
      <c r="AS1426" s="3">
        <v>309.35129731819598</v>
      </c>
    </row>
    <row r="1427" spans="1:45" hidden="1" x14ac:dyDescent="0.25">
      <c r="A1427">
        <v>501136</v>
      </c>
      <c r="B1427" t="s">
        <v>174</v>
      </c>
      <c r="C1427" s="9">
        <v>45468</v>
      </c>
      <c r="D1427" s="9">
        <v>46563</v>
      </c>
      <c r="E1427" s="9">
        <v>46563</v>
      </c>
      <c r="F1427" t="s">
        <v>221</v>
      </c>
      <c r="G1427" s="3">
        <v>2760610.05</v>
      </c>
      <c r="H1427" s="3">
        <v>82457.72</v>
      </c>
      <c r="I1427" s="3" t="s">
        <v>223</v>
      </c>
      <c r="J1427" s="3">
        <v>19803.419999999998</v>
      </c>
      <c r="K1427" t="s">
        <v>223</v>
      </c>
      <c r="L1427" s="3">
        <v>95861.679999999702</v>
      </c>
      <c r="M1427" s="7">
        <v>8.4599999999999995E-2</v>
      </c>
      <c r="N1427" t="s">
        <v>230</v>
      </c>
      <c r="O1427" t="s">
        <v>243</v>
      </c>
      <c r="P1427" s="7">
        <v>8.8999999999999999E-3</v>
      </c>
      <c r="Q1427" t="s">
        <v>244</v>
      </c>
      <c r="R1427" t="s">
        <v>246</v>
      </c>
      <c r="S1427">
        <v>0</v>
      </c>
      <c r="T1427" t="s">
        <v>251</v>
      </c>
      <c r="U1427" t="s">
        <v>253</v>
      </c>
      <c r="V1427">
        <v>1</v>
      </c>
      <c r="W1427" s="9">
        <v>45657</v>
      </c>
      <c r="X1427" s="11">
        <v>30</v>
      </c>
      <c r="Y1427" s="11">
        <v>9</v>
      </c>
      <c r="Z1427" s="3">
        <v>82457.72</v>
      </c>
      <c r="AA1427" s="3">
        <v>19803.419999999998</v>
      </c>
      <c r="AB1427" s="3">
        <v>102261.14</v>
      </c>
      <c r="AC1427" s="3">
        <v>-690264.86533333338</v>
      </c>
      <c r="AD1427" s="3">
        <v>3195.389333333324</v>
      </c>
      <c r="AE1427" s="3">
        <v>1869018.294</v>
      </c>
      <c r="AF1427" s="3">
        <v>5550877.4266666668</v>
      </c>
      <c r="AG1427" s="7">
        <v>8.728278127625666E-3</v>
      </c>
      <c r="AH1427">
        <v>3636</v>
      </c>
      <c r="AI1427" t="s">
        <v>276</v>
      </c>
      <c r="AJ1427" s="9">
        <v>45930</v>
      </c>
      <c r="AK1427" s="9">
        <v>45900</v>
      </c>
      <c r="AL1427">
        <v>30</v>
      </c>
      <c r="AM1427">
        <v>273</v>
      </c>
      <c r="AN1427" s="3">
        <v>0.94106640896803884</v>
      </c>
      <c r="AO1427" s="3">
        <v>136.63199426155691</v>
      </c>
      <c r="AP1427" s="3">
        <v>405.78920770420552</v>
      </c>
      <c r="AQ1427" s="7">
        <v>8.728278127625666E-3</v>
      </c>
      <c r="AR1427" s="3">
        <v>136.63199426155691</v>
      </c>
      <c r="AS1427" s="3">
        <v>405.78920770420552</v>
      </c>
    </row>
    <row r="1428" spans="1:45" hidden="1" x14ac:dyDescent="0.25">
      <c r="A1428">
        <v>501136</v>
      </c>
      <c r="B1428" t="s">
        <v>174</v>
      </c>
      <c r="C1428" s="9">
        <v>45468</v>
      </c>
      <c r="D1428" s="9">
        <v>46563</v>
      </c>
      <c r="E1428" s="9">
        <v>46563</v>
      </c>
      <c r="F1428" t="s">
        <v>221</v>
      </c>
      <c r="G1428" s="3">
        <v>2760610.05</v>
      </c>
      <c r="H1428" s="3">
        <v>82457.72</v>
      </c>
      <c r="I1428" s="3" t="s">
        <v>223</v>
      </c>
      <c r="J1428" s="3">
        <v>19803.419999999998</v>
      </c>
      <c r="K1428" t="s">
        <v>223</v>
      </c>
      <c r="L1428" s="3">
        <v>95861.679999999702</v>
      </c>
      <c r="M1428" s="7">
        <v>8.4599999999999995E-2</v>
      </c>
      <c r="N1428" t="s">
        <v>230</v>
      </c>
      <c r="O1428" t="s">
        <v>243</v>
      </c>
      <c r="P1428" s="7">
        <v>8.8999999999999999E-3</v>
      </c>
      <c r="Q1428" t="s">
        <v>244</v>
      </c>
      <c r="R1428" t="s">
        <v>246</v>
      </c>
      <c r="S1428">
        <v>0</v>
      </c>
      <c r="T1428" t="s">
        <v>251</v>
      </c>
      <c r="U1428" t="s">
        <v>253</v>
      </c>
      <c r="V1428">
        <v>1</v>
      </c>
      <c r="W1428" s="9">
        <v>45657</v>
      </c>
      <c r="X1428" s="11">
        <v>30</v>
      </c>
      <c r="Y1428" s="11">
        <v>10</v>
      </c>
      <c r="Z1428" s="3">
        <v>82457.72</v>
      </c>
      <c r="AA1428" s="3">
        <v>19803.419999999998</v>
      </c>
      <c r="AB1428" s="3">
        <v>102261.14</v>
      </c>
      <c r="AC1428" s="3">
        <v>-789330.61600000004</v>
      </c>
      <c r="AD1428" s="3">
        <v>3195.389333333324</v>
      </c>
      <c r="AE1428" s="3">
        <v>1769952.543333333</v>
      </c>
      <c r="AF1428" s="3">
        <v>7135929.4373333333</v>
      </c>
      <c r="AG1428" s="7">
        <v>8.646106657432262E-3</v>
      </c>
      <c r="AH1428">
        <v>3637</v>
      </c>
      <c r="AI1428" t="s">
        <v>277</v>
      </c>
      <c r="AJ1428" s="9">
        <v>45961</v>
      </c>
      <c r="AK1428" s="9">
        <v>45930</v>
      </c>
      <c r="AL1428">
        <v>31</v>
      </c>
      <c r="AM1428">
        <v>304</v>
      </c>
      <c r="AN1428" s="3">
        <v>0.93459783667780205</v>
      </c>
      <c r="AO1428" s="3">
        <v>127.29079202585881</v>
      </c>
      <c r="AP1428" s="3">
        <v>513.1991325643894</v>
      </c>
      <c r="AQ1428" s="7">
        <v>8.646106657432262E-3</v>
      </c>
      <c r="AR1428" s="3">
        <v>127.29079202585881</v>
      </c>
      <c r="AS1428" s="3">
        <v>513.1991325643894</v>
      </c>
    </row>
    <row r="1429" spans="1:45" hidden="1" x14ac:dyDescent="0.25">
      <c r="A1429">
        <v>501136</v>
      </c>
      <c r="B1429" t="s">
        <v>174</v>
      </c>
      <c r="C1429" s="9">
        <v>45468</v>
      </c>
      <c r="D1429" s="9">
        <v>46563</v>
      </c>
      <c r="E1429" s="9">
        <v>46563</v>
      </c>
      <c r="F1429" t="s">
        <v>221</v>
      </c>
      <c r="G1429" s="3">
        <v>2760610.05</v>
      </c>
      <c r="H1429" s="3">
        <v>82457.72</v>
      </c>
      <c r="I1429" s="3" t="s">
        <v>223</v>
      </c>
      <c r="J1429" s="3">
        <v>19803.419999999998</v>
      </c>
      <c r="K1429" t="s">
        <v>223</v>
      </c>
      <c r="L1429" s="3">
        <v>95861.679999999702</v>
      </c>
      <c r="M1429" s="7">
        <v>8.4599999999999995E-2</v>
      </c>
      <c r="N1429" t="s">
        <v>230</v>
      </c>
      <c r="O1429" t="s">
        <v>243</v>
      </c>
      <c r="P1429" s="7">
        <v>8.8999999999999999E-3</v>
      </c>
      <c r="Q1429" t="s">
        <v>244</v>
      </c>
      <c r="R1429" t="s">
        <v>246</v>
      </c>
      <c r="S1429">
        <v>0</v>
      </c>
      <c r="T1429" t="s">
        <v>251</v>
      </c>
      <c r="U1429" t="s">
        <v>253</v>
      </c>
      <c r="V1429">
        <v>1</v>
      </c>
      <c r="W1429" s="9">
        <v>45657</v>
      </c>
      <c r="X1429" s="11">
        <v>30</v>
      </c>
      <c r="Y1429" s="11">
        <v>11</v>
      </c>
      <c r="Z1429" s="3">
        <v>82457.72</v>
      </c>
      <c r="AA1429" s="3">
        <v>19803.419999999998</v>
      </c>
      <c r="AB1429" s="3">
        <v>102261.14</v>
      </c>
      <c r="AC1429" s="3">
        <v>-888396.3666666667</v>
      </c>
      <c r="AD1429" s="3">
        <v>3195.389333333324</v>
      </c>
      <c r="AE1429" s="3">
        <v>1670886.792666666</v>
      </c>
      <c r="AF1429" s="3">
        <v>8919112.9493333325</v>
      </c>
      <c r="AG1429" s="7">
        <v>8.5647087820321932E-3</v>
      </c>
      <c r="AH1429">
        <v>3638</v>
      </c>
      <c r="AI1429" t="s">
        <v>278</v>
      </c>
      <c r="AJ1429" s="9">
        <v>45991</v>
      </c>
      <c r="AK1429" s="9">
        <v>45961</v>
      </c>
      <c r="AL1429">
        <v>30</v>
      </c>
      <c r="AM1429">
        <v>334</v>
      </c>
      <c r="AN1429" s="3">
        <v>0.92838026563186715</v>
      </c>
      <c r="AO1429" s="3">
        <v>118.2430255332275</v>
      </c>
      <c r="AP1429" s="3">
        <v>631.17555589665437</v>
      </c>
      <c r="AQ1429" s="7">
        <v>8.5647087820321932E-3</v>
      </c>
      <c r="AR1429" s="3">
        <v>118.2430255332275</v>
      </c>
      <c r="AS1429" s="3">
        <v>631.17555589665437</v>
      </c>
    </row>
    <row r="1430" spans="1:45" hidden="1" x14ac:dyDescent="0.25">
      <c r="A1430">
        <v>501136</v>
      </c>
      <c r="B1430" t="s">
        <v>174</v>
      </c>
      <c r="C1430" s="9">
        <v>45468</v>
      </c>
      <c r="D1430" s="9">
        <v>46563</v>
      </c>
      <c r="E1430" s="9">
        <v>46563</v>
      </c>
      <c r="F1430" t="s">
        <v>221</v>
      </c>
      <c r="G1430" s="3">
        <v>2760610.05</v>
      </c>
      <c r="H1430" s="3">
        <v>82457.72</v>
      </c>
      <c r="I1430" s="3" t="s">
        <v>223</v>
      </c>
      <c r="J1430" s="3">
        <v>19803.419999999998</v>
      </c>
      <c r="K1430" t="s">
        <v>223</v>
      </c>
      <c r="L1430" s="3">
        <v>95861.679999999702</v>
      </c>
      <c r="M1430" s="7">
        <v>8.4599999999999995E-2</v>
      </c>
      <c r="N1430" t="s">
        <v>230</v>
      </c>
      <c r="O1430" t="s">
        <v>243</v>
      </c>
      <c r="P1430" s="7">
        <v>8.8999999999999999E-3</v>
      </c>
      <c r="Q1430" t="s">
        <v>244</v>
      </c>
      <c r="R1430" t="s">
        <v>246</v>
      </c>
      <c r="S1430">
        <v>0</v>
      </c>
      <c r="T1430" t="s">
        <v>251</v>
      </c>
      <c r="U1430" t="s">
        <v>253</v>
      </c>
      <c r="V1430">
        <v>1</v>
      </c>
      <c r="W1430" s="9">
        <v>45657</v>
      </c>
      <c r="X1430" s="11">
        <v>30</v>
      </c>
      <c r="Y1430" s="11">
        <v>12</v>
      </c>
      <c r="Z1430" s="3">
        <v>82457.72</v>
      </c>
      <c r="AA1430" s="3">
        <v>19803.419999999998</v>
      </c>
      <c r="AB1430" s="3">
        <v>102261.14</v>
      </c>
      <c r="AC1430" s="3">
        <v>-987462.11733333336</v>
      </c>
      <c r="AD1430" s="3">
        <v>3195.389333333324</v>
      </c>
      <c r="AE1430" s="3">
        <v>1571821.0419999999</v>
      </c>
      <c r="AF1430" s="3">
        <v>10900427.96266667</v>
      </c>
      <c r="AG1430" s="7">
        <v>8.4840772184974211E-3</v>
      </c>
      <c r="AH1430">
        <v>3639</v>
      </c>
      <c r="AI1430" t="s">
        <v>279</v>
      </c>
      <c r="AJ1430" s="9">
        <v>46022</v>
      </c>
      <c r="AK1430" s="9">
        <v>45991</v>
      </c>
      <c r="AL1430">
        <v>31</v>
      </c>
      <c r="AM1430">
        <v>365</v>
      </c>
      <c r="AN1430" s="3">
        <v>0.9219988936013277</v>
      </c>
      <c r="AO1430" s="3">
        <v>109.4279132735432</v>
      </c>
      <c r="AP1430" s="3">
        <v>758.87206868375381</v>
      </c>
      <c r="AQ1430" s="7">
        <v>8.4840772184974211E-3</v>
      </c>
      <c r="AR1430" s="3">
        <v>109.4279132735432</v>
      </c>
      <c r="AS1430" s="3">
        <v>758.87206868375381</v>
      </c>
    </row>
    <row r="1431" spans="1:45" hidden="1" x14ac:dyDescent="0.25">
      <c r="A1431">
        <v>501182</v>
      </c>
      <c r="B1431" t="s">
        <v>175</v>
      </c>
      <c r="C1431" s="9">
        <v>45595</v>
      </c>
      <c r="D1431" s="9">
        <v>47421</v>
      </c>
      <c r="E1431" s="9">
        <v>47421</v>
      </c>
      <c r="F1431" t="s">
        <v>221</v>
      </c>
      <c r="G1431" s="3">
        <v>3501306.03</v>
      </c>
      <c r="H1431" s="3">
        <v>55845.919999999998</v>
      </c>
      <c r="I1431" s="3" t="s">
        <v>223</v>
      </c>
      <c r="J1431" s="3">
        <v>20243.419999999998</v>
      </c>
      <c r="K1431" t="s">
        <v>223</v>
      </c>
      <c r="L1431" s="3">
        <v>0</v>
      </c>
      <c r="M1431" s="7">
        <v>6.8099999999999994E-2</v>
      </c>
      <c r="N1431" t="s">
        <v>230</v>
      </c>
      <c r="O1431" t="s">
        <v>241</v>
      </c>
      <c r="P1431" s="7">
        <v>0.39539999999999997</v>
      </c>
      <c r="Q1431">
        <v>0</v>
      </c>
      <c r="R1431" t="s">
        <v>246</v>
      </c>
      <c r="S1431">
        <v>0</v>
      </c>
      <c r="T1431" t="s">
        <v>251</v>
      </c>
      <c r="U1431" t="s">
        <v>253</v>
      </c>
      <c r="V1431">
        <v>1</v>
      </c>
      <c r="W1431" s="9">
        <v>45657</v>
      </c>
      <c r="X1431" s="11">
        <v>58</v>
      </c>
      <c r="Y1431" s="11">
        <v>0</v>
      </c>
      <c r="Z1431" s="3">
        <v>0</v>
      </c>
      <c r="AA1431" s="3">
        <v>0</v>
      </c>
      <c r="AB1431" s="3">
        <v>-211362.4700000002</v>
      </c>
      <c r="AC1431" s="3">
        <v>-2869711.38</v>
      </c>
      <c r="AD1431" s="3">
        <v>0</v>
      </c>
      <c r="AE1431" s="3">
        <v>3501306.03</v>
      </c>
      <c r="AF1431" s="3">
        <v>-2869711.38</v>
      </c>
      <c r="AH1431">
        <v>3658</v>
      </c>
      <c r="AI1431" t="s">
        <v>272</v>
      </c>
      <c r="AJ1431" s="9">
        <v>45657</v>
      </c>
      <c r="AK1431" s="9">
        <v>46563</v>
      </c>
      <c r="AL1431">
        <v>0</v>
      </c>
      <c r="AM1431">
        <v>0</v>
      </c>
      <c r="AN1431" s="3">
        <v>1</v>
      </c>
    </row>
    <row r="1432" spans="1:45" hidden="1" x14ac:dyDescent="0.25">
      <c r="A1432">
        <v>501182</v>
      </c>
      <c r="B1432" t="s">
        <v>175</v>
      </c>
      <c r="C1432" s="9">
        <v>45595</v>
      </c>
      <c r="D1432" s="9">
        <v>47421</v>
      </c>
      <c r="E1432" s="9">
        <v>47421</v>
      </c>
      <c r="F1432" t="s">
        <v>221</v>
      </c>
      <c r="G1432" s="3">
        <v>3501306.03</v>
      </c>
      <c r="H1432" s="3">
        <v>55845.919999999998</v>
      </c>
      <c r="I1432" s="3" t="s">
        <v>223</v>
      </c>
      <c r="J1432" s="3">
        <v>20243.419999999998</v>
      </c>
      <c r="K1432" t="s">
        <v>223</v>
      </c>
      <c r="L1432" s="3">
        <v>0</v>
      </c>
      <c r="M1432" s="7">
        <v>6.8099999999999994E-2</v>
      </c>
      <c r="N1432" t="s">
        <v>230</v>
      </c>
      <c r="O1432" t="s">
        <v>241</v>
      </c>
      <c r="P1432" s="7">
        <v>0.39539999999999997</v>
      </c>
      <c r="Q1432">
        <v>0</v>
      </c>
      <c r="R1432" t="s">
        <v>246</v>
      </c>
      <c r="S1432">
        <v>0</v>
      </c>
      <c r="T1432" t="s">
        <v>251</v>
      </c>
      <c r="U1432" t="s">
        <v>253</v>
      </c>
      <c r="V1432">
        <v>1</v>
      </c>
      <c r="W1432" s="9">
        <v>45657</v>
      </c>
      <c r="X1432" s="11">
        <v>58</v>
      </c>
      <c r="Y1432" s="11">
        <v>1</v>
      </c>
      <c r="Z1432" s="3">
        <v>55845.919999999998</v>
      </c>
      <c r="AA1432" s="3">
        <v>20243.419999999998</v>
      </c>
      <c r="AB1432" s="3">
        <v>76089.34</v>
      </c>
      <c r="AC1432" s="3">
        <v>0</v>
      </c>
      <c r="AD1432" s="3">
        <v>0</v>
      </c>
      <c r="AE1432" s="3">
        <v>3425216.69</v>
      </c>
      <c r="AF1432" s="3">
        <v>0</v>
      </c>
      <c r="AG1432" s="7">
        <v>9.4143964011949022E-3</v>
      </c>
      <c r="AH1432">
        <v>3659</v>
      </c>
      <c r="AI1432" t="s">
        <v>273</v>
      </c>
      <c r="AJ1432" s="9">
        <v>45688</v>
      </c>
      <c r="AK1432" s="9">
        <v>45657</v>
      </c>
      <c r="AL1432">
        <v>31</v>
      </c>
      <c r="AM1432">
        <v>31</v>
      </c>
      <c r="AN1432" s="3">
        <v>0.9944202211640577</v>
      </c>
      <c r="AO1432" s="3">
        <v>12679.062543651629</v>
      </c>
      <c r="AP1432" s="3">
        <v>0</v>
      </c>
      <c r="AQ1432" s="7">
        <v>9.4143964011949022E-3</v>
      </c>
      <c r="AR1432" s="3">
        <v>12679.062543651629</v>
      </c>
      <c r="AS1432" s="3">
        <v>0</v>
      </c>
    </row>
    <row r="1433" spans="1:45" hidden="1" x14ac:dyDescent="0.25">
      <c r="A1433">
        <v>501182</v>
      </c>
      <c r="B1433" t="s">
        <v>175</v>
      </c>
      <c r="C1433" s="9">
        <v>45595</v>
      </c>
      <c r="D1433" s="9">
        <v>47421</v>
      </c>
      <c r="E1433" s="9">
        <v>47421</v>
      </c>
      <c r="F1433" t="s">
        <v>221</v>
      </c>
      <c r="G1433" s="3">
        <v>3501306.03</v>
      </c>
      <c r="H1433" s="3">
        <v>55845.919999999998</v>
      </c>
      <c r="I1433" s="3" t="s">
        <v>223</v>
      </c>
      <c r="J1433" s="3">
        <v>20243.419999999998</v>
      </c>
      <c r="K1433" t="s">
        <v>223</v>
      </c>
      <c r="L1433" s="3">
        <v>0</v>
      </c>
      <c r="M1433" s="7">
        <v>6.8099999999999994E-2</v>
      </c>
      <c r="N1433" t="s">
        <v>230</v>
      </c>
      <c r="O1433" t="s">
        <v>241</v>
      </c>
      <c r="P1433" s="7">
        <v>0.39539999999999997</v>
      </c>
      <c r="Q1433">
        <v>0</v>
      </c>
      <c r="R1433" t="s">
        <v>246</v>
      </c>
      <c r="S1433">
        <v>0</v>
      </c>
      <c r="T1433" t="s">
        <v>251</v>
      </c>
      <c r="U1433" t="s">
        <v>253</v>
      </c>
      <c r="V1433">
        <v>1</v>
      </c>
      <c r="W1433" s="9">
        <v>45657</v>
      </c>
      <c r="X1433" s="11">
        <v>58</v>
      </c>
      <c r="Y1433" s="11">
        <v>2</v>
      </c>
      <c r="Z1433" s="3">
        <v>55845.919999999998</v>
      </c>
      <c r="AA1433" s="3">
        <v>20243.419999999998</v>
      </c>
      <c r="AB1433" s="3">
        <v>76089.34</v>
      </c>
      <c r="AC1433" s="3">
        <v>0</v>
      </c>
      <c r="AD1433" s="3">
        <v>0</v>
      </c>
      <c r="AE1433" s="3">
        <v>3349127.35</v>
      </c>
      <c r="AF1433" s="3">
        <v>0</v>
      </c>
      <c r="AG1433" s="7">
        <v>9.3257655415960317E-3</v>
      </c>
      <c r="AH1433">
        <v>3660</v>
      </c>
      <c r="AI1433" t="s">
        <v>274</v>
      </c>
      <c r="AJ1433" s="9">
        <v>45716</v>
      </c>
      <c r="AK1433" s="9">
        <v>45688</v>
      </c>
      <c r="AL1433">
        <v>28</v>
      </c>
      <c r="AM1433">
        <v>59</v>
      </c>
      <c r="AN1433" s="3">
        <v>0.98940718602776712</v>
      </c>
      <c r="AO1433" s="3">
        <v>12218.780968569759</v>
      </c>
      <c r="AP1433" s="3">
        <v>0</v>
      </c>
      <c r="AQ1433" s="7">
        <v>9.3257655415960317E-3</v>
      </c>
      <c r="AR1433" s="3">
        <v>12218.780968569759</v>
      </c>
      <c r="AS1433" s="3">
        <v>0</v>
      </c>
    </row>
    <row r="1434" spans="1:45" hidden="1" x14ac:dyDescent="0.25">
      <c r="A1434">
        <v>501182</v>
      </c>
      <c r="B1434" t="s">
        <v>175</v>
      </c>
      <c r="C1434" s="9">
        <v>45595</v>
      </c>
      <c r="D1434" s="9">
        <v>47421</v>
      </c>
      <c r="E1434" s="9">
        <v>47421</v>
      </c>
      <c r="F1434" t="s">
        <v>221</v>
      </c>
      <c r="G1434" s="3">
        <v>3501306.03</v>
      </c>
      <c r="H1434" s="3">
        <v>55845.919999999998</v>
      </c>
      <c r="I1434" s="3" t="s">
        <v>223</v>
      </c>
      <c r="J1434" s="3">
        <v>20243.419999999998</v>
      </c>
      <c r="K1434" t="s">
        <v>223</v>
      </c>
      <c r="L1434" s="3">
        <v>0</v>
      </c>
      <c r="M1434" s="7">
        <v>6.8099999999999994E-2</v>
      </c>
      <c r="N1434" t="s">
        <v>230</v>
      </c>
      <c r="O1434" t="s">
        <v>241</v>
      </c>
      <c r="P1434" s="7">
        <v>0.39539999999999997</v>
      </c>
      <c r="Q1434">
        <v>0</v>
      </c>
      <c r="R1434" t="s">
        <v>246</v>
      </c>
      <c r="S1434">
        <v>0</v>
      </c>
      <c r="T1434" t="s">
        <v>251</v>
      </c>
      <c r="U1434" t="s">
        <v>253</v>
      </c>
      <c r="V1434">
        <v>1</v>
      </c>
      <c r="W1434" s="9">
        <v>45657</v>
      </c>
      <c r="X1434" s="11">
        <v>58</v>
      </c>
      <c r="Y1434" s="11">
        <v>3</v>
      </c>
      <c r="Z1434" s="3">
        <v>55845.919999999998</v>
      </c>
      <c r="AA1434" s="3">
        <v>20243.419999999998</v>
      </c>
      <c r="AB1434" s="3">
        <v>76089.34</v>
      </c>
      <c r="AC1434" s="3">
        <v>-76089.34</v>
      </c>
      <c r="AD1434" s="3">
        <v>0</v>
      </c>
      <c r="AE1434" s="3">
        <v>3273038.01</v>
      </c>
      <c r="AF1434" s="3">
        <v>152178.68</v>
      </c>
      <c r="AG1434" s="7">
        <v>9.2379690880428633E-3</v>
      </c>
      <c r="AH1434">
        <v>3661</v>
      </c>
      <c r="AI1434" t="s">
        <v>275</v>
      </c>
      <c r="AJ1434" s="9">
        <v>45747</v>
      </c>
      <c r="AK1434" s="9">
        <v>45716</v>
      </c>
      <c r="AL1434">
        <v>31</v>
      </c>
      <c r="AM1434">
        <v>90</v>
      </c>
      <c r="AN1434" s="3">
        <v>0.98388651275104</v>
      </c>
      <c r="AO1434" s="3">
        <v>11762.7597208757</v>
      </c>
      <c r="AP1434" s="3">
        <v>546.90512056718603</v>
      </c>
      <c r="AQ1434" s="7">
        <v>9.2379690880428633E-3</v>
      </c>
      <c r="AR1434" s="3">
        <v>11762.7597208757</v>
      </c>
      <c r="AS1434" s="3">
        <v>546.90512056718603</v>
      </c>
    </row>
    <row r="1435" spans="1:45" hidden="1" x14ac:dyDescent="0.25">
      <c r="A1435">
        <v>501182</v>
      </c>
      <c r="B1435" t="s">
        <v>175</v>
      </c>
      <c r="C1435" s="9">
        <v>45595</v>
      </c>
      <c r="D1435" s="9">
        <v>47421</v>
      </c>
      <c r="E1435" s="9">
        <v>47421</v>
      </c>
      <c r="F1435" t="s">
        <v>221</v>
      </c>
      <c r="G1435" s="3">
        <v>3501306.03</v>
      </c>
      <c r="H1435" s="3">
        <v>55845.919999999998</v>
      </c>
      <c r="I1435" s="3" t="s">
        <v>223</v>
      </c>
      <c r="J1435" s="3">
        <v>20243.419999999998</v>
      </c>
      <c r="K1435" t="s">
        <v>223</v>
      </c>
      <c r="L1435" s="3">
        <v>0</v>
      </c>
      <c r="M1435" s="7">
        <v>6.8099999999999994E-2</v>
      </c>
      <c r="N1435" t="s">
        <v>230</v>
      </c>
      <c r="O1435" t="s">
        <v>241</v>
      </c>
      <c r="P1435" s="7">
        <v>0.39539999999999997</v>
      </c>
      <c r="Q1435">
        <v>0</v>
      </c>
      <c r="R1435" t="s">
        <v>246</v>
      </c>
      <c r="S1435">
        <v>0</v>
      </c>
      <c r="T1435" t="s">
        <v>251</v>
      </c>
      <c r="U1435" t="s">
        <v>253</v>
      </c>
      <c r="V1435">
        <v>1</v>
      </c>
      <c r="W1435" s="9">
        <v>45657</v>
      </c>
      <c r="X1435" s="11">
        <v>58</v>
      </c>
      <c r="Y1435" s="11">
        <v>4</v>
      </c>
      <c r="Z1435" s="3">
        <v>55845.919999999998</v>
      </c>
      <c r="AA1435" s="3">
        <v>20243.419999999998</v>
      </c>
      <c r="AB1435" s="3">
        <v>76089.34</v>
      </c>
      <c r="AC1435" s="3">
        <v>-152178.68</v>
      </c>
      <c r="AD1435" s="3">
        <v>0</v>
      </c>
      <c r="AE1435" s="3">
        <v>3196948.67</v>
      </c>
      <c r="AF1435" s="3">
        <v>456536.04</v>
      </c>
      <c r="AG1435" s="7">
        <v>9.1509991851060901E-3</v>
      </c>
      <c r="AH1435">
        <v>3662</v>
      </c>
      <c r="AI1435" t="s">
        <v>276</v>
      </c>
      <c r="AJ1435" s="9">
        <v>45777</v>
      </c>
      <c r="AK1435" s="9">
        <v>45747</v>
      </c>
      <c r="AL1435">
        <v>30</v>
      </c>
      <c r="AM1435">
        <v>120</v>
      </c>
      <c r="AN1435" s="3">
        <v>0.97857325711162468</v>
      </c>
      <c r="AO1435" s="3">
        <v>11319.680994814031</v>
      </c>
      <c r="AP1435" s="3">
        <v>1616.492120730752</v>
      </c>
      <c r="AQ1435" s="7">
        <v>9.1509991851060901E-3</v>
      </c>
      <c r="AR1435" s="3">
        <v>11319.680994814031</v>
      </c>
      <c r="AS1435" s="3">
        <v>1616.492120730752</v>
      </c>
    </row>
    <row r="1436" spans="1:45" hidden="1" x14ac:dyDescent="0.25">
      <c r="A1436">
        <v>501182</v>
      </c>
      <c r="B1436" t="s">
        <v>175</v>
      </c>
      <c r="C1436" s="9">
        <v>45595</v>
      </c>
      <c r="D1436" s="9">
        <v>47421</v>
      </c>
      <c r="E1436" s="9">
        <v>47421</v>
      </c>
      <c r="F1436" t="s">
        <v>221</v>
      </c>
      <c r="G1436" s="3">
        <v>3501306.03</v>
      </c>
      <c r="H1436" s="3">
        <v>55845.919999999998</v>
      </c>
      <c r="I1436" s="3" t="s">
        <v>223</v>
      </c>
      <c r="J1436" s="3">
        <v>20243.419999999998</v>
      </c>
      <c r="K1436" t="s">
        <v>223</v>
      </c>
      <c r="L1436" s="3">
        <v>0</v>
      </c>
      <c r="M1436" s="7">
        <v>6.8099999999999994E-2</v>
      </c>
      <c r="N1436" t="s">
        <v>230</v>
      </c>
      <c r="O1436" t="s">
        <v>241</v>
      </c>
      <c r="P1436" s="7">
        <v>0.39539999999999997</v>
      </c>
      <c r="Q1436">
        <v>0</v>
      </c>
      <c r="R1436" t="s">
        <v>246</v>
      </c>
      <c r="S1436">
        <v>0</v>
      </c>
      <c r="T1436" t="s">
        <v>251</v>
      </c>
      <c r="U1436" t="s">
        <v>253</v>
      </c>
      <c r="V1436">
        <v>1</v>
      </c>
      <c r="W1436" s="9">
        <v>45657</v>
      </c>
      <c r="X1436" s="11">
        <v>58</v>
      </c>
      <c r="Y1436" s="11">
        <v>5</v>
      </c>
      <c r="Z1436" s="3">
        <v>55845.919999999998</v>
      </c>
      <c r="AA1436" s="3">
        <v>20243.419999999998</v>
      </c>
      <c r="AB1436" s="3">
        <v>76089.34</v>
      </c>
      <c r="AC1436" s="3">
        <v>-228268.02</v>
      </c>
      <c r="AD1436" s="3">
        <v>0</v>
      </c>
      <c r="AE1436" s="3">
        <v>3120859.33</v>
      </c>
      <c r="AF1436" s="3">
        <v>913072.07999999984</v>
      </c>
      <c r="AG1436" s="7">
        <v>9.0648480513104701E-3</v>
      </c>
      <c r="AH1436">
        <v>3663</v>
      </c>
      <c r="AI1436" t="s">
        <v>277</v>
      </c>
      <c r="AJ1436" s="9">
        <v>45808</v>
      </c>
      <c r="AK1436" s="9">
        <v>45777</v>
      </c>
      <c r="AL1436">
        <v>31</v>
      </c>
      <c r="AM1436">
        <v>151</v>
      </c>
      <c r="AN1436" s="3">
        <v>0.97311303476217426</v>
      </c>
      <c r="AO1436" s="3">
        <v>10885.156495129841</v>
      </c>
      <c r="AP1436" s="3">
        <v>3184.6781386758989</v>
      </c>
      <c r="AQ1436" s="7">
        <v>9.0648480513104701E-3</v>
      </c>
      <c r="AR1436" s="3">
        <v>10885.156495129841</v>
      </c>
      <c r="AS1436" s="3">
        <v>3184.6781386758989</v>
      </c>
    </row>
    <row r="1437" spans="1:45" hidden="1" x14ac:dyDescent="0.25">
      <c r="A1437">
        <v>501182</v>
      </c>
      <c r="B1437" t="s">
        <v>175</v>
      </c>
      <c r="C1437" s="9">
        <v>45595</v>
      </c>
      <c r="D1437" s="9">
        <v>47421</v>
      </c>
      <c r="E1437" s="9">
        <v>47421</v>
      </c>
      <c r="F1437" t="s">
        <v>221</v>
      </c>
      <c r="G1437" s="3">
        <v>3501306.03</v>
      </c>
      <c r="H1437" s="3">
        <v>55845.919999999998</v>
      </c>
      <c r="I1437" s="3" t="s">
        <v>223</v>
      </c>
      <c r="J1437" s="3">
        <v>20243.419999999998</v>
      </c>
      <c r="K1437" t="s">
        <v>223</v>
      </c>
      <c r="L1437" s="3">
        <v>0</v>
      </c>
      <c r="M1437" s="7">
        <v>6.8099999999999994E-2</v>
      </c>
      <c r="N1437" t="s">
        <v>230</v>
      </c>
      <c r="O1437" t="s">
        <v>241</v>
      </c>
      <c r="P1437" s="7">
        <v>0.39539999999999997</v>
      </c>
      <c r="Q1437">
        <v>0</v>
      </c>
      <c r="R1437" t="s">
        <v>246</v>
      </c>
      <c r="S1437">
        <v>0</v>
      </c>
      <c r="T1437" t="s">
        <v>251</v>
      </c>
      <c r="U1437" t="s">
        <v>253</v>
      </c>
      <c r="V1437">
        <v>1</v>
      </c>
      <c r="W1437" s="9">
        <v>45657</v>
      </c>
      <c r="X1437" s="11">
        <v>58</v>
      </c>
      <c r="Y1437" s="11">
        <v>6</v>
      </c>
      <c r="Z1437" s="3">
        <v>55845.919999999998</v>
      </c>
      <c r="AA1437" s="3">
        <v>20243.419999999998</v>
      </c>
      <c r="AB1437" s="3">
        <v>76089.34</v>
      </c>
      <c r="AC1437" s="3">
        <v>-304357.36</v>
      </c>
      <c r="AD1437" s="3">
        <v>0</v>
      </c>
      <c r="AE1437" s="3">
        <v>3044769.99</v>
      </c>
      <c r="AF1437" s="3">
        <v>1521786.8</v>
      </c>
      <c r="AG1437" s="7">
        <v>8.9795079784388276E-3</v>
      </c>
      <c r="AH1437">
        <v>3664</v>
      </c>
      <c r="AI1437" t="s">
        <v>278</v>
      </c>
      <c r="AJ1437" s="9">
        <v>45838</v>
      </c>
      <c r="AK1437" s="9">
        <v>45808</v>
      </c>
      <c r="AL1437">
        <v>30</v>
      </c>
      <c r="AM1437">
        <v>181</v>
      </c>
      <c r="AN1437" s="3">
        <v>0.96785795884362968</v>
      </c>
      <c r="AO1437" s="3">
        <v>10462.978231829929</v>
      </c>
      <c r="AP1437" s="3">
        <v>5229.4334922442276</v>
      </c>
      <c r="AQ1437" s="7">
        <v>8.9795079784388276E-3</v>
      </c>
      <c r="AR1437" s="3">
        <v>10462.978231829929</v>
      </c>
      <c r="AS1437" s="3">
        <v>5229.4334922442276</v>
      </c>
    </row>
    <row r="1438" spans="1:45" hidden="1" x14ac:dyDescent="0.25">
      <c r="A1438">
        <v>501182</v>
      </c>
      <c r="B1438" t="s">
        <v>175</v>
      </c>
      <c r="C1438" s="9">
        <v>45595</v>
      </c>
      <c r="D1438" s="9">
        <v>47421</v>
      </c>
      <c r="E1438" s="9">
        <v>47421</v>
      </c>
      <c r="F1438" t="s">
        <v>221</v>
      </c>
      <c r="G1438" s="3">
        <v>3501306.03</v>
      </c>
      <c r="H1438" s="3">
        <v>55845.919999999998</v>
      </c>
      <c r="I1438" s="3" t="s">
        <v>223</v>
      </c>
      <c r="J1438" s="3">
        <v>20243.419999999998</v>
      </c>
      <c r="K1438" t="s">
        <v>223</v>
      </c>
      <c r="L1438" s="3">
        <v>0</v>
      </c>
      <c r="M1438" s="7">
        <v>6.8099999999999994E-2</v>
      </c>
      <c r="N1438" t="s">
        <v>230</v>
      </c>
      <c r="O1438" t="s">
        <v>241</v>
      </c>
      <c r="P1438" s="7">
        <v>0.39539999999999997</v>
      </c>
      <c r="Q1438">
        <v>0</v>
      </c>
      <c r="R1438" t="s">
        <v>246</v>
      </c>
      <c r="S1438">
        <v>0</v>
      </c>
      <c r="T1438" t="s">
        <v>251</v>
      </c>
      <c r="U1438" t="s">
        <v>253</v>
      </c>
      <c r="V1438">
        <v>1</v>
      </c>
      <c r="W1438" s="9">
        <v>45657</v>
      </c>
      <c r="X1438" s="11">
        <v>58</v>
      </c>
      <c r="Y1438" s="11">
        <v>7</v>
      </c>
      <c r="Z1438" s="3">
        <v>55845.919999999998</v>
      </c>
      <c r="AA1438" s="3">
        <v>20243.419999999998</v>
      </c>
      <c r="AB1438" s="3">
        <v>76089.34</v>
      </c>
      <c r="AC1438" s="3">
        <v>-380446.7</v>
      </c>
      <c r="AD1438" s="3">
        <v>0</v>
      </c>
      <c r="AE1438" s="3">
        <v>2968680.65</v>
      </c>
      <c r="AF1438" s="3">
        <v>2282680.1999999988</v>
      </c>
      <c r="AG1438" s="7">
        <v>8.8949713308420497E-3</v>
      </c>
      <c r="AH1438">
        <v>3665</v>
      </c>
      <c r="AI1438" t="s">
        <v>279</v>
      </c>
      <c r="AJ1438" s="9">
        <v>45869</v>
      </c>
      <c r="AK1438" s="9">
        <v>45838</v>
      </c>
      <c r="AL1438">
        <v>31</v>
      </c>
      <c r="AM1438">
        <v>212</v>
      </c>
      <c r="AN1438" s="3">
        <v>0.96245752548867558</v>
      </c>
      <c r="AO1438" s="3">
        <v>10049.079267903629</v>
      </c>
      <c r="AP1438" s="3">
        <v>7726.9457302772189</v>
      </c>
      <c r="AQ1438" s="7">
        <v>8.8949713308420497E-3</v>
      </c>
      <c r="AR1438" s="3">
        <v>10049.079267903629</v>
      </c>
      <c r="AS1438" s="3">
        <v>7726.9457302772189</v>
      </c>
    </row>
    <row r="1439" spans="1:45" hidden="1" x14ac:dyDescent="0.25">
      <c r="A1439">
        <v>501182</v>
      </c>
      <c r="B1439" t="s">
        <v>175</v>
      </c>
      <c r="C1439" s="9">
        <v>45595</v>
      </c>
      <c r="D1439" s="9">
        <v>47421</v>
      </c>
      <c r="E1439" s="9">
        <v>47421</v>
      </c>
      <c r="F1439" t="s">
        <v>221</v>
      </c>
      <c r="G1439" s="3">
        <v>3501306.03</v>
      </c>
      <c r="H1439" s="3">
        <v>55845.919999999998</v>
      </c>
      <c r="I1439" s="3" t="s">
        <v>223</v>
      </c>
      <c r="J1439" s="3">
        <v>20243.419999999998</v>
      </c>
      <c r="K1439" t="s">
        <v>223</v>
      </c>
      <c r="L1439" s="3">
        <v>0</v>
      </c>
      <c r="M1439" s="7">
        <v>6.8099999999999994E-2</v>
      </c>
      <c r="N1439" t="s">
        <v>230</v>
      </c>
      <c r="O1439" t="s">
        <v>241</v>
      </c>
      <c r="P1439" s="7">
        <v>0.39539999999999997</v>
      </c>
      <c r="Q1439">
        <v>0</v>
      </c>
      <c r="R1439" t="s">
        <v>246</v>
      </c>
      <c r="S1439">
        <v>0</v>
      </c>
      <c r="T1439" t="s">
        <v>251</v>
      </c>
      <c r="U1439" t="s">
        <v>253</v>
      </c>
      <c r="V1439">
        <v>1</v>
      </c>
      <c r="W1439" s="9">
        <v>45657</v>
      </c>
      <c r="X1439" s="11">
        <v>58</v>
      </c>
      <c r="Y1439" s="11">
        <v>8</v>
      </c>
      <c r="Z1439" s="3">
        <v>55845.919999999998</v>
      </c>
      <c r="AA1439" s="3">
        <v>20243.419999999998</v>
      </c>
      <c r="AB1439" s="3">
        <v>76089.34</v>
      </c>
      <c r="AC1439" s="3">
        <v>-456536.04</v>
      </c>
      <c r="AD1439" s="3">
        <v>0</v>
      </c>
      <c r="AE1439" s="3">
        <v>2892591.31</v>
      </c>
      <c r="AF1439" s="3">
        <v>3195752.28</v>
      </c>
      <c r="AG1439" s="7">
        <v>8.8112305447562989E-3</v>
      </c>
      <c r="AH1439">
        <v>3666</v>
      </c>
      <c r="AI1439" t="s">
        <v>280</v>
      </c>
      <c r="AJ1439" s="9">
        <v>45900</v>
      </c>
      <c r="AK1439" s="9">
        <v>45869</v>
      </c>
      <c r="AL1439">
        <v>31</v>
      </c>
      <c r="AM1439">
        <v>243</v>
      </c>
      <c r="AN1439" s="3">
        <v>0.95708722535746049</v>
      </c>
      <c r="AO1439" s="3">
        <v>9645.2130780216939</v>
      </c>
      <c r="AP1439" s="3">
        <v>10656.089430474591</v>
      </c>
      <c r="AQ1439" s="7">
        <v>8.8112305447562989E-3</v>
      </c>
      <c r="AR1439" s="3">
        <v>9645.2130780216939</v>
      </c>
      <c r="AS1439" s="3">
        <v>10656.089430474591</v>
      </c>
    </row>
    <row r="1440" spans="1:45" hidden="1" x14ac:dyDescent="0.25">
      <c r="A1440">
        <v>501182</v>
      </c>
      <c r="B1440" t="s">
        <v>175</v>
      </c>
      <c r="C1440" s="9">
        <v>45595</v>
      </c>
      <c r="D1440" s="9">
        <v>47421</v>
      </c>
      <c r="E1440" s="9">
        <v>47421</v>
      </c>
      <c r="F1440" t="s">
        <v>221</v>
      </c>
      <c r="G1440" s="3">
        <v>3501306.03</v>
      </c>
      <c r="H1440" s="3">
        <v>55845.919999999998</v>
      </c>
      <c r="I1440" s="3" t="s">
        <v>223</v>
      </c>
      <c r="J1440" s="3">
        <v>20243.419999999998</v>
      </c>
      <c r="K1440" t="s">
        <v>223</v>
      </c>
      <c r="L1440" s="3">
        <v>0</v>
      </c>
      <c r="M1440" s="7">
        <v>6.8099999999999994E-2</v>
      </c>
      <c r="N1440" t="s">
        <v>230</v>
      </c>
      <c r="O1440" t="s">
        <v>241</v>
      </c>
      <c r="P1440" s="7">
        <v>0.39539999999999997</v>
      </c>
      <c r="Q1440">
        <v>0</v>
      </c>
      <c r="R1440" t="s">
        <v>246</v>
      </c>
      <c r="S1440">
        <v>0</v>
      </c>
      <c r="T1440" t="s">
        <v>251</v>
      </c>
      <c r="U1440" t="s">
        <v>253</v>
      </c>
      <c r="V1440">
        <v>1</v>
      </c>
      <c r="W1440" s="9">
        <v>45657</v>
      </c>
      <c r="X1440" s="11">
        <v>58</v>
      </c>
      <c r="Y1440" s="11">
        <v>9</v>
      </c>
      <c r="Z1440" s="3">
        <v>55845.919999999998</v>
      </c>
      <c r="AA1440" s="3">
        <v>20243.419999999998</v>
      </c>
      <c r="AB1440" s="3">
        <v>76089.34</v>
      </c>
      <c r="AC1440" s="3">
        <v>-532625.38</v>
      </c>
      <c r="AD1440" s="3">
        <v>0</v>
      </c>
      <c r="AE1440" s="3">
        <v>2816501.97</v>
      </c>
      <c r="AF1440" s="3">
        <v>4261003.04</v>
      </c>
      <c r="AG1440" s="7">
        <v>8.728278127625666E-3</v>
      </c>
      <c r="AH1440">
        <v>3667</v>
      </c>
      <c r="AI1440" t="s">
        <v>255</v>
      </c>
      <c r="AJ1440" s="9">
        <v>45930</v>
      </c>
      <c r="AK1440" s="9">
        <v>45900</v>
      </c>
      <c r="AL1440">
        <v>30</v>
      </c>
      <c r="AM1440">
        <v>273</v>
      </c>
      <c r="AN1440" s="3">
        <v>0.95191869318262257</v>
      </c>
      <c r="AO1440" s="3">
        <v>9252.8422126072874</v>
      </c>
      <c r="AP1440" s="3">
        <v>13998.35299833289</v>
      </c>
      <c r="AQ1440" s="7">
        <v>8.728278127625666E-3</v>
      </c>
      <c r="AR1440" s="3">
        <v>9252.8422126072874</v>
      </c>
      <c r="AS1440" s="3">
        <v>13998.35299833289</v>
      </c>
    </row>
    <row r="1441" spans="1:45" hidden="1" x14ac:dyDescent="0.25">
      <c r="A1441">
        <v>501182</v>
      </c>
      <c r="B1441" t="s">
        <v>175</v>
      </c>
      <c r="C1441" s="9">
        <v>45595</v>
      </c>
      <c r="D1441" s="9">
        <v>47421</v>
      </c>
      <c r="E1441" s="9">
        <v>47421</v>
      </c>
      <c r="F1441" t="s">
        <v>221</v>
      </c>
      <c r="G1441" s="3">
        <v>3501306.03</v>
      </c>
      <c r="H1441" s="3">
        <v>55845.919999999998</v>
      </c>
      <c r="I1441" s="3" t="s">
        <v>223</v>
      </c>
      <c r="J1441" s="3">
        <v>20243.419999999998</v>
      </c>
      <c r="K1441" t="s">
        <v>223</v>
      </c>
      <c r="L1441" s="3">
        <v>0</v>
      </c>
      <c r="M1441" s="7">
        <v>6.8099999999999994E-2</v>
      </c>
      <c r="N1441" t="s">
        <v>230</v>
      </c>
      <c r="O1441" t="s">
        <v>241</v>
      </c>
      <c r="P1441" s="7">
        <v>0.39539999999999997</v>
      </c>
      <c r="Q1441">
        <v>0</v>
      </c>
      <c r="R1441" t="s">
        <v>246</v>
      </c>
      <c r="S1441">
        <v>0</v>
      </c>
      <c r="T1441" t="s">
        <v>251</v>
      </c>
      <c r="U1441" t="s">
        <v>253</v>
      </c>
      <c r="V1441">
        <v>1</v>
      </c>
      <c r="W1441" s="9">
        <v>45657</v>
      </c>
      <c r="X1441" s="11">
        <v>58</v>
      </c>
      <c r="Y1441" s="11">
        <v>10</v>
      </c>
      <c r="Z1441" s="3">
        <v>55845.919999999998</v>
      </c>
      <c r="AA1441" s="3">
        <v>20243.419999999998</v>
      </c>
      <c r="AB1441" s="3">
        <v>76089.34</v>
      </c>
      <c r="AC1441" s="3">
        <v>-608714.72</v>
      </c>
      <c r="AD1441" s="3">
        <v>0</v>
      </c>
      <c r="AE1441" s="3">
        <v>2740412.63</v>
      </c>
      <c r="AF1441" s="3">
        <v>5478432.4800000004</v>
      </c>
      <c r="AG1441" s="7">
        <v>8.646106657432262E-3</v>
      </c>
      <c r="AH1441">
        <v>3668</v>
      </c>
      <c r="AI1441" t="s">
        <v>256</v>
      </c>
      <c r="AJ1441" s="9">
        <v>45961</v>
      </c>
      <c r="AK1441" s="9">
        <v>45930</v>
      </c>
      <c r="AL1441">
        <v>31</v>
      </c>
      <c r="AM1441">
        <v>304</v>
      </c>
      <c r="AN1441" s="3">
        <v>0.9466071974048641</v>
      </c>
      <c r="AO1441" s="3">
        <v>8868.3539116885277</v>
      </c>
      <c r="AP1441" s="3">
        <v>17728.96445668822</v>
      </c>
      <c r="AQ1441" s="7">
        <v>8.646106657432262E-3</v>
      </c>
      <c r="AR1441" s="3">
        <v>8868.3539116885277</v>
      </c>
      <c r="AS1441" s="3">
        <v>17728.96445668822</v>
      </c>
    </row>
    <row r="1442" spans="1:45" hidden="1" x14ac:dyDescent="0.25">
      <c r="A1442">
        <v>501182</v>
      </c>
      <c r="B1442" t="s">
        <v>175</v>
      </c>
      <c r="C1442" s="9">
        <v>45595</v>
      </c>
      <c r="D1442" s="9">
        <v>47421</v>
      </c>
      <c r="E1442" s="9">
        <v>47421</v>
      </c>
      <c r="F1442" t="s">
        <v>221</v>
      </c>
      <c r="G1442" s="3">
        <v>3501306.03</v>
      </c>
      <c r="H1442" s="3">
        <v>55845.919999999998</v>
      </c>
      <c r="I1442" s="3" t="s">
        <v>223</v>
      </c>
      <c r="J1442" s="3">
        <v>20243.419999999998</v>
      </c>
      <c r="K1442" t="s">
        <v>223</v>
      </c>
      <c r="L1442" s="3">
        <v>0</v>
      </c>
      <c r="M1442" s="7">
        <v>6.8099999999999994E-2</v>
      </c>
      <c r="N1442" t="s">
        <v>230</v>
      </c>
      <c r="O1442" t="s">
        <v>241</v>
      </c>
      <c r="P1442" s="7">
        <v>0.39539999999999997</v>
      </c>
      <c r="Q1442">
        <v>0</v>
      </c>
      <c r="R1442" t="s">
        <v>246</v>
      </c>
      <c r="S1442">
        <v>0</v>
      </c>
      <c r="T1442" t="s">
        <v>251</v>
      </c>
      <c r="U1442" t="s">
        <v>253</v>
      </c>
      <c r="V1442">
        <v>1</v>
      </c>
      <c r="W1442" s="9">
        <v>45657</v>
      </c>
      <c r="X1442" s="11">
        <v>58</v>
      </c>
      <c r="Y1442" s="11">
        <v>11</v>
      </c>
      <c r="Z1442" s="3">
        <v>55845.919999999998</v>
      </c>
      <c r="AA1442" s="3">
        <v>20243.419999999998</v>
      </c>
      <c r="AB1442" s="3">
        <v>76089.34</v>
      </c>
      <c r="AC1442" s="3">
        <v>-684804.05999999994</v>
      </c>
      <c r="AD1442" s="3">
        <v>0</v>
      </c>
      <c r="AE1442" s="3">
        <v>2664323.29</v>
      </c>
      <c r="AF1442" s="3">
        <v>6848040.5999999996</v>
      </c>
      <c r="AG1442" s="7">
        <v>8.5647087820321932E-3</v>
      </c>
      <c r="AH1442">
        <v>3669</v>
      </c>
      <c r="AI1442" t="s">
        <v>257</v>
      </c>
      <c r="AJ1442" s="9">
        <v>45991</v>
      </c>
      <c r="AK1442" s="9">
        <v>45961</v>
      </c>
      <c r="AL1442">
        <v>30</v>
      </c>
      <c r="AM1442">
        <v>334</v>
      </c>
      <c r="AN1442" s="3">
        <v>0.94149526024062835</v>
      </c>
      <c r="AO1442" s="3">
        <v>8494.8228144728837</v>
      </c>
      <c r="AP1442" s="3">
        <v>21834.021322283519</v>
      </c>
      <c r="AQ1442" s="7">
        <v>8.5647087820321932E-3</v>
      </c>
      <c r="AR1442" s="3">
        <v>8494.8228144728837</v>
      </c>
      <c r="AS1442" s="3">
        <v>21834.021322283519</v>
      </c>
    </row>
    <row r="1443" spans="1:45" hidden="1" x14ac:dyDescent="0.25">
      <c r="A1443">
        <v>501182</v>
      </c>
      <c r="B1443" t="s">
        <v>175</v>
      </c>
      <c r="C1443" s="9">
        <v>45595</v>
      </c>
      <c r="D1443" s="9">
        <v>47421</v>
      </c>
      <c r="E1443" s="9">
        <v>47421</v>
      </c>
      <c r="F1443" t="s">
        <v>221</v>
      </c>
      <c r="G1443" s="3">
        <v>3501306.03</v>
      </c>
      <c r="H1443" s="3">
        <v>55845.919999999998</v>
      </c>
      <c r="I1443" s="3" t="s">
        <v>223</v>
      </c>
      <c r="J1443" s="3">
        <v>20243.419999999998</v>
      </c>
      <c r="K1443" t="s">
        <v>223</v>
      </c>
      <c r="L1443" s="3">
        <v>0</v>
      </c>
      <c r="M1443" s="7">
        <v>6.8099999999999994E-2</v>
      </c>
      <c r="N1443" t="s">
        <v>230</v>
      </c>
      <c r="O1443" t="s">
        <v>241</v>
      </c>
      <c r="P1443" s="7">
        <v>0.39539999999999997</v>
      </c>
      <c r="Q1443">
        <v>0</v>
      </c>
      <c r="R1443" t="s">
        <v>246</v>
      </c>
      <c r="S1443">
        <v>0</v>
      </c>
      <c r="T1443" t="s">
        <v>251</v>
      </c>
      <c r="U1443" t="s">
        <v>253</v>
      </c>
      <c r="V1443">
        <v>1</v>
      </c>
      <c r="W1443" s="9">
        <v>45657</v>
      </c>
      <c r="X1443" s="11">
        <v>58</v>
      </c>
      <c r="Y1443" s="11">
        <v>12</v>
      </c>
      <c r="Z1443" s="3">
        <v>55845.919999999998</v>
      </c>
      <c r="AA1443" s="3">
        <v>20243.419999999998</v>
      </c>
      <c r="AB1443" s="3">
        <v>76089.34</v>
      </c>
      <c r="AC1443" s="3">
        <v>-760893.4</v>
      </c>
      <c r="AD1443" s="3">
        <v>0</v>
      </c>
      <c r="AE1443" s="3">
        <v>2588233.9500000002</v>
      </c>
      <c r="AF1443" s="3">
        <v>8369827.4000000004</v>
      </c>
      <c r="AG1443" s="7">
        <v>8.4840772184974211E-3</v>
      </c>
      <c r="AH1443">
        <v>3670</v>
      </c>
      <c r="AI1443" t="s">
        <v>258</v>
      </c>
      <c r="AJ1443" s="9">
        <v>46022</v>
      </c>
      <c r="AK1443" s="9">
        <v>45991</v>
      </c>
      <c r="AL1443">
        <v>31</v>
      </c>
      <c r="AM1443">
        <v>365</v>
      </c>
      <c r="AN1443" s="3">
        <v>0.93624192491339753</v>
      </c>
      <c r="AO1443" s="3">
        <v>8128.9207974482606</v>
      </c>
      <c r="AP1443" s="3">
        <v>26287.292933048921</v>
      </c>
      <c r="AQ1443" s="7">
        <v>8.4840772184974211E-3</v>
      </c>
      <c r="AR1443" s="3">
        <v>8128.9207974482606</v>
      </c>
      <c r="AS1443" s="3">
        <v>26287.292933048921</v>
      </c>
    </row>
    <row r="1444" spans="1:45" hidden="1" x14ac:dyDescent="0.25">
      <c r="A1444">
        <v>501193</v>
      </c>
      <c r="B1444" t="s">
        <v>176</v>
      </c>
      <c r="C1444" s="9">
        <v>45604</v>
      </c>
      <c r="D1444" s="9">
        <v>48891</v>
      </c>
      <c r="E1444" s="9">
        <v>48891</v>
      </c>
      <c r="F1444" t="s">
        <v>221</v>
      </c>
      <c r="G1444" s="3">
        <v>2554020.79</v>
      </c>
      <c r="H1444" s="3">
        <v>28322.94</v>
      </c>
      <c r="I1444" s="3" t="s">
        <v>223</v>
      </c>
      <c r="J1444" s="3">
        <v>9414.2900000000009</v>
      </c>
      <c r="K1444" t="s">
        <v>223</v>
      </c>
      <c r="L1444" s="3">
        <v>7450935.0800000001</v>
      </c>
      <c r="M1444" s="7">
        <v>4.5600000000000002E-2</v>
      </c>
      <c r="N1444" t="s">
        <v>230</v>
      </c>
      <c r="O1444" t="s">
        <v>241</v>
      </c>
      <c r="P1444" s="7">
        <v>0.39539999999999997</v>
      </c>
      <c r="Q1444" t="s">
        <v>244</v>
      </c>
      <c r="R1444" t="s">
        <v>246</v>
      </c>
      <c r="S1444">
        <v>0</v>
      </c>
      <c r="T1444" t="s">
        <v>251</v>
      </c>
      <c r="U1444" t="s">
        <v>253</v>
      </c>
      <c r="V1444">
        <v>1</v>
      </c>
      <c r="W1444" s="9">
        <v>45657</v>
      </c>
      <c r="X1444" s="11">
        <v>107</v>
      </c>
      <c r="Y1444" s="11">
        <v>0</v>
      </c>
      <c r="Z1444" s="3">
        <v>0</v>
      </c>
      <c r="AA1444" s="3">
        <v>0</v>
      </c>
      <c r="AB1444" s="3">
        <v>-911875.69</v>
      </c>
      <c r="AC1444" s="3">
        <v>-4337092.38</v>
      </c>
      <c r="AD1444" s="3">
        <v>69634.907289719631</v>
      </c>
      <c r="AE1444" s="3">
        <v>2554020.79</v>
      </c>
      <c r="AF1444" s="3">
        <v>-4337092.38</v>
      </c>
      <c r="AH1444">
        <v>3717</v>
      </c>
      <c r="AI1444" t="s">
        <v>279</v>
      </c>
      <c r="AJ1444" s="9">
        <v>45657</v>
      </c>
      <c r="AK1444" s="9">
        <v>47421</v>
      </c>
      <c r="AL1444">
        <v>0</v>
      </c>
      <c r="AM1444">
        <v>0</v>
      </c>
      <c r="AN1444" s="3">
        <v>1</v>
      </c>
    </row>
    <row r="1445" spans="1:45" hidden="1" x14ac:dyDescent="0.25">
      <c r="A1445">
        <v>501193</v>
      </c>
      <c r="B1445" t="s">
        <v>176</v>
      </c>
      <c r="C1445" s="9">
        <v>45604</v>
      </c>
      <c r="D1445" s="9">
        <v>48891</v>
      </c>
      <c r="E1445" s="9">
        <v>48891</v>
      </c>
      <c r="F1445" t="s">
        <v>221</v>
      </c>
      <c r="G1445" s="3">
        <v>2554020.79</v>
      </c>
      <c r="H1445" s="3">
        <v>28322.94</v>
      </c>
      <c r="I1445" s="3" t="s">
        <v>223</v>
      </c>
      <c r="J1445" s="3">
        <v>9414.2900000000009</v>
      </c>
      <c r="K1445" t="s">
        <v>223</v>
      </c>
      <c r="L1445" s="3">
        <v>7450935.0800000001</v>
      </c>
      <c r="M1445" s="7">
        <v>4.5600000000000002E-2</v>
      </c>
      <c r="N1445" t="s">
        <v>230</v>
      </c>
      <c r="O1445" t="s">
        <v>241</v>
      </c>
      <c r="P1445" s="7">
        <v>0.39539999999999997</v>
      </c>
      <c r="Q1445" t="s">
        <v>244</v>
      </c>
      <c r="R1445" t="s">
        <v>246</v>
      </c>
      <c r="S1445">
        <v>0</v>
      </c>
      <c r="T1445" t="s">
        <v>251</v>
      </c>
      <c r="U1445" t="s">
        <v>253</v>
      </c>
      <c r="V1445">
        <v>1</v>
      </c>
      <c r="W1445" s="9">
        <v>45657</v>
      </c>
      <c r="X1445" s="11">
        <v>107</v>
      </c>
      <c r="Y1445" s="11">
        <v>1</v>
      </c>
      <c r="Z1445" s="3">
        <v>28322.94</v>
      </c>
      <c r="AA1445" s="3">
        <v>9414.2900000000009</v>
      </c>
      <c r="AB1445" s="3">
        <v>37737.230000000003</v>
      </c>
      <c r="AC1445" s="3">
        <v>0</v>
      </c>
      <c r="AD1445" s="3">
        <v>69634.907289719631</v>
      </c>
      <c r="AE1445" s="3">
        <v>2585918.4672897202</v>
      </c>
      <c r="AF1445" s="3">
        <v>69634.907289719631</v>
      </c>
      <c r="AG1445" s="7">
        <v>9.4143964011949022E-3</v>
      </c>
      <c r="AH1445">
        <v>3718</v>
      </c>
      <c r="AI1445" t="s">
        <v>280</v>
      </c>
      <c r="AJ1445" s="9">
        <v>45688</v>
      </c>
      <c r="AK1445" s="9">
        <v>45657</v>
      </c>
      <c r="AL1445">
        <v>31</v>
      </c>
      <c r="AM1445">
        <v>31</v>
      </c>
      <c r="AN1445" s="3">
        <v>0.9962199913745281</v>
      </c>
      <c r="AO1445" s="3">
        <v>9589.5720367550657</v>
      </c>
      <c r="AP1445" s="3">
        <v>258.2327974274495</v>
      </c>
      <c r="AQ1445" s="7">
        <v>9.4143964011949022E-3</v>
      </c>
      <c r="AR1445" s="3">
        <v>9589.5720367550657</v>
      </c>
      <c r="AS1445" s="3">
        <v>258.2327974274495</v>
      </c>
    </row>
    <row r="1446" spans="1:45" hidden="1" x14ac:dyDescent="0.25">
      <c r="A1446">
        <v>501193</v>
      </c>
      <c r="B1446" t="s">
        <v>176</v>
      </c>
      <c r="C1446" s="9">
        <v>45604</v>
      </c>
      <c r="D1446" s="9">
        <v>48891</v>
      </c>
      <c r="E1446" s="9">
        <v>48891</v>
      </c>
      <c r="F1446" t="s">
        <v>221</v>
      </c>
      <c r="G1446" s="3">
        <v>2554020.79</v>
      </c>
      <c r="H1446" s="3">
        <v>28322.94</v>
      </c>
      <c r="I1446" s="3" t="s">
        <v>223</v>
      </c>
      <c r="J1446" s="3">
        <v>9414.2900000000009</v>
      </c>
      <c r="K1446" t="s">
        <v>223</v>
      </c>
      <c r="L1446" s="3">
        <v>7450935.0800000001</v>
      </c>
      <c r="M1446" s="7">
        <v>4.5600000000000002E-2</v>
      </c>
      <c r="N1446" t="s">
        <v>230</v>
      </c>
      <c r="O1446" t="s">
        <v>241</v>
      </c>
      <c r="P1446" s="7">
        <v>0.39539999999999997</v>
      </c>
      <c r="Q1446" t="s">
        <v>244</v>
      </c>
      <c r="R1446" t="s">
        <v>246</v>
      </c>
      <c r="S1446">
        <v>0</v>
      </c>
      <c r="T1446" t="s">
        <v>251</v>
      </c>
      <c r="U1446" t="s">
        <v>253</v>
      </c>
      <c r="V1446">
        <v>1</v>
      </c>
      <c r="W1446" s="9">
        <v>45657</v>
      </c>
      <c r="X1446" s="11">
        <v>107</v>
      </c>
      <c r="Y1446" s="11">
        <v>2</v>
      </c>
      <c r="Z1446" s="3">
        <v>28322.94</v>
      </c>
      <c r="AA1446" s="3">
        <v>9414.2900000000009</v>
      </c>
      <c r="AB1446" s="3">
        <v>37737.230000000003</v>
      </c>
      <c r="AC1446" s="3">
        <v>37737.230000000003</v>
      </c>
      <c r="AD1446" s="3">
        <v>69634.907289719631</v>
      </c>
      <c r="AE1446" s="3">
        <v>2617816.144579439</v>
      </c>
      <c r="AF1446" s="3">
        <v>101532.5845794393</v>
      </c>
      <c r="AG1446" s="7">
        <v>9.3257655415960317E-3</v>
      </c>
      <c r="AH1446">
        <v>3719</v>
      </c>
      <c r="AI1446" t="s">
        <v>255</v>
      </c>
      <c r="AJ1446" s="9">
        <v>45716</v>
      </c>
      <c r="AK1446" s="9">
        <v>45688</v>
      </c>
      <c r="AL1446">
        <v>28</v>
      </c>
      <c r="AM1446">
        <v>59</v>
      </c>
      <c r="AN1446" s="3">
        <v>0.99281807277511669</v>
      </c>
      <c r="AO1446" s="3">
        <v>9583.6285728433268</v>
      </c>
      <c r="AP1446" s="3">
        <v>371.70317734688342</v>
      </c>
      <c r="AQ1446" s="7">
        <v>9.3257655415960317E-3</v>
      </c>
      <c r="AR1446" s="3">
        <v>9583.6285728433268</v>
      </c>
      <c r="AS1446" s="3">
        <v>371.70317734688342</v>
      </c>
    </row>
    <row r="1447" spans="1:45" hidden="1" x14ac:dyDescent="0.25">
      <c r="A1447">
        <v>501193</v>
      </c>
      <c r="B1447" t="s">
        <v>176</v>
      </c>
      <c r="C1447" s="9">
        <v>45604</v>
      </c>
      <c r="D1447" s="9">
        <v>48891</v>
      </c>
      <c r="E1447" s="9">
        <v>48891</v>
      </c>
      <c r="F1447" t="s">
        <v>221</v>
      </c>
      <c r="G1447" s="3">
        <v>2554020.79</v>
      </c>
      <c r="H1447" s="3">
        <v>28322.94</v>
      </c>
      <c r="I1447" s="3" t="s">
        <v>223</v>
      </c>
      <c r="J1447" s="3">
        <v>9414.2900000000009</v>
      </c>
      <c r="K1447" t="s">
        <v>223</v>
      </c>
      <c r="L1447" s="3">
        <v>7450935.0800000001</v>
      </c>
      <c r="M1447" s="7">
        <v>4.5600000000000002E-2</v>
      </c>
      <c r="N1447" t="s">
        <v>230</v>
      </c>
      <c r="O1447" t="s">
        <v>241</v>
      </c>
      <c r="P1447" s="7">
        <v>0.39539999999999997</v>
      </c>
      <c r="Q1447" t="s">
        <v>244</v>
      </c>
      <c r="R1447" t="s">
        <v>246</v>
      </c>
      <c r="S1447">
        <v>0</v>
      </c>
      <c r="T1447" t="s">
        <v>251</v>
      </c>
      <c r="U1447" t="s">
        <v>253</v>
      </c>
      <c r="V1447">
        <v>1</v>
      </c>
      <c r="W1447" s="9">
        <v>45657</v>
      </c>
      <c r="X1447" s="11">
        <v>107</v>
      </c>
      <c r="Y1447" s="11">
        <v>3</v>
      </c>
      <c r="Z1447" s="3">
        <v>28322.94</v>
      </c>
      <c r="AA1447" s="3">
        <v>9414.2900000000009</v>
      </c>
      <c r="AB1447" s="3">
        <v>37737.230000000003</v>
      </c>
      <c r="AC1447" s="3">
        <v>37737.230000000003</v>
      </c>
      <c r="AD1447" s="3">
        <v>69634.907289719631</v>
      </c>
      <c r="AE1447" s="3">
        <v>2649713.8218691591</v>
      </c>
      <c r="AF1447" s="3">
        <v>133430.26186915889</v>
      </c>
      <c r="AG1447" s="7">
        <v>9.2379690880428633E-3</v>
      </c>
      <c r="AH1447">
        <v>3720</v>
      </c>
      <c r="AI1447" t="s">
        <v>256</v>
      </c>
      <c r="AJ1447" s="9">
        <v>45747</v>
      </c>
      <c r="AK1447" s="9">
        <v>45716</v>
      </c>
      <c r="AL1447">
        <v>31</v>
      </c>
      <c r="AM1447">
        <v>90</v>
      </c>
      <c r="AN1447" s="3">
        <v>0.98906521189650221</v>
      </c>
      <c r="AO1447" s="3">
        <v>9572.7577268102505</v>
      </c>
      <c r="AP1447" s="3">
        <v>482.05038587800288</v>
      </c>
      <c r="AQ1447" s="7">
        <v>9.2379690880428633E-3</v>
      </c>
      <c r="AR1447" s="3">
        <v>9572.7577268102505</v>
      </c>
      <c r="AS1447" s="3">
        <v>482.05038587800288</v>
      </c>
    </row>
    <row r="1448" spans="1:45" hidden="1" x14ac:dyDescent="0.25">
      <c r="A1448">
        <v>501193</v>
      </c>
      <c r="B1448" t="s">
        <v>176</v>
      </c>
      <c r="C1448" s="9">
        <v>45604</v>
      </c>
      <c r="D1448" s="9">
        <v>48891</v>
      </c>
      <c r="E1448" s="9">
        <v>48891</v>
      </c>
      <c r="F1448" t="s">
        <v>221</v>
      </c>
      <c r="G1448" s="3">
        <v>2554020.79</v>
      </c>
      <c r="H1448" s="3">
        <v>28322.94</v>
      </c>
      <c r="I1448" s="3" t="s">
        <v>223</v>
      </c>
      <c r="J1448" s="3">
        <v>9414.2900000000009</v>
      </c>
      <c r="K1448" t="s">
        <v>223</v>
      </c>
      <c r="L1448" s="3">
        <v>7450935.0800000001</v>
      </c>
      <c r="M1448" s="7">
        <v>4.5600000000000002E-2</v>
      </c>
      <c r="N1448" t="s">
        <v>230</v>
      </c>
      <c r="O1448" t="s">
        <v>241</v>
      </c>
      <c r="P1448" s="7">
        <v>0.39539999999999997</v>
      </c>
      <c r="Q1448" t="s">
        <v>244</v>
      </c>
      <c r="R1448" t="s">
        <v>246</v>
      </c>
      <c r="S1448">
        <v>0</v>
      </c>
      <c r="T1448" t="s">
        <v>251</v>
      </c>
      <c r="U1448" t="s">
        <v>253</v>
      </c>
      <c r="V1448">
        <v>1</v>
      </c>
      <c r="W1448" s="9">
        <v>45657</v>
      </c>
      <c r="X1448" s="11">
        <v>107</v>
      </c>
      <c r="Y1448" s="11">
        <v>4</v>
      </c>
      <c r="Z1448" s="3">
        <v>28322.94</v>
      </c>
      <c r="AA1448" s="3">
        <v>9414.2900000000009</v>
      </c>
      <c r="AB1448" s="3">
        <v>37737.230000000003</v>
      </c>
      <c r="AC1448" s="3">
        <v>37737.230000000003</v>
      </c>
      <c r="AD1448" s="3">
        <v>69634.907289719631</v>
      </c>
      <c r="AE1448" s="3">
        <v>2681611.4991588788</v>
      </c>
      <c r="AF1448" s="3">
        <v>165327.93915887849</v>
      </c>
      <c r="AG1448" s="7">
        <v>9.1509991851060901E-3</v>
      </c>
      <c r="AH1448">
        <v>3721</v>
      </c>
      <c r="AI1448" t="s">
        <v>257</v>
      </c>
      <c r="AJ1448" s="9">
        <v>45777</v>
      </c>
      <c r="AK1448" s="9">
        <v>45747</v>
      </c>
      <c r="AL1448">
        <v>30</v>
      </c>
      <c r="AM1448">
        <v>120</v>
      </c>
      <c r="AN1448" s="3">
        <v>0.98544691841109222</v>
      </c>
      <c r="AO1448" s="3">
        <v>9561.681576021374</v>
      </c>
      <c r="AP1448" s="3">
        <v>589.50116761987078</v>
      </c>
      <c r="AQ1448" s="7">
        <v>9.1509991851060901E-3</v>
      </c>
      <c r="AR1448" s="3">
        <v>9561.681576021374</v>
      </c>
      <c r="AS1448" s="3">
        <v>589.50116761987078</v>
      </c>
    </row>
    <row r="1449" spans="1:45" hidden="1" x14ac:dyDescent="0.25">
      <c r="A1449">
        <v>501193</v>
      </c>
      <c r="B1449" t="s">
        <v>176</v>
      </c>
      <c r="C1449" s="9">
        <v>45604</v>
      </c>
      <c r="D1449" s="9">
        <v>48891</v>
      </c>
      <c r="E1449" s="9">
        <v>48891</v>
      </c>
      <c r="F1449" t="s">
        <v>221</v>
      </c>
      <c r="G1449" s="3">
        <v>2554020.79</v>
      </c>
      <c r="H1449" s="3">
        <v>28322.94</v>
      </c>
      <c r="I1449" s="3" t="s">
        <v>223</v>
      </c>
      <c r="J1449" s="3">
        <v>9414.2900000000009</v>
      </c>
      <c r="K1449" t="s">
        <v>223</v>
      </c>
      <c r="L1449" s="3">
        <v>7450935.0800000001</v>
      </c>
      <c r="M1449" s="7">
        <v>4.5600000000000002E-2</v>
      </c>
      <c r="N1449" t="s">
        <v>230</v>
      </c>
      <c r="O1449" t="s">
        <v>241</v>
      </c>
      <c r="P1449" s="7">
        <v>0.39539999999999997</v>
      </c>
      <c r="Q1449" t="s">
        <v>244</v>
      </c>
      <c r="R1449" t="s">
        <v>246</v>
      </c>
      <c r="S1449">
        <v>0</v>
      </c>
      <c r="T1449" t="s">
        <v>251</v>
      </c>
      <c r="U1449" t="s">
        <v>253</v>
      </c>
      <c r="V1449">
        <v>1</v>
      </c>
      <c r="W1449" s="9">
        <v>45657</v>
      </c>
      <c r="X1449" s="11">
        <v>107</v>
      </c>
      <c r="Y1449" s="11">
        <v>5</v>
      </c>
      <c r="Z1449" s="3">
        <v>28322.94</v>
      </c>
      <c r="AA1449" s="3">
        <v>9414.2900000000009</v>
      </c>
      <c r="AB1449" s="3">
        <v>37737.230000000003</v>
      </c>
      <c r="AC1449" s="3">
        <v>37737.230000000003</v>
      </c>
      <c r="AD1449" s="3">
        <v>69634.907289719631</v>
      </c>
      <c r="AE1449" s="3">
        <v>2713509.176448598</v>
      </c>
      <c r="AF1449" s="3">
        <v>197225.61644859819</v>
      </c>
      <c r="AG1449" s="7">
        <v>9.0648480513104701E-3</v>
      </c>
      <c r="AH1449">
        <v>3722</v>
      </c>
      <c r="AI1449" t="s">
        <v>258</v>
      </c>
      <c r="AJ1449" s="9">
        <v>45808</v>
      </c>
      <c r="AK1449" s="9">
        <v>45777</v>
      </c>
      <c r="AL1449">
        <v>31</v>
      </c>
      <c r="AM1449">
        <v>151</v>
      </c>
      <c r="AN1449" s="3">
        <v>0.98172192055955354</v>
      </c>
      <c r="AO1449" s="3">
        <v>9548.1003897108458</v>
      </c>
      <c r="AP1449" s="3">
        <v>693.98327509562182</v>
      </c>
      <c r="AQ1449" s="7">
        <v>9.0648480513104701E-3</v>
      </c>
      <c r="AR1449" s="3">
        <v>9548.1003897108458</v>
      </c>
      <c r="AS1449" s="3">
        <v>693.98327509562182</v>
      </c>
    </row>
    <row r="1450" spans="1:45" hidden="1" x14ac:dyDescent="0.25">
      <c r="A1450">
        <v>501193</v>
      </c>
      <c r="B1450" t="s">
        <v>176</v>
      </c>
      <c r="C1450" s="9">
        <v>45604</v>
      </c>
      <c r="D1450" s="9">
        <v>48891</v>
      </c>
      <c r="E1450" s="9">
        <v>48891</v>
      </c>
      <c r="F1450" t="s">
        <v>221</v>
      </c>
      <c r="G1450" s="3">
        <v>2554020.79</v>
      </c>
      <c r="H1450" s="3">
        <v>28322.94</v>
      </c>
      <c r="I1450" s="3" t="s">
        <v>223</v>
      </c>
      <c r="J1450" s="3">
        <v>9414.2900000000009</v>
      </c>
      <c r="K1450" t="s">
        <v>223</v>
      </c>
      <c r="L1450" s="3">
        <v>7450935.0800000001</v>
      </c>
      <c r="M1450" s="7">
        <v>4.5600000000000002E-2</v>
      </c>
      <c r="N1450" t="s">
        <v>230</v>
      </c>
      <c r="O1450" t="s">
        <v>241</v>
      </c>
      <c r="P1450" s="7">
        <v>0.39539999999999997</v>
      </c>
      <c r="Q1450" t="s">
        <v>244</v>
      </c>
      <c r="R1450" t="s">
        <v>246</v>
      </c>
      <c r="S1450">
        <v>0</v>
      </c>
      <c r="T1450" t="s">
        <v>251</v>
      </c>
      <c r="U1450" t="s">
        <v>253</v>
      </c>
      <c r="V1450">
        <v>1</v>
      </c>
      <c r="W1450" s="9">
        <v>45657</v>
      </c>
      <c r="X1450" s="11">
        <v>107</v>
      </c>
      <c r="Y1450" s="11">
        <v>6</v>
      </c>
      <c r="Z1450" s="3">
        <v>28322.94</v>
      </c>
      <c r="AA1450" s="3">
        <v>9414.2900000000009</v>
      </c>
      <c r="AB1450" s="3">
        <v>37737.230000000003</v>
      </c>
      <c r="AC1450" s="3">
        <v>37737.230000000003</v>
      </c>
      <c r="AD1450" s="3">
        <v>69634.907289719631</v>
      </c>
      <c r="AE1450" s="3">
        <v>2745406.8537383182</v>
      </c>
      <c r="AF1450" s="3">
        <v>229123.29373831779</v>
      </c>
      <c r="AG1450" s="7">
        <v>8.9795079784388276E-3</v>
      </c>
      <c r="AH1450">
        <v>3723</v>
      </c>
      <c r="AI1450" t="s">
        <v>259</v>
      </c>
      <c r="AJ1450" s="9">
        <v>45838</v>
      </c>
      <c r="AK1450" s="9">
        <v>45808</v>
      </c>
      <c r="AL1450">
        <v>30</v>
      </c>
      <c r="AM1450">
        <v>181</v>
      </c>
      <c r="AN1450" s="3">
        <v>0.97813049100878258</v>
      </c>
      <c r="AO1450" s="3">
        <v>9534.3856941706326</v>
      </c>
      <c r="AP1450" s="3">
        <v>795.71078911136726</v>
      </c>
      <c r="AQ1450" s="7">
        <v>8.9795079784388276E-3</v>
      </c>
      <c r="AR1450" s="3">
        <v>9534.3856941706326</v>
      </c>
      <c r="AS1450" s="3">
        <v>795.71078911136726</v>
      </c>
    </row>
    <row r="1451" spans="1:45" hidden="1" x14ac:dyDescent="0.25">
      <c r="A1451">
        <v>501193</v>
      </c>
      <c r="B1451" t="s">
        <v>176</v>
      </c>
      <c r="C1451" s="9">
        <v>45604</v>
      </c>
      <c r="D1451" s="9">
        <v>48891</v>
      </c>
      <c r="E1451" s="9">
        <v>48891</v>
      </c>
      <c r="F1451" t="s">
        <v>221</v>
      </c>
      <c r="G1451" s="3">
        <v>2554020.79</v>
      </c>
      <c r="H1451" s="3">
        <v>28322.94</v>
      </c>
      <c r="I1451" s="3" t="s">
        <v>223</v>
      </c>
      <c r="J1451" s="3">
        <v>9414.2900000000009</v>
      </c>
      <c r="K1451" t="s">
        <v>223</v>
      </c>
      <c r="L1451" s="3">
        <v>7450935.0800000001</v>
      </c>
      <c r="M1451" s="7">
        <v>4.5600000000000002E-2</v>
      </c>
      <c r="N1451" t="s">
        <v>230</v>
      </c>
      <c r="O1451" t="s">
        <v>241</v>
      </c>
      <c r="P1451" s="7">
        <v>0.39539999999999997</v>
      </c>
      <c r="Q1451" t="s">
        <v>244</v>
      </c>
      <c r="R1451" t="s">
        <v>246</v>
      </c>
      <c r="S1451">
        <v>0</v>
      </c>
      <c r="T1451" t="s">
        <v>251</v>
      </c>
      <c r="U1451" t="s">
        <v>253</v>
      </c>
      <c r="V1451">
        <v>1</v>
      </c>
      <c r="W1451" s="9">
        <v>45657</v>
      </c>
      <c r="X1451" s="11">
        <v>107</v>
      </c>
      <c r="Y1451" s="11">
        <v>7</v>
      </c>
      <c r="Z1451" s="3">
        <v>28322.94</v>
      </c>
      <c r="AA1451" s="3">
        <v>9414.2900000000009</v>
      </c>
      <c r="AB1451" s="3">
        <v>37737.230000000003</v>
      </c>
      <c r="AC1451" s="3">
        <v>37737.230000000003</v>
      </c>
      <c r="AD1451" s="3">
        <v>69634.907289719631</v>
      </c>
      <c r="AE1451" s="3">
        <v>2777304.531028037</v>
      </c>
      <c r="AF1451" s="3">
        <v>261020.9710280374</v>
      </c>
      <c r="AG1451" s="7">
        <v>8.8949713308420497E-3</v>
      </c>
      <c r="AH1451">
        <v>3724</v>
      </c>
      <c r="AI1451" t="s">
        <v>260</v>
      </c>
      <c r="AJ1451" s="9">
        <v>45869</v>
      </c>
      <c r="AK1451" s="9">
        <v>45838</v>
      </c>
      <c r="AL1451">
        <v>31</v>
      </c>
      <c r="AM1451">
        <v>212</v>
      </c>
      <c r="AN1451" s="3">
        <v>0.97443314931593217</v>
      </c>
      <c r="AO1451" s="3">
        <v>9518.242606632919</v>
      </c>
      <c r="AP1451" s="3">
        <v>894.55833881642195</v>
      </c>
      <c r="AQ1451" s="7">
        <v>8.8949713308420497E-3</v>
      </c>
      <c r="AR1451" s="3">
        <v>9518.242606632919</v>
      </c>
      <c r="AS1451" s="3">
        <v>894.55833881642195</v>
      </c>
    </row>
    <row r="1452" spans="1:45" hidden="1" x14ac:dyDescent="0.25">
      <c r="A1452">
        <v>501193</v>
      </c>
      <c r="B1452" t="s">
        <v>176</v>
      </c>
      <c r="C1452" s="9">
        <v>45604</v>
      </c>
      <c r="D1452" s="9">
        <v>48891</v>
      </c>
      <c r="E1452" s="9">
        <v>48891</v>
      </c>
      <c r="F1452" t="s">
        <v>221</v>
      </c>
      <c r="G1452" s="3">
        <v>2554020.79</v>
      </c>
      <c r="H1452" s="3">
        <v>28322.94</v>
      </c>
      <c r="I1452" s="3" t="s">
        <v>223</v>
      </c>
      <c r="J1452" s="3">
        <v>9414.2900000000009</v>
      </c>
      <c r="K1452" t="s">
        <v>223</v>
      </c>
      <c r="L1452" s="3">
        <v>7450935.0800000001</v>
      </c>
      <c r="M1452" s="7">
        <v>4.5600000000000002E-2</v>
      </c>
      <c r="N1452" t="s">
        <v>230</v>
      </c>
      <c r="O1452" t="s">
        <v>241</v>
      </c>
      <c r="P1452" s="7">
        <v>0.39539999999999997</v>
      </c>
      <c r="Q1452" t="s">
        <v>244</v>
      </c>
      <c r="R1452" t="s">
        <v>246</v>
      </c>
      <c r="S1452">
        <v>0</v>
      </c>
      <c r="T1452" t="s">
        <v>251</v>
      </c>
      <c r="U1452" t="s">
        <v>253</v>
      </c>
      <c r="V1452">
        <v>1</v>
      </c>
      <c r="W1452" s="9">
        <v>45657</v>
      </c>
      <c r="X1452" s="11">
        <v>107</v>
      </c>
      <c r="Y1452" s="11">
        <v>8</v>
      </c>
      <c r="Z1452" s="3">
        <v>28322.94</v>
      </c>
      <c r="AA1452" s="3">
        <v>9414.2900000000009</v>
      </c>
      <c r="AB1452" s="3">
        <v>37737.230000000003</v>
      </c>
      <c r="AC1452" s="3">
        <v>37737.230000000003</v>
      </c>
      <c r="AD1452" s="3">
        <v>69634.907289719631</v>
      </c>
      <c r="AE1452" s="3">
        <v>2809202.2083177571</v>
      </c>
      <c r="AF1452" s="3">
        <v>292918.64831775712</v>
      </c>
      <c r="AG1452" s="7">
        <v>8.8112305447562989E-3</v>
      </c>
      <c r="AH1452">
        <v>3725</v>
      </c>
      <c r="AI1452" t="s">
        <v>261</v>
      </c>
      <c r="AJ1452" s="9">
        <v>45900</v>
      </c>
      <c r="AK1452" s="9">
        <v>45869</v>
      </c>
      <c r="AL1452">
        <v>31</v>
      </c>
      <c r="AM1452">
        <v>243</v>
      </c>
      <c r="AN1452" s="3">
        <v>0.97074978360657194</v>
      </c>
      <c r="AO1452" s="3">
        <v>9500.8734451784621</v>
      </c>
      <c r="AP1452" s="3">
        <v>990.66667367682624</v>
      </c>
      <c r="AQ1452" s="7">
        <v>8.8112305447562989E-3</v>
      </c>
      <c r="AR1452" s="3">
        <v>9500.8734451784621</v>
      </c>
      <c r="AS1452" s="3">
        <v>990.66667367682624</v>
      </c>
    </row>
    <row r="1453" spans="1:45" hidden="1" x14ac:dyDescent="0.25">
      <c r="A1453">
        <v>501193</v>
      </c>
      <c r="B1453" t="s">
        <v>176</v>
      </c>
      <c r="C1453" s="9">
        <v>45604</v>
      </c>
      <c r="D1453" s="9">
        <v>48891</v>
      </c>
      <c r="E1453" s="9">
        <v>48891</v>
      </c>
      <c r="F1453" t="s">
        <v>221</v>
      </c>
      <c r="G1453" s="3">
        <v>2554020.79</v>
      </c>
      <c r="H1453" s="3">
        <v>28322.94</v>
      </c>
      <c r="I1453" s="3" t="s">
        <v>223</v>
      </c>
      <c r="J1453" s="3">
        <v>9414.2900000000009</v>
      </c>
      <c r="K1453" t="s">
        <v>223</v>
      </c>
      <c r="L1453" s="3">
        <v>7450935.0800000001</v>
      </c>
      <c r="M1453" s="7">
        <v>4.5600000000000002E-2</v>
      </c>
      <c r="N1453" t="s">
        <v>230</v>
      </c>
      <c r="O1453" t="s">
        <v>241</v>
      </c>
      <c r="P1453" s="7">
        <v>0.39539999999999997</v>
      </c>
      <c r="Q1453" t="s">
        <v>244</v>
      </c>
      <c r="R1453" t="s">
        <v>246</v>
      </c>
      <c r="S1453">
        <v>0</v>
      </c>
      <c r="T1453" t="s">
        <v>251</v>
      </c>
      <c r="U1453" t="s">
        <v>253</v>
      </c>
      <c r="V1453">
        <v>1</v>
      </c>
      <c r="W1453" s="9">
        <v>45657</v>
      </c>
      <c r="X1453" s="11">
        <v>107</v>
      </c>
      <c r="Y1453" s="11">
        <v>9</v>
      </c>
      <c r="Z1453" s="3">
        <v>28322.94</v>
      </c>
      <c r="AA1453" s="3">
        <v>9414.2900000000009</v>
      </c>
      <c r="AB1453" s="3">
        <v>37737.230000000003</v>
      </c>
      <c r="AC1453" s="3">
        <v>37737.230000000003</v>
      </c>
      <c r="AD1453" s="3">
        <v>69634.907289719631</v>
      </c>
      <c r="AE1453" s="3">
        <v>2841099.8856074768</v>
      </c>
      <c r="AF1453" s="3">
        <v>324816.3256074767</v>
      </c>
      <c r="AG1453" s="7">
        <v>8.728278127625666E-3</v>
      </c>
      <c r="AH1453">
        <v>3726</v>
      </c>
      <c r="AI1453" t="s">
        <v>262</v>
      </c>
      <c r="AJ1453" s="9">
        <v>45930</v>
      </c>
      <c r="AK1453" s="9">
        <v>45900</v>
      </c>
      <c r="AL1453">
        <v>30</v>
      </c>
      <c r="AM1453">
        <v>273</v>
      </c>
      <c r="AN1453" s="3">
        <v>0.96719849338249086</v>
      </c>
      <c r="AO1453" s="3">
        <v>9483.4717670907103</v>
      </c>
      <c r="AP1453" s="3">
        <v>1084.2232154502401</v>
      </c>
      <c r="AQ1453" s="7">
        <v>8.728278127625666E-3</v>
      </c>
      <c r="AR1453" s="3">
        <v>9483.4717670907103</v>
      </c>
      <c r="AS1453" s="3">
        <v>1084.2232154502401</v>
      </c>
    </row>
    <row r="1454" spans="1:45" hidden="1" x14ac:dyDescent="0.25">
      <c r="A1454">
        <v>501193</v>
      </c>
      <c r="B1454" t="s">
        <v>176</v>
      </c>
      <c r="C1454" s="9">
        <v>45604</v>
      </c>
      <c r="D1454" s="9">
        <v>48891</v>
      </c>
      <c r="E1454" s="9">
        <v>48891</v>
      </c>
      <c r="F1454" t="s">
        <v>221</v>
      </c>
      <c r="G1454" s="3">
        <v>2554020.79</v>
      </c>
      <c r="H1454" s="3">
        <v>28322.94</v>
      </c>
      <c r="I1454" s="3" t="s">
        <v>223</v>
      </c>
      <c r="J1454" s="3">
        <v>9414.2900000000009</v>
      </c>
      <c r="K1454" t="s">
        <v>223</v>
      </c>
      <c r="L1454" s="3">
        <v>7450935.0800000001</v>
      </c>
      <c r="M1454" s="7">
        <v>4.5600000000000002E-2</v>
      </c>
      <c r="N1454" t="s">
        <v>230</v>
      </c>
      <c r="O1454" t="s">
        <v>241</v>
      </c>
      <c r="P1454" s="7">
        <v>0.39539999999999997</v>
      </c>
      <c r="Q1454" t="s">
        <v>244</v>
      </c>
      <c r="R1454" t="s">
        <v>246</v>
      </c>
      <c r="S1454">
        <v>0</v>
      </c>
      <c r="T1454" t="s">
        <v>251</v>
      </c>
      <c r="U1454" t="s">
        <v>253</v>
      </c>
      <c r="V1454">
        <v>1</v>
      </c>
      <c r="W1454" s="9">
        <v>45657</v>
      </c>
      <c r="X1454" s="11">
        <v>107</v>
      </c>
      <c r="Y1454" s="11">
        <v>10</v>
      </c>
      <c r="Z1454" s="3">
        <v>28322.94</v>
      </c>
      <c r="AA1454" s="3">
        <v>9414.2900000000009</v>
      </c>
      <c r="AB1454" s="3">
        <v>37737.230000000003</v>
      </c>
      <c r="AC1454" s="3">
        <v>37737.230000000003</v>
      </c>
      <c r="AD1454" s="3">
        <v>69634.907289719631</v>
      </c>
      <c r="AE1454" s="3">
        <v>2872997.562897197</v>
      </c>
      <c r="AF1454" s="3">
        <v>356714.00289719627</v>
      </c>
      <c r="AG1454" s="7">
        <v>8.646106657432262E-3</v>
      </c>
      <c r="AH1454">
        <v>3727</v>
      </c>
      <c r="AI1454" t="s">
        <v>263</v>
      </c>
      <c r="AJ1454" s="9">
        <v>45961</v>
      </c>
      <c r="AK1454" s="9">
        <v>45930</v>
      </c>
      <c r="AL1454">
        <v>31</v>
      </c>
      <c r="AM1454">
        <v>304</v>
      </c>
      <c r="AN1454" s="3">
        <v>0.96354247473496157</v>
      </c>
      <c r="AO1454" s="3">
        <v>9463.7525262979452</v>
      </c>
      <c r="AP1454" s="3">
        <v>1175.0281621122949</v>
      </c>
      <c r="AQ1454" s="7">
        <v>8.646106657432262E-3</v>
      </c>
      <c r="AR1454" s="3">
        <v>9463.7525262979452</v>
      </c>
      <c r="AS1454" s="3">
        <v>1175.0281621122949</v>
      </c>
    </row>
    <row r="1455" spans="1:45" hidden="1" x14ac:dyDescent="0.25">
      <c r="A1455">
        <v>501193</v>
      </c>
      <c r="B1455" t="s">
        <v>176</v>
      </c>
      <c r="C1455" s="9">
        <v>45604</v>
      </c>
      <c r="D1455" s="9">
        <v>48891</v>
      </c>
      <c r="E1455" s="9">
        <v>48891</v>
      </c>
      <c r="F1455" t="s">
        <v>221</v>
      </c>
      <c r="G1455" s="3">
        <v>2554020.79</v>
      </c>
      <c r="H1455" s="3">
        <v>28322.94</v>
      </c>
      <c r="I1455" s="3" t="s">
        <v>223</v>
      </c>
      <c r="J1455" s="3">
        <v>9414.2900000000009</v>
      </c>
      <c r="K1455" t="s">
        <v>223</v>
      </c>
      <c r="L1455" s="3">
        <v>7450935.0800000001</v>
      </c>
      <c r="M1455" s="7">
        <v>4.5600000000000002E-2</v>
      </c>
      <c r="N1455" t="s">
        <v>230</v>
      </c>
      <c r="O1455" t="s">
        <v>241</v>
      </c>
      <c r="P1455" s="7">
        <v>0.39539999999999997</v>
      </c>
      <c r="Q1455" t="s">
        <v>244</v>
      </c>
      <c r="R1455" t="s">
        <v>246</v>
      </c>
      <c r="S1455">
        <v>0</v>
      </c>
      <c r="T1455" t="s">
        <v>251</v>
      </c>
      <c r="U1455" t="s">
        <v>253</v>
      </c>
      <c r="V1455">
        <v>1</v>
      </c>
      <c r="W1455" s="9">
        <v>45657</v>
      </c>
      <c r="X1455" s="11">
        <v>107</v>
      </c>
      <c r="Y1455" s="11">
        <v>11</v>
      </c>
      <c r="Z1455" s="3">
        <v>28322.94</v>
      </c>
      <c r="AA1455" s="3">
        <v>9414.2900000000009</v>
      </c>
      <c r="AB1455" s="3">
        <v>37737.230000000003</v>
      </c>
      <c r="AC1455" s="3">
        <v>37737.230000000003</v>
      </c>
      <c r="AD1455" s="3">
        <v>69634.907289719631</v>
      </c>
      <c r="AE1455" s="3">
        <v>2904895.2401869162</v>
      </c>
      <c r="AF1455" s="3">
        <v>388611.68018691603</v>
      </c>
      <c r="AG1455" s="7">
        <v>8.5647087820321932E-3</v>
      </c>
      <c r="AH1455">
        <v>3728</v>
      </c>
      <c r="AI1455" t="s">
        <v>264</v>
      </c>
      <c r="AJ1455" s="9">
        <v>45991</v>
      </c>
      <c r="AK1455" s="9">
        <v>45961</v>
      </c>
      <c r="AL1455">
        <v>30</v>
      </c>
      <c r="AM1455">
        <v>334</v>
      </c>
      <c r="AN1455" s="3">
        <v>0.96001755098138597</v>
      </c>
      <c r="AO1455" s="3">
        <v>9444.0638240862063</v>
      </c>
      <c r="AP1455" s="3">
        <v>1263.409936337139</v>
      </c>
      <c r="AQ1455" s="7">
        <v>8.5647087820321932E-3</v>
      </c>
      <c r="AR1455" s="3">
        <v>9444.0638240862063</v>
      </c>
      <c r="AS1455" s="3">
        <v>1263.409936337139</v>
      </c>
    </row>
    <row r="1456" spans="1:45" hidden="1" x14ac:dyDescent="0.25">
      <c r="A1456">
        <v>501193</v>
      </c>
      <c r="B1456" t="s">
        <v>176</v>
      </c>
      <c r="C1456" s="9">
        <v>45604</v>
      </c>
      <c r="D1456" s="9">
        <v>48891</v>
      </c>
      <c r="E1456" s="9">
        <v>48891</v>
      </c>
      <c r="F1456" t="s">
        <v>221</v>
      </c>
      <c r="G1456" s="3">
        <v>2554020.79</v>
      </c>
      <c r="H1456" s="3">
        <v>28322.94</v>
      </c>
      <c r="I1456" s="3" t="s">
        <v>223</v>
      </c>
      <c r="J1456" s="3">
        <v>9414.2900000000009</v>
      </c>
      <c r="K1456" t="s">
        <v>223</v>
      </c>
      <c r="L1456" s="3">
        <v>7450935.0800000001</v>
      </c>
      <c r="M1456" s="7">
        <v>4.5600000000000002E-2</v>
      </c>
      <c r="N1456" t="s">
        <v>230</v>
      </c>
      <c r="O1456" t="s">
        <v>241</v>
      </c>
      <c r="P1456" s="7">
        <v>0.39539999999999997</v>
      </c>
      <c r="Q1456" t="s">
        <v>244</v>
      </c>
      <c r="R1456" t="s">
        <v>246</v>
      </c>
      <c r="S1456">
        <v>0</v>
      </c>
      <c r="T1456" t="s">
        <v>251</v>
      </c>
      <c r="U1456" t="s">
        <v>253</v>
      </c>
      <c r="V1456">
        <v>1</v>
      </c>
      <c r="W1456" s="9">
        <v>45657</v>
      </c>
      <c r="X1456" s="11">
        <v>107</v>
      </c>
      <c r="Y1456" s="11">
        <v>12</v>
      </c>
      <c r="Z1456" s="3">
        <v>28322.94</v>
      </c>
      <c r="AA1456" s="3">
        <v>9414.2900000000009</v>
      </c>
      <c r="AB1456" s="3">
        <v>37737.230000000003</v>
      </c>
      <c r="AC1456" s="3">
        <v>37737.230000000003</v>
      </c>
      <c r="AD1456" s="3">
        <v>69634.907289719631</v>
      </c>
      <c r="AE1456" s="3">
        <v>2936792.917476635</v>
      </c>
      <c r="AF1456" s="3">
        <v>420509.3574766356</v>
      </c>
      <c r="AG1456" s="7">
        <v>8.4840772184974211E-3</v>
      </c>
      <c r="AH1456">
        <v>3729</v>
      </c>
      <c r="AI1456" t="s">
        <v>265</v>
      </c>
      <c r="AJ1456" s="9">
        <v>46022</v>
      </c>
      <c r="AK1456" s="9">
        <v>45991</v>
      </c>
      <c r="AL1456">
        <v>31</v>
      </c>
      <c r="AM1456">
        <v>365</v>
      </c>
      <c r="AN1456" s="3">
        <v>0.95638867635807179</v>
      </c>
      <c r="AO1456" s="3">
        <v>9422.1285925447974</v>
      </c>
      <c r="AP1456" s="3">
        <v>1349.122444737294</v>
      </c>
      <c r="AQ1456" s="7">
        <v>8.4840772184974211E-3</v>
      </c>
      <c r="AR1456" s="3">
        <v>9422.1285925447974</v>
      </c>
      <c r="AS1456" s="3">
        <v>1349.122444737294</v>
      </c>
    </row>
    <row r="1457" spans="1:45" hidden="1" x14ac:dyDescent="0.25">
      <c r="A1457">
        <v>501097</v>
      </c>
      <c r="B1457" t="s">
        <v>177</v>
      </c>
      <c r="C1457" s="9">
        <v>45223</v>
      </c>
      <c r="D1457" s="9">
        <v>48511</v>
      </c>
      <c r="E1457" s="9">
        <v>48511</v>
      </c>
      <c r="F1457" t="s">
        <v>221</v>
      </c>
      <c r="G1457" s="3">
        <v>2102102.79</v>
      </c>
      <c r="H1457" s="3">
        <v>23290.959999999999</v>
      </c>
      <c r="I1457" s="3" t="s">
        <v>223</v>
      </c>
      <c r="J1457" s="3">
        <v>10788.76</v>
      </c>
      <c r="K1457" t="s">
        <v>223</v>
      </c>
      <c r="L1457" s="3">
        <v>0</v>
      </c>
      <c r="M1457" s="7">
        <v>6.0600000000000001E-2</v>
      </c>
      <c r="N1457" t="s">
        <v>230</v>
      </c>
      <c r="O1457" t="s">
        <v>241</v>
      </c>
      <c r="P1457" s="7">
        <v>0.39539999999999997</v>
      </c>
      <c r="Q1457" t="s">
        <v>244</v>
      </c>
      <c r="R1457" t="s">
        <v>246</v>
      </c>
      <c r="S1457">
        <v>0</v>
      </c>
      <c r="T1457" t="s">
        <v>251</v>
      </c>
      <c r="U1457" t="s">
        <v>253</v>
      </c>
      <c r="V1457">
        <v>1</v>
      </c>
      <c r="W1457" s="9">
        <v>45657</v>
      </c>
      <c r="X1457" s="11">
        <v>94</v>
      </c>
      <c r="Y1457" s="11">
        <v>0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2102102.79</v>
      </c>
      <c r="AF1457" s="3">
        <v>0</v>
      </c>
      <c r="AH1457">
        <v>3825</v>
      </c>
      <c r="AI1457" t="s">
        <v>257</v>
      </c>
      <c r="AJ1457" s="9">
        <v>45657</v>
      </c>
      <c r="AK1457" s="9">
        <v>48891</v>
      </c>
      <c r="AL1457">
        <v>0</v>
      </c>
      <c r="AM1457">
        <v>0</v>
      </c>
      <c r="AN1457" s="3">
        <v>1</v>
      </c>
    </row>
    <row r="1458" spans="1:45" hidden="1" x14ac:dyDescent="0.25">
      <c r="A1458">
        <v>501097</v>
      </c>
      <c r="B1458" t="s">
        <v>177</v>
      </c>
      <c r="C1458" s="9">
        <v>45223</v>
      </c>
      <c r="D1458" s="9">
        <v>48511</v>
      </c>
      <c r="E1458" s="9">
        <v>48511</v>
      </c>
      <c r="F1458" t="s">
        <v>221</v>
      </c>
      <c r="G1458" s="3">
        <v>2102102.79</v>
      </c>
      <c r="H1458" s="3">
        <v>23290.959999999999</v>
      </c>
      <c r="I1458" s="3" t="s">
        <v>223</v>
      </c>
      <c r="J1458" s="3">
        <v>10788.76</v>
      </c>
      <c r="K1458" t="s">
        <v>223</v>
      </c>
      <c r="L1458" s="3">
        <v>0</v>
      </c>
      <c r="M1458" s="7">
        <v>6.0600000000000001E-2</v>
      </c>
      <c r="N1458" t="s">
        <v>230</v>
      </c>
      <c r="O1458" t="s">
        <v>241</v>
      </c>
      <c r="P1458" s="7">
        <v>0.39539999999999997</v>
      </c>
      <c r="Q1458" t="s">
        <v>244</v>
      </c>
      <c r="R1458" t="s">
        <v>246</v>
      </c>
      <c r="S1458">
        <v>0</v>
      </c>
      <c r="T1458" t="s">
        <v>251</v>
      </c>
      <c r="U1458" t="s">
        <v>253</v>
      </c>
      <c r="V1458">
        <v>1</v>
      </c>
      <c r="W1458" s="9">
        <v>45657</v>
      </c>
      <c r="X1458" s="11">
        <v>94</v>
      </c>
      <c r="Y1458" s="11">
        <v>1</v>
      </c>
      <c r="Z1458" s="3">
        <v>23290.959999999999</v>
      </c>
      <c r="AA1458" s="3">
        <v>10788.76</v>
      </c>
      <c r="AB1458" s="3">
        <v>34079.72</v>
      </c>
      <c r="AC1458" s="3">
        <v>0</v>
      </c>
      <c r="AD1458" s="3">
        <v>0</v>
      </c>
      <c r="AE1458" s="3">
        <v>2068023.07</v>
      </c>
      <c r="AF1458" s="3">
        <v>0</v>
      </c>
      <c r="AG1458" s="7">
        <v>9.4143964011949022E-3</v>
      </c>
      <c r="AH1458">
        <v>3826</v>
      </c>
      <c r="AI1458" t="s">
        <v>258</v>
      </c>
      <c r="AJ1458" s="9">
        <v>45688</v>
      </c>
      <c r="AK1458" s="9">
        <v>45657</v>
      </c>
      <c r="AL1458">
        <v>31</v>
      </c>
      <c r="AM1458">
        <v>31</v>
      </c>
      <c r="AN1458" s="3">
        <v>0.99501553686432909</v>
      </c>
      <c r="AO1458" s="3">
        <v>7659.7463280129914</v>
      </c>
      <c r="AP1458" s="3">
        <v>0</v>
      </c>
      <c r="AQ1458" s="7">
        <v>9.4143964011949022E-3</v>
      </c>
      <c r="AR1458" s="3">
        <v>7659.7463280129914</v>
      </c>
      <c r="AS1458" s="3">
        <v>0</v>
      </c>
    </row>
    <row r="1459" spans="1:45" hidden="1" x14ac:dyDescent="0.25">
      <c r="A1459">
        <v>501097</v>
      </c>
      <c r="B1459" t="s">
        <v>177</v>
      </c>
      <c r="C1459" s="9">
        <v>45223</v>
      </c>
      <c r="D1459" s="9">
        <v>48511</v>
      </c>
      <c r="E1459" s="9">
        <v>48511</v>
      </c>
      <c r="F1459" t="s">
        <v>221</v>
      </c>
      <c r="G1459" s="3">
        <v>2102102.79</v>
      </c>
      <c r="H1459" s="3">
        <v>23290.959999999999</v>
      </c>
      <c r="I1459" s="3" t="s">
        <v>223</v>
      </c>
      <c r="J1459" s="3">
        <v>10788.76</v>
      </c>
      <c r="K1459" t="s">
        <v>223</v>
      </c>
      <c r="L1459" s="3">
        <v>0</v>
      </c>
      <c r="M1459" s="7">
        <v>6.0600000000000001E-2</v>
      </c>
      <c r="N1459" t="s">
        <v>230</v>
      </c>
      <c r="O1459" t="s">
        <v>241</v>
      </c>
      <c r="P1459" s="7">
        <v>0.39539999999999997</v>
      </c>
      <c r="Q1459" t="s">
        <v>244</v>
      </c>
      <c r="R1459" t="s">
        <v>246</v>
      </c>
      <c r="S1459">
        <v>0</v>
      </c>
      <c r="T1459" t="s">
        <v>251</v>
      </c>
      <c r="U1459" t="s">
        <v>253</v>
      </c>
      <c r="V1459">
        <v>1</v>
      </c>
      <c r="W1459" s="9">
        <v>45657</v>
      </c>
      <c r="X1459" s="11">
        <v>94</v>
      </c>
      <c r="Y1459" s="11">
        <v>2</v>
      </c>
      <c r="Z1459" s="3">
        <v>23290.959999999999</v>
      </c>
      <c r="AA1459" s="3">
        <v>10788.76</v>
      </c>
      <c r="AB1459" s="3">
        <v>34079.72</v>
      </c>
      <c r="AC1459" s="3">
        <v>0</v>
      </c>
      <c r="AD1459" s="3">
        <v>0</v>
      </c>
      <c r="AE1459" s="3">
        <v>2033943.35</v>
      </c>
      <c r="AF1459" s="3">
        <v>0</v>
      </c>
      <c r="AG1459" s="7">
        <v>9.3257655415960317E-3</v>
      </c>
      <c r="AH1459">
        <v>3827</v>
      </c>
      <c r="AI1459" t="s">
        <v>259</v>
      </c>
      <c r="AJ1459" s="9">
        <v>45716</v>
      </c>
      <c r="AK1459" s="9">
        <v>45688</v>
      </c>
      <c r="AL1459">
        <v>28</v>
      </c>
      <c r="AM1459">
        <v>59</v>
      </c>
      <c r="AN1459" s="3">
        <v>0.9905347992653093</v>
      </c>
      <c r="AO1459" s="3">
        <v>7428.9895595972939</v>
      </c>
      <c r="AP1459" s="3">
        <v>0</v>
      </c>
      <c r="AQ1459" s="7">
        <v>9.3257655415960317E-3</v>
      </c>
      <c r="AR1459" s="3">
        <v>7428.9895595972939</v>
      </c>
      <c r="AS1459" s="3">
        <v>0</v>
      </c>
    </row>
    <row r="1460" spans="1:45" hidden="1" x14ac:dyDescent="0.25">
      <c r="A1460">
        <v>501097</v>
      </c>
      <c r="B1460" t="s">
        <v>177</v>
      </c>
      <c r="C1460" s="9">
        <v>45223</v>
      </c>
      <c r="D1460" s="9">
        <v>48511</v>
      </c>
      <c r="E1460" s="9">
        <v>48511</v>
      </c>
      <c r="F1460" t="s">
        <v>221</v>
      </c>
      <c r="G1460" s="3">
        <v>2102102.79</v>
      </c>
      <c r="H1460" s="3">
        <v>23290.959999999999</v>
      </c>
      <c r="I1460" s="3" t="s">
        <v>223</v>
      </c>
      <c r="J1460" s="3">
        <v>10788.76</v>
      </c>
      <c r="K1460" t="s">
        <v>223</v>
      </c>
      <c r="L1460" s="3">
        <v>0</v>
      </c>
      <c r="M1460" s="7">
        <v>6.0600000000000001E-2</v>
      </c>
      <c r="N1460" t="s">
        <v>230</v>
      </c>
      <c r="O1460" t="s">
        <v>241</v>
      </c>
      <c r="P1460" s="7">
        <v>0.39539999999999997</v>
      </c>
      <c r="Q1460" t="s">
        <v>244</v>
      </c>
      <c r="R1460" t="s">
        <v>246</v>
      </c>
      <c r="S1460">
        <v>0</v>
      </c>
      <c r="T1460" t="s">
        <v>251</v>
      </c>
      <c r="U1460" t="s">
        <v>253</v>
      </c>
      <c r="V1460">
        <v>1</v>
      </c>
      <c r="W1460" s="9">
        <v>45657</v>
      </c>
      <c r="X1460" s="11">
        <v>94</v>
      </c>
      <c r="Y1460" s="11">
        <v>3</v>
      </c>
      <c r="Z1460" s="3">
        <v>23290.959999999999</v>
      </c>
      <c r="AA1460" s="3">
        <v>10788.76</v>
      </c>
      <c r="AB1460" s="3">
        <v>34079.72</v>
      </c>
      <c r="AC1460" s="3">
        <v>-34079.72</v>
      </c>
      <c r="AD1460" s="3">
        <v>0</v>
      </c>
      <c r="AE1460" s="3">
        <v>1999863.63</v>
      </c>
      <c r="AF1460" s="3">
        <v>68159.44</v>
      </c>
      <c r="AG1460" s="7">
        <v>9.2379690880428633E-3</v>
      </c>
      <c r="AH1460">
        <v>3828</v>
      </c>
      <c r="AI1460" t="s">
        <v>260</v>
      </c>
      <c r="AJ1460" s="9">
        <v>45747</v>
      </c>
      <c r="AK1460" s="9">
        <v>45716</v>
      </c>
      <c r="AL1460">
        <v>31</v>
      </c>
      <c r="AM1460">
        <v>90</v>
      </c>
      <c r="AN1460" s="3">
        <v>0.98559751507377202</v>
      </c>
      <c r="AO1460" s="3">
        <v>7199.6793001215938</v>
      </c>
      <c r="AP1460" s="3">
        <v>245.3797858586386</v>
      </c>
      <c r="AQ1460" s="7">
        <v>9.2379690880428633E-3</v>
      </c>
      <c r="AR1460" s="3">
        <v>7199.6793001215938</v>
      </c>
      <c r="AS1460" s="3">
        <v>245.3797858586386</v>
      </c>
    </row>
    <row r="1461" spans="1:45" hidden="1" x14ac:dyDescent="0.25">
      <c r="A1461">
        <v>501097</v>
      </c>
      <c r="B1461" t="s">
        <v>177</v>
      </c>
      <c r="C1461" s="9">
        <v>45223</v>
      </c>
      <c r="D1461" s="9">
        <v>48511</v>
      </c>
      <c r="E1461" s="9">
        <v>48511</v>
      </c>
      <c r="F1461" t="s">
        <v>221</v>
      </c>
      <c r="G1461" s="3">
        <v>2102102.79</v>
      </c>
      <c r="H1461" s="3">
        <v>23290.959999999999</v>
      </c>
      <c r="I1461" s="3" t="s">
        <v>223</v>
      </c>
      <c r="J1461" s="3">
        <v>10788.76</v>
      </c>
      <c r="K1461" t="s">
        <v>223</v>
      </c>
      <c r="L1461" s="3">
        <v>0</v>
      </c>
      <c r="M1461" s="7">
        <v>6.0600000000000001E-2</v>
      </c>
      <c r="N1461" t="s">
        <v>230</v>
      </c>
      <c r="O1461" t="s">
        <v>241</v>
      </c>
      <c r="P1461" s="7">
        <v>0.39539999999999997</v>
      </c>
      <c r="Q1461" t="s">
        <v>244</v>
      </c>
      <c r="R1461" t="s">
        <v>246</v>
      </c>
      <c r="S1461">
        <v>0</v>
      </c>
      <c r="T1461" t="s">
        <v>251</v>
      </c>
      <c r="U1461" t="s">
        <v>253</v>
      </c>
      <c r="V1461">
        <v>1</v>
      </c>
      <c r="W1461" s="9">
        <v>45657</v>
      </c>
      <c r="X1461" s="11">
        <v>94</v>
      </c>
      <c r="Y1461" s="11">
        <v>4</v>
      </c>
      <c r="Z1461" s="3">
        <v>23290.959999999999</v>
      </c>
      <c r="AA1461" s="3">
        <v>10788.76</v>
      </c>
      <c r="AB1461" s="3">
        <v>34079.72</v>
      </c>
      <c r="AC1461" s="3">
        <v>-68159.44</v>
      </c>
      <c r="AD1461" s="3">
        <v>0</v>
      </c>
      <c r="AE1461" s="3">
        <v>1965783.91</v>
      </c>
      <c r="AF1461" s="3">
        <v>204478.32</v>
      </c>
      <c r="AG1461" s="7">
        <v>9.1509991851060901E-3</v>
      </c>
      <c r="AH1461">
        <v>3829</v>
      </c>
      <c r="AI1461" t="s">
        <v>261</v>
      </c>
      <c r="AJ1461" s="9">
        <v>45777</v>
      </c>
      <c r="AK1461" s="9">
        <v>45747</v>
      </c>
      <c r="AL1461">
        <v>30</v>
      </c>
      <c r="AM1461">
        <v>120</v>
      </c>
      <c r="AN1461" s="3">
        <v>0.9808429310944875</v>
      </c>
      <c r="AO1461" s="3">
        <v>6976.5453905899121</v>
      </c>
      <c r="AP1461" s="3">
        <v>725.6912998497221</v>
      </c>
      <c r="AQ1461" s="7">
        <v>9.1509991851060901E-3</v>
      </c>
      <c r="AR1461" s="3">
        <v>6976.5453905899121</v>
      </c>
      <c r="AS1461" s="3">
        <v>725.6912998497221</v>
      </c>
    </row>
    <row r="1462" spans="1:45" hidden="1" x14ac:dyDescent="0.25">
      <c r="A1462">
        <v>501097</v>
      </c>
      <c r="B1462" t="s">
        <v>177</v>
      </c>
      <c r="C1462" s="9">
        <v>45223</v>
      </c>
      <c r="D1462" s="9">
        <v>48511</v>
      </c>
      <c r="E1462" s="9">
        <v>48511</v>
      </c>
      <c r="F1462" t="s">
        <v>221</v>
      </c>
      <c r="G1462" s="3">
        <v>2102102.79</v>
      </c>
      <c r="H1462" s="3">
        <v>23290.959999999999</v>
      </c>
      <c r="I1462" s="3" t="s">
        <v>223</v>
      </c>
      <c r="J1462" s="3">
        <v>10788.76</v>
      </c>
      <c r="K1462" t="s">
        <v>223</v>
      </c>
      <c r="L1462" s="3">
        <v>0</v>
      </c>
      <c r="M1462" s="7">
        <v>6.0600000000000001E-2</v>
      </c>
      <c r="N1462" t="s">
        <v>230</v>
      </c>
      <c r="O1462" t="s">
        <v>241</v>
      </c>
      <c r="P1462" s="7">
        <v>0.39539999999999997</v>
      </c>
      <c r="Q1462" t="s">
        <v>244</v>
      </c>
      <c r="R1462" t="s">
        <v>246</v>
      </c>
      <c r="S1462">
        <v>0</v>
      </c>
      <c r="T1462" t="s">
        <v>251</v>
      </c>
      <c r="U1462" t="s">
        <v>253</v>
      </c>
      <c r="V1462">
        <v>1</v>
      </c>
      <c r="W1462" s="9">
        <v>45657</v>
      </c>
      <c r="X1462" s="11">
        <v>94</v>
      </c>
      <c r="Y1462" s="11">
        <v>5</v>
      </c>
      <c r="Z1462" s="3">
        <v>23290.959999999999</v>
      </c>
      <c r="AA1462" s="3">
        <v>10788.76</v>
      </c>
      <c r="AB1462" s="3">
        <v>34079.72</v>
      </c>
      <c r="AC1462" s="3">
        <v>-102239.16</v>
      </c>
      <c r="AD1462" s="3">
        <v>0</v>
      </c>
      <c r="AE1462" s="3">
        <v>1931704.19</v>
      </c>
      <c r="AF1462" s="3">
        <v>408956.64</v>
      </c>
      <c r="AG1462" s="7">
        <v>9.0648480513104701E-3</v>
      </c>
      <c r="AH1462">
        <v>3830</v>
      </c>
      <c r="AI1462" t="s">
        <v>262</v>
      </c>
      <c r="AJ1462" s="9">
        <v>45808</v>
      </c>
      <c r="AK1462" s="9">
        <v>45777</v>
      </c>
      <c r="AL1462">
        <v>31</v>
      </c>
      <c r="AM1462">
        <v>151</v>
      </c>
      <c r="AN1462" s="3">
        <v>0.97595395566256371</v>
      </c>
      <c r="AO1462" s="3">
        <v>6757.2057684271522</v>
      </c>
      <c r="AP1462" s="3">
        <v>1430.552452673712</v>
      </c>
      <c r="AQ1462" s="7">
        <v>9.0648480513104701E-3</v>
      </c>
      <c r="AR1462" s="3">
        <v>6757.2057684271522</v>
      </c>
      <c r="AS1462" s="3">
        <v>1430.552452673712</v>
      </c>
    </row>
    <row r="1463" spans="1:45" hidden="1" x14ac:dyDescent="0.25">
      <c r="A1463">
        <v>501097</v>
      </c>
      <c r="B1463" t="s">
        <v>177</v>
      </c>
      <c r="C1463" s="9">
        <v>45223</v>
      </c>
      <c r="D1463" s="9">
        <v>48511</v>
      </c>
      <c r="E1463" s="9">
        <v>48511</v>
      </c>
      <c r="F1463" t="s">
        <v>221</v>
      </c>
      <c r="G1463" s="3">
        <v>2102102.79</v>
      </c>
      <c r="H1463" s="3">
        <v>23290.959999999999</v>
      </c>
      <c r="I1463" s="3" t="s">
        <v>223</v>
      </c>
      <c r="J1463" s="3">
        <v>10788.76</v>
      </c>
      <c r="K1463" t="s">
        <v>223</v>
      </c>
      <c r="L1463" s="3">
        <v>0</v>
      </c>
      <c r="M1463" s="7">
        <v>6.0600000000000001E-2</v>
      </c>
      <c r="N1463" t="s">
        <v>230</v>
      </c>
      <c r="O1463" t="s">
        <v>241</v>
      </c>
      <c r="P1463" s="7">
        <v>0.39539999999999997</v>
      </c>
      <c r="Q1463" t="s">
        <v>244</v>
      </c>
      <c r="R1463" t="s">
        <v>246</v>
      </c>
      <c r="S1463">
        <v>0</v>
      </c>
      <c r="T1463" t="s">
        <v>251</v>
      </c>
      <c r="U1463" t="s">
        <v>253</v>
      </c>
      <c r="V1463">
        <v>1</v>
      </c>
      <c r="W1463" s="9">
        <v>45657</v>
      </c>
      <c r="X1463" s="11">
        <v>94</v>
      </c>
      <c r="Y1463" s="11">
        <v>6</v>
      </c>
      <c r="Z1463" s="3">
        <v>23290.959999999999</v>
      </c>
      <c r="AA1463" s="3">
        <v>10788.76</v>
      </c>
      <c r="AB1463" s="3">
        <v>34079.72</v>
      </c>
      <c r="AC1463" s="3">
        <v>-136318.88</v>
      </c>
      <c r="AD1463" s="3">
        <v>0</v>
      </c>
      <c r="AE1463" s="3">
        <v>1897624.47</v>
      </c>
      <c r="AF1463" s="3">
        <v>681594.4</v>
      </c>
      <c r="AG1463" s="7">
        <v>8.9795079784388276E-3</v>
      </c>
      <c r="AH1463">
        <v>3831</v>
      </c>
      <c r="AI1463" t="s">
        <v>263</v>
      </c>
      <c r="AJ1463" s="9">
        <v>45838</v>
      </c>
      <c r="AK1463" s="9">
        <v>45808</v>
      </c>
      <c r="AL1463">
        <v>30</v>
      </c>
      <c r="AM1463">
        <v>181</v>
      </c>
      <c r="AN1463" s="3">
        <v>0.97124589281627571</v>
      </c>
      <c r="AO1463" s="3">
        <v>6543.7797415119676</v>
      </c>
      <c r="AP1463" s="3">
        <v>2350.414266447568</v>
      </c>
      <c r="AQ1463" s="7">
        <v>8.9795079784388276E-3</v>
      </c>
      <c r="AR1463" s="3">
        <v>6543.7797415119676</v>
      </c>
      <c r="AS1463" s="3">
        <v>2350.414266447568</v>
      </c>
    </row>
    <row r="1464" spans="1:45" hidden="1" x14ac:dyDescent="0.25">
      <c r="A1464">
        <v>501097</v>
      </c>
      <c r="B1464" t="s">
        <v>177</v>
      </c>
      <c r="C1464" s="9">
        <v>45223</v>
      </c>
      <c r="D1464" s="9">
        <v>48511</v>
      </c>
      <c r="E1464" s="9">
        <v>48511</v>
      </c>
      <c r="F1464" t="s">
        <v>221</v>
      </c>
      <c r="G1464" s="3">
        <v>2102102.79</v>
      </c>
      <c r="H1464" s="3">
        <v>23290.959999999999</v>
      </c>
      <c r="I1464" s="3" t="s">
        <v>223</v>
      </c>
      <c r="J1464" s="3">
        <v>10788.76</v>
      </c>
      <c r="K1464" t="s">
        <v>223</v>
      </c>
      <c r="L1464" s="3">
        <v>0</v>
      </c>
      <c r="M1464" s="7">
        <v>6.0600000000000001E-2</v>
      </c>
      <c r="N1464" t="s">
        <v>230</v>
      </c>
      <c r="O1464" t="s">
        <v>241</v>
      </c>
      <c r="P1464" s="7">
        <v>0.39539999999999997</v>
      </c>
      <c r="Q1464" t="s">
        <v>244</v>
      </c>
      <c r="R1464" t="s">
        <v>246</v>
      </c>
      <c r="S1464">
        <v>0</v>
      </c>
      <c r="T1464" t="s">
        <v>251</v>
      </c>
      <c r="U1464" t="s">
        <v>253</v>
      </c>
      <c r="V1464">
        <v>1</v>
      </c>
      <c r="W1464" s="9">
        <v>45657</v>
      </c>
      <c r="X1464" s="11">
        <v>94</v>
      </c>
      <c r="Y1464" s="11">
        <v>7</v>
      </c>
      <c r="Z1464" s="3">
        <v>23290.959999999999</v>
      </c>
      <c r="AA1464" s="3">
        <v>10788.76</v>
      </c>
      <c r="AB1464" s="3">
        <v>34079.72</v>
      </c>
      <c r="AC1464" s="3">
        <v>-170398.6</v>
      </c>
      <c r="AD1464" s="3">
        <v>0</v>
      </c>
      <c r="AE1464" s="3">
        <v>1863544.75</v>
      </c>
      <c r="AF1464" s="3">
        <v>1022391.6</v>
      </c>
      <c r="AG1464" s="7">
        <v>8.8949713308420497E-3</v>
      </c>
      <c r="AH1464">
        <v>3832</v>
      </c>
      <c r="AI1464" t="s">
        <v>264</v>
      </c>
      <c r="AJ1464" s="9">
        <v>45869</v>
      </c>
      <c r="AK1464" s="9">
        <v>45838</v>
      </c>
      <c r="AL1464">
        <v>31</v>
      </c>
      <c r="AM1464">
        <v>212</v>
      </c>
      <c r="AN1464" s="3">
        <v>0.96640475346786114</v>
      </c>
      <c r="AO1464" s="3">
        <v>6334.0297838742772</v>
      </c>
      <c r="AP1464" s="3">
        <v>3475.0219146510299</v>
      </c>
      <c r="AQ1464" s="7">
        <v>8.8949713308420497E-3</v>
      </c>
      <c r="AR1464" s="3">
        <v>6334.0297838742772</v>
      </c>
      <c r="AS1464" s="3">
        <v>3475.0219146510299</v>
      </c>
    </row>
    <row r="1465" spans="1:45" hidden="1" x14ac:dyDescent="0.25">
      <c r="A1465">
        <v>501097</v>
      </c>
      <c r="B1465" t="s">
        <v>177</v>
      </c>
      <c r="C1465" s="9">
        <v>45223</v>
      </c>
      <c r="D1465" s="9">
        <v>48511</v>
      </c>
      <c r="E1465" s="9">
        <v>48511</v>
      </c>
      <c r="F1465" t="s">
        <v>221</v>
      </c>
      <c r="G1465" s="3">
        <v>2102102.79</v>
      </c>
      <c r="H1465" s="3">
        <v>23290.959999999999</v>
      </c>
      <c r="I1465" s="3" t="s">
        <v>223</v>
      </c>
      <c r="J1465" s="3">
        <v>10788.76</v>
      </c>
      <c r="K1465" t="s">
        <v>223</v>
      </c>
      <c r="L1465" s="3">
        <v>0</v>
      </c>
      <c r="M1465" s="7">
        <v>6.0600000000000001E-2</v>
      </c>
      <c r="N1465" t="s">
        <v>230</v>
      </c>
      <c r="O1465" t="s">
        <v>241</v>
      </c>
      <c r="P1465" s="7">
        <v>0.39539999999999997</v>
      </c>
      <c r="Q1465" t="s">
        <v>244</v>
      </c>
      <c r="R1465" t="s">
        <v>246</v>
      </c>
      <c r="S1465">
        <v>0</v>
      </c>
      <c r="T1465" t="s">
        <v>251</v>
      </c>
      <c r="U1465" t="s">
        <v>253</v>
      </c>
      <c r="V1465">
        <v>1</v>
      </c>
      <c r="W1465" s="9">
        <v>45657</v>
      </c>
      <c r="X1465" s="11">
        <v>94</v>
      </c>
      <c r="Y1465" s="11">
        <v>8</v>
      </c>
      <c r="Z1465" s="3">
        <v>23290.959999999999</v>
      </c>
      <c r="AA1465" s="3">
        <v>10788.76</v>
      </c>
      <c r="AB1465" s="3">
        <v>34079.72</v>
      </c>
      <c r="AC1465" s="3">
        <v>-204478.32</v>
      </c>
      <c r="AD1465" s="3">
        <v>0</v>
      </c>
      <c r="AE1465" s="3">
        <v>1829465.03</v>
      </c>
      <c r="AF1465" s="3">
        <v>1431348.24</v>
      </c>
      <c r="AG1465" s="7">
        <v>8.8112305447562989E-3</v>
      </c>
      <c r="AH1465">
        <v>3833</v>
      </c>
      <c r="AI1465" t="s">
        <v>265</v>
      </c>
      <c r="AJ1465" s="9">
        <v>45900</v>
      </c>
      <c r="AK1465" s="9">
        <v>45869</v>
      </c>
      <c r="AL1465">
        <v>31</v>
      </c>
      <c r="AM1465">
        <v>243</v>
      </c>
      <c r="AN1465" s="3">
        <v>0.96158774460006335</v>
      </c>
      <c r="AO1465" s="3">
        <v>6128.9525865671549</v>
      </c>
      <c r="AP1465" s="3">
        <v>4795.2080821278914</v>
      </c>
      <c r="AQ1465" s="7">
        <v>8.8112305447562989E-3</v>
      </c>
      <c r="AR1465" s="3">
        <v>6128.9525865671549</v>
      </c>
      <c r="AS1465" s="3">
        <v>4795.2080821278914</v>
      </c>
    </row>
    <row r="1466" spans="1:45" hidden="1" x14ac:dyDescent="0.25">
      <c r="A1466">
        <v>501097</v>
      </c>
      <c r="B1466" t="s">
        <v>177</v>
      </c>
      <c r="C1466" s="9">
        <v>45223</v>
      </c>
      <c r="D1466" s="9">
        <v>48511</v>
      </c>
      <c r="E1466" s="9">
        <v>48511</v>
      </c>
      <c r="F1466" t="s">
        <v>221</v>
      </c>
      <c r="G1466" s="3">
        <v>2102102.79</v>
      </c>
      <c r="H1466" s="3">
        <v>23290.959999999999</v>
      </c>
      <c r="I1466" s="3" t="s">
        <v>223</v>
      </c>
      <c r="J1466" s="3">
        <v>10788.76</v>
      </c>
      <c r="K1466" t="s">
        <v>223</v>
      </c>
      <c r="L1466" s="3">
        <v>0</v>
      </c>
      <c r="M1466" s="7">
        <v>6.0600000000000001E-2</v>
      </c>
      <c r="N1466" t="s">
        <v>230</v>
      </c>
      <c r="O1466" t="s">
        <v>241</v>
      </c>
      <c r="P1466" s="7">
        <v>0.39539999999999997</v>
      </c>
      <c r="Q1466" t="s">
        <v>244</v>
      </c>
      <c r="R1466" t="s">
        <v>246</v>
      </c>
      <c r="S1466">
        <v>0</v>
      </c>
      <c r="T1466" t="s">
        <v>251</v>
      </c>
      <c r="U1466" t="s">
        <v>253</v>
      </c>
      <c r="V1466">
        <v>1</v>
      </c>
      <c r="W1466" s="9">
        <v>45657</v>
      </c>
      <c r="X1466" s="11">
        <v>94</v>
      </c>
      <c r="Y1466" s="11">
        <v>9</v>
      </c>
      <c r="Z1466" s="3">
        <v>23290.959999999999</v>
      </c>
      <c r="AA1466" s="3">
        <v>10788.76</v>
      </c>
      <c r="AB1466" s="3">
        <v>34079.72</v>
      </c>
      <c r="AC1466" s="3">
        <v>-238558.04</v>
      </c>
      <c r="AD1466" s="3">
        <v>0</v>
      </c>
      <c r="AE1466" s="3">
        <v>1795385.31</v>
      </c>
      <c r="AF1466" s="3">
        <v>1908464.32</v>
      </c>
      <c r="AG1466" s="7">
        <v>8.728278127625666E-3</v>
      </c>
      <c r="AH1466">
        <v>3834</v>
      </c>
      <c r="AI1466" t="s">
        <v>266</v>
      </c>
      <c r="AJ1466" s="9">
        <v>45930</v>
      </c>
      <c r="AK1466" s="9">
        <v>45900</v>
      </c>
      <c r="AL1466">
        <v>30</v>
      </c>
      <c r="AM1466">
        <v>273</v>
      </c>
      <c r="AN1466" s="3">
        <v>0.95694898525334393</v>
      </c>
      <c r="AO1466" s="3">
        <v>5929.4129192942046</v>
      </c>
      <c r="AP1466" s="3">
        <v>6302.8659820214461</v>
      </c>
      <c r="AQ1466" s="7">
        <v>8.728278127625666E-3</v>
      </c>
      <c r="AR1466" s="3">
        <v>5929.4129192942046</v>
      </c>
      <c r="AS1466" s="3">
        <v>6302.8659820214461</v>
      </c>
    </row>
    <row r="1467" spans="1:45" hidden="1" x14ac:dyDescent="0.25">
      <c r="A1467">
        <v>501097</v>
      </c>
      <c r="B1467" t="s">
        <v>177</v>
      </c>
      <c r="C1467" s="9">
        <v>45223</v>
      </c>
      <c r="D1467" s="9">
        <v>48511</v>
      </c>
      <c r="E1467" s="9">
        <v>48511</v>
      </c>
      <c r="F1467" t="s">
        <v>221</v>
      </c>
      <c r="G1467" s="3">
        <v>2102102.79</v>
      </c>
      <c r="H1467" s="3">
        <v>23290.959999999999</v>
      </c>
      <c r="I1467" s="3" t="s">
        <v>223</v>
      </c>
      <c r="J1467" s="3">
        <v>10788.76</v>
      </c>
      <c r="K1467" t="s">
        <v>223</v>
      </c>
      <c r="L1467" s="3">
        <v>0</v>
      </c>
      <c r="M1467" s="7">
        <v>6.0600000000000001E-2</v>
      </c>
      <c r="N1467" t="s">
        <v>230</v>
      </c>
      <c r="O1467" t="s">
        <v>241</v>
      </c>
      <c r="P1467" s="7">
        <v>0.39539999999999997</v>
      </c>
      <c r="Q1467" t="s">
        <v>244</v>
      </c>
      <c r="R1467" t="s">
        <v>246</v>
      </c>
      <c r="S1467">
        <v>0</v>
      </c>
      <c r="T1467" t="s">
        <v>251</v>
      </c>
      <c r="U1467" t="s">
        <v>253</v>
      </c>
      <c r="V1467">
        <v>1</v>
      </c>
      <c r="W1467" s="9">
        <v>45657</v>
      </c>
      <c r="X1467" s="11">
        <v>94</v>
      </c>
      <c r="Y1467" s="11">
        <v>10</v>
      </c>
      <c r="Z1467" s="3">
        <v>23290.959999999999</v>
      </c>
      <c r="AA1467" s="3">
        <v>10788.76</v>
      </c>
      <c r="AB1467" s="3">
        <v>34079.72</v>
      </c>
      <c r="AC1467" s="3">
        <v>-272637.76</v>
      </c>
      <c r="AD1467" s="3">
        <v>0</v>
      </c>
      <c r="AE1467" s="3">
        <v>1761305.59</v>
      </c>
      <c r="AF1467" s="3">
        <v>2453739.84</v>
      </c>
      <c r="AG1467" s="7">
        <v>8.646106657432262E-3</v>
      </c>
      <c r="AH1467">
        <v>3835</v>
      </c>
      <c r="AI1467" t="s">
        <v>267</v>
      </c>
      <c r="AJ1467" s="9">
        <v>45961</v>
      </c>
      <c r="AK1467" s="9">
        <v>45930</v>
      </c>
      <c r="AL1467">
        <v>31</v>
      </c>
      <c r="AM1467">
        <v>304</v>
      </c>
      <c r="AN1467" s="3">
        <v>0.95217910831363117</v>
      </c>
      <c r="AO1467" s="3">
        <v>5733.3785262668043</v>
      </c>
      <c r="AP1467" s="3">
        <v>7987.381285550422</v>
      </c>
      <c r="AQ1467" s="7">
        <v>8.646106657432262E-3</v>
      </c>
      <c r="AR1467" s="3">
        <v>5733.3785262668043</v>
      </c>
      <c r="AS1467" s="3">
        <v>7987.381285550422</v>
      </c>
    </row>
    <row r="1468" spans="1:45" hidden="1" x14ac:dyDescent="0.25">
      <c r="A1468">
        <v>501097</v>
      </c>
      <c r="B1468" t="s">
        <v>177</v>
      </c>
      <c r="C1468" s="9">
        <v>45223</v>
      </c>
      <c r="D1468" s="9">
        <v>48511</v>
      </c>
      <c r="E1468" s="9">
        <v>48511</v>
      </c>
      <c r="F1468" t="s">
        <v>221</v>
      </c>
      <c r="G1468" s="3">
        <v>2102102.79</v>
      </c>
      <c r="H1468" s="3">
        <v>23290.959999999999</v>
      </c>
      <c r="I1468" s="3" t="s">
        <v>223</v>
      </c>
      <c r="J1468" s="3">
        <v>10788.76</v>
      </c>
      <c r="K1468" t="s">
        <v>223</v>
      </c>
      <c r="L1468" s="3">
        <v>0</v>
      </c>
      <c r="M1468" s="7">
        <v>6.0600000000000001E-2</v>
      </c>
      <c r="N1468" t="s">
        <v>230</v>
      </c>
      <c r="O1468" t="s">
        <v>241</v>
      </c>
      <c r="P1468" s="7">
        <v>0.39539999999999997</v>
      </c>
      <c r="Q1468" t="s">
        <v>244</v>
      </c>
      <c r="R1468" t="s">
        <v>246</v>
      </c>
      <c r="S1468">
        <v>0</v>
      </c>
      <c r="T1468" t="s">
        <v>251</v>
      </c>
      <c r="U1468" t="s">
        <v>253</v>
      </c>
      <c r="V1468">
        <v>1</v>
      </c>
      <c r="W1468" s="9">
        <v>45657</v>
      </c>
      <c r="X1468" s="11">
        <v>94</v>
      </c>
      <c r="Y1468" s="11">
        <v>11</v>
      </c>
      <c r="Z1468" s="3">
        <v>23290.959999999999</v>
      </c>
      <c r="AA1468" s="3">
        <v>10788.76</v>
      </c>
      <c r="AB1468" s="3">
        <v>34079.72</v>
      </c>
      <c r="AC1468" s="3">
        <v>-306717.48</v>
      </c>
      <c r="AD1468" s="3">
        <v>0</v>
      </c>
      <c r="AE1468" s="3">
        <v>1727225.87</v>
      </c>
      <c r="AF1468" s="3">
        <v>3067174.8</v>
      </c>
      <c r="AG1468" s="7">
        <v>8.5647087820321932E-3</v>
      </c>
      <c r="AH1468">
        <v>3836</v>
      </c>
      <c r="AI1468" t="s">
        <v>268</v>
      </c>
      <c r="AJ1468" s="9">
        <v>45991</v>
      </c>
      <c r="AK1468" s="9">
        <v>45961</v>
      </c>
      <c r="AL1468">
        <v>30</v>
      </c>
      <c r="AM1468">
        <v>334</v>
      </c>
      <c r="AN1468" s="3">
        <v>0.9475857368160796</v>
      </c>
      <c r="AO1468" s="3">
        <v>5542.643103126773</v>
      </c>
      <c r="AP1468" s="3">
        <v>9842.5200470765521</v>
      </c>
      <c r="AQ1468" s="7">
        <v>8.5647087820321932E-3</v>
      </c>
      <c r="AR1468" s="3">
        <v>5542.643103126773</v>
      </c>
      <c r="AS1468" s="3">
        <v>9842.5200470765521</v>
      </c>
    </row>
    <row r="1469" spans="1:45" hidden="1" x14ac:dyDescent="0.25">
      <c r="A1469">
        <v>501097</v>
      </c>
      <c r="B1469" t="s">
        <v>177</v>
      </c>
      <c r="C1469" s="9">
        <v>45223</v>
      </c>
      <c r="D1469" s="9">
        <v>48511</v>
      </c>
      <c r="E1469" s="9">
        <v>48511</v>
      </c>
      <c r="F1469" t="s">
        <v>221</v>
      </c>
      <c r="G1469" s="3">
        <v>2102102.79</v>
      </c>
      <c r="H1469" s="3">
        <v>23290.959999999999</v>
      </c>
      <c r="I1469" s="3" t="s">
        <v>223</v>
      </c>
      <c r="J1469" s="3">
        <v>10788.76</v>
      </c>
      <c r="K1469" t="s">
        <v>223</v>
      </c>
      <c r="L1469" s="3">
        <v>0</v>
      </c>
      <c r="M1469" s="7">
        <v>6.0600000000000001E-2</v>
      </c>
      <c r="N1469" t="s">
        <v>230</v>
      </c>
      <c r="O1469" t="s">
        <v>241</v>
      </c>
      <c r="P1469" s="7">
        <v>0.39539999999999997</v>
      </c>
      <c r="Q1469" t="s">
        <v>244</v>
      </c>
      <c r="R1469" t="s">
        <v>246</v>
      </c>
      <c r="S1469">
        <v>0</v>
      </c>
      <c r="T1469" t="s">
        <v>251</v>
      </c>
      <c r="U1469" t="s">
        <v>253</v>
      </c>
      <c r="V1469">
        <v>1</v>
      </c>
      <c r="W1469" s="9">
        <v>45657</v>
      </c>
      <c r="X1469" s="11">
        <v>94</v>
      </c>
      <c r="Y1469" s="11">
        <v>12</v>
      </c>
      <c r="Z1469" s="3">
        <v>23290.959999999999</v>
      </c>
      <c r="AA1469" s="3">
        <v>10788.76</v>
      </c>
      <c r="AB1469" s="3">
        <v>34079.72</v>
      </c>
      <c r="AC1469" s="3">
        <v>-340797.20000000013</v>
      </c>
      <c r="AD1469" s="3">
        <v>0</v>
      </c>
      <c r="AE1469" s="3">
        <v>1693146.15</v>
      </c>
      <c r="AF1469" s="3">
        <v>3748769.2000000011</v>
      </c>
      <c r="AG1469" s="7">
        <v>8.4840772184974211E-3</v>
      </c>
      <c r="AH1469">
        <v>3837</v>
      </c>
      <c r="AI1469" t="s">
        <v>269</v>
      </c>
      <c r="AJ1469" s="9">
        <v>46022</v>
      </c>
      <c r="AK1469" s="9">
        <v>45991</v>
      </c>
      <c r="AL1469">
        <v>31</v>
      </c>
      <c r="AM1469">
        <v>365</v>
      </c>
      <c r="AN1469" s="3">
        <v>0.94286253064303227</v>
      </c>
      <c r="AO1469" s="3">
        <v>5355.3036688649436</v>
      </c>
      <c r="AP1469" s="3">
        <v>11857.09659528677</v>
      </c>
      <c r="AQ1469" s="7">
        <v>8.4840772184974211E-3</v>
      </c>
      <c r="AR1469" s="3">
        <v>5355.3036688649436</v>
      </c>
      <c r="AS1469" s="3">
        <v>11857.09659528677</v>
      </c>
    </row>
    <row r="1470" spans="1:45" hidden="1" x14ac:dyDescent="0.25">
      <c r="A1470">
        <v>501119</v>
      </c>
      <c r="B1470" t="s">
        <v>178</v>
      </c>
      <c r="C1470" s="9">
        <v>45471</v>
      </c>
      <c r="D1470" s="9">
        <v>46022</v>
      </c>
      <c r="E1470" s="9">
        <v>46022</v>
      </c>
      <c r="F1470" t="s">
        <v>222</v>
      </c>
      <c r="G1470" s="3">
        <v>0</v>
      </c>
      <c r="H1470" s="3">
        <v>0</v>
      </c>
      <c r="I1470" s="3" t="s">
        <v>224</v>
      </c>
      <c r="J1470" s="3">
        <v>0</v>
      </c>
      <c r="K1470" t="s">
        <v>224</v>
      </c>
      <c r="L1470" s="3">
        <v>6000000</v>
      </c>
      <c r="M1470" s="7">
        <v>0</v>
      </c>
      <c r="N1470" t="s">
        <v>233</v>
      </c>
      <c r="O1470" t="s">
        <v>241</v>
      </c>
      <c r="P1470" s="7">
        <v>0.39539999999999997</v>
      </c>
      <c r="Q1470" t="s">
        <v>244</v>
      </c>
      <c r="R1470" t="s">
        <v>246</v>
      </c>
      <c r="S1470">
        <v>0</v>
      </c>
      <c r="T1470" t="s">
        <v>251</v>
      </c>
      <c r="U1470" t="s">
        <v>253</v>
      </c>
      <c r="V1470">
        <v>1</v>
      </c>
      <c r="W1470" s="9">
        <v>45657</v>
      </c>
      <c r="X1470" s="11">
        <v>12</v>
      </c>
      <c r="Y1470" s="11">
        <v>0</v>
      </c>
      <c r="Z1470" s="3">
        <v>0</v>
      </c>
      <c r="AA1470" s="3">
        <v>0</v>
      </c>
      <c r="AB1470" s="3">
        <v>-1101390.8899999999</v>
      </c>
      <c r="AC1470" s="3">
        <v>-3169413.96</v>
      </c>
      <c r="AD1470" s="3">
        <v>545454.54545454541</v>
      </c>
      <c r="AE1470" s="3">
        <v>0</v>
      </c>
      <c r="AF1470" s="3">
        <v>-3169413.96</v>
      </c>
      <c r="AH1470">
        <v>3920</v>
      </c>
      <c r="AI1470" t="s">
        <v>274</v>
      </c>
      <c r="AJ1470" s="9">
        <v>45657</v>
      </c>
      <c r="AK1470" s="9">
        <v>48511</v>
      </c>
      <c r="AL1470">
        <v>0</v>
      </c>
      <c r="AM1470">
        <v>0</v>
      </c>
      <c r="AN1470" s="3">
        <v>1</v>
      </c>
    </row>
    <row r="1471" spans="1:45" hidden="1" x14ac:dyDescent="0.25">
      <c r="A1471">
        <v>501119</v>
      </c>
      <c r="B1471" t="s">
        <v>178</v>
      </c>
      <c r="C1471" s="9">
        <v>45471</v>
      </c>
      <c r="D1471" s="9">
        <v>46022</v>
      </c>
      <c r="E1471" s="9">
        <v>46022</v>
      </c>
      <c r="F1471" t="s">
        <v>222</v>
      </c>
      <c r="G1471" s="3">
        <v>0</v>
      </c>
      <c r="H1471" s="3">
        <v>0</v>
      </c>
      <c r="I1471" s="3" t="s">
        <v>224</v>
      </c>
      <c r="J1471" s="3">
        <v>0</v>
      </c>
      <c r="K1471" t="s">
        <v>224</v>
      </c>
      <c r="L1471" s="3">
        <v>6000000</v>
      </c>
      <c r="M1471" s="7">
        <v>0</v>
      </c>
      <c r="N1471" t="s">
        <v>233</v>
      </c>
      <c r="O1471" t="s">
        <v>241</v>
      </c>
      <c r="P1471" s="7">
        <v>0.39539999999999997</v>
      </c>
      <c r="Q1471" t="s">
        <v>244</v>
      </c>
      <c r="R1471" t="s">
        <v>246</v>
      </c>
      <c r="S1471">
        <v>0</v>
      </c>
      <c r="T1471" t="s">
        <v>251</v>
      </c>
      <c r="U1471" t="s">
        <v>253</v>
      </c>
      <c r="V1471">
        <v>1</v>
      </c>
      <c r="W1471" s="9">
        <v>45657</v>
      </c>
      <c r="X1471" s="11">
        <v>12</v>
      </c>
      <c r="Y1471" s="11">
        <v>1</v>
      </c>
      <c r="Z1471" s="3">
        <v>0</v>
      </c>
      <c r="AA1471" s="3">
        <v>0</v>
      </c>
      <c r="AB1471" s="3">
        <v>0</v>
      </c>
      <c r="AC1471" s="3">
        <v>0</v>
      </c>
      <c r="AD1471" s="3">
        <v>545454.54545454541</v>
      </c>
      <c r="AE1471" s="3">
        <v>545454.54545454541</v>
      </c>
      <c r="AF1471" s="3">
        <v>545454.54545454541</v>
      </c>
      <c r="AG1471" s="7">
        <v>3.9488226459580833E-3</v>
      </c>
      <c r="AH1471">
        <v>3921</v>
      </c>
      <c r="AI1471" t="s">
        <v>275</v>
      </c>
      <c r="AJ1471" s="9">
        <v>45688</v>
      </c>
      <c r="AK1471" s="9">
        <v>45657</v>
      </c>
      <c r="AL1471">
        <v>31</v>
      </c>
      <c r="AM1471">
        <v>31</v>
      </c>
      <c r="AN1471" s="3">
        <v>1</v>
      </c>
      <c r="AO1471" s="3">
        <v>851.65334957008679</v>
      </c>
      <c r="AP1471" s="3">
        <v>851.65334957008679</v>
      </c>
      <c r="AQ1471" s="7">
        <v>3.9488226459580833E-3</v>
      </c>
      <c r="AR1471" s="3">
        <v>851.65334957008679</v>
      </c>
      <c r="AS1471" s="3">
        <v>851.65334957008679</v>
      </c>
    </row>
    <row r="1472" spans="1:45" hidden="1" x14ac:dyDescent="0.25">
      <c r="A1472">
        <v>501119</v>
      </c>
      <c r="B1472" t="s">
        <v>178</v>
      </c>
      <c r="C1472" s="9">
        <v>45471</v>
      </c>
      <c r="D1472" s="9">
        <v>46022</v>
      </c>
      <c r="E1472" s="9">
        <v>46022</v>
      </c>
      <c r="F1472" t="s">
        <v>222</v>
      </c>
      <c r="G1472" s="3">
        <v>0</v>
      </c>
      <c r="H1472" s="3">
        <v>0</v>
      </c>
      <c r="I1472" s="3" t="s">
        <v>224</v>
      </c>
      <c r="J1472" s="3">
        <v>0</v>
      </c>
      <c r="K1472" t="s">
        <v>224</v>
      </c>
      <c r="L1472" s="3">
        <v>6000000</v>
      </c>
      <c r="M1472" s="7">
        <v>0</v>
      </c>
      <c r="N1472" t="s">
        <v>233</v>
      </c>
      <c r="O1472" t="s">
        <v>241</v>
      </c>
      <c r="P1472" s="7">
        <v>0.39539999999999997</v>
      </c>
      <c r="Q1472" t="s">
        <v>244</v>
      </c>
      <c r="R1472" t="s">
        <v>246</v>
      </c>
      <c r="S1472">
        <v>0</v>
      </c>
      <c r="T1472" t="s">
        <v>251</v>
      </c>
      <c r="U1472" t="s">
        <v>253</v>
      </c>
      <c r="V1472">
        <v>1</v>
      </c>
      <c r="W1472" s="9">
        <v>45657</v>
      </c>
      <c r="X1472" s="11">
        <v>12</v>
      </c>
      <c r="Y1472" s="11">
        <v>2</v>
      </c>
      <c r="Z1472" s="3">
        <v>0</v>
      </c>
      <c r="AA1472" s="3">
        <v>0</v>
      </c>
      <c r="AB1472" s="3">
        <v>0</v>
      </c>
      <c r="AC1472" s="3">
        <v>0</v>
      </c>
      <c r="AD1472" s="3">
        <v>545454.54545454541</v>
      </c>
      <c r="AE1472" s="3">
        <v>1090909.0909090911</v>
      </c>
      <c r="AF1472" s="3">
        <v>1090909.0909090911</v>
      </c>
      <c r="AG1472" s="7">
        <v>3.9332294456688732E-3</v>
      </c>
      <c r="AH1472">
        <v>3922</v>
      </c>
      <c r="AI1472" t="s">
        <v>276</v>
      </c>
      <c r="AJ1472" s="9">
        <v>45716</v>
      </c>
      <c r="AK1472" s="9">
        <v>45688</v>
      </c>
      <c r="AL1472">
        <v>28</v>
      </c>
      <c r="AM1472">
        <v>59</v>
      </c>
      <c r="AN1472" s="3">
        <v>1</v>
      </c>
      <c r="AO1472" s="3">
        <v>1696.5806430736061</v>
      </c>
      <c r="AP1472" s="3">
        <v>1696.5806430736061</v>
      </c>
      <c r="AQ1472" s="7">
        <v>3.9332294456688732E-3</v>
      </c>
      <c r="AR1472" s="3">
        <v>1696.5806430736061</v>
      </c>
      <c r="AS1472" s="3">
        <v>1696.5806430736061</v>
      </c>
    </row>
    <row r="1473" spans="1:45" hidden="1" x14ac:dyDescent="0.25">
      <c r="A1473">
        <v>501119</v>
      </c>
      <c r="B1473" t="s">
        <v>178</v>
      </c>
      <c r="C1473" s="9">
        <v>45471</v>
      </c>
      <c r="D1473" s="9">
        <v>46022</v>
      </c>
      <c r="E1473" s="9">
        <v>46022</v>
      </c>
      <c r="F1473" t="s">
        <v>222</v>
      </c>
      <c r="G1473" s="3">
        <v>0</v>
      </c>
      <c r="H1473" s="3">
        <v>0</v>
      </c>
      <c r="I1473" s="3" t="s">
        <v>224</v>
      </c>
      <c r="J1473" s="3">
        <v>0</v>
      </c>
      <c r="K1473" t="s">
        <v>224</v>
      </c>
      <c r="L1473" s="3">
        <v>6000000</v>
      </c>
      <c r="M1473" s="7">
        <v>0</v>
      </c>
      <c r="N1473" t="s">
        <v>233</v>
      </c>
      <c r="O1473" t="s">
        <v>241</v>
      </c>
      <c r="P1473" s="7">
        <v>0.39539999999999997</v>
      </c>
      <c r="Q1473" t="s">
        <v>244</v>
      </c>
      <c r="R1473" t="s">
        <v>246</v>
      </c>
      <c r="S1473">
        <v>0</v>
      </c>
      <c r="T1473" t="s">
        <v>251</v>
      </c>
      <c r="U1473" t="s">
        <v>253</v>
      </c>
      <c r="V1473">
        <v>1</v>
      </c>
      <c r="W1473" s="9">
        <v>45657</v>
      </c>
      <c r="X1473" s="11">
        <v>12</v>
      </c>
      <c r="Y1473" s="11">
        <v>3</v>
      </c>
      <c r="Z1473" s="3">
        <v>0</v>
      </c>
      <c r="AA1473" s="3">
        <v>0</v>
      </c>
      <c r="AB1473" s="3">
        <v>0</v>
      </c>
      <c r="AC1473" s="3">
        <v>0</v>
      </c>
      <c r="AD1473" s="3">
        <v>545454.54545454541</v>
      </c>
      <c r="AE1473" s="3">
        <v>1636363.636363636</v>
      </c>
      <c r="AF1473" s="3">
        <v>1636363.636363636</v>
      </c>
      <c r="AG1473" s="7">
        <v>3.9176978201620472E-3</v>
      </c>
      <c r="AH1473">
        <v>3923</v>
      </c>
      <c r="AI1473" t="s">
        <v>277</v>
      </c>
      <c r="AJ1473" s="9">
        <v>45747</v>
      </c>
      <c r="AK1473" s="9">
        <v>45716</v>
      </c>
      <c r="AL1473">
        <v>31</v>
      </c>
      <c r="AM1473">
        <v>90</v>
      </c>
      <c r="AN1473" s="3">
        <v>1</v>
      </c>
      <c r="AO1473" s="3">
        <v>2534.8217205143019</v>
      </c>
      <c r="AP1473" s="3">
        <v>2534.8217205143019</v>
      </c>
      <c r="AQ1473" s="7">
        <v>3.9176978201620472E-3</v>
      </c>
      <c r="AR1473" s="3">
        <v>2534.8217205143019</v>
      </c>
      <c r="AS1473" s="3">
        <v>2534.8217205143019</v>
      </c>
    </row>
    <row r="1474" spans="1:45" hidden="1" x14ac:dyDescent="0.25">
      <c r="A1474">
        <v>501119</v>
      </c>
      <c r="B1474" t="s">
        <v>178</v>
      </c>
      <c r="C1474" s="9">
        <v>45471</v>
      </c>
      <c r="D1474" s="9">
        <v>46022</v>
      </c>
      <c r="E1474" s="9">
        <v>46022</v>
      </c>
      <c r="F1474" t="s">
        <v>222</v>
      </c>
      <c r="G1474" s="3">
        <v>0</v>
      </c>
      <c r="H1474" s="3">
        <v>0</v>
      </c>
      <c r="I1474" s="3" t="s">
        <v>224</v>
      </c>
      <c r="J1474" s="3">
        <v>0</v>
      </c>
      <c r="K1474" t="s">
        <v>224</v>
      </c>
      <c r="L1474" s="3">
        <v>6000000</v>
      </c>
      <c r="M1474" s="7">
        <v>0</v>
      </c>
      <c r="N1474" t="s">
        <v>233</v>
      </c>
      <c r="O1474" t="s">
        <v>241</v>
      </c>
      <c r="P1474" s="7">
        <v>0.39539999999999997</v>
      </c>
      <c r="Q1474" t="s">
        <v>244</v>
      </c>
      <c r="R1474" t="s">
        <v>246</v>
      </c>
      <c r="S1474">
        <v>0</v>
      </c>
      <c r="T1474" t="s">
        <v>251</v>
      </c>
      <c r="U1474" t="s">
        <v>253</v>
      </c>
      <c r="V1474">
        <v>1</v>
      </c>
      <c r="W1474" s="9">
        <v>45657</v>
      </c>
      <c r="X1474" s="11">
        <v>12</v>
      </c>
      <c r="Y1474" s="11">
        <v>4</v>
      </c>
      <c r="Z1474" s="3">
        <v>0</v>
      </c>
      <c r="AA1474" s="3">
        <v>0</v>
      </c>
      <c r="AB1474" s="3">
        <v>0</v>
      </c>
      <c r="AC1474" s="3">
        <v>0</v>
      </c>
      <c r="AD1474" s="3">
        <v>545454.54545454541</v>
      </c>
      <c r="AE1474" s="3">
        <v>2181818.1818181821</v>
      </c>
      <c r="AF1474" s="3">
        <v>2181818.1818181821</v>
      </c>
      <c r="AG1474" s="7">
        <v>3.9022275262897699E-3</v>
      </c>
      <c r="AH1474">
        <v>3924</v>
      </c>
      <c r="AI1474" t="s">
        <v>278</v>
      </c>
      <c r="AJ1474" s="9">
        <v>45777</v>
      </c>
      <c r="AK1474" s="9">
        <v>45747</v>
      </c>
      <c r="AL1474">
        <v>30</v>
      </c>
      <c r="AM1474">
        <v>120</v>
      </c>
      <c r="AN1474" s="3">
        <v>1</v>
      </c>
      <c r="AO1474" s="3">
        <v>3366.4162121344898</v>
      </c>
      <c r="AP1474" s="3">
        <v>3366.4162121344898</v>
      </c>
      <c r="AQ1474" s="7">
        <v>3.9022275262897699E-3</v>
      </c>
      <c r="AR1474" s="3">
        <v>3366.4162121344898</v>
      </c>
      <c r="AS1474" s="3">
        <v>3366.4162121344898</v>
      </c>
    </row>
    <row r="1475" spans="1:45" hidden="1" x14ac:dyDescent="0.25">
      <c r="A1475">
        <v>501119</v>
      </c>
      <c r="B1475" t="s">
        <v>178</v>
      </c>
      <c r="C1475" s="9">
        <v>45471</v>
      </c>
      <c r="D1475" s="9">
        <v>46022</v>
      </c>
      <c r="E1475" s="9">
        <v>46022</v>
      </c>
      <c r="F1475" t="s">
        <v>222</v>
      </c>
      <c r="G1475" s="3">
        <v>0</v>
      </c>
      <c r="H1475" s="3">
        <v>0</v>
      </c>
      <c r="I1475" s="3" t="s">
        <v>224</v>
      </c>
      <c r="J1475" s="3">
        <v>0</v>
      </c>
      <c r="K1475" t="s">
        <v>224</v>
      </c>
      <c r="L1475" s="3">
        <v>6000000</v>
      </c>
      <c r="M1475" s="7">
        <v>0</v>
      </c>
      <c r="N1475" t="s">
        <v>233</v>
      </c>
      <c r="O1475" t="s">
        <v>241</v>
      </c>
      <c r="P1475" s="7">
        <v>0.39539999999999997</v>
      </c>
      <c r="Q1475" t="s">
        <v>244</v>
      </c>
      <c r="R1475" t="s">
        <v>246</v>
      </c>
      <c r="S1475">
        <v>0</v>
      </c>
      <c r="T1475" t="s">
        <v>251</v>
      </c>
      <c r="U1475" t="s">
        <v>253</v>
      </c>
      <c r="V1475">
        <v>1</v>
      </c>
      <c r="W1475" s="9">
        <v>45657</v>
      </c>
      <c r="X1475" s="11">
        <v>12</v>
      </c>
      <c r="Y1475" s="11">
        <v>5</v>
      </c>
      <c r="Z1475" s="3">
        <v>0</v>
      </c>
      <c r="AA1475" s="3">
        <v>0</v>
      </c>
      <c r="AB1475" s="3">
        <v>0</v>
      </c>
      <c r="AC1475" s="3">
        <v>0</v>
      </c>
      <c r="AD1475" s="3">
        <v>545454.54545454541</v>
      </c>
      <c r="AE1475" s="3">
        <v>2727272.7272727271</v>
      </c>
      <c r="AF1475" s="3">
        <v>2727272.7272727271</v>
      </c>
      <c r="AG1475" s="7">
        <v>3.8868183218642161E-3</v>
      </c>
      <c r="AH1475">
        <v>3925</v>
      </c>
      <c r="AI1475" t="s">
        <v>279</v>
      </c>
      <c r="AJ1475" s="9">
        <v>45808</v>
      </c>
      <c r="AK1475" s="9">
        <v>45777</v>
      </c>
      <c r="AL1475">
        <v>31</v>
      </c>
      <c r="AM1475">
        <v>151</v>
      </c>
      <c r="AN1475" s="3">
        <v>1</v>
      </c>
      <c r="AO1475" s="3">
        <v>4191.4035394503017</v>
      </c>
      <c r="AP1475" s="3">
        <v>4191.4035394503017</v>
      </c>
      <c r="AQ1475" s="7">
        <v>3.8868183218642161E-3</v>
      </c>
      <c r="AR1475" s="3">
        <v>4191.4035394503017</v>
      </c>
      <c r="AS1475" s="3">
        <v>4191.4035394503017</v>
      </c>
    </row>
    <row r="1476" spans="1:45" hidden="1" x14ac:dyDescent="0.25">
      <c r="A1476">
        <v>501119</v>
      </c>
      <c r="B1476" t="s">
        <v>178</v>
      </c>
      <c r="C1476" s="9">
        <v>45471</v>
      </c>
      <c r="D1476" s="9">
        <v>46022</v>
      </c>
      <c r="E1476" s="9">
        <v>46022</v>
      </c>
      <c r="F1476" t="s">
        <v>222</v>
      </c>
      <c r="G1476" s="3">
        <v>0</v>
      </c>
      <c r="H1476" s="3">
        <v>0</v>
      </c>
      <c r="I1476" s="3" t="s">
        <v>224</v>
      </c>
      <c r="J1476" s="3">
        <v>0</v>
      </c>
      <c r="K1476" t="s">
        <v>224</v>
      </c>
      <c r="L1476" s="3">
        <v>6000000</v>
      </c>
      <c r="M1476" s="7">
        <v>0</v>
      </c>
      <c r="N1476" t="s">
        <v>233</v>
      </c>
      <c r="O1476" t="s">
        <v>241</v>
      </c>
      <c r="P1476" s="7">
        <v>0.39539999999999997</v>
      </c>
      <c r="Q1476" t="s">
        <v>244</v>
      </c>
      <c r="R1476" t="s">
        <v>246</v>
      </c>
      <c r="S1476">
        <v>0</v>
      </c>
      <c r="T1476" t="s">
        <v>251</v>
      </c>
      <c r="U1476" t="s">
        <v>253</v>
      </c>
      <c r="V1476">
        <v>1</v>
      </c>
      <c r="W1476" s="9">
        <v>45657</v>
      </c>
      <c r="X1476" s="11">
        <v>12</v>
      </c>
      <c r="Y1476" s="11">
        <v>6</v>
      </c>
      <c r="Z1476" s="3">
        <v>0</v>
      </c>
      <c r="AA1476" s="3">
        <v>0</v>
      </c>
      <c r="AB1476" s="3">
        <v>0</v>
      </c>
      <c r="AC1476" s="3">
        <v>0</v>
      </c>
      <c r="AD1476" s="3">
        <v>545454.54545454541</v>
      </c>
      <c r="AE1476" s="3">
        <v>3272727.272727272</v>
      </c>
      <c r="AF1476" s="3">
        <v>3272727.272727272</v>
      </c>
      <c r="AG1476" s="7">
        <v>3.8714699656541281E-3</v>
      </c>
      <c r="AH1476">
        <v>3926</v>
      </c>
      <c r="AI1476" t="s">
        <v>280</v>
      </c>
      <c r="AJ1476" s="9">
        <v>45838</v>
      </c>
      <c r="AK1476" s="9">
        <v>45808</v>
      </c>
      <c r="AL1476">
        <v>30</v>
      </c>
      <c r="AM1476">
        <v>181</v>
      </c>
      <c r="AN1476" s="3">
        <v>1</v>
      </c>
      <c r="AO1476" s="3">
        <v>5009.8229162824646</v>
      </c>
      <c r="AP1476" s="3">
        <v>5009.8229162824646</v>
      </c>
      <c r="AQ1476" s="7">
        <v>3.8714699656541281E-3</v>
      </c>
      <c r="AR1476" s="3">
        <v>5009.8229162824646</v>
      </c>
      <c r="AS1476" s="3">
        <v>5009.8229162824646</v>
      </c>
    </row>
    <row r="1477" spans="1:45" hidden="1" x14ac:dyDescent="0.25">
      <c r="A1477">
        <v>501119</v>
      </c>
      <c r="B1477" t="s">
        <v>178</v>
      </c>
      <c r="C1477" s="9">
        <v>45471</v>
      </c>
      <c r="D1477" s="9">
        <v>46022</v>
      </c>
      <c r="E1477" s="9">
        <v>46022</v>
      </c>
      <c r="F1477" t="s">
        <v>222</v>
      </c>
      <c r="G1477" s="3">
        <v>0</v>
      </c>
      <c r="H1477" s="3">
        <v>0</v>
      </c>
      <c r="I1477" s="3" t="s">
        <v>224</v>
      </c>
      <c r="J1477" s="3">
        <v>0</v>
      </c>
      <c r="K1477" t="s">
        <v>224</v>
      </c>
      <c r="L1477" s="3">
        <v>6000000</v>
      </c>
      <c r="M1477" s="7">
        <v>0</v>
      </c>
      <c r="N1477" t="s">
        <v>233</v>
      </c>
      <c r="O1477" t="s">
        <v>241</v>
      </c>
      <c r="P1477" s="7">
        <v>0.39539999999999997</v>
      </c>
      <c r="Q1477" t="s">
        <v>244</v>
      </c>
      <c r="R1477" t="s">
        <v>246</v>
      </c>
      <c r="S1477">
        <v>0</v>
      </c>
      <c r="T1477" t="s">
        <v>251</v>
      </c>
      <c r="U1477" t="s">
        <v>253</v>
      </c>
      <c r="V1477">
        <v>1</v>
      </c>
      <c r="W1477" s="9">
        <v>45657</v>
      </c>
      <c r="X1477" s="11">
        <v>12</v>
      </c>
      <c r="Y1477" s="11">
        <v>7</v>
      </c>
      <c r="Z1477" s="3">
        <v>0</v>
      </c>
      <c r="AA1477" s="3">
        <v>0</v>
      </c>
      <c r="AB1477" s="3">
        <v>0</v>
      </c>
      <c r="AC1477" s="3">
        <v>0</v>
      </c>
      <c r="AD1477" s="3">
        <v>545454.54545454541</v>
      </c>
      <c r="AE1477" s="3">
        <v>3818181.8181818179</v>
      </c>
      <c r="AF1477" s="3">
        <v>3818181.8181818179</v>
      </c>
      <c r="AG1477" s="7">
        <v>3.8561822173807099E-3</v>
      </c>
      <c r="AH1477">
        <v>3927</v>
      </c>
      <c r="AI1477" t="s">
        <v>255</v>
      </c>
      <c r="AJ1477" s="9">
        <v>45869</v>
      </c>
      <c r="AK1477" s="9">
        <v>45838</v>
      </c>
      <c r="AL1477">
        <v>31</v>
      </c>
      <c r="AM1477">
        <v>212</v>
      </c>
      <c r="AN1477" s="3">
        <v>1</v>
      </c>
      <c r="AO1477" s="3">
        <v>5821.713349781634</v>
      </c>
      <c r="AP1477" s="3">
        <v>5821.713349781634</v>
      </c>
      <c r="AQ1477" s="7">
        <v>3.8561822173807099E-3</v>
      </c>
      <c r="AR1477" s="3">
        <v>5821.713349781634</v>
      </c>
      <c r="AS1477" s="3">
        <v>5821.713349781634</v>
      </c>
    </row>
    <row r="1478" spans="1:45" hidden="1" x14ac:dyDescent="0.25">
      <c r="A1478">
        <v>501119</v>
      </c>
      <c r="B1478" t="s">
        <v>178</v>
      </c>
      <c r="C1478" s="9">
        <v>45471</v>
      </c>
      <c r="D1478" s="9">
        <v>46022</v>
      </c>
      <c r="E1478" s="9">
        <v>46022</v>
      </c>
      <c r="F1478" t="s">
        <v>222</v>
      </c>
      <c r="G1478" s="3">
        <v>0</v>
      </c>
      <c r="H1478" s="3">
        <v>0</v>
      </c>
      <c r="I1478" s="3" t="s">
        <v>224</v>
      </c>
      <c r="J1478" s="3">
        <v>0</v>
      </c>
      <c r="K1478" t="s">
        <v>224</v>
      </c>
      <c r="L1478" s="3">
        <v>6000000</v>
      </c>
      <c r="M1478" s="7">
        <v>0</v>
      </c>
      <c r="N1478" t="s">
        <v>233</v>
      </c>
      <c r="O1478" t="s">
        <v>241</v>
      </c>
      <c r="P1478" s="7">
        <v>0.39539999999999997</v>
      </c>
      <c r="Q1478" t="s">
        <v>244</v>
      </c>
      <c r="R1478" t="s">
        <v>246</v>
      </c>
      <c r="S1478">
        <v>0</v>
      </c>
      <c r="T1478" t="s">
        <v>251</v>
      </c>
      <c r="U1478" t="s">
        <v>253</v>
      </c>
      <c r="V1478">
        <v>1</v>
      </c>
      <c r="W1478" s="9">
        <v>45657</v>
      </c>
      <c r="X1478" s="11">
        <v>12</v>
      </c>
      <c r="Y1478" s="11">
        <v>8</v>
      </c>
      <c r="Z1478" s="3">
        <v>0</v>
      </c>
      <c r="AA1478" s="3">
        <v>0</v>
      </c>
      <c r="AB1478" s="3">
        <v>0</v>
      </c>
      <c r="AC1478" s="3">
        <v>0</v>
      </c>
      <c r="AD1478" s="3">
        <v>545454.54545454541</v>
      </c>
      <c r="AE1478" s="3">
        <v>4363636.3636363633</v>
      </c>
      <c r="AF1478" s="3">
        <v>4363636.3636363633</v>
      </c>
      <c r="AG1478" s="7">
        <v>3.8409548377137388E-3</v>
      </c>
      <c r="AH1478">
        <v>3928</v>
      </c>
      <c r="AI1478" t="s">
        <v>256</v>
      </c>
      <c r="AJ1478" s="9">
        <v>45900</v>
      </c>
      <c r="AK1478" s="9">
        <v>45869</v>
      </c>
      <c r="AL1478">
        <v>31</v>
      </c>
      <c r="AM1478">
        <v>243</v>
      </c>
      <c r="AN1478" s="3">
        <v>1</v>
      </c>
      <c r="AO1478" s="3">
        <v>6627.1136414487819</v>
      </c>
      <c r="AP1478" s="3">
        <v>6627.1136414487819</v>
      </c>
      <c r="AQ1478" s="7">
        <v>3.8409548377137388E-3</v>
      </c>
      <c r="AR1478" s="3">
        <v>6627.1136414487819</v>
      </c>
      <c r="AS1478" s="3">
        <v>6627.1136414487819</v>
      </c>
    </row>
    <row r="1479" spans="1:45" hidden="1" x14ac:dyDescent="0.25">
      <c r="A1479">
        <v>501119</v>
      </c>
      <c r="B1479" t="s">
        <v>178</v>
      </c>
      <c r="C1479" s="9">
        <v>45471</v>
      </c>
      <c r="D1479" s="9">
        <v>46022</v>
      </c>
      <c r="E1479" s="9">
        <v>46022</v>
      </c>
      <c r="F1479" t="s">
        <v>222</v>
      </c>
      <c r="G1479" s="3">
        <v>0</v>
      </c>
      <c r="H1479" s="3">
        <v>0</v>
      </c>
      <c r="I1479" s="3" t="s">
        <v>224</v>
      </c>
      <c r="J1479" s="3">
        <v>0</v>
      </c>
      <c r="K1479" t="s">
        <v>224</v>
      </c>
      <c r="L1479" s="3">
        <v>6000000</v>
      </c>
      <c r="M1479" s="7">
        <v>0</v>
      </c>
      <c r="N1479" t="s">
        <v>233</v>
      </c>
      <c r="O1479" t="s">
        <v>241</v>
      </c>
      <c r="P1479" s="7">
        <v>0.39539999999999997</v>
      </c>
      <c r="Q1479" t="s">
        <v>244</v>
      </c>
      <c r="R1479" t="s">
        <v>246</v>
      </c>
      <c r="S1479">
        <v>0</v>
      </c>
      <c r="T1479" t="s">
        <v>251</v>
      </c>
      <c r="U1479" t="s">
        <v>253</v>
      </c>
      <c r="V1479">
        <v>1</v>
      </c>
      <c r="W1479" s="9">
        <v>45657</v>
      </c>
      <c r="X1479" s="11">
        <v>12</v>
      </c>
      <c r="Y1479" s="11">
        <v>9</v>
      </c>
      <c r="Z1479" s="3">
        <v>0</v>
      </c>
      <c r="AA1479" s="3">
        <v>0</v>
      </c>
      <c r="AB1479" s="3">
        <v>0</v>
      </c>
      <c r="AC1479" s="3">
        <v>0</v>
      </c>
      <c r="AD1479" s="3">
        <v>545454.54545454541</v>
      </c>
      <c r="AE1479" s="3">
        <v>4909090.9090909082</v>
      </c>
      <c r="AF1479" s="3">
        <v>4909090.9090909082</v>
      </c>
      <c r="AG1479" s="7">
        <v>3.8257875882684589E-3</v>
      </c>
      <c r="AH1479">
        <v>3929</v>
      </c>
      <c r="AI1479" t="s">
        <v>257</v>
      </c>
      <c r="AJ1479" s="9">
        <v>45930</v>
      </c>
      <c r="AK1479" s="9">
        <v>45900</v>
      </c>
      <c r="AL1479">
        <v>30</v>
      </c>
      <c r="AM1479">
        <v>273</v>
      </c>
      <c r="AN1479" s="3">
        <v>1</v>
      </c>
      <c r="AO1479" s="3">
        <v>7426.0623881520733</v>
      </c>
      <c r="AP1479" s="3">
        <v>7426.0623881520733</v>
      </c>
      <c r="AQ1479" s="7">
        <v>3.8257875882684589E-3</v>
      </c>
      <c r="AR1479" s="3">
        <v>7426.0623881520733</v>
      </c>
      <c r="AS1479" s="3">
        <v>7426.0623881520733</v>
      </c>
    </row>
    <row r="1480" spans="1:45" hidden="1" x14ac:dyDescent="0.25">
      <c r="A1480">
        <v>501119</v>
      </c>
      <c r="B1480" t="s">
        <v>178</v>
      </c>
      <c r="C1480" s="9">
        <v>45471</v>
      </c>
      <c r="D1480" s="9">
        <v>46022</v>
      </c>
      <c r="E1480" s="9">
        <v>46022</v>
      </c>
      <c r="F1480" t="s">
        <v>222</v>
      </c>
      <c r="G1480" s="3">
        <v>0</v>
      </c>
      <c r="H1480" s="3">
        <v>0</v>
      </c>
      <c r="I1480" s="3" t="s">
        <v>224</v>
      </c>
      <c r="J1480" s="3">
        <v>0</v>
      </c>
      <c r="K1480" t="s">
        <v>224</v>
      </c>
      <c r="L1480" s="3">
        <v>6000000</v>
      </c>
      <c r="M1480" s="7">
        <v>0</v>
      </c>
      <c r="N1480" t="s">
        <v>233</v>
      </c>
      <c r="O1480" t="s">
        <v>241</v>
      </c>
      <c r="P1480" s="7">
        <v>0.39539999999999997</v>
      </c>
      <c r="Q1480" t="s">
        <v>244</v>
      </c>
      <c r="R1480" t="s">
        <v>246</v>
      </c>
      <c r="S1480">
        <v>0</v>
      </c>
      <c r="T1480" t="s">
        <v>251</v>
      </c>
      <c r="U1480" t="s">
        <v>253</v>
      </c>
      <c r="V1480">
        <v>1</v>
      </c>
      <c r="W1480" s="9">
        <v>45657</v>
      </c>
      <c r="X1480" s="11">
        <v>12</v>
      </c>
      <c r="Y1480" s="11">
        <v>10</v>
      </c>
      <c r="Z1480" s="3">
        <v>0</v>
      </c>
      <c r="AA1480" s="3">
        <v>0</v>
      </c>
      <c r="AB1480" s="3">
        <v>0</v>
      </c>
      <c r="AC1480" s="3">
        <v>0</v>
      </c>
      <c r="AD1480" s="3">
        <v>545454.54545454541</v>
      </c>
      <c r="AE1480" s="3">
        <v>5454545.4545454541</v>
      </c>
      <c r="AF1480" s="3">
        <v>5454545.4545454541</v>
      </c>
      <c r="AG1480" s="7">
        <v>3.8106802316012489E-3</v>
      </c>
      <c r="AH1480">
        <v>3930</v>
      </c>
      <c r="AI1480" t="s">
        <v>258</v>
      </c>
      <c r="AJ1480" s="9">
        <v>45961</v>
      </c>
      <c r="AK1480" s="9">
        <v>45930</v>
      </c>
      <c r="AL1480">
        <v>31</v>
      </c>
      <c r="AM1480">
        <v>304</v>
      </c>
      <c r="AN1480" s="3">
        <v>1</v>
      </c>
      <c r="AO1480" s="3">
        <v>8218.5979831370933</v>
      </c>
      <c r="AP1480" s="3">
        <v>8218.5979831370933</v>
      </c>
      <c r="AQ1480" s="7">
        <v>3.8106802316012489E-3</v>
      </c>
      <c r="AR1480" s="3">
        <v>8218.5979831370933</v>
      </c>
      <c r="AS1480" s="3">
        <v>8218.5979831370933</v>
      </c>
    </row>
    <row r="1481" spans="1:45" hidden="1" x14ac:dyDescent="0.25">
      <c r="A1481">
        <v>501119</v>
      </c>
      <c r="B1481" t="s">
        <v>178</v>
      </c>
      <c r="C1481" s="9">
        <v>45471</v>
      </c>
      <c r="D1481" s="9">
        <v>46022</v>
      </c>
      <c r="E1481" s="9">
        <v>46022</v>
      </c>
      <c r="F1481" t="s">
        <v>222</v>
      </c>
      <c r="G1481" s="3">
        <v>0</v>
      </c>
      <c r="H1481" s="3">
        <v>0</v>
      </c>
      <c r="I1481" s="3" t="s">
        <v>224</v>
      </c>
      <c r="J1481" s="3">
        <v>0</v>
      </c>
      <c r="K1481" t="s">
        <v>224</v>
      </c>
      <c r="L1481" s="3">
        <v>6000000</v>
      </c>
      <c r="M1481" s="7">
        <v>0</v>
      </c>
      <c r="N1481" t="s">
        <v>233</v>
      </c>
      <c r="O1481" t="s">
        <v>241</v>
      </c>
      <c r="P1481" s="7">
        <v>0.39539999999999997</v>
      </c>
      <c r="Q1481" t="s">
        <v>244</v>
      </c>
      <c r="R1481" t="s">
        <v>246</v>
      </c>
      <c r="S1481">
        <v>0</v>
      </c>
      <c r="T1481" t="s">
        <v>251</v>
      </c>
      <c r="U1481" t="s">
        <v>253</v>
      </c>
      <c r="V1481">
        <v>1</v>
      </c>
      <c r="W1481" s="9">
        <v>45657</v>
      </c>
      <c r="X1481" s="11">
        <v>12</v>
      </c>
      <c r="Y1481" s="11">
        <v>11</v>
      </c>
      <c r="Z1481" s="3">
        <v>0</v>
      </c>
      <c r="AA1481" s="3">
        <v>0</v>
      </c>
      <c r="AB1481" s="3">
        <v>0</v>
      </c>
      <c r="AC1481" s="3">
        <v>0</v>
      </c>
      <c r="AD1481" s="3">
        <v>545454.54545454541</v>
      </c>
      <c r="AE1481" s="3">
        <v>6000000</v>
      </c>
      <c r="AF1481" s="3">
        <v>6000000</v>
      </c>
      <c r="AG1481" s="7">
        <v>3.7956325312061829E-3</v>
      </c>
      <c r="AH1481">
        <v>3931</v>
      </c>
      <c r="AI1481" t="s">
        <v>259</v>
      </c>
      <c r="AJ1481" s="9">
        <v>45991</v>
      </c>
      <c r="AK1481" s="9">
        <v>45961</v>
      </c>
      <c r="AL1481">
        <v>30</v>
      </c>
      <c r="AM1481">
        <v>334</v>
      </c>
      <c r="AN1481" s="3">
        <v>1</v>
      </c>
      <c r="AO1481" s="3">
        <v>9004.7586170335489</v>
      </c>
      <c r="AP1481" s="3">
        <v>9004.7586170335489</v>
      </c>
      <c r="AQ1481" s="7">
        <v>3.7956325312061829E-3</v>
      </c>
      <c r="AR1481" s="3">
        <v>9004.7586170335489</v>
      </c>
      <c r="AS1481" s="3">
        <v>9004.7586170335489</v>
      </c>
    </row>
    <row r="1482" spans="1:45" hidden="1" x14ac:dyDescent="0.25">
      <c r="A1482">
        <v>501119</v>
      </c>
      <c r="B1482" t="s">
        <v>178</v>
      </c>
      <c r="C1482" s="9">
        <v>45471</v>
      </c>
      <c r="D1482" s="9">
        <v>46022</v>
      </c>
      <c r="E1482" s="9">
        <v>46022</v>
      </c>
      <c r="F1482" t="s">
        <v>222</v>
      </c>
      <c r="G1482" s="3">
        <v>0</v>
      </c>
      <c r="H1482" s="3">
        <v>0</v>
      </c>
      <c r="I1482" s="3" t="s">
        <v>224</v>
      </c>
      <c r="J1482" s="3">
        <v>0</v>
      </c>
      <c r="K1482" t="s">
        <v>224</v>
      </c>
      <c r="L1482" s="3">
        <v>6000000</v>
      </c>
      <c r="M1482" s="7">
        <v>0</v>
      </c>
      <c r="N1482" t="s">
        <v>233</v>
      </c>
      <c r="O1482" t="s">
        <v>241</v>
      </c>
      <c r="P1482" s="7">
        <v>0.39539999999999997</v>
      </c>
      <c r="Q1482" t="s">
        <v>244</v>
      </c>
      <c r="R1482" t="s">
        <v>246</v>
      </c>
      <c r="S1482">
        <v>0</v>
      </c>
      <c r="T1482" t="s">
        <v>251</v>
      </c>
      <c r="U1482" t="s">
        <v>253</v>
      </c>
      <c r="V1482">
        <v>1</v>
      </c>
      <c r="W1482" s="9">
        <v>45657</v>
      </c>
      <c r="X1482" s="11">
        <v>12</v>
      </c>
      <c r="Y1482" s="11">
        <v>12</v>
      </c>
      <c r="Z1482" s="3">
        <v>0</v>
      </c>
      <c r="AA1482" s="3">
        <v>0</v>
      </c>
      <c r="AB1482" s="3">
        <v>6000000</v>
      </c>
      <c r="AC1482" s="3">
        <v>6000000</v>
      </c>
      <c r="AD1482" s="3">
        <v>0</v>
      </c>
      <c r="AE1482" s="3">
        <v>0</v>
      </c>
      <c r="AF1482" s="3">
        <v>0</v>
      </c>
      <c r="AG1482" s="7">
        <v>3.7806442515112559E-3</v>
      </c>
      <c r="AH1482">
        <v>3932</v>
      </c>
      <c r="AI1482" t="s">
        <v>260</v>
      </c>
      <c r="AJ1482" s="9">
        <v>46022</v>
      </c>
      <c r="AK1482" s="9">
        <v>45991</v>
      </c>
      <c r="AL1482">
        <v>31</v>
      </c>
      <c r="AM1482">
        <v>365</v>
      </c>
      <c r="AN1482" s="3">
        <v>1</v>
      </c>
      <c r="AO1482" s="3">
        <v>0</v>
      </c>
      <c r="AP1482" s="3">
        <v>0</v>
      </c>
      <c r="AQ1482" s="7">
        <v>3.7806442515112559E-3</v>
      </c>
      <c r="AR1482" s="3">
        <v>0</v>
      </c>
      <c r="AS1482" s="3">
        <v>0</v>
      </c>
    </row>
    <row r="1483" spans="1:45" hidden="1" x14ac:dyDescent="0.25">
      <c r="A1483">
        <v>501134</v>
      </c>
      <c r="B1483" t="s">
        <v>179</v>
      </c>
      <c r="C1483" s="9">
        <v>45476</v>
      </c>
      <c r="D1483" s="9">
        <v>46022</v>
      </c>
      <c r="E1483" s="9">
        <v>46022</v>
      </c>
      <c r="F1483" t="s">
        <v>222</v>
      </c>
      <c r="G1483" s="3">
        <v>1527289.81</v>
      </c>
      <c r="H1483" s="3">
        <v>1493256.95</v>
      </c>
      <c r="I1483" s="3" t="s">
        <v>224</v>
      </c>
      <c r="J1483" s="3">
        <v>59192.630472821933</v>
      </c>
      <c r="K1483" t="s">
        <v>224</v>
      </c>
      <c r="L1483" s="3">
        <v>506743.05</v>
      </c>
      <c r="M1483" s="7">
        <v>8.7900000000000006E-2</v>
      </c>
      <c r="N1483" t="s">
        <v>228</v>
      </c>
      <c r="O1483" t="s">
        <v>241</v>
      </c>
      <c r="P1483" s="7">
        <v>0.39539999999999997</v>
      </c>
      <c r="Q1483" t="s">
        <v>244</v>
      </c>
      <c r="R1483" t="s">
        <v>246</v>
      </c>
      <c r="S1483">
        <v>0</v>
      </c>
      <c r="T1483" t="s">
        <v>251</v>
      </c>
      <c r="U1483" t="s">
        <v>253</v>
      </c>
      <c r="V1483">
        <v>1</v>
      </c>
      <c r="W1483" s="9">
        <v>45657</v>
      </c>
      <c r="X1483" s="11">
        <v>12</v>
      </c>
      <c r="Y1483" s="11">
        <v>0</v>
      </c>
      <c r="Z1483" s="3">
        <v>0</v>
      </c>
      <c r="AA1483" s="3">
        <v>0</v>
      </c>
      <c r="AB1483" s="3">
        <v>0</v>
      </c>
      <c r="AC1483" s="3">
        <v>0</v>
      </c>
      <c r="AD1483" s="3">
        <v>46067.55</v>
      </c>
      <c r="AE1483" s="3">
        <v>1527289.81</v>
      </c>
      <c r="AF1483" s="3">
        <v>0</v>
      </c>
      <c r="AH1483">
        <v>3933</v>
      </c>
      <c r="AI1483" t="s">
        <v>261</v>
      </c>
      <c r="AJ1483" s="9">
        <v>45657</v>
      </c>
      <c r="AK1483" s="9">
        <v>46022</v>
      </c>
      <c r="AL1483">
        <v>0</v>
      </c>
      <c r="AM1483">
        <v>0</v>
      </c>
      <c r="AN1483" s="3">
        <v>1</v>
      </c>
    </row>
    <row r="1484" spans="1:45" hidden="1" x14ac:dyDescent="0.25">
      <c r="A1484">
        <v>501134</v>
      </c>
      <c r="B1484" t="s">
        <v>179</v>
      </c>
      <c r="C1484" s="9">
        <v>45476</v>
      </c>
      <c r="D1484" s="9">
        <v>46022</v>
      </c>
      <c r="E1484" s="9">
        <v>46022</v>
      </c>
      <c r="F1484" t="s">
        <v>222</v>
      </c>
      <c r="G1484" s="3">
        <v>1527289.81</v>
      </c>
      <c r="H1484" s="3">
        <v>1493256.95</v>
      </c>
      <c r="I1484" s="3" t="s">
        <v>224</v>
      </c>
      <c r="J1484" s="3">
        <v>59192.630472821933</v>
      </c>
      <c r="K1484" t="s">
        <v>224</v>
      </c>
      <c r="L1484" s="3">
        <v>506743.05</v>
      </c>
      <c r="M1484" s="7">
        <v>8.7900000000000006E-2</v>
      </c>
      <c r="N1484" t="s">
        <v>228</v>
      </c>
      <c r="O1484" t="s">
        <v>241</v>
      </c>
      <c r="P1484" s="7">
        <v>0.39539999999999997</v>
      </c>
      <c r="Q1484" t="s">
        <v>244</v>
      </c>
      <c r="R1484" t="s">
        <v>246</v>
      </c>
      <c r="S1484">
        <v>0</v>
      </c>
      <c r="T1484" t="s">
        <v>251</v>
      </c>
      <c r="U1484" t="s">
        <v>253</v>
      </c>
      <c r="V1484">
        <v>1</v>
      </c>
      <c r="W1484" s="9">
        <v>45657</v>
      </c>
      <c r="X1484" s="11">
        <v>12</v>
      </c>
      <c r="Y1484" s="11">
        <v>1</v>
      </c>
      <c r="Z1484" s="3">
        <v>0</v>
      </c>
      <c r="AA1484" s="3">
        <v>0</v>
      </c>
      <c r="AB1484" s="3">
        <v>0</v>
      </c>
      <c r="AC1484" s="3">
        <v>0</v>
      </c>
      <c r="AD1484" s="3">
        <v>46067.55</v>
      </c>
      <c r="AE1484" s="3">
        <v>1573357.36</v>
      </c>
      <c r="AF1484" s="3">
        <v>46067.55</v>
      </c>
      <c r="AG1484" s="7">
        <v>9.4143964011949022E-3</v>
      </c>
      <c r="AH1484">
        <v>3934</v>
      </c>
      <c r="AI1484" t="s">
        <v>262</v>
      </c>
      <c r="AJ1484" s="9">
        <v>45688</v>
      </c>
      <c r="AK1484" s="9">
        <v>45657</v>
      </c>
      <c r="AL1484">
        <v>31</v>
      </c>
      <c r="AM1484">
        <v>31</v>
      </c>
      <c r="AN1484" s="3">
        <v>0.99287012476378111</v>
      </c>
      <c r="AO1484" s="3">
        <v>5814.9899007455688</v>
      </c>
      <c r="AP1484" s="3">
        <v>170.26159778608181</v>
      </c>
      <c r="AQ1484" s="7">
        <v>9.4143964011949022E-3</v>
      </c>
      <c r="AR1484" s="3">
        <v>5814.9899007455688</v>
      </c>
      <c r="AS1484" s="3">
        <v>170.26159778608181</v>
      </c>
    </row>
    <row r="1485" spans="1:45" hidden="1" x14ac:dyDescent="0.25">
      <c r="A1485">
        <v>501134</v>
      </c>
      <c r="B1485" t="s">
        <v>179</v>
      </c>
      <c r="C1485" s="9">
        <v>45476</v>
      </c>
      <c r="D1485" s="9">
        <v>46022</v>
      </c>
      <c r="E1485" s="9">
        <v>46022</v>
      </c>
      <c r="F1485" t="s">
        <v>222</v>
      </c>
      <c r="G1485" s="3">
        <v>1527289.81</v>
      </c>
      <c r="H1485" s="3">
        <v>1493256.95</v>
      </c>
      <c r="I1485" s="3" t="s">
        <v>224</v>
      </c>
      <c r="J1485" s="3">
        <v>59192.630472821933</v>
      </c>
      <c r="K1485" t="s">
        <v>224</v>
      </c>
      <c r="L1485" s="3">
        <v>506743.05</v>
      </c>
      <c r="M1485" s="7">
        <v>8.7900000000000006E-2</v>
      </c>
      <c r="N1485" t="s">
        <v>228</v>
      </c>
      <c r="O1485" t="s">
        <v>241</v>
      </c>
      <c r="P1485" s="7">
        <v>0.39539999999999997</v>
      </c>
      <c r="Q1485" t="s">
        <v>244</v>
      </c>
      <c r="R1485" t="s">
        <v>246</v>
      </c>
      <c r="S1485">
        <v>0</v>
      </c>
      <c r="T1485" t="s">
        <v>251</v>
      </c>
      <c r="U1485" t="s">
        <v>253</v>
      </c>
      <c r="V1485">
        <v>1</v>
      </c>
      <c r="W1485" s="9">
        <v>45657</v>
      </c>
      <c r="X1485" s="11">
        <v>12</v>
      </c>
      <c r="Y1485" s="11">
        <v>2</v>
      </c>
      <c r="Z1485" s="3">
        <v>0</v>
      </c>
      <c r="AA1485" s="3">
        <v>0</v>
      </c>
      <c r="AB1485" s="3">
        <v>0</v>
      </c>
      <c r="AC1485" s="3">
        <v>0</v>
      </c>
      <c r="AD1485" s="3">
        <v>46067.55</v>
      </c>
      <c r="AE1485" s="3">
        <v>1619424.91</v>
      </c>
      <c r="AF1485" s="3">
        <v>92135.1</v>
      </c>
      <c r="AG1485" s="7">
        <v>9.3257655415960317E-3</v>
      </c>
      <c r="AH1485">
        <v>3935</v>
      </c>
      <c r="AI1485" t="s">
        <v>263</v>
      </c>
      <c r="AJ1485" s="9">
        <v>45716</v>
      </c>
      <c r="AK1485" s="9">
        <v>45688</v>
      </c>
      <c r="AL1485">
        <v>28</v>
      </c>
      <c r="AM1485">
        <v>59</v>
      </c>
      <c r="AN1485" s="3">
        <v>0.98647394139357947</v>
      </c>
      <c r="AO1485" s="3">
        <v>5890.7092880926139</v>
      </c>
      <c r="AP1485" s="3">
        <v>335.14433795472598</v>
      </c>
      <c r="AQ1485" s="7">
        <v>9.3257655415960317E-3</v>
      </c>
      <c r="AR1485" s="3">
        <v>5890.7092880926139</v>
      </c>
      <c r="AS1485" s="3">
        <v>335.14433795472598</v>
      </c>
    </row>
    <row r="1486" spans="1:45" hidden="1" x14ac:dyDescent="0.25">
      <c r="A1486">
        <v>501134</v>
      </c>
      <c r="B1486" t="s">
        <v>179</v>
      </c>
      <c r="C1486" s="9">
        <v>45476</v>
      </c>
      <c r="D1486" s="9">
        <v>46022</v>
      </c>
      <c r="E1486" s="9">
        <v>46022</v>
      </c>
      <c r="F1486" t="s">
        <v>222</v>
      </c>
      <c r="G1486" s="3">
        <v>1527289.81</v>
      </c>
      <c r="H1486" s="3">
        <v>1493256.95</v>
      </c>
      <c r="I1486" s="3" t="s">
        <v>224</v>
      </c>
      <c r="J1486" s="3">
        <v>59192.630472821933</v>
      </c>
      <c r="K1486" t="s">
        <v>224</v>
      </c>
      <c r="L1486" s="3">
        <v>506743.05</v>
      </c>
      <c r="M1486" s="7">
        <v>8.7900000000000006E-2</v>
      </c>
      <c r="N1486" t="s">
        <v>228</v>
      </c>
      <c r="O1486" t="s">
        <v>241</v>
      </c>
      <c r="P1486" s="7">
        <v>0.39539999999999997</v>
      </c>
      <c r="Q1486" t="s">
        <v>244</v>
      </c>
      <c r="R1486" t="s">
        <v>246</v>
      </c>
      <c r="S1486">
        <v>0</v>
      </c>
      <c r="T1486" t="s">
        <v>251</v>
      </c>
      <c r="U1486" t="s">
        <v>253</v>
      </c>
      <c r="V1486">
        <v>1</v>
      </c>
      <c r="W1486" s="9">
        <v>45657</v>
      </c>
      <c r="X1486" s="11">
        <v>12</v>
      </c>
      <c r="Y1486" s="11">
        <v>3</v>
      </c>
      <c r="Z1486" s="3">
        <v>0</v>
      </c>
      <c r="AA1486" s="3">
        <v>0</v>
      </c>
      <c r="AB1486" s="3">
        <v>0</v>
      </c>
      <c r="AC1486" s="3">
        <v>0</v>
      </c>
      <c r="AD1486" s="3">
        <v>46067.55</v>
      </c>
      <c r="AE1486" s="3">
        <v>1665492.46</v>
      </c>
      <c r="AF1486" s="3">
        <v>138202.65</v>
      </c>
      <c r="AG1486" s="7">
        <v>9.2379690880428633E-3</v>
      </c>
      <c r="AH1486">
        <v>3936</v>
      </c>
      <c r="AI1486" t="s">
        <v>264</v>
      </c>
      <c r="AJ1486" s="9">
        <v>45747</v>
      </c>
      <c r="AK1486" s="9">
        <v>45716</v>
      </c>
      <c r="AL1486">
        <v>31</v>
      </c>
      <c r="AM1486">
        <v>90</v>
      </c>
      <c r="AN1486" s="3">
        <v>0.97944050526766191</v>
      </c>
      <c r="AO1486" s="3">
        <v>5958.4582558726424</v>
      </c>
      <c r="AP1486" s="3">
        <v>494.4331725620525</v>
      </c>
      <c r="AQ1486" s="7">
        <v>9.2379690880428633E-3</v>
      </c>
      <c r="AR1486" s="3">
        <v>5958.4582558726424</v>
      </c>
      <c r="AS1486" s="3">
        <v>494.4331725620525</v>
      </c>
    </row>
    <row r="1487" spans="1:45" hidden="1" x14ac:dyDescent="0.25">
      <c r="A1487">
        <v>501134</v>
      </c>
      <c r="B1487" t="s">
        <v>179</v>
      </c>
      <c r="C1487" s="9">
        <v>45476</v>
      </c>
      <c r="D1487" s="9">
        <v>46022</v>
      </c>
      <c r="E1487" s="9">
        <v>46022</v>
      </c>
      <c r="F1487" t="s">
        <v>222</v>
      </c>
      <c r="G1487" s="3">
        <v>1527289.81</v>
      </c>
      <c r="H1487" s="3">
        <v>1493256.95</v>
      </c>
      <c r="I1487" s="3" t="s">
        <v>224</v>
      </c>
      <c r="J1487" s="3">
        <v>59192.630472821933</v>
      </c>
      <c r="K1487" t="s">
        <v>224</v>
      </c>
      <c r="L1487" s="3">
        <v>506743.05</v>
      </c>
      <c r="M1487" s="7">
        <v>8.7900000000000006E-2</v>
      </c>
      <c r="N1487" t="s">
        <v>228</v>
      </c>
      <c r="O1487" t="s">
        <v>241</v>
      </c>
      <c r="P1487" s="7">
        <v>0.39539999999999997</v>
      </c>
      <c r="Q1487" t="s">
        <v>244</v>
      </c>
      <c r="R1487" t="s">
        <v>246</v>
      </c>
      <c r="S1487">
        <v>0</v>
      </c>
      <c r="T1487" t="s">
        <v>251</v>
      </c>
      <c r="U1487" t="s">
        <v>253</v>
      </c>
      <c r="V1487">
        <v>1</v>
      </c>
      <c r="W1487" s="9">
        <v>45657</v>
      </c>
      <c r="X1487" s="11">
        <v>12</v>
      </c>
      <c r="Y1487" s="11">
        <v>4</v>
      </c>
      <c r="Z1487" s="3">
        <v>0</v>
      </c>
      <c r="AA1487" s="3">
        <v>0</v>
      </c>
      <c r="AB1487" s="3">
        <v>0</v>
      </c>
      <c r="AC1487" s="3">
        <v>0</v>
      </c>
      <c r="AD1487" s="3">
        <v>46067.55</v>
      </c>
      <c r="AE1487" s="3">
        <v>1711560.01</v>
      </c>
      <c r="AF1487" s="3">
        <v>184270.2</v>
      </c>
      <c r="AG1487" s="7">
        <v>9.1509991851060901E-3</v>
      </c>
      <c r="AH1487">
        <v>3937</v>
      </c>
      <c r="AI1487" t="s">
        <v>265</v>
      </c>
      <c r="AJ1487" s="9">
        <v>45777</v>
      </c>
      <c r="AK1487" s="9">
        <v>45747</v>
      </c>
      <c r="AL1487">
        <v>30</v>
      </c>
      <c r="AM1487">
        <v>120</v>
      </c>
      <c r="AN1487" s="3">
        <v>0.97268170496574735</v>
      </c>
      <c r="AO1487" s="3">
        <v>6023.7655416517318</v>
      </c>
      <c r="AP1487" s="3">
        <v>648.53144185886481</v>
      </c>
      <c r="AQ1487" s="7">
        <v>9.1509991851060901E-3</v>
      </c>
      <c r="AR1487" s="3">
        <v>6023.7655416517318</v>
      </c>
      <c r="AS1487" s="3">
        <v>648.53144185886481</v>
      </c>
    </row>
    <row r="1488" spans="1:45" hidden="1" x14ac:dyDescent="0.25">
      <c r="A1488">
        <v>501134</v>
      </c>
      <c r="B1488" t="s">
        <v>179</v>
      </c>
      <c r="C1488" s="9">
        <v>45476</v>
      </c>
      <c r="D1488" s="9">
        <v>46022</v>
      </c>
      <c r="E1488" s="9">
        <v>46022</v>
      </c>
      <c r="F1488" t="s">
        <v>222</v>
      </c>
      <c r="G1488" s="3">
        <v>1527289.81</v>
      </c>
      <c r="H1488" s="3">
        <v>1493256.95</v>
      </c>
      <c r="I1488" s="3" t="s">
        <v>224</v>
      </c>
      <c r="J1488" s="3">
        <v>59192.630472821933</v>
      </c>
      <c r="K1488" t="s">
        <v>224</v>
      </c>
      <c r="L1488" s="3">
        <v>506743.05</v>
      </c>
      <c r="M1488" s="7">
        <v>8.7900000000000006E-2</v>
      </c>
      <c r="N1488" t="s">
        <v>228</v>
      </c>
      <c r="O1488" t="s">
        <v>241</v>
      </c>
      <c r="P1488" s="7">
        <v>0.39539999999999997</v>
      </c>
      <c r="Q1488" t="s">
        <v>244</v>
      </c>
      <c r="R1488" t="s">
        <v>246</v>
      </c>
      <c r="S1488">
        <v>0</v>
      </c>
      <c r="T1488" t="s">
        <v>251</v>
      </c>
      <c r="U1488" t="s">
        <v>253</v>
      </c>
      <c r="V1488">
        <v>1</v>
      </c>
      <c r="W1488" s="9">
        <v>45657</v>
      </c>
      <c r="X1488" s="11">
        <v>12</v>
      </c>
      <c r="Y1488" s="11">
        <v>5</v>
      </c>
      <c r="Z1488" s="3">
        <v>0</v>
      </c>
      <c r="AA1488" s="3">
        <v>0</v>
      </c>
      <c r="AB1488" s="3">
        <v>0</v>
      </c>
      <c r="AC1488" s="3">
        <v>0</v>
      </c>
      <c r="AD1488" s="3">
        <v>46067.55</v>
      </c>
      <c r="AE1488" s="3">
        <v>1757627.56</v>
      </c>
      <c r="AF1488" s="3">
        <v>230337.75</v>
      </c>
      <c r="AG1488" s="7">
        <v>9.0648480513104701E-3</v>
      </c>
      <c r="AH1488">
        <v>3938</v>
      </c>
      <c r="AI1488" t="s">
        <v>266</v>
      </c>
      <c r="AJ1488" s="9">
        <v>45808</v>
      </c>
      <c r="AK1488" s="9">
        <v>45777</v>
      </c>
      <c r="AL1488">
        <v>31</v>
      </c>
      <c r="AM1488">
        <v>151</v>
      </c>
      <c r="AN1488" s="3">
        <v>0.96574660576478888</v>
      </c>
      <c r="AO1488" s="3">
        <v>6083.9724376071117</v>
      </c>
      <c r="AP1488" s="3">
        <v>797.30686650159112</v>
      </c>
      <c r="AQ1488" s="7">
        <v>9.0648480513104701E-3</v>
      </c>
      <c r="AR1488" s="3">
        <v>6083.9724376071117</v>
      </c>
      <c r="AS1488" s="3">
        <v>797.30686650159112</v>
      </c>
    </row>
    <row r="1489" spans="1:45" hidden="1" x14ac:dyDescent="0.25">
      <c r="A1489">
        <v>501134</v>
      </c>
      <c r="B1489" t="s">
        <v>179</v>
      </c>
      <c r="C1489" s="9">
        <v>45476</v>
      </c>
      <c r="D1489" s="9">
        <v>46022</v>
      </c>
      <c r="E1489" s="9">
        <v>46022</v>
      </c>
      <c r="F1489" t="s">
        <v>222</v>
      </c>
      <c r="G1489" s="3">
        <v>1527289.81</v>
      </c>
      <c r="H1489" s="3">
        <v>1493256.95</v>
      </c>
      <c r="I1489" s="3" t="s">
        <v>224</v>
      </c>
      <c r="J1489" s="3">
        <v>59192.630472821933</v>
      </c>
      <c r="K1489" t="s">
        <v>224</v>
      </c>
      <c r="L1489" s="3">
        <v>506743.05</v>
      </c>
      <c r="M1489" s="7">
        <v>8.7900000000000006E-2</v>
      </c>
      <c r="N1489" t="s">
        <v>228</v>
      </c>
      <c r="O1489" t="s">
        <v>241</v>
      </c>
      <c r="P1489" s="7">
        <v>0.39539999999999997</v>
      </c>
      <c r="Q1489" t="s">
        <v>244</v>
      </c>
      <c r="R1489" t="s">
        <v>246</v>
      </c>
      <c r="S1489">
        <v>0</v>
      </c>
      <c r="T1489" t="s">
        <v>251</v>
      </c>
      <c r="U1489" t="s">
        <v>253</v>
      </c>
      <c r="V1489">
        <v>1</v>
      </c>
      <c r="W1489" s="9">
        <v>45657</v>
      </c>
      <c r="X1489" s="11">
        <v>12</v>
      </c>
      <c r="Y1489" s="11">
        <v>6</v>
      </c>
      <c r="Z1489" s="3">
        <v>0</v>
      </c>
      <c r="AA1489" s="3">
        <v>0</v>
      </c>
      <c r="AB1489" s="3">
        <v>0</v>
      </c>
      <c r="AC1489" s="3">
        <v>0</v>
      </c>
      <c r="AD1489" s="3">
        <v>46067.55</v>
      </c>
      <c r="AE1489" s="3">
        <v>1803695.11</v>
      </c>
      <c r="AF1489" s="3">
        <v>276405.3</v>
      </c>
      <c r="AG1489" s="7">
        <v>8.9795079784388276E-3</v>
      </c>
      <c r="AH1489">
        <v>3939</v>
      </c>
      <c r="AI1489" t="s">
        <v>267</v>
      </c>
      <c r="AJ1489" s="9">
        <v>45838</v>
      </c>
      <c r="AK1489" s="9">
        <v>45808</v>
      </c>
      <c r="AL1489">
        <v>30</v>
      </c>
      <c r="AM1489">
        <v>181</v>
      </c>
      <c r="AN1489" s="3">
        <v>0.95908230260853722</v>
      </c>
      <c r="AO1489" s="3">
        <v>6141.9773534157321</v>
      </c>
      <c r="AP1489" s="3">
        <v>941.22065506075558</v>
      </c>
      <c r="AQ1489" s="7">
        <v>8.9795079784388276E-3</v>
      </c>
      <c r="AR1489" s="3">
        <v>6141.9773534157321</v>
      </c>
      <c r="AS1489" s="3">
        <v>941.22065506075558</v>
      </c>
    </row>
    <row r="1490" spans="1:45" hidden="1" x14ac:dyDescent="0.25">
      <c r="A1490">
        <v>501134</v>
      </c>
      <c r="B1490" t="s">
        <v>179</v>
      </c>
      <c r="C1490" s="9">
        <v>45476</v>
      </c>
      <c r="D1490" s="9">
        <v>46022</v>
      </c>
      <c r="E1490" s="9">
        <v>46022</v>
      </c>
      <c r="F1490" t="s">
        <v>222</v>
      </c>
      <c r="G1490" s="3">
        <v>1527289.81</v>
      </c>
      <c r="H1490" s="3">
        <v>1493256.95</v>
      </c>
      <c r="I1490" s="3" t="s">
        <v>224</v>
      </c>
      <c r="J1490" s="3">
        <v>59192.630472821933</v>
      </c>
      <c r="K1490" t="s">
        <v>224</v>
      </c>
      <c r="L1490" s="3">
        <v>506743.05</v>
      </c>
      <c r="M1490" s="7">
        <v>8.7900000000000006E-2</v>
      </c>
      <c r="N1490" t="s">
        <v>228</v>
      </c>
      <c r="O1490" t="s">
        <v>241</v>
      </c>
      <c r="P1490" s="7">
        <v>0.39539999999999997</v>
      </c>
      <c r="Q1490" t="s">
        <v>244</v>
      </c>
      <c r="R1490" t="s">
        <v>246</v>
      </c>
      <c r="S1490">
        <v>0</v>
      </c>
      <c r="T1490" t="s">
        <v>251</v>
      </c>
      <c r="U1490" t="s">
        <v>253</v>
      </c>
      <c r="V1490">
        <v>1</v>
      </c>
      <c r="W1490" s="9">
        <v>45657</v>
      </c>
      <c r="X1490" s="11">
        <v>12</v>
      </c>
      <c r="Y1490" s="11">
        <v>7</v>
      </c>
      <c r="Z1490" s="3">
        <v>0</v>
      </c>
      <c r="AA1490" s="3">
        <v>0</v>
      </c>
      <c r="AB1490" s="3">
        <v>0</v>
      </c>
      <c r="AC1490" s="3">
        <v>0</v>
      </c>
      <c r="AD1490" s="3">
        <v>46067.55</v>
      </c>
      <c r="AE1490" s="3">
        <v>1849762.66</v>
      </c>
      <c r="AF1490" s="3">
        <v>322472.84999999998</v>
      </c>
      <c r="AG1490" s="7">
        <v>8.8949713308420497E-3</v>
      </c>
      <c r="AH1490">
        <v>3940</v>
      </c>
      <c r="AI1490" t="s">
        <v>268</v>
      </c>
      <c r="AJ1490" s="9">
        <v>45869</v>
      </c>
      <c r="AK1490" s="9">
        <v>45838</v>
      </c>
      <c r="AL1490">
        <v>31</v>
      </c>
      <c r="AM1490">
        <v>212</v>
      </c>
      <c r="AN1490" s="3">
        <v>0.95224416544967272</v>
      </c>
      <c r="AO1490" s="3">
        <v>6195.0604196785216</v>
      </c>
      <c r="AP1490" s="3">
        <v>1079.997360015868</v>
      </c>
      <c r="AQ1490" s="7">
        <v>8.8949713308420497E-3</v>
      </c>
      <c r="AR1490" s="3">
        <v>6195.0604196785216</v>
      </c>
      <c r="AS1490" s="3">
        <v>1079.997360015868</v>
      </c>
    </row>
    <row r="1491" spans="1:45" hidden="1" x14ac:dyDescent="0.25">
      <c r="A1491">
        <v>501134</v>
      </c>
      <c r="B1491" t="s">
        <v>179</v>
      </c>
      <c r="C1491" s="9">
        <v>45476</v>
      </c>
      <c r="D1491" s="9">
        <v>46022</v>
      </c>
      <c r="E1491" s="9">
        <v>46022</v>
      </c>
      <c r="F1491" t="s">
        <v>222</v>
      </c>
      <c r="G1491" s="3">
        <v>1527289.81</v>
      </c>
      <c r="H1491" s="3">
        <v>1493256.95</v>
      </c>
      <c r="I1491" s="3" t="s">
        <v>224</v>
      </c>
      <c r="J1491" s="3">
        <v>59192.630472821933</v>
      </c>
      <c r="K1491" t="s">
        <v>224</v>
      </c>
      <c r="L1491" s="3">
        <v>506743.05</v>
      </c>
      <c r="M1491" s="7">
        <v>8.7900000000000006E-2</v>
      </c>
      <c r="N1491" t="s">
        <v>228</v>
      </c>
      <c r="O1491" t="s">
        <v>241</v>
      </c>
      <c r="P1491" s="7">
        <v>0.39539999999999997</v>
      </c>
      <c r="Q1491" t="s">
        <v>244</v>
      </c>
      <c r="R1491" t="s">
        <v>246</v>
      </c>
      <c r="S1491">
        <v>0</v>
      </c>
      <c r="T1491" t="s">
        <v>251</v>
      </c>
      <c r="U1491" t="s">
        <v>253</v>
      </c>
      <c r="V1491">
        <v>1</v>
      </c>
      <c r="W1491" s="9">
        <v>45657</v>
      </c>
      <c r="X1491" s="11">
        <v>12</v>
      </c>
      <c r="Y1491" s="11">
        <v>8</v>
      </c>
      <c r="Z1491" s="3">
        <v>0</v>
      </c>
      <c r="AA1491" s="3">
        <v>0</v>
      </c>
      <c r="AB1491" s="3">
        <v>0</v>
      </c>
      <c r="AC1491" s="3">
        <v>0</v>
      </c>
      <c r="AD1491" s="3">
        <v>46067.55</v>
      </c>
      <c r="AE1491" s="3">
        <v>1895830.21</v>
      </c>
      <c r="AF1491" s="3">
        <v>368540.4</v>
      </c>
      <c r="AG1491" s="7">
        <v>8.8112305447562989E-3</v>
      </c>
      <c r="AH1491">
        <v>3941</v>
      </c>
      <c r="AI1491" t="s">
        <v>269</v>
      </c>
      <c r="AJ1491" s="9">
        <v>45900</v>
      </c>
      <c r="AK1491" s="9">
        <v>45869</v>
      </c>
      <c r="AL1491">
        <v>31</v>
      </c>
      <c r="AM1491">
        <v>243</v>
      </c>
      <c r="AN1491" s="3">
        <v>0.94545478335559896</v>
      </c>
      <c r="AO1491" s="3">
        <v>6244.7266460335677</v>
      </c>
      <c r="AP1491" s="3">
        <v>1213.9452382815809</v>
      </c>
      <c r="AQ1491" s="7">
        <v>8.8112305447562989E-3</v>
      </c>
      <c r="AR1491" s="3">
        <v>6244.7266460335677</v>
      </c>
      <c r="AS1491" s="3">
        <v>1213.9452382815809</v>
      </c>
    </row>
    <row r="1492" spans="1:45" hidden="1" x14ac:dyDescent="0.25">
      <c r="A1492">
        <v>501134</v>
      </c>
      <c r="B1492" t="s">
        <v>179</v>
      </c>
      <c r="C1492" s="9">
        <v>45476</v>
      </c>
      <c r="D1492" s="9">
        <v>46022</v>
      </c>
      <c r="E1492" s="9">
        <v>46022</v>
      </c>
      <c r="F1492" t="s">
        <v>222</v>
      </c>
      <c r="G1492" s="3">
        <v>1527289.81</v>
      </c>
      <c r="H1492" s="3">
        <v>1493256.95</v>
      </c>
      <c r="I1492" s="3" t="s">
        <v>224</v>
      </c>
      <c r="J1492" s="3">
        <v>59192.630472821933</v>
      </c>
      <c r="K1492" t="s">
        <v>224</v>
      </c>
      <c r="L1492" s="3">
        <v>506743.05</v>
      </c>
      <c r="M1492" s="7">
        <v>8.7900000000000006E-2</v>
      </c>
      <c r="N1492" t="s">
        <v>228</v>
      </c>
      <c r="O1492" t="s">
        <v>241</v>
      </c>
      <c r="P1492" s="7">
        <v>0.39539999999999997</v>
      </c>
      <c r="Q1492" t="s">
        <v>244</v>
      </c>
      <c r="R1492" t="s">
        <v>246</v>
      </c>
      <c r="S1492">
        <v>0</v>
      </c>
      <c r="T1492" t="s">
        <v>251</v>
      </c>
      <c r="U1492" t="s">
        <v>253</v>
      </c>
      <c r="V1492">
        <v>1</v>
      </c>
      <c r="W1492" s="9">
        <v>45657</v>
      </c>
      <c r="X1492" s="11">
        <v>12</v>
      </c>
      <c r="Y1492" s="11">
        <v>9</v>
      </c>
      <c r="Z1492" s="3">
        <v>0</v>
      </c>
      <c r="AA1492" s="3">
        <v>0</v>
      </c>
      <c r="AB1492" s="3">
        <v>0</v>
      </c>
      <c r="AC1492" s="3">
        <v>0</v>
      </c>
      <c r="AD1492" s="3">
        <v>46067.55</v>
      </c>
      <c r="AE1492" s="3">
        <v>1941897.76</v>
      </c>
      <c r="AF1492" s="3">
        <v>414607.95</v>
      </c>
      <c r="AG1492" s="7">
        <v>8.728278127625666E-3</v>
      </c>
      <c r="AH1492">
        <v>3942</v>
      </c>
      <c r="AI1492" t="s">
        <v>270</v>
      </c>
      <c r="AJ1492" s="9">
        <v>45930</v>
      </c>
      <c r="AK1492" s="9">
        <v>45900</v>
      </c>
      <c r="AL1492">
        <v>30</v>
      </c>
      <c r="AM1492">
        <v>273</v>
      </c>
      <c r="AN1492" s="3">
        <v>0.93893050746459517</v>
      </c>
      <c r="AO1492" s="3">
        <v>6292.5264923608738</v>
      </c>
      <c r="AP1492" s="3">
        <v>1343.495812734463</v>
      </c>
      <c r="AQ1492" s="7">
        <v>8.728278127625666E-3</v>
      </c>
      <c r="AR1492" s="3">
        <v>6292.5264923608738</v>
      </c>
      <c r="AS1492" s="3">
        <v>1343.495812734463</v>
      </c>
    </row>
    <row r="1493" spans="1:45" hidden="1" x14ac:dyDescent="0.25">
      <c r="A1493">
        <v>501134</v>
      </c>
      <c r="B1493" t="s">
        <v>179</v>
      </c>
      <c r="C1493" s="9">
        <v>45476</v>
      </c>
      <c r="D1493" s="9">
        <v>46022</v>
      </c>
      <c r="E1493" s="9">
        <v>46022</v>
      </c>
      <c r="F1493" t="s">
        <v>222</v>
      </c>
      <c r="G1493" s="3">
        <v>1527289.81</v>
      </c>
      <c r="H1493" s="3">
        <v>1493256.95</v>
      </c>
      <c r="I1493" s="3" t="s">
        <v>224</v>
      </c>
      <c r="J1493" s="3">
        <v>59192.630472821933</v>
      </c>
      <c r="K1493" t="s">
        <v>224</v>
      </c>
      <c r="L1493" s="3">
        <v>506743.05</v>
      </c>
      <c r="M1493" s="7">
        <v>8.7900000000000006E-2</v>
      </c>
      <c r="N1493" t="s">
        <v>228</v>
      </c>
      <c r="O1493" t="s">
        <v>241</v>
      </c>
      <c r="P1493" s="7">
        <v>0.39539999999999997</v>
      </c>
      <c r="Q1493" t="s">
        <v>244</v>
      </c>
      <c r="R1493" t="s">
        <v>246</v>
      </c>
      <c r="S1493">
        <v>0</v>
      </c>
      <c r="T1493" t="s">
        <v>251</v>
      </c>
      <c r="U1493" t="s">
        <v>253</v>
      </c>
      <c r="V1493">
        <v>1</v>
      </c>
      <c r="W1493" s="9">
        <v>45657</v>
      </c>
      <c r="X1493" s="11">
        <v>12</v>
      </c>
      <c r="Y1493" s="11">
        <v>10</v>
      </c>
      <c r="Z1493" s="3">
        <v>0</v>
      </c>
      <c r="AA1493" s="3">
        <v>0</v>
      </c>
      <c r="AB1493" s="3">
        <v>0</v>
      </c>
      <c r="AC1493" s="3">
        <v>0</v>
      </c>
      <c r="AD1493" s="3">
        <v>46067.55</v>
      </c>
      <c r="AE1493" s="3">
        <v>1987965.31</v>
      </c>
      <c r="AF1493" s="3">
        <v>460675.5</v>
      </c>
      <c r="AG1493" s="7">
        <v>8.646106657432262E-3</v>
      </c>
      <c r="AH1493">
        <v>3943</v>
      </c>
      <c r="AI1493" t="s">
        <v>271</v>
      </c>
      <c r="AJ1493" s="9">
        <v>45961</v>
      </c>
      <c r="AK1493" s="9">
        <v>45930</v>
      </c>
      <c r="AL1493">
        <v>31</v>
      </c>
      <c r="AM1493">
        <v>304</v>
      </c>
      <c r="AN1493" s="3">
        <v>0.93223605009089283</v>
      </c>
      <c r="AO1493" s="3">
        <v>6335.6612491397209</v>
      </c>
      <c r="AP1493" s="3">
        <v>1468.1764812978879</v>
      </c>
      <c r="AQ1493" s="7">
        <v>8.646106657432262E-3</v>
      </c>
      <c r="AR1493" s="3">
        <v>6335.6612491397209</v>
      </c>
      <c r="AS1493" s="3">
        <v>1468.1764812978879</v>
      </c>
    </row>
    <row r="1494" spans="1:45" hidden="1" x14ac:dyDescent="0.25">
      <c r="A1494">
        <v>501134</v>
      </c>
      <c r="B1494" t="s">
        <v>179</v>
      </c>
      <c r="C1494" s="9">
        <v>45476</v>
      </c>
      <c r="D1494" s="9">
        <v>46022</v>
      </c>
      <c r="E1494" s="9">
        <v>46022</v>
      </c>
      <c r="F1494" t="s">
        <v>222</v>
      </c>
      <c r="G1494" s="3">
        <v>1527289.81</v>
      </c>
      <c r="H1494" s="3">
        <v>1493256.95</v>
      </c>
      <c r="I1494" s="3" t="s">
        <v>224</v>
      </c>
      <c r="J1494" s="3">
        <v>59192.630472821933</v>
      </c>
      <c r="K1494" t="s">
        <v>224</v>
      </c>
      <c r="L1494" s="3">
        <v>506743.05</v>
      </c>
      <c r="M1494" s="7">
        <v>8.7900000000000006E-2</v>
      </c>
      <c r="N1494" t="s">
        <v>228</v>
      </c>
      <c r="O1494" t="s">
        <v>241</v>
      </c>
      <c r="P1494" s="7">
        <v>0.39539999999999997</v>
      </c>
      <c r="Q1494" t="s">
        <v>244</v>
      </c>
      <c r="R1494" t="s">
        <v>246</v>
      </c>
      <c r="S1494">
        <v>0</v>
      </c>
      <c r="T1494" t="s">
        <v>251</v>
      </c>
      <c r="U1494" t="s">
        <v>253</v>
      </c>
      <c r="V1494">
        <v>1</v>
      </c>
      <c r="W1494" s="9">
        <v>45657</v>
      </c>
      <c r="X1494" s="11">
        <v>12</v>
      </c>
      <c r="Y1494" s="11">
        <v>11</v>
      </c>
      <c r="Z1494" s="3">
        <v>0</v>
      </c>
      <c r="AA1494" s="3">
        <v>0</v>
      </c>
      <c r="AB1494" s="3">
        <v>0</v>
      </c>
      <c r="AC1494" s="3">
        <v>0</v>
      </c>
      <c r="AD1494" s="3">
        <v>46067.55</v>
      </c>
      <c r="AE1494" s="3">
        <v>2034032.86</v>
      </c>
      <c r="AF1494" s="3">
        <v>506743.05</v>
      </c>
      <c r="AG1494" s="7">
        <v>8.5647087820321932E-3</v>
      </c>
      <c r="AH1494">
        <v>3944</v>
      </c>
      <c r="AI1494" t="s">
        <v>272</v>
      </c>
      <c r="AJ1494" s="9">
        <v>45991</v>
      </c>
      <c r="AK1494" s="9">
        <v>45961</v>
      </c>
      <c r="AL1494">
        <v>30</v>
      </c>
      <c r="AM1494">
        <v>334</v>
      </c>
      <c r="AN1494" s="3">
        <v>0.92580299237792019</v>
      </c>
      <c r="AO1494" s="3">
        <v>6377.1379319288371</v>
      </c>
      <c r="AP1494" s="3">
        <v>1588.7503046024101</v>
      </c>
      <c r="AQ1494" s="7">
        <v>8.5647087820321932E-3</v>
      </c>
      <c r="AR1494" s="3">
        <v>6377.1379319288371</v>
      </c>
      <c r="AS1494" s="3">
        <v>1588.7503046024101</v>
      </c>
    </row>
    <row r="1495" spans="1:45" hidden="1" x14ac:dyDescent="0.25">
      <c r="A1495">
        <v>501134</v>
      </c>
      <c r="B1495" t="s">
        <v>179</v>
      </c>
      <c r="C1495" s="9">
        <v>45476</v>
      </c>
      <c r="D1495" s="9">
        <v>46022</v>
      </c>
      <c r="E1495" s="9">
        <v>46022</v>
      </c>
      <c r="F1495" t="s">
        <v>222</v>
      </c>
      <c r="G1495" s="3">
        <v>1527289.81</v>
      </c>
      <c r="H1495" s="3">
        <v>1493256.95</v>
      </c>
      <c r="I1495" s="3" t="s">
        <v>224</v>
      </c>
      <c r="J1495" s="3">
        <v>59192.630472821933</v>
      </c>
      <c r="K1495" t="s">
        <v>224</v>
      </c>
      <c r="L1495" s="3">
        <v>506743.05</v>
      </c>
      <c r="M1495" s="7">
        <v>8.7900000000000006E-2</v>
      </c>
      <c r="N1495" t="s">
        <v>228</v>
      </c>
      <c r="O1495" t="s">
        <v>241</v>
      </c>
      <c r="P1495" s="7">
        <v>0.39539999999999997</v>
      </c>
      <c r="Q1495" t="s">
        <v>244</v>
      </c>
      <c r="R1495" t="s">
        <v>246</v>
      </c>
      <c r="S1495">
        <v>0</v>
      </c>
      <c r="T1495" t="s">
        <v>251</v>
      </c>
      <c r="U1495" t="s">
        <v>253</v>
      </c>
      <c r="V1495">
        <v>1</v>
      </c>
      <c r="W1495" s="9">
        <v>45657</v>
      </c>
      <c r="X1495" s="11">
        <v>12</v>
      </c>
      <c r="Y1495" s="11">
        <v>12</v>
      </c>
      <c r="Z1495" s="3">
        <v>1493256.95</v>
      </c>
      <c r="AA1495" s="3">
        <v>59192.630472821933</v>
      </c>
      <c r="AB1495" s="3">
        <v>2034032.86</v>
      </c>
      <c r="AC1495" s="3">
        <v>506743.05</v>
      </c>
      <c r="AD1495" s="3">
        <v>0</v>
      </c>
      <c r="AE1495" s="3">
        <v>0</v>
      </c>
      <c r="AF1495" s="3">
        <v>0</v>
      </c>
      <c r="AG1495" s="7">
        <v>8.4840772184974211E-3</v>
      </c>
      <c r="AH1495">
        <v>3945</v>
      </c>
      <c r="AI1495" t="s">
        <v>273</v>
      </c>
      <c r="AJ1495" s="9">
        <v>46022</v>
      </c>
      <c r="AK1495" s="9">
        <v>45991</v>
      </c>
      <c r="AL1495">
        <v>31</v>
      </c>
      <c r="AM1495">
        <v>365</v>
      </c>
      <c r="AN1495" s="3">
        <v>0.91920213254894745</v>
      </c>
      <c r="AO1495" s="3">
        <v>0</v>
      </c>
      <c r="AP1495" s="3">
        <v>0</v>
      </c>
      <c r="AQ1495" s="7">
        <v>8.4840772184974211E-3</v>
      </c>
      <c r="AR1495" s="3">
        <v>0</v>
      </c>
      <c r="AS1495" s="3">
        <v>0</v>
      </c>
    </row>
    <row r="1496" spans="1:45" hidden="1" x14ac:dyDescent="0.25">
      <c r="A1496">
        <v>501120</v>
      </c>
      <c r="B1496" t="s">
        <v>180</v>
      </c>
      <c r="C1496" s="9">
        <v>45306</v>
      </c>
      <c r="D1496" s="9">
        <v>47133</v>
      </c>
      <c r="E1496" s="9">
        <v>47133</v>
      </c>
      <c r="F1496" t="s">
        <v>221</v>
      </c>
      <c r="G1496" s="3">
        <v>32770278.129999898</v>
      </c>
      <c r="H1496" s="3">
        <v>666666.67000000004</v>
      </c>
      <c r="I1496" s="3" t="s">
        <v>223</v>
      </c>
      <c r="J1496" s="3">
        <v>188938.63</v>
      </c>
      <c r="K1496" t="s">
        <v>223</v>
      </c>
      <c r="L1496" s="3">
        <v>0</v>
      </c>
      <c r="M1496" s="7">
        <v>6.8099999999999994E-2</v>
      </c>
      <c r="N1496" t="s">
        <v>230</v>
      </c>
      <c r="O1496" t="s">
        <v>241</v>
      </c>
      <c r="P1496" s="7">
        <v>0.39539999999999997</v>
      </c>
      <c r="Q1496" t="s">
        <v>244</v>
      </c>
      <c r="R1496" t="s">
        <v>246</v>
      </c>
      <c r="S1496">
        <v>0</v>
      </c>
      <c r="T1496" t="s">
        <v>251</v>
      </c>
      <c r="U1496" t="s">
        <v>253</v>
      </c>
      <c r="V1496">
        <v>1</v>
      </c>
      <c r="W1496" s="9">
        <v>45657</v>
      </c>
      <c r="X1496" s="11">
        <v>49</v>
      </c>
      <c r="Y1496" s="11">
        <v>0</v>
      </c>
      <c r="Z1496" s="3">
        <v>0</v>
      </c>
      <c r="AA1496" s="3">
        <v>0</v>
      </c>
      <c r="AB1496" s="3">
        <v>-17102105.155673869</v>
      </c>
      <c r="AC1496" s="3">
        <v>0</v>
      </c>
      <c r="AD1496" s="3">
        <v>0</v>
      </c>
      <c r="AE1496" s="3">
        <v>32770278.129999898</v>
      </c>
      <c r="AF1496" s="3">
        <v>0</v>
      </c>
      <c r="AH1496">
        <v>3946</v>
      </c>
      <c r="AI1496" t="s">
        <v>274</v>
      </c>
      <c r="AJ1496" s="9">
        <v>45657</v>
      </c>
      <c r="AK1496" s="9">
        <v>46022</v>
      </c>
      <c r="AL1496">
        <v>0</v>
      </c>
      <c r="AM1496">
        <v>0</v>
      </c>
      <c r="AN1496" s="3">
        <v>1</v>
      </c>
    </row>
    <row r="1497" spans="1:45" hidden="1" x14ac:dyDescent="0.25">
      <c r="A1497">
        <v>501120</v>
      </c>
      <c r="B1497" t="s">
        <v>180</v>
      </c>
      <c r="C1497" s="9">
        <v>45306</v>
      </c>
      <c r="D1497" s="9">
        <v>47133</v>
      </c>
      <c r="E1497" s="9">
        <v>47133</v>
      </c>
      <c r="F1497" t="s">
        <v>221</v>
      </c>
      <c r="G1497" s="3">
        <v>32770278.129999898</v>
      </c>
      <c r="H1497" s="3">
        <v>666666.67000000004</v>
      </c>
      <c r="I1497" s="3" t="s">
        <v>223</v>
      </c>
      <c r="J1497" s="3">
        <v>188938.63</v>
      </c>
      <c r="K1497" t="s">
        <v>223</v>
      </c>
      <c r="L1497" s="3">
        <v>0</v>
      </c>
      <c r="M1497" s="7">
        <v>6.8099999999999994E-2</v>
      </c>
      <c r="N1497" t="s">
        <v>230</v>
      </c>
      <c r="O1497" t="s">
        <v>241</v>
      </c>
      <c r="P1497" s="7">
        <v>0.39539999999999997</v>
      </c>
      <c r="Q1497" t="s">
        <v>244</v>
      </c>
      <c r="R1497" t="s">
        <v>246</v>
      </c>
      <c r="S1497">
        <v>0</v>
      </c>
      <c r="T1497" t="s">
        <v>251</v>
      </c>
      <c r="U1497" t="s">
        <v>253</v>
      </c>
      <c r="V1497">
        <v>1</v>
      </c>
      <c r="W1497" s="9">
        <v>45657</v>
      </c>
      <c r="X1497" s="11">
        <v>49</v>
      </c>
      <c r="Y1497" s="11">
        <v>1</v>
      </c>
      <c r="Z1497" s="3">
        <v>666666.67000000004</v>
      </c>
      <c r="AA1497" s="3">
        <v>188938.63</v>
      </c>
      <c r="AB1497" s="3">
        <v>855605.3</v>
      </c>
      <c r="AC1497" s="3">
        <v>0</v>
      </c>
      <c r="AD1497" s="3">
        <v>0</v>
      </c>
      <c r="AE1497" s="3">
        <v>31914672.829999901</v>
      </c>
      <c r="AF1497" s="3">
        <v>0</v>
      </c>
      <c r="AG1497" s="7">
        <v>9.4143964011949022E-3</v>
      </c>
      <c r="AH1497">
        <v>3947</v>
      </c>
      <c r="AI1497" t="s">
        <v>275</v>
      </c>
      <c r="AJ1497" s="9">
        <v>45688</v>
      </c>
      <c r="AK1497" s="9">
        <v>45657</v>
      </c>
      <c r="AL1497">
        <v>31</v>
      </c>
      <c r="AM1497">
        <v>31</v>
      </c>
      <c r="AN1497" s="3">
        <v>0.9944202211640577</v>
      </c>
      <c r="AO1497" s="3">
        <v>118137.9660017213</v>
      </c>
      <c r="AP1497" s="3">
        <v>0</v>
      </c>
      <c r="AQ1497" s="7">
        <v>9.4143964011949022E-3</v>
      </c>
      <c r="AR1497" s="3">
        <v>118137.9660017213</v>
      </c>
      <c r="AS1497" s="3">
        <v>0</v>
      </c>
    </row>
    <row r="1498" spans="1:45" hidden="1" x14ac:dyDescent="0.25">
      <c r="A1498">
        <v>501120</v>
      </c>
      <c r="B1498" t="s">
        <v>180</v>
      </c>
      <c r="C1498" s="9">
        <v>45306</v>
      </c>
      <c r="D1498" s="9">
        <v>47133</v>
      </c>
      <c r="E1498" s="9">
        <v>47133</v>
      </c>
      <c r="F1498" t="s">
        <v>221</v>
      </c>
      <c r="G1498" s="3">
        <v>32770278.129999898</v>
      </c>
      <c r="H1498" s="3">
        <v>666666.67000000004</v>
      </c>
      <c r="I1498" s="3" t="s">
        <v>223</v>
      </c>
      <c r="J1498" s="3">
        <v>188938.63</v>
      </c>
      <c r="K1498" t="s">
        <v>223</v>
      </c>
      <c r="L1498" s="3">
        <v>0</v>
      </c>
      <c r="M1498" s="7">
        <v>6.8099999999999994E-2</v>
      </c>
      <c r="N1498" t="s">
        <v>230</v>
      </c>
      <c r="O1498" t="s">
        <v>241</v>
      </c>
      <c r="P1498" s="7">
        <v>0.39539999999999997</v>
      </c>
      <c r="Q1498" t="s">
        <v>244</v>
      </c>
      <c r="R1498" t="s">
        <v>246</v>
      </c>
      <c r="S1498">
        <v>0</v>
      </c>
      <c r="T1498" t="s">
        <v>251</v>
      </c>
      <c r="U1498" t="s">
        <v>253</v>
      </c>
      <c r="V1498">
        <v>1</v>
      </c>
      <c r="W1498" s="9">
        <v>45657</v>
      </c>
      <c r="X1498" s="11">
        <v>49</v>
      </c>
      <c r="Y1498" s="11">
        <v>2</v>
      </c>
      <c r="Z1498" s="3">
        <v>666666.67000000004</v>
      </c>
      <c r="AA1498" s="3">
        <v>188938.63</v>
      </c>
      <c r="AB1498" s="3">
        <v>855605.3</v>
      </c>
      <c r="AC1498" s="3">
        <v>0</v>
      </c>
      <c r="AD1498" s="3">
        <v>0</v>
      </c>
      <c r="AE1498" s="3">
        <v>31059067.529999901</v>
      </c>
      <c r="AF1498" s="3">
        <v>0</v>
      </c>
      <c r="AG1498" s="7">
        <v>9.3257655415960317E-3</v>
      </c>
      <c r="AH1498">
        <v>3948</v>
      </c>
      <c r="AI1498" t="s">
        <v>276</v>
      </c>
      <c r="AJ1498" s="9">
        <v>45716</v>
      </c>
      <c r="AK1498" s="9">
        <v>45688</v>
      </c>
      <c r="AL1498">
        <v>28</v>
      </c>
      <c r="AM1498">
        <v>59</v>
      </c>
      <c r="AN1498" s="3">
        <v>0.98940718602776712</v>
      </c>
      <c r="AO1498" s="3">
        <v>113314.2766987005</v>
      </c>
      <c r="AP1498" s="3">
        <v>0</v>
      </c>
      <c r="AQ1498" s="7">
        <v>9.3257655415960317E-3</v>
      </c>
      <c r="AR1498" s="3">
        <v>113314.2766987005</v>
      </c>
      <c r="AS1498" s="3">
        <v>0</v>
      </c>
    </row>
    <row r="1499" spans="1:45" hidden="1" x14ac:dyDescent="0.25">
      <c r="A1499">
        <v>501120</v>
      </c>
      <c r="B1499" t="s">
        <v>180</v>
      </c>
      <c r="C1499" s="9">
        <v>45306</v>
      </c>
      <c r="D1499" s="9">
        <v>47133</v>
      </c>
      <c r="E1499" s="9">
        <v>47133</v>
      </c>
      <c r="F1499" t="s">
        <v>221</v>
      </c>
      <c r="G1499" s="3">
        <v>32770278.129999898</v>
      </c>
      <c r="H1499" s="3">
        <v>666666.67000000004</v>
      </c>
      <c r="I1499" s="3" t="s">
        <v>223</v>
      </c>
      <c r="J1499" s="3">
        <v>188938.63</v>
      </c>
      <c r="K1499" t="s">
        <v>223</v>
      </c>
      <c r="L1499" s="3">
        <v>0</v>
      </c>
      <c r="M1499" s="7">
        <v>6.8099999999999994E-2</v>
      </c>
      <c r="N1499" t="s">
        <v>230</v>
      </c>
      <c r="O1499" t="s">
        <v>241</v>
      </c>
      <c r="P1499" s="7">
        <v>0.39539999999999997</v>
      </c>
      <c r="Q1499" t="s">
        <v>244</v>
      </c>
      <c r="R1499" t="s">
        <v>246</v>
      </c>
      <c r="S1499">
        <v>0</v>
      </c>
      <c r="T1499" t="s">
        <v>251</v>
      </c>
      <c r="U1499" t="s">
        <v>253</v>
      </c>
      <c r="V1499">
        <v>1</v>
      </c>
      <c r="W1499" s="9">
        <v>45657</v>
      </c>
      <c r="X1499" s="11">
        <v>49</v>
      </c>
      <c r="Y1499" s="11">
        <v>3</v>
      </c>
      <c r="Z1499" s="3">
        <v>666666.67000000004</v>
      </c>
      <c r="AA1499" s="3">
        <v>188938.63</v>
      </c>
      <c r="AB1499" s="3">
        <v>855605.3</v>
      </c>
      <c r="AC1499" s="3">
        <v>-855605.3</v>
      </c>
      <c r="AD1499" s="3">
        <v>0</v>
      </c>
      <c r="AE1499" s="3">
        <v>30203462.2299999</v>
      </c>
      <c r="AF1499" s="3">
        <v>1711210.6</v>
      </c>
      <c r="AG1499" s="7">
        <v>9.2379690880428633E-3</v>
      </c>
      <c r="AH1499">
        <v>3949</v>
      </c>
      <c r="AI1499" t="s">
        <v>277</v>
      </c>
      <c r="AJ1499" s="9">
        <v>45747</v>
      </c>
      <c r="AK1499" s="9">
        <v>45716</v>
      </c>
      <c r="AL1499">
        <v>31</v>
      </c>
      <c r="AM1499">
        <v>90</v>
      </c>
      <c r="AN1499" s="3">
        <v>0.98388651275104</v>
      </c>
      <c r="AO1499" s="3">
        <v>108546.27042661</v>
      </c>
      <c r="AP1499" s="3">
        <v>6149.8091553221966</v>
      </c>
      <c r="AQ1499" s="7">
        <v>9.2379690880428633E-3</v>
      </c>
      <c r="AR1499" s="3">
        <v>108546.27042661</v>
      </c>
      <c r="AS1499" s="3">
        <v>6149.8091553221966</v>
      </c>
    </row>
    <row r="1500" spans="1:45" hidden="1" x14ac:dyDescent="0.25">
      <c r="A1500">
        <v>501120</v>
      </c>
      <c r="B1500" t="s">
        <v>180</v>
      </c>
      <c r="C1500" s="9">
        <v>45306</v>
      </c>
      <c r="D1500" s="9">
        <v>47133</v>
      </c>
      <c r="E1500" s="9">
        <v>47133</v>
      </c>
      <c r="F1500" t="s">
        <v>221</v>
      </c>
      <c r="G1500" s="3">
        <v>32770278.129999898</v>
      </c>
      <c r="H1500" s="3">
        <v>666666.67000000004</v>
      </c>
      <c r="I1500" s="3" t="s">
        <v>223</v>
      </c>
      <c r="J1500" s="3">
        <v>188938.63</v>
      </c>
      <c r="K1500" t="s">
        <v>223</v>
      </c>
      <c r="L1500" s="3">
        <v>0</v>
      </c>
      <c r="M1500" s="7">
        <v>6.8099999999999994E-2</v>
      </c>
      <c r="N1500" t="s">
        <v>230</v>
      </c>
      <c r="O1500" t="s">
        <v>241</v>
      </c>
      <c r="P1500" s="7">
        <v>0.39539999999999997</v>
      </c>
      <c r="Q1500" t="s">
        <v>244</v>
      </c>
      <c r="R1500" t="s">
        <v>246</v>
      </c>
      <c r="S1500">
        <v>0</v>
      </c>
      <c r="T1500" t="s">
        <v>251</v>
      </c>
      <c r="U1500" t="s">
        <v>253</v>
      </c>
      <c r="V1500">
        <v>1</v>
      </c>
      <c r="W1500" s="9">
        <v>45657</v>
      </c>
      <c r="X1500" s="11">
        <v>49</v>
      </c>
      <c r="Y1500" s="11">
        <v>4</v>
      </c>
      <c r="Z1500" s="3">
        <v>666666.67000000004</v>
      </c>
      <c r="AA1500" s="3">
        <v>188938.63</v>
      </c>
      <c r="AB1500" s="3">
        <v>855605.3</v>
      </c>
      <c r="AC1500" s="3">
        <v>-1711210.6</v>
      </c>
      <c r="AD1500" s="3">
        <v>0</v>
      </c>
      <c r="AE1500" s="3">
        <v>29347856.929999899</v>
      </c>
      <c r="AF1500" s="3">
        <v>5133631.8000000007</v>
      </c>
      <c r="AG1500" s="7">
        <v>9.1509991851060901E-3</v>
      </c>
      <c r="AH1500">
        <v>3950</v>
      </c>
      <c r="AI1500" t="s">
        <v>278</v>
      </c>
      <c r="AJ1500" s="9">
        <v>45777</v>
      </c>
      <c r="AK1500" s="9">
        <v>45747</v>
      </c>
      <c r="AL1500">
        <v>30</v>
      </c>
      <c r="AM1500">
        <v>120</v>
      </c>
      <c r="AN1500" s="3">
        <v>0.97857325711162468</v>
      </c>
      <c r="AO1500" s="3">
        <v>103914.2046434674</v>
      </c>
      <c r="AP1500" s="3">
        <v>18177.043274464879</v>
      </c>
      <c r="AQ1500" s="7">
        <v>9.1509991851060901E-3</v>
      </c>
      <c r="AR1500" s="3">
        <v>103914.2046434674</v>
      </c>
      <c r="AS1500" s="3">
        <v>18177.043274464879</v>
      </c>
    </row>
    <row r="1501" spans="1:45" hidden="1" x14ac:dyDescent="0.25">
      <c r="A1501">
        <v>501120</v>
      </c>
      <c r="B1501" t="s">
        <v>180</v>
      </c>
      <c r="C1501" s="9">
        <v>45306</v>
      </c>
      <c r="D1501" s="9">
        <v>47133</v>
      </c>
      <c r="E1501" s="9">
        <v>47133</v>
      </c>
      <c r="F1501" t="s">
        <v>221</v>
      </c>
      <c r="G1501" s="3">
        <v>32770278.129999898</v>
      </c>
      <c r="H1501" s="3">
        <v>666666.67000000004</v>
      </c>
      <c r="I1501" s="3" t="s">
        <v>223</v>
      </c>
      <c r="J1501" s="3">
        <v>188938.63</v>
      </c>
      <c r="K1501" t="s">
        <v>223</v>
      </c>
      <c r="L1501" s="3">
        <v>0</v>
      </c>
      <c r="M1501" s="7">
        <v>6.8099999999999994E-2</v>
      </c>
      <c r="N1501" t="s">
        <v>230</v>
      </c>
      <c r="O1501" t="s">
        <v>241</v>
      </c>
      <c r="P1501" s="7">
        <v>0.39539999999999997</v>
      </c>
      <c r="Q1501" t="s">
        <v>244</v>
      </c>
      <c r="R1501" t="s">
        <v>246</v>
      </c>
      <c r="S1501">
        <v>0</v>
      </c>
      <c r="T1501" t="s">
        <v>251</v>
      </c>
      <c r="U1501" t="s">
        <v>253</v>
      </c>
      <c r="V1501">
        <v>1</v>
      </c>
      <c r="W1501" s="9">
        <v>45657</v>
      </c>
      <c r="X1501" s="11">
        <v>49</v>
      </c>
      <c r="Y1501" s="11">
        <v>5</v>
      </c>
      <c r="Z1501" s="3">
        <v>666666.67000000004</v>
      </c>
      <c r="AA1501" s="3">
        <v>188938.63</v>
      </c>
      <c r="AB1501" s="3">
        <v>855605.3</v>
      </c>
      <c r="AC1501" s="3">
        <v>-2566815.9</v>
      </c>
      <c r="AD1501" s="3">
        <v>0</v>
      </c>
      <c r="AE1501" s="3">
        <v>28492251.629999898</v>
      </c>
      <c r="AF1501" s="3">
        <v>10267263.6</v>
      </c>
      <c r="AG1501" s="7">
        <v>9.0648480513104701E-3</v>
      </c>
      <c r="AH1501">
        <v>3951</v>
      </c>
      <c r="AI1501" t="s">
        <v>279</v>
      </c>
      <c r="AJ1501" s="9">
        <v>45808</v>
      </c>
      <c r="AK1501" s="9">
        <v>45777</v>
      </c>
      <c r="AL1501">
        <v>31</v>
      </c>
      <c r="AM1501">
        <v>151</v>
      </c>
      <c r="AN1501" s="3">
        <v>0.97311303476217426</v>
      </c>
      <c r="AO1501" s="3">
        <v>99377.314097385883</v>
      </c>
      <c r="AP1501" s="3">
        <v>35810.89669387637</v>
      </c>
      <c r="AQ1501" s="7">
        <v>9.0648480513104701E-3</v>
      </c>
      <c r="AR1501" s="3">
        <v>99377.314097385883</v>
      </c>
      <c r="AS1501" s="3">
        <v>35810.89669387637</v>
      </c>
    </row>
    <row r="1502" spans="1:45" hidden="1" x14ac:dyDescent="0.25">
      <c r="A1502">
        <v>501120</v>
      </c>
      <c r="B1502" t="s">
        <v>180</v>
      </c>
      <c r="C1502" s="9">
        <v>45306</v>
      </c>
      <c r="D1502" s="9">
        <v>47133</v>
      </c>
      <c r="E1502" s="9">
        <v>47133</v>
      </c>
      <c r="F1502" t="s">
        <v>221</v>
      </c>
      <c r="G1502" s="3">
        <v>32770278.129999898</v>
      </c>
      <c r="H1502" s="3">
        <v>666666.67000000004</v>
      </c>
      <c r="I1502" s="3" t="s">
        <v>223</v>
      </c>
      <c r="J1502" s="3">
        <v>188938.63</v>
      </c>
      <c r="K1502" t="s">
        <v>223</v>
      </c>
      <c r="L1502" s="3">
        <v>0</v>
      </c>
      <c r="M1502" s="7">
        <v>6.8099999999999994E-2</v>
      </c>
      <c r="N1502" t="s">
        <v>230</v>
      </c>
      <c r="O1502" t="s">
        <v>241</v>
      </c>
      <c r="P1502" s="7">
        <v>0.39539999999999997</v>
      </c>
      <c r="Q1502" t="s">
        <v>244</v>
      </c>
      <c r="R1502" t="s">
        <v>246</v>
      </c>
      <c r="S1502">
        <v>0</v>
      </c>
      <c r="T1502" t="s">
        <v>251</v>
      </c>
      <c r="U1502" t="s">
        <v>253</v>
      </c>
      <c r="V1502">
        <v>1</v>
      </c>
      <c r="W1502" s="9">
        <v>45657</v>
      </c>
      <c r="X1502" s="11">
        <v>49</v>
      </c>
      <c r="Y1502" s="11">
        <v>6</v>
      </c>
      <c r="Z1502" s="3">
        <v>666666.67000000004</v>
      </c>
      <c r="AA1502" s="3">
        <v>188938.63</v>
      </c>
      <c r="AB1502" s="3">
        <v>855605.3</v>
      </c>
      <c r="AC1502" s="3">
        <v>-3422421.2</v>
      </c>
      <c r="AD1502" s="3">
        <v>0</v>
      </c>
      <c r="AE1502" s="3">
        <v>27636646.329999901</v>
      </c>
      <c r="AF1502" s="3">
        <v>17112106</v>
      </c>
      <c r="AG1502" s="7">
        <v>8.9795079784388276E-3</v>
      </c>
      <c r="AH1502">
        <v>3952</v>
      </c>
      <c r="AI1502" t="s">
        <v>280</v>
      </c>
      <c r="AJ1502" s="9">
        <v>45838</v>
      </c>
      <c r="AK1502" s="9">
        <v>45808</v>
      </c>
      <c r="AL1502">
        <v>30</v>
      </c>
      <c r="AM1502">
        <v>181</v>
      </c>
      <c r="AN1502" s="3">
        <v>0.96785795884362968</v>
      </c>
      <c r="AO1502" s="3">
        <v>94969.941867947593</v>
      </c>
      <c r="AP1502" s="3">
        <v>58803.651233690172</v>
      </c>
      <c r="AQ1502" s="7">
        <v>8.9795079784388276E-3</v>
      </c>
      <c r="AR1502" s="3">
        <v>94969.941867947593</v>
      </c>
      <c r="AS1502" s="3">
        <v>58803.651233690172</v>
      </c>
    </row>
    <row r="1503" spans="1:45" hidden="1" x14ac:dyDescent="0.25">
      <c r="A1503">
        <v>501120</v>
      </c>
      <c r="B1503" t="s">
        <v>180</v>
      </c>
      <c r="C1503" s="9">
        <v>45306</v>
      </c>
      <c r="D1503" s="9">
        <v>47133</v>
      </c>
      <c r="E1503" s="9">
        <v>47133</v>
      </c>
      <c r="F1503" t="s">
        <v>221</v>
      </c>
      <c r="G1503" s="3">
        <v>32770278.129999898</v>
      </c>
      <c r="H1503" s="3">
        <v>666666.67000000004</v>
      </c>
      <c r="I1503" s="3" t="s">
        <v>223</v>
      </c>
      <c r="J1503" s="3">
        <v>188938.63</v>
      </c>
      <c r="K1503" t="s">
        <v>223</v>
      </c>
      <c r="L1503" s="3">
        <v>0</v>
      </c>
      <c r="M1503" s="7">
        <v>6.8099999999999994E-2</v>
      </c>
      <c r="N1503" t="s">
        <v>230</v>
      </c>
      <c r="O1503" t="s">
        <v>241</v>
      </c>
      <c r="P1503" s="7">
        <v>0.39539999999999997</v>
      </c>
      <c r="Q1503" t="s">
        <v>244</v>
      </c>
      <c r="R1503" t="s">
        <v>246</v>
      </c>
      <c r="S1503">
        <v>0</v>
      </c>
      <c r="T1503" t="s">
        <v>251</v>
      </c>
      <c r="U1503" t="s">
        <v>253</v>
      </c>
      <c r="V1503">
        <v>1</v>
      </c>
      <c r="W1503" s="9">
        <v>45657</v>
      </c>
      <c r="X1503" s="11">
        <v>49</v>
      </c>
      <c r="Y1503" s="11">
        <v>7</v>
      </c>
      <c r="Z1503" s="3">
        <v>666666.67000000004</v>
      </c>
      <c r="AA1503" s="3">
        <v>188938.63</v>
      </c>
      <c r="AB1503" s="3">
        <v>855605.3</v>
      </c>
      <c r="AC1503" s="3">
        <v>-4278026.5000000009</v>
      </c>
      <c r="AD1503" s="3">
        <v>0</v>
      </c>
      <c r="AE1503" s="3">
        <v>26781041.029999901</v>
      </c>
      <c r="AF1503" s="3">
        <v>25668159.000000011</v>
      </c>
      <c r="AG1503" s="7">
        <v>8.8949713308420497E-3</v>
      </c>
      <c r="AH1503">
        <v>3953</v>
      </c>
      <c r="AI1503" t="s">
        <v>255</v>
      </c>
      <c r="AJ1503" s="9">
        <v>45869</v>
      </c>
      <c r="AK1503" s="9">
        <v>45838</v>
      </c>
      <c r="AL1503">
        <v>31</v>
      </c>
      <c r="AM1503">
        <v>212</v>
      </c>
      <c r="AN1503" s="3">
        <v>0.96245752548867558</v>
      </c>
      <c r="AO1503" s="3">
        <v>90654.683314437469</v>
      </c>
      <c r="AP1503" s="3">
        <v>86887.541929494517</v>
      </c>
      <c r="AQ1503" s="7">
        <v>8.8949713308420497E-3</v>
      </c>
      <c r="AR1503" s="3">
        <v>90654.683314437469</v>
      </c>
      <c r="AS1503" s="3">
        <v>86887.541929494517</v>
      </c>
    </row>
    <row r="1504" spans="1:45" hidden="1" x14ac:dyDescent="0.25">
      <c r="A1504">
        <v>501120</v>
      </c>
      <c r="B1504" t="s">
        <v>180</v>
      </c>
      <c r="C1504" s="9">
        <v>45306</v>
      </c>
      <c r="D1504" s="9">
        <v>47133</v>
      </c>
      <c r="E1504" s="9">
        <v>47133</v>
      </c>
      <c r="F1504" t="s">
        <v>221</v>
      </c>
      <c r="G1504" s="3">
        <v>32770278.129999898</v>
      </c>
      <c r="H1504" s="3">
        <v>666666.67000000004</v>
      </c>
      <c r="I1504" s="3" t="s">
        <v>223</v>
      </c>
      <c r="J1504" s="3">
        <v>188938.63</v>
      </c>
      <c r="K1504" t="s">
        <v>223</v>
      </c>
      <c r="L1504" s="3">
        <v>0</v>
      </c>
      <c r="M1504" s="7">
        <v>6.8099999999999994E-2</v>
      </c>
      <c r="N1504" t="s">
        <v>230</v>
      </c>
      <c r="O1504" t="s">
        <v>241</v>
      </c>
      <c r="P1504" s="7">
        <v>0.39539999999999997</v>
      </c>
      <c r="Q1504" t="s">
        <v>244</v>
      </c>
      <c r="R1504" t="s">
        <v>246</v>
      </c>
      <c r="S1504">
        <v>0</v>
      </c>
      <c r="T1504" t="s">
        <v>251</v>
      </c>
      <c r="U1504" t="s">
        <v>253</v>
      </c>
      <c r="V1504">
        <v>1</v>
      </c>
      <c r="W1504" s="9">
        <v>45657</v>
      </c>
      <c r="X1504" s="11">
        <v>49</v>
      </c>
      <c r="Y1504" s="11">
        <v>8</v>
      </c>
      <c r="Z1504" s="3">
        <v>666666.67000000004</v>
      </c>
      <c r="AA1504" s="3">
        <v>188938.63</v>
      </c>
      <c r="AB1504" s="3">
        <v>855605.3</v>
      </c>
      <c r="AC1504" s="3">
        <v>-5133631.8000000007</v>
      </c>
      <c r="AD1504" s="3">
        <v>0</v>
      </c>
      <c r="AE1504" s="3">
        <v>25925435.7299999</v>
      </c>
      <c r="AF1504" s="3">
        <v>35935422.600000009</v>
      </c>
      <c r="AG1504" s="7">
        <v>8.8112305447562989E-3</v>
      </c>
      <c r="AH1504">
        <v>3954</v>
      </c>
      <c r="AI1504" t="s">
        <v>256</v>
      </c>
      <c r="AJ1504" s="9">
        <v>45900</v>
      </c>
      <c r="AK1504" s="9">
        <v>45869</v>
      </c>
      <c r="AL1504">
        <v>31</v>
      </c>
      <c r="AM1504">
        <v>243</v>
      </c>
      <c r="AN1504" s="3">
        <v>0.95708722535746049</v>
      </c>
      <c r="AO1504" s="3">
        <v>86447.176582441578</v>
      </c>
      <c r="AP1504" s="3">
        <v>119825.0187738262</v>
      </c>
      <c r="AQ1504" s="7">
        <v>8.8112305447562989E-3</v>
      </c>
      <c r="AR1504" s="3">
        <v>86447.176582441578</v>
      </c>
      <c r="AS1504" s="3">
        <v>119825.0187738262</v>
      </c>
    </row>
    <row r="1505" spans="1:45" hidden="1" x14ac:dyDescent="0.25">
      <c r="A1505">
        <v>501120</v>
      </c>
      <c r="B1505" t="s">
        <v>180</v>
      </c>
      <c r="C1505" s="9">
        <v>45306</v>
      </c>
      <c r="D1505" s="9">
        <v>47133</v>
      </c>
      <c r="E1505" s="9">
        <v>47133</v>
      </c>
      <c r="F1505" t="s">
        <v>221</v>
      </c>
      <c r="G1505" s="3">
        <v>32770278.129999898</v>
      </c>
      <c r="H1505" s="3">
        <v>666666.67000000004</v>
      </c>
      <c r="I1505" s="3" t="s">
        <v>223</v>
      </c>
      <c r="J1505" s="3">
        <v>188938.63</v>
      </c>
      <c r="K1505" t="s">
        <v>223</v>
      </c>
      <c r="L1505" s="3">
        <v>0</v>
      </c>
      <c r="M1505" s="7">
        <v>6.8099999999999994E-2</v>
      </c>
      <c r="N1505" t="s">
        <v>230</v>
      </c>
      <c r="O1505" t="s">
        <v>241</v>
      </c>
      <c r="P1505" s="7">
        <v>0.39539999999999997</v>
      </c>
      <c r="Q1505" t="s">
        <v>244</v>
      </c>
      <c r="R1505" t="s">
        <v>246</v>
      </c>
      <c r="S1505">
        <v>0</v>
      </c>
      <c r="T1505" t="s">
        <v>251</v>
      </c>
      <c r="U1505" t="s">
        <v>253</v>
      </c>
      <c r="V1505">
        <v>1</v>
      </c>
      <c r="W1505" s="9">
        <v>45657</v>
      </c>
      <c r="X1505" s="11">
        <v>49</v>
      </c>
      <c r="Y1505" s="11">
        <v>9</v>
      </c>
      <c r="Z1505" s="3">
        <v>666666.67000000004</v>
      </c>
      <c r="AA1505" s="3">
        <v>188938.63</v>
      </c>
      <c r="AB1505" s="3">
        <v>855605.3</v>
      </c>
      <c r="AC1505" s="3">
        <v>-5989237.1000000006</v>
      </c>
      <c r="AD1505" s="3">
        <v>0</v>
      </c>
      <c r="AE1505" s="3">
        <v>25069830.429999899</v>
      </c>
      <c r="AF1505" s="3">
        <v>47913896.799999997</v>
      </c>
      <c r="AG1505" s="7">
        <v>8.728278127625666E-3</v>
      </c>
      <c r="AH1505">
        <v>3955</v>
      </c>
      <c r="AI1505" t="s">
        <v>257</v>
      </c>
      <c r="AJ1505" s="9">
        <v>45930</v>
      </c>
      <c r="AK1505" s="9">
        <v>45900</v>
      </c>
      <c r="AL1505">
        <v>30</v>
      </c>
      <c r="AM1505">
        <v>273</v>
      </c>
      <c r="AN1505" s="3">
        <v>0.95191869318262257</v>
      </c>
      <c r="AO1505" s="3">
        <v>82360.029475005038</v>
      </c>
      <c r="AP1505" s="3">
        <v>157407.92358882999</v>
      </c>
      <c r="AQ1505" s="7">
        <v>8.728278127625666E-3</v>
      </c>
      <c r="AR1505" s="3">
        <v>82360.029475005038</v>
      </c>
      <c r="AS1505" s="3">
        <v>157407.92358882999</v>
      </c>
    </row>
    <row r="1506" spans="1:45" hidden="1" x14ac:dyDescent="0.25">
      <c r="A1506">
        <v>501120</v>
      </c>
      <c r="B1506" t="s">
        <v>180</v>
      </c>
      <c r="C1506" s="9">
        <v>45306</v>
      </c>
      <c r="D1506" s="9">
        <v>47133</v>
      </c>
      <c r="E1506" s="9">
        <v>47133</v>
      </c>
      <c r="F1506" t="s">
        <v>221</v>
      </c>
      <c r="G1506" s="3">
        <v>32770278.129999898</v>
      </c>
      <c r="H1506" s="3">
        <v>666666.67000000004</v>
      </c>
      <c r="I1506" s="3" t="s">
        <v>223</v>
      </c>
      <c r="J1506" s="3">
        <v>188938.63</v>
      </c>
      <c r="K1506" t="s">
        <v>223</v>
      </c>
      <c r="L1506" s="3">
        <v>0</v>
      </c>
      <c r="M1506" s="7">
        <v>6.8099999999999994E-2</v>
      </c>
      <c r="N1506" t="s">
        <v>230</v>
      </c>
      <c r="O1506" t="s">
        <v>241</v>
      </c>
      <c r="P1506" s="7">
        <v>0.39539999999999997</v>
      </c>
      <c r="Q1506" t="s">
        <v>244</v>
      </c>
      <c r="R1506" t="s">
        <v>246</v>
      </c>
      <c r="S1506">
        <v>0</v>
      </c>
      <c r="T1506" t="s">
        <v>251</v>
      </c>
      <c r="U1506" t="s">
        <v>253</v>
      </c>
      <c r="V1506">
        <v>1</v>
      </c>
      <c r="W1506" s="9">
        <v>45657</v>
      </c>
      <c r="X1506" s="11">
        <v>49</v>
      </c>
      <c r="Y1506" s="11">
        <v>10</v>
      </c>
      <c r="Z1506" s="3">
        <v>666666.67000000004</v>
      </c>
      <c r="AA1506" s="3">
        <v>188938.63</v>
      </c>
      <c r="AB1506" s="3">
        <v>855605.3</v>
      </c>
      <c r="AC1506" s="3">
        <v>-6844842.4000000004</v>
      </c>
      <c r="AD1506" s="3">
        <v>0</v>
      </c>
      <c r="AE1506" s="3">
        <v>24214225.129999898</v>
      </c>
      <c r="AF1506" s="3">
        <v>61603581.600000001</v>
      </c>
      <c r="AG1506" s="7">
        <v>8.646106657432262E-3</v>
      </c>
      <c r="AH1506">
        <v>3956</v>
      </c>
      <c r="AI1506" t="s">
        <v>258</v>
      </c>
      <c r="AJ1506" s="9">
        <v>45961</v>
      </c>
      <c r="AK1506" s="9">
        <v>45930</v>
      </c>
      <c r="AL1506">
        <v>31</v>
      </c>
      <c r="AM1506">
        <v>304</v>
      </c>
      <c r="AN1506" s="3">
        <v>0.9466071974048641</v>
      </c>
      <c r="AO1506" s="3">
        <v>78360.578184220838</v>
      </c>
      <c r="AP1506" s="3">
        <v>199357.70178390379</v>
      </c>
      <c r="AQ1506" s="7">
        <v>8.646106657432262E-3</v>
      </c>
      <c r="AR1506" s="3">
        <v>78360.578184220838</v>
      </c>
      <c r="AS1506" s="3">
        <v>199357.70178390379</v>
      </c>
    </row>
    <row r="1507" spans="1:45" hidden="1" x14ac:dyDescent="0.25">
      <c r="A1507">
        <v>501120</v>
      </c>
      <c r="B1507" t="s">
        <v>180</v>
      </c>
      <c r="C1507" s="9">
        <v>45306</v>
      </c>
      <c r="D1507" s="9">
        <v>47133</v>
      </c>
      <c r="E1507" s="9">
        <v>47133</v>
      </c>
      <c r="F1507" t="s">
        <v>221</v>
      </c>
      <c r="G1507" s="3">
        <v>32770278.129999898</v>
      </c>
      <c r="H1507" s="3">
        <v>666666.67000000004</v>
      </c>
      <c r="I1507" s="3" t="s">
        <v>223</v>
      </c>
      <c r="J1507" s="3">
        <v>188938.63</v>
      </c>
      <c r="K1507" t="s">
        <v>223</v>
      </c>
      <c r="L1507" s="3">
        <v>0</v>
      </c>
      <c r="M1507" s="7">
        <v>6.8099999999999994E-2</v>
      </c>
      <c r="N1507" t="s">
        <v>230</v>
      </c>
      <c r="O1507" t="s">
        <v>241</v>
      </c>
      <c r="P1507" s="7">
        <v>0.39539999999999997</v>
      </c>
      <c r="Q1507" t="s">
        <v>244</v>
      </c>
      <c r="R1507" t="s">
        <v>246</v>
      </c>
      <c r="S1507">
        <v>0</v>
      </c>
      <c r="T1507" t="s">
        <v>251</v>
      </c>
      <c r="U1507" t="s">
        <v>253</v>
      </c>
      <c r="V1507">
        <v>1</v>
      </c>
      <c r="W1507" s="9">
        <v>45657</v>
      </c>
      <c r="X1507" s="11">
        <v>49</v>
      </c>
      <c r="Y1507" s="11">
        <v>11</v>
      </c>
      <c r="Z1507" s="3">
        <v>666666.67000000004</v>
      </c>
      <c r="AA1507" s="3">
        <v>188938.63</v>
      </c>
      <c r="AB1507" s="3">
        <v>855605.3</v>
      </c>
      <c r="AC1507" s="3">
        <v>-7700447.7000000002</v>
      </c>
      <c r="AD1507" s="3">
        <v>0</v>
      </c>
      <c r="AE1507" s="3">
        <v>23358619.829999901</v>
      </c>
      <c r="AF1507" s="3">
        <v>77004477</v>
      </c>
      <c r="AG1507" s="7">
        <v>8.5647087820321932E-3</v>
      </c>
      <c r="AH1507">
        <v>3957</v>
      </c>
      <c r="AI1507" t="s">
        <v>259</v>
      </c>
      <c r="AJ1507" s="9">
        <v>45991</v>
      </c>
      <c r="AK1507" s="9">
        <v>45961</v>
      </c>
      <c r="AL1507">
        <v>30</v>
      </c>
      <c r="AM1507">
        <v>334</v>
      </c>
      <c r="AN1507" s="3">
        <v>0.94149526024062835</v>
      </c>
      <c r="AO1507" s="3">
        <v>74475.697972253911</v>
      </c>
      <c r="AP1507" s="3">
        <v>245518.02346634609</v>
      </c>
      <c r="AQ1507" s="7">
        <v>8.5647087820321932E-3</v>
      </c>
      <c r="AR1507" s="3">
        <v>74475.697972253911</v>
      </c>
      <c r="AS1507" s="3">
        <v>245518.02346634609</v>
      </c>
    </row>
    <row r="1508" spans="1:45" hidden="1" x14ac:dyDescent="0.25">
      <c r="A1508">
        <v>501120</v>
      </c>
      <c r="B1508" t="s">
        <v>180</v>
      </c>
      <c r="C1508" s="9">
        <v>45306</v>
      </c>
      <c r="D1508" s="9">
        <v>47133</v>
      </c>
      <c r="E1508" s="9">
        <v>47133</v>
      </c>
      <c r="F1508" t="s">
        <v>221</v>
      </c>
      <c r="G1508" s="3">
        <v>32770278.129999898</v>
      </c>
      <c r="H1508" s="3">
        <v>666666.67000000004</v>
      </c>
      <c r="I1508" s="3" t="s">
        <v>223</v>
      </c>
      <c r="J1508" s="3">
        <v>188938.63</v>
      </c>
      <c r="K1508" t="s">
        <v>223</v>
      </c>
      <c r="L1508" s="3">
        <v>0</v>
      </c>
      <c r="M1508" s="7">
        <v>6.8099999999999994E-2</v>
      </c>
      <c r="N1508" t="s">
        <v>230</v>
      </c>
      <c r="O1508" t="s">
        <v>241</v>
      </c>
      <c r="P1508" s="7">
        <v>0.39539999999999997</v>
      </c>
      <c r="Q1508" t="s">
        <v>244</v>
      </c>
      <c r="R1508" t="s">
        <v>246</v>
      </c>
      <c r="S1508">
        <v>0</v>
      </c>
      <c r="T1508" t="s">
        <v>251</v>
      </c>
      <c r="U1508" t="s">
        <v>253</v>
      </c>
      <c r="V1508">
        <v>1</v>
      </c>
      <c r="W1508" s="9">
        <v>45657</v>
      </c>
      <c r="X1508" s="11">
        <v>49</v>
      </c>
      <c r="Y1508" s="11">
        <v>12</v>
      </c>
      <c r="Z1508" s="3">
        <v>666666.67000000004</v>
      </c>
      <c r="AA1508" s="3">
        <v>188938.63</v>
      </c>
      <c r="AB1508" s="3">
        <v>855605.3</v>
      </c>
      <c r="AC1508" s="3">
        <v>-8556053</v>
      </c>
      <c r="AD1508" s="3">
        <v>0</v>
      </c>
      <c r="AE1508" s="3">
        <v>22503014.529999901</v>
      </c>
      <c r="AF1508" s="3">
        <v>94116583</v>
      </c>
      <c r="AG1508" s="7">
        <v>8.4840772184974211E-3</v>
      </c>
      <c r="AH1508">
        <v>3958</v>
      </c>
      <c r="AI1508" t="s">
        <v>260</v>
      </c>
      <c r="AJ1508" s="9">
        <v>46022</v>
      </c>
      <c r="AK1508" s="9">
        <v>45991</v>
      </c>
      <c r="AL1508">
        <v>31</v>
      </c>
      <c r="AM1508">
        <v>365</v>
      </c>
      <c r="AN1508" s="3">
        <v>0.93624192491339753</v>
      </c>
      <c r="AO1508" s="3">
        <v>70675.690973838195</v>
      </c>
      <c r="AP1508" s="3">
        <v>295593.93150432379</v>
      </c>
      <c r="AQ1508" s="7">
        <v>8.4840772184974211E-3</v>
      </c>
      <c r="AR1508" s="3">
        <v>70675.690973838195</v>
      </c>
      <c r="AS1508" s="3">
        <v>295593.93150432379</v>
      </c>
    </row>
    <row r="1509" spans="1:45" hidden="1" x14ac:dyDescent="0.25">
      <c r="A1509">
        <v>501121</v>
      </c>
      <c r="B1509" t="s">
        <v>181</v>
      </c>
      <c r="C1509" s="9">
        <v>45296</v>
      </c>
      <c r="D1509" s="9">
        <v>47123</v>
      </c>
      <c r="E1509" s="9">
        <v>47123</v>
      </c>
      <c r="F1509" t="s">
        <v>221</v>
      </c>
      <c r="G1509" s="3">
        <v>40905220.149999999</v>
      </c>
      <c r="H1509" s="3">
        <v>832160.98</v>
      </c>
      <c r="I1509" s="3" t="s">
        <v>223</v>
      </c>
      <c r="J1509" s="3">
        <v>235841.03</v>
      </c>
      <c r="K1509" t="s">
        <v>223</v>
      </c>
      <c r="L1509" s="3">
        <v>0</v>
      </c>
      <c r="M1509" s="7">
        <v>6.8099999999999994E-2</v>
      </c>
      <c r="N1509" t="s">
        <v>230</v>
      </c>
      <c r="O1509" t="s">
        <v>241</v>
      </c>
      <c r="P1509" s="7">
        <v>0.39539999999999997</v>
      </c>
      <c r="Q1509" t="s">
        <v>244</v>
      </c>
      <c r="R1509" t="s">
        <v>246</v>
      </c>
      <c r="S1509">
        <v>0</v>
      </c>
      <c r="T1509" t="s">
        <v>251</v>
      </c>
      <c r="U1509" t="s">
        <v>253</v>
      </c>
      <c r="V1509">
        <v>1</v>
      </c>
      <c r="W1509" s="9">
        <v>45657</v>
      </c>
      <c r="X1509" s="11">
        <v>49</v>
      </c>
      <c r="Y1509" s="11">
        <v>0</v>
      </c>
      <c r="Z1509" s="3">
        <v>0</v>
      </c>
      <c r="AA1509" s="3">
        <v>0</v>
      </c>
      <c r="AB1509" s="3">
        <v>-9154381.5700001046</v>
      </c>
      <c r="AC1509" s="3">
        <v>-41069054.400000013</v>
      </c>
      <c r="AD1509" s="3">
        <v>0</v>
      </c>
      <c r="AE1509" s="3">
        <v>40905220.149999999</v>
      </c>
      <c r="AF1509" s="3">
        <v>-41069054.400000013</v>
      </c>
      <c r="AH1509">
        <v>3996</v>
      </c>
      <c r="AI1509" t="s">
        <v>272</v>
      </c>
      <c r="AJ1509" s="9">
        <v>45657</v>
      </c>
      <c r="AK1509" s="9">
        <v>47133</v>
      </c>
      <c r="AL1509">
        <v>0</v>
      </c>
      <c r="AM1509">
        <v>0</v>
      </c>
      <c r="AN1509" s="3">
        <v>1</v>
      </c>
    </row>
    <row r="1510" spans="1:45" hidden="1" x14ac:dyDescent="0.25">
      <c r="A1510">
        <v>501121</v>
      </c>
      <c r="B1510" t="s">
        <v>181</v>
      </c>
      <c r="C1510" s="9">
        <v>45296</v>
      </c>
      <c r="D1510" s="9">
        <v>47123</v>
      </c>
      <c r="E1510" s="9">
        <v>47123</v>
      </c>
      <c r="F1510" t="s">
        <v>221</v>
      </c>
      <c r="G1510" s="3">
        <v>40905220.149999999</v>
      </c>
      <c r="H1510" s="3">
        <v>832160.98</v>
      </c>
      <c r="I1510" s="3" t="s">
        <v>223</v>
      </c>
      <c r="J1510" s="3">
        <v>235841.03</v>
      </c>
      <c r="K1510" t="s">
        <v>223</v>
      </c>
      <c r="L1510" s="3">
        <v>0</v>
      </c>
      <c r="M1510" s="7">
        <v>6.8099999999999994E-2</v>
      </c>
      <c r="N1510" t="s">
        <v>230</v>
      </c>
      <c r="O1510" t="s">
        <v>241</v>
      </c>
      <c r="P1510" s="7">
        <v>0.39539999999999997</v>
      </c>
      <c r="Q1510" t="s">
        <v>244</v>
      </c>
      <c r="R1510" t="s">
        <v>246</v>
      </c>
      <c r="S1510">
        <v>0</v>
      </c>
      <c r="T1510" t="s">
        <v>251</v>
      </c>
      <c r="U1510" t="s">
        <v>253</v>
      </c>
      <c r="V1510">
        <v>1</v>
      </c>
      <c r="W1510" s="9">
        <v>45657</v>
      </c>
      <c r="X1510" s="11">
        <v>49</v>
      </c>
      <c r="Y1510" s="11">
        <v>1</v>
      </c>
      <c r="Z1510" s="3">
        <v>832160.98</v>
      </c>
      <c r="AA1510" s="3">
        <v>235841.03</v>
      </c>
      <c r="AB1510" s="3">
        <v>1068002.01</v>
      </c>
      <c r="AC1510" s="3">
        <v>0</v>
      </c>
      <c r="AD1510" s="3">
        <v>0</v>
      </c>
      <c r="AE1510" s="3">
        <v>39837218.140000001</v>
      </c>
      <c r="AF1510" s="3">
        <v>0</v>
      </c>
      <c r="AG1510" s="7">
        <v>9.4143964011949022E-3</v>
      </c>
      <c r="AH1510">
        <v>3997</v>
      </c>
      <c r="AI1510" t="s">
        <v>273</v>
      </c>
      <c r="AJ1510" s="9">
        <v>45688</v>
      </c>
      <c r="AK1510" s="9">
        <v>45657</v>
      </c>
      <c r="AL1510">
        <v>31</v>
      </c>
      <c r="AM1510">
        <v>31</v>
      </c>
      <c r="AN1510" s="3">
        <v>0.9944202211640577</v>
      </c>
      <c r="AO1510" s="3">
        <v>147464.70838963281</v>
      </c>
      <c r="AP1510" s="3">
        <v>0</v>
      </c>
      <c r="AQ1510" s="7">
        <v>9.4143964011949022E-3</v>
      </c>
      <c r="AR1510" s="3">
        <v>147464.70838963281</v>
      </c>
      <c r="AS1510" s="3">
        <v>0</v>
      </c>
    </row>
    <row r="1511" spans="1:45" hidden="1" x14ac:dyDescent="0.25">
      <c r="A1511">
        <v>501121</v>
      </c>
      <c r="B1511" t="s">
        <v>181</v>
      </c>
      <c r="C1511" s="9">
        <v>45296</v>
      </c>
      <c r="D1511" s="9">
        <v>47123</v>
      </c>
      <c r="E1511" s="9">
        <v>47123</v>
      </c>
      <c r="F1511" t="s">
        <v>221</v>
      </c>
      <c r="G1511" s="3">
        <v>40905220.149999999</v>
      </c>
      <c r="H1511" s="3">
        <v>832160.98</v>
      </c>
      <c r="I1511" s="3" t="s">
        <v>223</v>
      </c>
      <c r="J1511" s="3">
        <v>235841.03</v>
      </c>
      <c r="K1511" t="s">
        <v>223</v>
      </c>
      <c r="L1511" s="3">
        <v>0</v>
      </c>
      <c r="M1511" s="7">
        <v>6.8099999999999994E-2</v>
      </c>
      <c r="N1511" t="s">
        <v>230</v>
      </c>
      <c r="O1511" t="s">
        <v>241</v>
      </c>
      <c r="P1511" s="7">
        <v>0.39539999999999997</v>
      </c>
      <c r="Q1511" t="s">
        <v>244</v>
      </c>
      <c r="R1511" t="s">
        <v>246</v>
      </c>
      <c r="S1511">
        <v>0</v>
      </c>
      <c r="T1511" t="s">
        <v>251</v>
      </c>
      <c r="U1511" t="s">
        <v>253</v>
      </c>
      <c r="V1511">
        <v>1</v>
      </c>
      <c r="W1511" s="9">
        <v>45657</v>
      </c>
      <c r="X1511" s="11">
        <v>49</v>
      </c>
      <c r="Y1511" s="11">
        <v>2</v>
      </c>
      <c r="Z1511" s="3">
        <v>832160.98</v>
      </c>
      <c r="AA1511" s="3">
        <v>235841.03</v>
      </c>
      <c r="AB1511" s="3">
        <v>1068002.01</v>
      </c>
      <c r="AC1511" s="3">
        <v>0</v>
      </c>
      <c r="AD1511" s="3">
        <v>0</v>
      </c>
      <c r="AE1511" s="3">
        <v>38769216.130000003</v>
      </c>
      <c r="AF1511" s="3">
        <v>0</v>
      </c>
      <c r="AG1511" s="7">
        <v>9.3257655415960317E-3</v>
      </c>
      <c r="AH1511">
        <v>3998</v>
      </c>
      <c r="AI1511" t="s">
        <v>274</v>
      </c>
      <c r="AJ1511" s="9">
        <v>45716</v>
      </c>
      <c r="AK1511" s="9">
        <v>45688</v>
      </c>
      <c r="AL1511">
        <v>28</v>
      </c>
      <c r="AM1511">
        <v>59</v>
      </c>
      <c r="AN1511" s="3">
        <v>0.98940718602776712</v>
      </c>
      <c r="AO1511" s="3">
        <v>141443.5793896018</v>
      </c>
      <c r="AP1511" s="3">
        <v>0</v>
      </c>
      <c r="AQ1511" s="7">
        <v>9.3257655415960317E-3</v>
      </c>
      <c r="AR1511" s="3">
        <v>141443.5793896018</v>
      </c>
      <c r="AS1511" s="3">
        <v>0</v>
      </c>
    </row>
    <row r="1512" spans="1:45" hidden="1" x14ac:dyDescent="0.25">
      <c r="A1512">
        <v>501121</v>
      </c>
      <c r="B1512" t="s">
        <v>181</v>
      </c>
      <c r="C1512" s="9">
        <v>45296</v>
      </c>
      <c r="D1512" s="9">
        <v>47123</v>
      </c>
      <c r="E1512" s="9">
        <v>47123</v>
      </c>
      <c r="F1512" t="s">
        <v>221</v>
      </c>
      <c r="G1512" s="3">
        <v>40905220.149999999</v>
      </c>
      <c r="H1512" s="3">
        <v>832160.98</v>
      </c>
      <c r="I1512" s="3" t="s">
        <v>223</v>
      </c>
      <c r="J1512" s="3">
        <v>235841.03</v>
      </c>
      <c r="K1512" t="s">
        <v>223</v>
      </c>
      <c r="L1512" s="3">
        <v>0</v>
      </c>
      <c r="M1512" s="7">
        <v>6.8099999999999994E-2</v>
      </c>
      <c r="N1512" t="s">
        <v>230</v>
      </c>
      <c r="O1512" t="s">
        <v>241</v>
      </c>
      <c r="P1512" s="7">
        <v>0.39539999999999997</v>
      </c>
      <c r="Q1512" t="s">
        <v>244</v>
      </c>
      <c r="R1512" t="s">
        <v>246</v>
      </c>
      <c r="S1512">
        <v>0</v>
      </c>
      <c r="T1512" t="s">
        <v>251</v>
      </c>
      <c r="U1512" t="s">
        <v>253</v>
      </c>
      <c r="V1512">
        <v>1</v>
      </c>
      <c r="W1512" s="9">
        <v>45657</v>
      </c>
      <c r="X1512" s="11">
        <v>49</v>
      </c>
      <c r="Y1512" s="11">
        <v>3</v>
      </c>
      <c r="Z1512" s="3">
        <v>832160.98</v>
      </c>
      <c r="AA1512" s="3">
        <v>235841.03</v>
      </c>
      <c r="AB1512" s="3">
        <v>1068002.01</v>
      </c>
      <c r="AC1512" s="3">
        <v>-1068002.01</v>
      </c>
      <c r="AD1512" s="3">
        <v>0</v>
      </c>
      <c r="AE1512" s="3">
        <v>37701214.119999997</v>
      </c>
      <c r="AF1512" s="3">
        <v>2136004.02</v>
      </c>
      <c r="AG1512" s="7">
        <v>9.2379690880428633E-3</v>
      </c>
      <c r="AH1512">
        <v>3999</v>
      </c>
      <c r="AI1512" t="s">
        <v>275</v>
      </c>
      <c r="AJ1512" s="9">
        <v>45747</v>
      </c>
      <c r="AK1512" s="9">
        <v>45716</v>
      </c>
      <c r="AL1512">
        <v>31</v>
      </c>
      <c r="AM1512">
        <v>90</v>
      </c>
      <c r="AN1512" s="3">
        <v>0.98388651275104</v>
      </c>
      <c r="AO1512" s="3">
        <v>135491.95625713069</v>
      </c>
      <c r="AP1512" s="3">
        <v>7676.4467669853257</v>
      </c>
      <c r="AQ1512" s="7">
        <v>9.2379690880428633E-3</v>
      </c>
      <c r="AR1512" s="3">
        <v>135491.95625713069</v>
      </c>
      <c r="AS1512" s="3">
        <v>7676.4467669853257</v>
      </c>
    </row>
    <row r="1513" spans="1:45" hidden="1" x14ac:dyDescent="0.25">
      <c r="A1513">
        <v>501121</v>
      </c>
      <c r="B1513" t="s">
        <v>181</v>
      </c>
      <c r="C1513" s="9">
        <v>45296</v>
      </c>
      <c r="D1513" s="9">
        <v>47123</v>
      </c>
      <c r="E1513" s="9">
        <v>47123</v>
      </c>
      <c r="F1513" t="s">
        <v>221</v>
      </c>
      <c r="G1513" s="3">
        <v>40905220.149999999</v>
      </c>
      <c r="H1513" s="3">
        <v>832160.98</v>
      </c>
      <c r="I1513" s="3" t="s">
        <v>223</v>
      </c>
      <c r="J1513" s="3">
        <v>235841.03</v>
      </c>
      <c r="K1513" t="s">
        <v>223</v>
      </c>
      <c r="L1513" s="3">
        <v>0</v>
      </c>
      <c r="M1513" s="7">
        <v>6.8099999999999994E-2</v>
      </c>
      <c r="N1513" t="s">
        <v>230</v>
      </c>
      <c r="O1513" t="s">
        <v>241</v>
      </c>
      <c r="P1513" s="7">
        <v>0.39539999999999997</v>
      </c>
      <c r="Q1513" t="s">
        <v>244</v>
      </c>
      <c r="R1513" t="s">
        <v>246</v>
      </c>
      <c r="S1513">
        <v>0</v>
      </c>
      <c r="T1513" t="s">
        <v>251</v>
      </c>
      <c r="U1513" t="s">
        <v>253</v>
      </c>
      <c r="V1513">
        <v>1</v>
      </c>
      <c r="W1513" s="9">
        <v>45657</v>
      </c>
      <c r="X1513" s="11">
        <v>49</v>
      </c>
      <c r="Y1513" s="11">
        <v>4</v>
      </c>
      <c r="Z1513" s="3">
        <v>832160.98</v>
      </c>
      <c r="AA1513" s="3">
        <v>235841.03</v>
      </c>
      <c r="AB1513" s="3">
        <v>1068002.01</v>
      </c>
      <c r="AC1513" s="3">
        <v>-2136004.02</v>
      </c>
      <c r="AD1513" s="3">
        <v>0</v>
      </c>
      <c r="AE1513" s="3">
        <v>36633212.109999999</v>
      </c>
      <c r="AF1513" s="3">
        <v>6408012.0600000015</v>
      </c>
      <c r="AG1513" s="7">
        <v>9.1509991851060901E-3</v>
      </c>
      <c r="AH1513">
        <v>4000</v>
      </c>
      <c r="AI1513" t="s">
        <v>276</v>
      </c>
      <c r="AJ1513" s="9">
        <v>45777</v>
      </c>
      <c r="AK1513" s="9">
        <v>45747</v>
      </c>
      <c r="AL1513">
        <v>30</v>
      </c>
      <c r="AM1513">
        <v>120</v>
      </c>
      <c r="AN1513" s="3">
        <v>0.97857325711162468</v>
      </c>
      <c r="AO1513" s="3">
        <v>129710.01967965849</v>
      </c>
      <c r="AP1513" s="3">
        <v>22689.339059710681</v>
      </c>
      <c r="AQ1513" s="7">
        <v>9.1509991851060901E-3</v>
      </c>
      <c r="AR1513" s="3">
        <v>129710.01967965849</v>
      </c>
      <c r="AS1513" s="3">
        <v>22689.339059710681</v>
      </c>
    </row>
    <row r="1514" spans="1:45" hidden="1" x14ac:dyDescent="0.25">
      <c r="A1514">
        <v>501121</v>
      </c>
      <c r="B1514" t="s">
        <v>181</v>
      </c>
      <c r="C1514" s="9">
        <v>45296</v>
      </c>
      <c r="D1514" s="9">
        <v>47123</v>
      </c>
      <c r="E1514" s="9">
        <v>47123</v>
      </c>
      <c r="F1514" t="s">
        <v>221</v>
      </c>
      <c r="G1514" s="3">
        <v>40905220.149999999</v>
      </c>
      <c r="H1514" s="3">
        <v>832160.98</v>
      </c>
      <c r="I1514" s="3" t="s">
        <v>223</v>
      </c>
      <c r="J1514" s="3">
        <v>235841.03</v>
      </c>
      <c r="K1514" t="s">
        <v>223</v>
      </c>
      <c r="L1514" s="3">
        <v>0</v>
      </c>
      <c r="M1514" s="7">
        <v>6.8099999999999994E-2</v>
      </c>
      <c r="N1514" t="s">
        <v>230</v>
      </c>
      <c r="O1514" t="s">
        <v>241</v>
      </c>
      <c r="P1514" s="7">
        <v>0.39539999999999997</v>
      </c>
      <c r="Q1514" t="s">
        <v>244</v>
      </c>
      <c r="R1514" t="s">
        <v>246</v>
      </c>
      <c r="S1514">
        <v>0</v>
      </c>
      <c r="T1514" t="s">
        <v>251</v>
      </c>
      <c r="U1514" t="s">
        <v>253</v>
      </c>
      <c r="V1514">
        <v>1</v>
      </c>
      <c r="W1514" s="9">
        <v>45657</v>
      </c>
      <c r="X1514" s="11">
        <v>49</v>
      </c>
      <c r="Y1514" s="11">
        <v>5</v>
      </c>
      <c r="Z1514" s="3">
        <v>832160.98</v>
      </c>
      <c r="AA1514" s="3">
        <v>235841.03</v>
      </c>
      <c r="AB1514" s="3">
        <v>1068002.01</v>
      </c>
      <c r="AC1514" s="3">
        <v>-3204006.03</v>
      </c>
      <c r="AD1514" s="3">
        <v>0</v>
      </c>
      <c r="AE1514" s="3">
        <v>35565210.100000001</v>
      </c>
      <c r="AF1514" s="3">
        <v>12816024.119999999</v>
      </c>
      <c r="AG1514" s="7">
        <v>9.0648480513104701E-3</v>
      </c>
      <c r="AH1514">
        <v>4001</v>
      </c>
      <c r="AI1514" t="s">
        <v>277</v>
      </c>
      <c r="AJ1514" s="9">
        <v>45808</v>
      </c>
      <c r="AK1514" s="9">
        <v>45777</v>
      </c>
      <c r="AL1514">
        <v>31</v>
      </c>
      <c r="AM1514">
        <v>151</v>
      </c>
      <c r="AN1514" s="3">
        <v>0.97311303476217426</v>
      </c>
      <c r="AO1514" s="3">
        <v>124046.8847792228</v>
      </c>
      <c r="AP1514" s="3">
        <v>44700.646020965884</v>
      </c>
      <c r="AQ1514" s="7">
        <v>9.0648480513104701E-3</v>
      </c>
      <c r="AR1514" s="3">
        <v>124046.8847792228</v>
      </c>
      <c r="AS1514" s="3">
        <v>44700.646020965884</v>
      </c>
    </row>
    <row r="1515" spans="1:45" hidden="1" x14ac:dyDescent="0.25">
      <c r="A1515">
        <v>501121</v>
      </c>
      <c r="B1515" t="s">
        <v>181</v>
      </c>
      <c r="C1515" s="9">
        <v>45296</v>
      </c>
      <c r="D1515" s="9">
        <v>47123</v>
      </c>
      <c r="E1515" s="9">
        <v>47123</v>
      </c>
      <c r="F1515" t="s">
        <v>221</v>
      </c>
      <c r="G1515" s="3">
        <v>40905220.149999999</v>
      </c>
      <c r="H1515" s="3">
        <v>832160.98</v>
      </c>
      <c r="I1515" s="3" t="s">
        <v>223</v>
      </c>
      <c r="J1515" s="3">
        <v>235841.03</v>
      </c>
      <c r="K1515" t="s">
        <v>223</v>
      </c>
      <c r="L1515" s="3">
        <v>0</v>
      </c>
      <c r="M1515" s="7">
        <v>6.8099999999999994E-2</v>
      </c>
      <c r="N1515" t="s">
        <v>230</v>
      </c>
      <c r="O1515" t="s">
        <v>241</v>
      </c>
      <c r="P1515" s="7">
        <v>0.39539999999999997</v>
      </c>
      <c r="Q1515" t="s">
        <v>244</v>
      </c>
      <c r="R1515" t="s">
        <v>246</v>
      </c>
      <c r="S1515">
        <v>0</v>
      </c>
      <c r="T1515" t="s">
        <v>251</v>
      </c>
      <c r="U1515" t="s">
        <v>253</v>
      </c>
      <c r="V1515">
        <v>1</v>
      </c>
      <c r="W1515" s="9">
        <v>45657</v>
      </c>
      <c r="X1515" s="11">
        <v>49</v>
      </c>
      <c r="Y1515" s="11">
        <v>6</v>
      </c>
      <c r="Z1515" s="3">
        <v>832160.98</v>
      </c>
      <c r="AA1515" s="3">
        <v>235841.03</v>
      </c>
      <c r="AB1515" s="3">
        <v>1068002.01</v>
      </c>
      <c r="AC1515" s="3">
        <v>-4272008.04</v>
      </c>
      <c r="AD1515" s="3">
        <v>0</v>
      </c>
      <c r="AE1515" s="3">
        <v>34497208.090000004</v>
      </c>
      <c r="AF1515" s="3">
        <v>21360040.199999999</v>
      </c>
      <c r="AG1515" s="7">
        <v>8.9795079784388276E-3</v>
      </c>
      <c r="AH1515">
        <v>4002</v>
      </c>
      <c r="AI1515" t="s">
        <v>278</v>
      </c>
      <c r="AJ1515" s="9">
        <v>45838</v>
      </c>
      <c r="AK1515" s="9">
        <v>45808</v>
      </c>
      <c r="AL1515">
        <v>30</v>
      </c>
      <c r="AM1515">
        <v>181</v>
      </c>
      <c r="AN1515" s="3">
        <v>0.96785795884362968</v>
      </c>
      <c r="AO1515" s="3">
        <v>118545.4200120309</v>
      </c>
      <c r="AP1515" s="3">
        <v>73401.155547914546</v>
      </c>
      <c r="AQ1515" s="7">
        <v>8.9795079784388276E-3</v>
      </c>
      <c r="AR1515" s="3">
        <v>118545.4200120309</v>
      </c>
      <c r="AS1515" s="3">
        <v>73401.155547914546</v>
      </c>
    </row>
    <row r="1516" spans="1:45" hidden="1" x14ac:dyDescent="0.25">
      <c r="A1516">
        <v>501121</v>
      </c>
      <c r="B1516" t="s">
        <v>181</v>
      </c>
      <c r="C1516" s="9">
        <v>45296</v>
      </c>
      <c r="D1516" s="9">
        <v>47123</v>
      </c>
      <c r="E1516" s="9">
        <v>47123</v>
      </c>
      <c r="F1516" t="s">
        <v>221</v>
      </c>
      <c r="G1516" s="3">
        <v>40905220.149999999</v>
      </c>
      <c r="H1516" s="3">
        <v>832160.98</v>
      </c>
      <c r="I1516" s="3" t="s">
        <v>223</v>
      </c>
      <c r="J1516" s="3">
        <v>235841.03</v>
      </c>
      <c r="K1516" t="s">
        <v>223</v>
      </c>
      <c r="L1516" s="3">
        <v>0</v>
      </c>
      <c r="M1516" s="7">
        <v>6.8099999999999994E-2</v>
      </c>
      <c r="N1516" t="s">
        <v>230</v>
      </c>
      <c r="O1516" t="s">
        <v>241</v>
      </c>
      <c r="P1516" s="7">
        <v>0.39539999999999997</v>
      </c>
      <c r="Q1516" t="s">
        <v>244</v>
      </c>
      <c r="R1516" t="s">
        <v>246</v>
      </c>
      <c r="S1516">
        <v>0</v>
      </c>
      <c r="T1516" t="s">
        <v>251</v>
      </c>
      <c r="U1516" t="s">
        <v>253</v>
      </c>
      <c r="V1516">
        <v>1</v>
      </c>
      <c r="W1516" s="9">
        <v>45657</v>
      </c>
      <c r="X1516" s="11">
        <v>49</v>
      </c>
      <c r="Y1516" s="11">
        <v>7</v>
      </c>
      <c r="Z1516" s="3">
        <v>832160.98</v>
      </c>
      <c r="AA1516" s="3">
        <v>235841.03</v>
      </c>
      <c r="AB1516" s="3">
        <v>1068002.01</v>
      </c>
      <c r="AC1516" s="3">
        <v>-5340010.0500000007</v>
      </c>
      <c r="AD1516" s="3">
        <v>0</v>
      </c>
      <c r="AE1516" s="3">
        <v>33429206.079999998</v>
      </c>
      <c r="AF1516" s="3">
        <v>32040060.300000008</v>
      </c>
      <c r="AG1516" s="7">
        <v>8.8949713308420497E-3</v>
      </c>
      <c r="AH1516">
        <v>4003</v>
      </c>
      <c r="AI1516" t="s">
        <v>279</v>
      </c>
      <c r="AJ1516" s="9">
        <v>45869</v>
      </c>
      <c r="AK1516" s="9">
        <v>45838</v>
      </c>
      <c r="AL1516">
        <v>31</v>
      </c>
      <c r="AM1516">
        <v>212</v>
      </c>
      <c r="AN1516" s="3">
        <v>0.96245752548867558</v>
      </c>
      <c r="AO1516" s="3">
        <v>113158.9353543319</v>
      </c>
      <c r="AP1516" s="3">
        <v>108456.6323100843</v>
      </c>
      <c r="AQ1516" s="7">
        <v>8.8949713308420497E-3</v>
      </c>
      <c r="AR1516" s="3">
        <v>113158.9353543319</v>
      </c>
      <c r="AS1516" s="3">
        <v>108456.6323100843</v>
      </c>
    </row>
    <row r="1517" spans="1:45" hidden="1" x14ac:dyDescent="0.25">
      <c r="A1517">
        <v>501121</v>
      </c>
      <c r="B1517" t="s">
        <v>181</v>
      </c>
      <c r="C1517" s="9">
        <v>45296</v>
      </c>
      <c r="D1517" s="9">
        <v>47123</v>
      </c>
      <c r="E1517" s="9">
        <v>47123</v>
      </c>
      <c r="F1517" t="s">
        <v>221</v>
      </c>
      <c r="G1517" s="3">
        <v>40905220.149999999</v>
      </c>
      <c r="H1517" s="3">
        <v>832160.98</v>
      </c>
      <c r="I1517" s="3" t="s">
        <v>223</v>
      </c>
      <c r="J1517" s="3">
        <v>235841.03</v>
      </c>
      <c r="K1517" t="s">
        <v>223</v>
      </c>
      <c r="L1517" s="3">
        <v>0</v>
      </c>
      <c r="M1517" s="7">
        <v>6.8099999999999994E-2</v>
      </c>
      <c r="N1517" t="s">
        <v>230</v>
      </c>
      <c r="O1517" t="s">
        <v>241</v>
      </c>
      <c r="P1517" s="7">
        <v>0.39539999999999997</v>
      </c>
      <c r="Q1517" t="s">
        <v>244</v>
      </c>
      <c r="R1517" t="s">
        <v>246</v>
      </c>
      <c r="S1517">
        <v>0</v>
      </c>
      <c r="T1517" t="s">
        <v>251</v>
      </c>
      <c r="U1517" t="s">
        <v>253</v>
      </c>
      <c r="V1517">
        <v>1</v>
      </c>
      <c r="W1517" s="9">
        <v>45657</v>
      </c>
      <c r="X1517" s="11">
        <v>49</v>
      </c>
      <c r="Y1517" s="11">
        <v>8</v>
      </c>
      <c r="Z1517" s="3">
        <v>832160.98</v>
      </c>
      <c r="AA1517" s="3">
        <v>235841.03</v>
      </c>
      <c r="AB1517" s="3">
        <v>1068002.01</v>
      </c>
      <c r="AC1517" s="3">
        <v>-6408012.0600000015</v>
      </c>
      <c r="AD1517" s="3">
        <v>0</v>
      </c>
      <c r="AE1517" s="3">
        <v>32361204.07</v>
      </c>
      <c r="AF1517" s="3">
        <v>44856084.420000002</v>
      </c>
      <c r="AG1517" s="7">
        <v>8.8112305447562989E-3</v>
      </c>
      <c r="AH1517">
        <v>4004</v>
      </c>
      <c r="AI1517" t="s">
        <v>280</v>
      </c>
      <c r="AJ1517" s="9">
        <v>45900</v>
      </c>
      <c r="AK1517" s="9">
        <v>45869</v>
      </c>
      <c r="AL1517">
        <v>31</v>
      </c>
      <c r="AM1517">
        <v>243</v>
      </c>
      <c r="AN1517" s="3">
        <v>0.95708722535746049</v>
      </c>
      <c r="AO1517" s="3">
        <v>107906.95098800281</v>
      </c>
      <c r="AP1517" s="3">
        <v>149570.5565390187</v>
      </c>
      <c r="AQ1517" s="7">
        <v>8.8112305447562989E-3</v>
      </c>
      <c r="AR1517" s="3">
        <v>107906.95098800281</v>
      </c>
      <c r="AS1517" s="3">
        <v>149570.5565390187</v>
      </c>
    </row>
    <row r="1518" spans="1:45" hidden="1" x14ac:dyDescent="0.25">
      <c r="A1518">
        <v>501121</v>
      </c>
      <c r="B1518" t="s">
        <v>181</v>
      </c>
      <c r="C1518" s="9">
        <v>45296</v>
      </c>
      <c r="D1518" s="9">
        <v>47123</v>
      </c>
      <c r="E1518" s="9">
        <v>47123</v>
      </c>
      <c r="F1518" t="s">
        <v>221</v>
      </c>
      <c r="G1518" s="3">
        <v>40905220.149999999</v>
      </c>
      <c r="H1518" s="3">
        <v>832160.98</v>
      </c>
      <c r="I1518" s="3" t="s">
        <v>223</v>
      </c>
      <c r="J1518" s="3">
        <v>235841.03</v>
      </c>
      <c r="K1518" t="s">
        <v>223</v>
      </c>
      <c r="L1518" s="3">
        <v>0</v>
      </c>
      <c r="M1518" s="7">
        <v>6.8099999999999994E-2</v>
      </c>
      <c r="N1518" t="s">
        <v>230</v>
      </c>
      <c r="O1518" t="s">
        <v>241</v>
      </c>
      <c r="P1518" s="7">
        <v>0.39539999999999997</v>
      </c>
      <c r="Q1518" t="s">
        <v>244</v>
      </c>
      <c r="R1518" t="s">
        <v>246</v>
      </c>
      <c r="S1518">
        <v>0</v>
      </c>
      <c r="T1518" t="s">
        <v>251</v>
      </c>
      <c r="U1518" t="s">
        <v>253</v>
      </c>
      <c r="V1518">
        <v>1</v>
      </c>
      <c r="W1518" s="9">
        <v>45657</v>
      </c>
      <c r="X1518" s="11">
        <v>49</v>
      </c>
      <c r="Y1518" s="11">
        <v>9</v>
      </c>
      <c r="Z1518" s="3">
        <v>832160.98</v>
      </c>
      <c r="AA1518" s="3">
        <v>235841.03</v>
      </c>
      <c r="AB1518" s="3">
        <v>1068002.01</v>
      </c>
      <c r="AC1518" s="3">
        <v>-7476014.0700000003</v>
      </c>
      <c r="AD1518" s="3">
        <v>0</v>
      </c>
      <c r="AE1518" s="3">
        <v>31293202.059999999</v>
      </c>
      <c r="AF1518" s="3">
        <v>59808112.559999987</v>
      </c>
      <c r="AG1518" s="7">
        <v>8.728278127625666E-3</v>
      </c>
      <c r="AH1518">
        <v>4005</v>
      </c>
      <c r="AI1518" t="s">
        <v>255</v>
      </c>
      <c r="AJ1518" s="9">
        <v>45930</v>
      </c>
      <c r="AK1518" s="9">
        <v>45900</v>
      </c>
      <c r="AL1518">
        <v>30</v>
      </c>
      <c r="AM1518">
        <v>273</v>
      </c>
      <c r="AN1518" s="3">
        <v>0.95191869318262257</v>
      </c>
      <c r="AO1518" s="3">
        <v>102805.204495709</v>
      </c>
      <c r="AP1518" s="3">
        <v>196483.0965666025</v>
      </c>
      <c r="AQ1518" s="7">
        <v>8.728278127625666E-3</v>
      </c>
      <c r="AR1518" s="3">
        <v>102805.204495709</v>
      </c>
      <c r="AS1518" s="3">
        <v>196483.0965666025</v>
      </c>
    </row>
    <row r="1519" spans="1:45" hidden="1" x14ac:dyDescent="0.25">
      <c r="A1519">
        <v>501121</v>
      </c>
      <c r="B1519" t="s">
        <v>181</v>
      </c>
      <c r="C1519" s="9">
        <v>45296</v>
      </c>
      <c r="D1519" s="9">
        <v>47123</v>
      </c>
      <c r="E1519" s="9">
        <v>47123</v>
      </c>
      <c r="F1519" t="s">
        <v>221</v>
      </c>
      <c r="G1519" s="3">
        <v>40905220.149999999</v>
      </c>
      <c r="H1519" s="3">
        <v>832160.98</v>
      </c>
      <c r="I1519" s="3" t="s">
        <v>223</v>
      </c>
      <c r="J1519" s="3">
        <v>235841.03</v>
      </c>
      <c r="K1519" t="s">
        <v>223</v>
      </c>
      <c r="L1519" s="3">
        <v>0</v>
      </c>
      <c r="M1519" s="7">
        <v>6.8099999999999994E-2</v>
      </c>
      <c r="N1519" t="s">
        <v>230</v>
      </c>
      <c r="O1519" t="s">
        <v>241</v>
      </c>
      <c r="P1519" s="7">
        <v>0.39539999999999997</v>
      </c>
      <c r="Q1519" t="s">
        <v>244</v>
      </c>
      <c r="R1519" t="s">
        <v>246</v>
      </c>
      <c r="S1519">
        <v>0</v>
      </c>
      <c r="T1519" t="s">
        <v>251</v>
      </c>
      <c r="U1519" t="s">
        <v>253</v>
      </c>
      <c r="V1519">
        <v>1</v>
      </c>
      <c r="W1519" s="9">
        <v>45657</v>
      </c>
      <c r="X1519" s="11">
        <v>49</v>
      </c>
      <c r="Y1519" s="11">
        <v>10</v>
      </c>
      <c r="Z1519" s="3">
        <v>832160.98</v>
      </c>
      <c r="AA1519" s="3">
        <v>235841.03</v>
      </c>
      <c r="AB1519" s="3">
        <v>1068002.01</v>
      </c>
      <c r="AC1519" s="3">
        <v>-8544016.0800000001</v>
      </c>
      <c r="AD1519" s="3">
        <v>0</v>
      </c>
      <c r="AE1519" s="3">
        <v>30225200.050000001</v>
      </c>
      <c r="AF1519" s="3">
        <v>76896144.719999999</v>
      </c>
      <c r="AG1519" s="7">
        <v>8.646106657432262E-3</v>
      </c>
      <c r="AH1519">
        <v>4006</v>
      </c>
      <c r="AI1519" t="s">
        <v>256</v>
      </c>
      <c r="AJ1519" s="9">
        <v>45961</v>
      </c>
      <c r="AK1519" s="9">
        <v>45930</v>
      </c>
      <c r="AL1519">
        <v>31</v>
      </c>
      <c r="AM1519">
        <v>304</v>
      </c>
      <c r="AN1519" s="3">
        <v>0.9466071974048641</v>
      </c>
      <c r="AO1519" s="3">
        <v>97812.923557787624</v>
      </c>
      <c r="AP1519" s="3">
        <v>248846.54900359991</v>
      </c>
      <c r="AQ1519" s="7">
        <v>8.646106657432262E-3</v>
      </c>
      <c r="AR1519" s="3">
        <v>97812.923557787624</v>
      </c>
      <c r="AS1519" s="3">
        <v>248846.54900359991</v>
      </c>
    </row>
    <row r="1520" spans="1:45" hidden="1" x14ac:dyDescent="0.25">
      <c r="A1520">
        <v>501121</v>
      </c>
      <c r="B1520" t="s">
        <v>181</v>
      </c>
      <c r="C1520" s="9">
        <v>45296</v>
      </c>
      <c r="D1520" s="9">
        <v>47123</v>
      </c>
      <c r="E1520" s="9">
        <v>47123</v>
      </c>
      <c r="F1520" t="s">
        <v>221</v>
      </c>
      <c r="G1520" s="3">
        <v>40905220.149999999</v>
      </c>
      <c r="H1520" s="3">
        <v>832160.98</v>
      </c>
      <c r="I1520" s="3" t="s">
        <v>223</v>
      </c>
      <c r="J1520" s="3">
        <v>235841.03</v>
      </c>
      <c r="K1520" t="s">
        <v>223</v>
      </c>
      <c r="L1520" s="3">
        <v>0</v>
      </c>
      <c r="M1520" s="7">
        <v>6.8099999999999994E-2</v>
      </c>
      <c r="N1520" t="s">
        <v>230</v>
      </c>
      <c r="O1520" t="s">
        <v>241</v>
      </c>
      <c r="P1520" s="7">
        <v>0.39539999999999997</v>
      </c>
      <c r="Q1520" t="s">
        <v>244</v>
      </c>
      <c r="R1520" t="s">
        <v>246</v>
      </c>
      <c r="S1520">
        <v>0</v>
      </c>
      <c r="T1520" t="s">
        <v>251</v>
      </c>
      <c r="U1520" t="s">
        <v>253</v>
      </c>
      <c r="V1520">
        <v>1</v>
      </c>
      <c r="W1520" s="9">
        <v>45657</v>
      </c>
      <c r="X1520" s="11">
        <v>49</v>
      </c>
      <c r="Y1520" s="11">
        <v>11</v>
      </c>
      <c r="Z1520" s="3">
        <v>832160.98</v>
      </c>
      <c r="AA1520" s="3">
        <v>235841.03</v>
      </c>
      <c r="AB1520" s="3">
        <v>1068002.01</v>
      </c>
      <c r="AC1520" s="3">
        <v>-9612018.0899999999</v>
      </c>
      <c r="AD1520" s="3">
        <v>0</v>
      </c>
      <c r="AE1520" s="3">
        <v>29157198.039999999</v>
      </c>
      <c r="AF1520" s="3">
        <v>96120180.899999991</v>
      </c>
      <c r="AG1520" s="7">
        <v>8.5647087820321932E-3</v>
      </c>
      <c r="AH1520">
        <v>4007</v>
      </c>
      <c r="AI1520" t="s">
        <v>257</v>
      </c>
      <c r="AJ1520" s="9">
        <v>45991</v>
      </c>
      <c r="AK1520" s="9">
        <v>45961</v>
      </c>
      <c r="AL1520">
        <v>30</v>
      </c>
      <c r="AM1520">
        <v>334</v>
      </c>
      <c r="AN1520" s="3">
        <v>0.94149526024062835</v>
      </c>
      <c r="AO1520" s="3">
        <v>92963.654991093834</v>
      </c>
      <c r="AP1520" s="3">
        <v>306465.77639629488</v>
      </c>
      <c r="AQ1520" s="7">
        <v>8.5647087820321932E-3</v>
      </c>
      <c r="AR1520" s="3">
        <v>92963.654991093834</v>
      </c>
      <c r="AS1520" s="3">
        <v>306465.77639629488</v>
      </c>
    </row>
    <row r="1521" spans="1:45" hidden="1" x14ac:dyDescent="0.25">
      <c r="A1521">
        <v>501121</v>
      </c>
      <c r="B1521" t="s">
        <v>181</v>
      </c>
      <c r="C1521" s="9">
        <v>45296</v>
      </c>
      <c r="D1521" s="9">
        <v>47123</v>
      </c>
      <c r="E1521" s="9">
        <v>47123</v>
      </c>
      <c r="F1521" t="s">
        <v>221</v>
      </c>
      <c r="G1521" s="3">
        <v>40905220.149999999</v>
      </c>
      <c r="H1521" s="3">
        <v>832160.98</v>
      </c>
      <c r="I1521" s="3" t="s">
        <v>223</v>
      </c>
      <c r="J1521" s="3">
        <v>235841.03</v>
      </c>
      <c r="K1521" t="s">
        <v>223</v>
      </c>
      <c r="L1521" s="3">
        <v>0</v>
      </c>
      <c r="M1521" s="7">
        <v>6.8099999999999994E-2</v>
      </c>
      <c r="N1521" t="s">
        <v>230</v>
      </c>
      <c r="O1521" t="s">
        <v>241</v>
      </c>
      <c r="P1521" s="7">
        <v>0.39539999999999997</v>
      </c>
      <c r="Q1521" t="s">
        <v>244</v>
      </c>
      <c r="R1521" t="s">
        <v>246</v>
      </c>
      <c r="S1521">
        <v>0</v>
      </c>
      <c r="T1521" t="s">
        <v>251</v>
      </c>
      <c r="U1521" t="s">
        <v>253</v>
      </c>
      <c r="V1521">
        <v>1</v>
      </c>
      <c r="W1521" s="9">
        <v>45657</v>
      </c>
      <c r="X1521" s="11">
        <v>49</v>
      </c>
      <c r="Y1521" s="11">
        <v>12</v>
      </c>
      <c r="Z1521" s="3">
        <v>832160.98</v>
      </c>
      <c r="AA1521" s="3">
        <v>235841.03</v>
      </c>
      <c r="AB1521" s="3">
        <v>1068002.01</v>
      </c>
      <c r="AC1521" s="3">
        <v>-10680020.1</v>
      </c>
      <c r="AD1521" s="3">
        <v>0</v>
      </c>
      <c r="AE1521" s="3">
        <v>28089196.030000001</v>
      </c>
      <c r="AF1521" s="3">
        <v>117480221.09999999</v>
      </c>
      <c r="AG1521" s="7">
        <v>8.4840772184974211E-3</v>
      </c>
      <c r="AH1521">
        <v>4008</v>
      </c>
      <c r="AI1521" t="s">
        <v>258</v>
      </c>
      <c r="AJ1521" s="9">
        <v>46022</v>
      </c>
      <c r="AK1521" s="9">
        <v>45991</v>
      </c>
      <c r="AL1521">
        <v>31</v>
      </c>
      <c r="AM1521">
        <v>365</v>
      </c>
      <c r="AN1521" s="3">
        <v>0.93624192491339753</v>
      </c>
      <c r="AO1521" s="3">
        <v>88220.328688551555</v>
      </c>
      <c r="AP1521" s="3">
        <v>368972.60102341598</v>
      </c>
      <c r="AQ1521" s="7">
        <v>8.4840772184974211E-3</v>
      </c>
      <c r="AR1521" s="3">
        <v>88220.328688551555</v>
      </c>
      <c r="AS1521" s="3">
        <v>368972.60102341598</v>
      </c>
    </row>
    <row r="1522" spans="1:45" hidden="1" x14ac:dyDescent="0.25">
      <c r="A1522">
        <v>501122</v>
      </c>
      <c r="B1522" t="s">
        <v>182</v>
      </c>
      <c r="C1522" s="9">
        <v>45296</v>
      </c>
      <c r="D1522" s="9">
        <v>47123</v>
      </c>
      <c r="E1522" s="9">
        <v>47123</v>
      </c>
      <c r="F1522" t="s">
        <v>221</v>
      </c>
      <c r="G1522" s="3">
        <v>16392746.4</v>
      </c>
      <c r="H1522" s="3">
        <v>333333.33</v>
      </c>
      <c r="I1522" s="3" t="s">
        <v>223</v>
      </c>
      <c r="J1522" s="3">
        <v>108341.46</v>
      </c>
      <c r="K1522" t="s">
        <v>223</v>
      </c>
      <c r="L1522" s="3">
        <v>0</v>
      </c>
      <c r="M1522" s="7">
        <v>7.8100000000000003E-2</v>
      </c>
      <c r="N1522" t="s">
        <v>230</v>
      </c>
      <c r="O1522" t="s">
        <v>241</v>
      </c>
      <c r="P1522" s="7">
        <v>0.39539999999999997</v>
      </c>
      <c r="Q1522" t="s">
        <v>244</v>
      </c>
      <c r="R1522" t="s">
        <v>246</v>
      </c>
      <c r="S1522">
        <v>0</v>
      </c>
      <c r="T1522" t="s">
        <v>251</v>
      </c>
      <c r="U1522" t="s">
        <v>253</v>
      </c>
      <c r="V1522">
        <v>1</v>
      </c>
      <c r="W1522" s="9">
        <v>45657</v>
      </c>
      <c r="X1522" s="11">
        <v>49</v>
      </c>
      <c r="Y1522" s="11">
        <v>0</v>
      </c>
      <c r="Z1522" s="3">
        <v>0</v>
      </c>
      <c r="AA1522" s="3">
        <v>0</v>
      </c>
      <c r="AB1522" s="3">
        <v>-11426878.34</v>
      </c>
      <c r="AC1522" s="3">
        <v>-51264096.479999997</v>
      </c>
      <c r="AD1522" s="3">
        <v>0</v>
      </c>
      <c r="AE1522" s="3">
        <v>16392746.4</v>
      </c>
      <c r="AF1522" s="3">
        <v>-51264096.479999997</v>
      </c>
      <c r="AH1522">
        <v>4046</v>
      </c>
      <c r="AI1522" t="s">
        <v>270</v>
      </c>
      <c r="AJ1522" s="9">
        <v>45657</v>
      </c>
      <c r="AK1522" s="9">
        <v>47123</v>
      </c>
      <c r="AL1522">
        <v>0</v>
      </c>
      <c r="AM1522">
        <v>0</v>
      </c>
      <c r="AN1522" s="3">
        <v>1</v>
      </c>
    </row>
    <row r="1523" spans="1:45" hidden="1" x14ac:dyDescent="0.25">
      <c r="A1523">
        <v>501122</v>
      </c>
      <c r="B1523" t="s">
        <v>182</v>
      </c>
      <c r="C1523" s="9">
        <v>45296</v>
      </c>
      <c r="D1523" s="9">
        <v>47123</v>
      </c>
      <c r="E1523" s="9">
        <v>47123</v>
      </c>
      <c r="F1523" t="s">
        <v>221</v>
      </c>
      <c r="G1523" s="3">
        <v>16392746.4</v>
      </c>
      <c r="H1523" s="3">
        <v>333333.33</v>
      </c>
      <c r="I1523" s="3" t="s">
        <v>223</v>
      </c>
      <c r="J1523" s="3">
        <v>108341.46</v>
      </c>
      <c r="K1523" t="s">
        <v>223</v>
      </c>
      <c r="L1523" s="3">
        <v>0</v>
      </c>
      <c r="M1523" s="7">
        <v>7.8100000000000003E-2</v>
      </c>
      <c r="N1523" t="s">
        <v>230</v>
      </c>
      <c r="O1523" t="s">
        <v>241</v>
      </c>
      <c r="P1523" s="7">
        <v>0.39539999999999997</v>
      </c>
      <c r="Q1523" t="s">
        <v>244</v>
      </c>
      <c r="R1523" t="s">
        <v>246</v>
      </c>
      <c r="S1523">
        <v>0</v>
      </c>
      <c r="T1523" t="s">
        <v>251</v>
      </c>
      <c r="U1523" t="s">
        <v>253</v>
      </c>
      <c r="V1523">
        <v>1</v>
      </c>
      <c r="W1523" s="9">
        <v>45657</v>
      </c>
      <c r="X1523" s="11">
        <v>49</v>
      </c>
      <c r="Y1523" s="11">
        <v>1</v>
      </c>
      <c r="Z1523" s="3">
        <v>333333.33</v>
      </c>
      <c r="AA1523" s="3">
        <v>108341.46</v>
      </c>
      <c r="AB1523" s="3">
        <v>441674.79</v>
      </c>
      <c r="AC1523" s="3">
        <v>0</v>
      </c>
      <c r="AD1523" s="3">
        <v>0</v>
      </c>
      <c r="AE1523" s="3">
        <v>15951071.609999999</v>
      </c>
      <c r="AF1523" s="3">
        <v>0</v>
      </c>
      <c r="AG1523" s="7">
        <v>9.4143964011949022E-3</v>
      </c>
      <c r="AH1523">
        <v>4047</v>
      </c>
      <c r="AI1523" t="s">
        <v>271</v>
      </c>
      <c r="AJ1523" s="9">
        <v>45688</v>
      </c>
      <c r="AK1523" s="9">
        <v>45657</v>
      </c>
      <c r="AL1523">
        <v>31</v>
      </c>
      <c r="AM1523">
        <v>31</v>
      </c>
      <c r="AN1523" s="3">
        <v>0.99363348362819859</v>
      </c>
      <c r="AO1523" s="3">
        <v>58999.078489409563</v>
      </c>
      <c r="AP1523" s="3">
        <v>0</v>
      </c>
      <c r="AQ1523" s="7">
        <v>9.4143964011949022E-3</v>
      </c>
      <c r="AR1523" s="3">
        <v>58999.078489409563</v>
      </c>
      <c r="AS1523" s="3">
        <v>0</v>
      </c>
    </row>
    <row r="1524" spans="1:45" hidden="1" x14ac:dyDescent="0.25">
      <c r="A1524">
        <v>501122</v>
      </c>
      <c r="B1524" t="s">
        <v>182</v>
      </c>
      <c r="C1524" s="9">
        <v>45296</v>
      </c>
      <c r="D1524" s="9">
        <v>47123</v>
      </c>
      <c r="E1524" s="9">
        <v>47123</v>
      </c>
      <c r="F1524" t="s">
        <v>221</v>
      </c>
      <c r="G1524" s="3">
        <v>16392746.4</v>
      </c>
      <c r="H1524" s="3">
        <v>333333.33</v>
      </c>
      <c r="I1524" s="3" t="s">
        <v>223</v>
      </c>
      <c r="J1524" s="3">
        <v>108341.46</v>
      </c>
      <c r="K1524" t="s">
        <v>223</v>
      </c>
      <c r="L1524" s="3">
        <v>0</v>
      </c>
      <c r="M1524" s="7">
        <v>7.8100000000000003E-2</v>
      </c>
      <c r="N1524" t="s">
        <v>230</v>
      </c>
      <c r="O1524" t="s">
        <v>241</v>
      </c>
      <c r="P1524" s="7">
        <v>0.39539999999999997</v>
      </c>
      <c r="Q1524" t="s">
        <v>244</v>
      </c>
      <c r="R1524" t="s">
        <v>246</v>
      </c>
      <c r="S1524">
        <v>0</v>
      </c>
      <c r="T1524" t="s">
        <v>251</v>
      </c>
      <c r="U1524" t="s">
        <v>253</v>
      </c>
      <c r="V1524">
        <v>1</v>
      </c>
      <c r="W1524" s="9">
        <v>45657</v>
      </c>
      <c r="X1524" s="11">
        <v>49</v>
      </c>
      <c r="Y1524" s="11">
        <v>2</v>
      </c>
      <c r="Z1524" s="3">
        <v>333333.33</v>
      </c>
      <c r="AA1524" s="3">
        <v>108341.46</v>
      </c>
      <c r="AB1524" s="3">
        <v>441674.79</v>
      </c>
      <c r="AC1524" s="3">
        <v>0</v>
      </c>
      <c r="AD1524" s="3">
        <v>0</v>
      </c>
      <c r="AE1524" s="3">
        <v>15509396.82</v>
      </c>
      <c r="AF1524" s="3">
        <v>0</v>
      </c>
      <c r="AG1524" s="7">
        <v>9.3257655415960317E-3</v>
      </c>
      <c r="AH1524">
        <v>4048</v>
      </c>
      <c r="AI1524" t="s">
        <v>272</v>
      </c>
      <c r="AJ1524" s="9">
        <v>45716</v>
      </c>
      <c r="AK1524" s="9">
        <v>45688</v>
      </c>
      <c r="AL1524">
        <v>28</v>
      </c>
      <c r="AM1524">
        <v>59</v>
      </c>
      <c r="AN1524" s="3">
        <v>0.98791792748614948</v>
      </c>
      <c r="AO1524" s="3">
        <v>56498.50186748214</v>
      </c>
      <c r="AP1524" s="3">
        <v>0</v>
      </c>
      <c r="AQ1524" s="7">
        <v>9.3257655415960317E-3</v>
      </c>
      <c r="AR1524" s="3">
        <v>56498.50186748214</v>
      </c>
      <c r="AS1524" s="3">
        <v>0</v>
      </c>
    </row>
    <row r="1525" spans="1:45" hidden="1" x14ac:dyDescent="0.25">
      <c r="A1525">
        <v>501122</v>
      </c>
      <c r="B1525" t="s">
        <v>182</v>
      </c>
      <c r="C1525" s="9">
        <v>45296</v>
      </c>
      <c r="D1525" s="9">
        <v>47123</v>
      </c>
      <c r="E1525" s="9">
        <v>47123</v>
      </c>
      <c r="F1525" t="s">
        <v>221</v>
      </c>
      <c r="G1525" s="3">
        <v>16392746.4</v>
      </c>
      <c r="H1525" s="3">
        <v>333333.33</v>
      </c>
      <c r="I1525" s="3" t="s">
        <v>223</v>
      </c>
      <c r="J1525" s="3">
        <v>108341.46</v>
      </c>
      <c r="K1525" t="s">
        <v>223</v>
      </c>
      <c r="L1525" s="3">
        <v>0</v>
      </c>
      <c r="M1525" s="7">
        <v>7.8100000000000003E-2</v>
      </c>
      <c r="N1525" t="s">
        <v>230</v>
      </c>
      <c r="O1525" t="s">
        <v>241</v>
      </c>
      <c r="P1525" s="7">
        <v>0.39539999999999997</v>
      </c>
      <c r="Q1525" t="s">
        <v>244</v>
      </c>
      <c r="R1525" t="s">
        <v>246</v>
      </c>
      <c r="S1525">
        <v>0</v>
      </c>
      <c r="T1525" t="s">
        <v>251</v>
      </c>
      <c r="U1525" t="s">
        <v>253</v>
      </c>
      <c r="V1525">
        <v>1</v>
      </c>
      <c r="W1525" s="9">
        <v>45657</v>
      </c>
      <c r="X1525" s="11">
        <v>49</v>
      </c>
      <c r="Y1525" s="11">
        <v>3</v>
      </c>
      <c r="Z1525" s="3">
        <v>333333.33</v>
      </c>
      <c r="AA1525" s="3">
        <v>108341.46</v>
      </c>
      <c r="AB1525" s="3">
        <v>441674.79</v>
      </c>
      <c r="AC1525" s="3">
        <v>-441674.79</v>
      </c>
      <c r="AD1525" s="3">
        <v>0</v>
      </c>
      <c r="AE1525" s="3">
        <v>15067722.029999999</v>
      </c>
      <c r="AF1525" s="3">
        <v>883349.58000000007</v>
      </c>
      <c r="AG1525" s="7">
        <v>9.2379690880428633E-3</v>
      </c>
      <c r="AH1525">
        <v>4049</v>
      </c>
      <c r="AI1525" t="s">
        <v>273</v>
      </c>
      <c r="AJ1525" s="9">
        <v>45747</v>
      </c>
      <c r="AK1525" s="9">
        <v>45716</v>
      </c>
      <c r="AL1525">
        <v>31</v>
      </c>
      <c r="AM1525">
        <v>90</v>
      </c>
      <c r="AN1525" s="3">
        <v>0.98162833182681264</v>
      </c>
      <c r="AO1525" s="3">
        <v>54026.626935952787</v>
      </c>
      <c r="AP1525" s="3">
        <v>3167.3266946171948</v>
      </c>
      <c r="AQ1525" s="7">
        <v>9.2379690880428633E-3</v>
      </c>
      <c r="AR1525" s="3">
        <v>54026.626935952787</v>
      </c>
      <c r="AS1525" s="3">
        <v>3167.3266946171948</v>
      </c>
    </row>
    <row r="1526" spans="1:45" hidden="1" x14ac:dyDescent="0.25">
      <c r="A1526">
        <v>501122</v>
      </c>
      <c r="B1526" t="s">
        <v>182</v>
      </c>
      <c r="C1526" s="9">
        <v>45296</v>
      </c>
      <c r="D1526" s="9">
        <v>47123</v>
      </c>
      <c r="E1526" s="9">
        <v>47123</v>
      </c>
      <c r="F1526" t="s">
        <v>221</v>
      </c>
      <c r="G1526" s="3">
        <v>16392746.4</v>
      </c>
      <c r="H1526" s="3">
        <v>333333.33</v>
      </c>
      <c r="I1526" s="3" t="s">
        <v>223</v>
      </c>
      <c r="J1526" s="3">
        <v>108341.46</v>
      </c>
      <c r="K1526" t="s">
        <v>223</v>
      </c>
      <c r="L1526" s="3">
        <v>0</v>
      </c>
      <c r="M1526" s="7">
        <v>7.8100000000000003E-2</v>
      </c>
      <c r="N1526" t="s">
        <v>230</v>
      </c>
      <c r="O1526" t="s">
        <v>241</v>
      </c>
      <c r="P1526" s="7">
        <v>0.39539999999999997</v>
      </c>
      <c r="Q1526" t="s">
        <v>244</v>
      </c>
      <c r="R1526" t="s">
        <v>246</v>
      </c>
      <c r="S1526">
        <v>0</v>
      </c>
      <c r="T1526" t="s">
        <v>251</v>
      </c>
      <c r="U1526" t="s">
        <v>253</v>
      </c>
      <c r="V1526">
        <v>1</v>
      </c>
      <c r="W1526" s="9">
        <v>45657</v>
      </c>
      <c r="X1526" s="11">
        <v>49</v>
      </c>
      <c r="Y1526" s="11">
        <v>4</v>
      </c>
      <c r="Z1526" s="3">
        <v>333333.33</v>
      </c>
      <c r="AA1526" s="3">
        <v>108341.46</v>
      </c>
      <c r="AB1526" s="3">
        <v>441674.79</v>
      </c>
      <c r="AC1526" s="3">
        <v>-883349.58000000007</v>
      </c>
      <c r="AD1526" s="3">
        <v>0</v>
      </c>
      <c r="AE1526" s="3">
        <v>14626047.24</v>
      </c>
      <c r="AF1526" s="3">
        <v>2650048.7400000002</v>
      </c>
      <c r="AG1526" s="7">
        <v>9.1509991851060901E-3</v>
      </c>
      <c r="AH1526">
        <v>4050</v>
      </c>
      <c r="AI1526" t="s">
        <v>274</v>
      </c>
      <c r="AJ1526" s="9">
        <v>45777</v>
      </c>
      <c r="AK1526" s="9">
        <v>45747</v>
      </c>
      <c r="AL1526">
        <v>30</v>
      </c>
      <c r="AM1526">
        <v>120</v>
      </c>
      <c r="AN1526" s="3">
        <v>0.97557975505650274</v>
      </c>
      <c r="AO1526" s="3">
        <v>51629.144979390148</v>
      </c>
      <c r="AP1526" s="3">
        <v>9354.5267805322801</v>
      </c>
      <c r="AQ1526" s="7">
        <v>9.1509991851060901E-3</v>
      </c>
      <c r="AR1526" s="3">
        <v>51629.144979390148</v>
      </c>
      <c r="AS1526" s="3">
        <v>9354.5267805322801</v>
      </c>
    </row>
    <row r="1527" spans="1:45" hidden="1" x14ac:dyDescent="0.25">
      <c r="A1527">
        <v>501122</v>
      </c>
      <c r="B1527" t="s">
        <v>182</v>
      </c>
      <c r="C1527" s="9">
        <v>45296</v>
      </c>
      <c r="D1527" s="9">
        <v>47123</v>
      </c>
      <c r="E1527" s="9">
        <v>47123</v>
      </c>
      <c r="F1527" t="s">
        <v>221</v>
      </c>
      <c r="G1527" s="3">
        <v>16392746.4</v>
      </c>
      <c r="H1527" s="3">
        <v>333333.33</v>
      </c>
      <c r="I1527" s="3" t="s">
        <v>223</v>
      </c>
      <c r="J1527" s="3">
        <v>108341.46</v>
      </c>
      <c r="K1527" t="s">
        <v>223</v>
      </c>
      <c r="L1527" s="3">
        <v>0</v>
      </c>
      <c r="M1527" s="7">
        <v>7.8100000000000003E-2</v>
      </c>
      <c r="N1527" t="s">
        <v>230</v>
      </c>
      <c r="O1527" t="s">
        <v>241</v>
      </c>
      <c r="P1527" s="7">
        <v>0.39539999999999997</v>
      </c>
      <c r="Q1527" t="s">
        <v>244</v>
      </c>
      <c r="R1527" t="s">
        <v>246</v>
      </c>
      <c r="S1527">
        <v>0</v>
      </c>
      <c r="T1527" t="s">
        <v>251</v>
      </c>
      <c r="U1527" t="s">
        <v>253</v>
      </c>
      <c r="V1527">
        <v>1</v>
      </c>
      <c r="W1527" s="9">
        <v>45657</v>
      </c>
      <c r="X1527" s="11">
        <v>49</v>
      </c>
      <c r="Y1527" s="11">
        <v>5</v>
      </c>
      <c r="Z1527" s="3">
        <v>333333.33</v>
      </c>
      <c r="AA1527" s="3">
        <v>108341.46</v>
      </c>
      <c r="AB1527" s="3">
        <v>441674.79</v>
      </c>
      <c r="AC1527" s="3">
        <v>-1325024.3700000001</v>
      </c>
      <c r="AD1527" s="3">
        <v>0</v>
      </c>
      <c r="AE1527" s="3">
        <v>14184372.449999999</v>
      </c>
      <c r="AF1527" s="3">
        <v>5300097.4800000004</v>
      </c>
      <c r="AG1527" s="7">
        <v>9.0648480513104701E-3</v>
      </c>
      <c r="AH1527">
        <v>4051</v>
      </c>
      <c r="AI1527" t="s">
        <v>275</v>
      </c>
      <c r="AJ1527" s="9">
        <v>45808</v>
      </c>
      <c r="AK1527" s="9">
        <v>45777</v>
      </c>
      <c r="AL1527">
        <v>31</v>
      </c>
      <c r="AM1527">
        <v>151</v>
      </c>
      <c r="AN1527" s="3">
        <v>0.96936871057393736</v>
      </c>
      <c r="AO1527" s="3">
        <v>49282.907022148473</v>
      </c>
      <c r="AP1527" s="3">
        <v>18414.928981589412</v>
      </c>
      <c r="AQ1527" s="7">
        <v>9.0648480513104701E-3</v>
      </c>
      <c r="AR1527" s="3">
        <v>49282.907022148473</v>
      </c>
      <c r="AS1527" s="3">
        <v>18414.928981589412</v>
      </c>
    </row>
    <row r="1528" spans="1:45" hidden="1" x14ac:dyDescent="0.25">
      <c r="A1528">
        <v>501122</v>
      </c>
      <c r="B1528" t="s">
        <v>182</v>
      </c>
      <c r="C1528" s="9">
        <v>45296</v>
      </c>
      <c r="D1528" s="9">
        <v>47123</v>
      </c>
      <c r="E1528" s="9">
        <v>47123</v>
      </c>
      <c r="F1528" t="s">
        <v>221</v>
      </c>
      <c r="G1528" s="3">
        <v>16392746.4</v>
      </c>
      <c r="H1528" s="3">
        <v>333333.33</v>
      </c>
      <c r="I1528" s="3" t="s">
        <v>223</v>
      </c>
      <c r="J1528" s="3">
        <v>108341.46</v>
      </c>
      <c r="K1528" t="s">
        <v>223</v>
      </c>
      <c r="L1528" s="3">
        <v>0</v>
      </c>
      <c r="M1528" s="7">
        <v>7.8100000000000003E-2</v>
      </c>
      <c r="N1528" t="s">
        <v>230</v>
      </c>
      <c r="O1528" t="s">
        <v>241</v>
      </c>
      <c r="P1528" s="7">
        <v>0.39539999999999997</v>
      </c>
      <c r="Q1528" t="s">
        <v>244</v>
      </c>
      <c r="R1528" t="s">
        <v>246</v>
      </c>
      <c r="S1528">
        <v>0</v>
      </c>
      <c r="T1528" t="s">
        <v>251</v>
      </c>
      <c r="U1528" t="s">
        <v>253</v>
      </c>
      <c r="V1528">
        <v>1</v>
      </c>
      <c r="W1528" s="9">
        <v>45657</v>
      </c>
      <c r="X1528" s="11">
        <v>49</v>
      </c>
      <c r="Y1528" s="11">
        <v>6</v>
      </c>
      <c r="Z1528" s="3">
        <v>333333.33</v>
      </c>
      <c r="AA1528" s="3">
        <v>108341.46</v>
      </c>
      <c r="AB1528" s="3">
        <v>441674.79</v>
      </c>
      <c r="AC1528" s="3">
        <v>-1766699.16</v>
      </c>
      <c r="AD1528" s="3">
        <v>0</v>
      </c>
      <c r="AE1528" s="3">
        <v>13742697.66</v>
      </c>
      <c r="AF1528" s="3">
        <v>8833495.8000000007</v>
      </c>
      <c r="AG1528" s="7">
        <v>8.9795079784388276E-3</v>
      </c>
      <c r="AH1528">
        <v>4052</v>
      </c>
      <c r="AI1528" t="s">
        <v>276</v>
      </c>
      <c r="AJ1528" s="9">
        <v>45838</v>
      </c>
      <c r="AK1528" s="9">
        <v>45808</v>
      </c>
      <c r="AL1528">
        <v>30</v>
      </c>
      <c r="AM1528">
        <v>181</v>
      </c>
      <c r="AN1528" s="3">
        <v>0.96339567487953004</v>
      </c>
      <c r="AO1528" s="3">
        <v>47007.363106728182</v>
      </c>
      <c r="AP1528" s="3">
        <v>30215.271764361751</v>
      </c>
      <c r="AQ1528" s="7">
        <v>8.9795079784388276E-3</v>
      </c>
      <c r="AR1528" s="3">
        <v>47007.363106728182</v>
      </c>
      <c r="AS1528" s="3">
        <v>30215.271764361751</v>
      </c>
    </row>
    <row r="1529" spans="1:45" hidden="1" x14ac:dyDescent="0.25">
      <c r="A1529">
        <v>501122</v>
      </c>
      <c r="B1529" t="s">
        <v>182</v>
      </c>
      <c r="C1529" s="9">
        <v>45296</v>
      </c>
      <c r="D1529" s="9">
        <v>47123</v>
      </c>
      <c r="E1529" s="9">
        <v>47123</v>
      </c>
      <c r="F1529" t="s">
        <v>221</v>
      </c>
      <c r="G1529" s="3">
        <v>16392746.4</v>
      </c>
      <c r="H1529" s="3">
        <v>333333.33</v>
      </c>
      <c r="I1529" s="3" t="s">
        <v>223</v>
      </c>
      <c r="J1529" s="3">
        <v>108341.46</v>
      </c>
      <c r="K1529" t="s">
        <v>223</v>
      </c>
      <c r="L1529" s="3">
        <v>0</v>
      </c>
      <c r="M1529" s="7">
        <v>7.8100000000000003E-2</v>
      </c>
      <c r="N1529" t="s">
        <v>230</v>
      </c>
      <c r="O1529" t="s">
        <v>241</v>
      </c>
      <c r="P1529" s="7">
        <v>0.39539999999999997</v>
      </c>
      <c r="Q1529" t="s">
        <v>244</v>
      </c>
      <c r="R1529" t="s">
        <v>246</v>
      </c>
      <c r="S1529">
        <v>0</v>
      </c>
      <c r="T1529" t="s">
        <v>251</v>
      </c>
      <c r="U1529" t="s">
        <v>253</v>
      </c>
      <c r="V1529">
        <v>1</v>
      </c>
      <c r="W1529" s="9">
        <v>45657</v>
      </c>
      <c r="X1529" s="11">
        <v>49</v>
      </c>
      <c r="Y1529" s="11">
        <v>7</v>
      </c>
      <c r="Z1529" s="3">
        <v>333333.33</v>
      </c>
      <c r="AA1529" s="3">
        <v>108341.46</v>
      </c>
      <c r="AB1529" s="3">
        <v>441674.79</v>
      </c>
      <c r="AC1529" s="3">
        <v>-2208373.9500000002</v>
      </c>
      <c r="AD1529" s="3">
        <v>0</v>
      </c>
      <c r="AE1529" s="3">
        <v>13301022.869999999</v>
      </c>
      <c r="AF1529" s="3">
        <v>13250243.699999999</v>
      </c>
      <c r="AG1529" s="7">
        <v>8.8949713308420497E-3</v>
      </c>
      <c r="AH1529">
        <v>4053</v>
      </c>
      <c r="AI1529" t="s">
        <v>277</v>
      </c>
      <c r="AJ1529" s="9">
        <v>45869</v>
      </c>
      <c r="AK1529" s="9">
        <v>45838</v>
      </c>
      <c r="AL1529">
        <v>31</v>
      </c>
      <c r="AM1529">
        <v>212</v>
      </c>
      <c r="AN1529" s="3">
        <v>0.9572622005428868</v>
      </c>
      <c r="AO1529" s="3">
        <v>44781.348575577133</v>
      </c>
      <c r="AP1529" s="3">
        <v>44610.387309336693</v>
      </c>
      <c r="AQ1529" s="7">
        <v>8.8949713308420497E-3</v>
      </c>
      <c r="AR1529" s="3">
        <v>44781.348575577133</v>
      </c>
      <c r="AS1529" s="3">
        <v>44610.387309336693</v>
      </c>
    </row>
    <row r="1530" spans="1:45" hidden="1" x14ac:dyDescent="0.25">
      <c r="A1530">
        <v>501122</v>
      </c>
      <c r="B1530" t="s">
        <v>182</v>
      </c>
      <c r="C1530" s="9">
        <v>45296</v>
      </c>
      <c r="D1530" s="9">
        <v>47123</v>
      </c>
      <c r="E1530" s="9">
        <v>47123</v>
      </c>
      <c r="F1530" t="s">
        <v>221</v>
      </c>
      <c r="G1530" s="3">
        <v>16392746.4</v>
      </c>
      <c r="H1530" s="3">
        <v>333333.33</v>
      </c>
      <c r="I1530" s="3" t="s">
        <v>223</v>
      </c>
      <c r="J1530" s="3">
        <v>108341.46</v>
      </c>
      <c r="K1530" t="s">
        <v>223</v>
      </c>
      <c r="L1530" s="3">
        <v>0</v>
      </c>
      <c r="M1530" s="7">
        <v>7.8100000000000003E-2</v>
      </c>
      <c r="N1530" t="s">
        <v>230</v>
      </c>
      <c r="O1530" t="s">
        <v>241</v>
      </c>
      <c r="P1530" s="7">
        <v>0.39539999999999997</v>
      </c>
      <c r="Q1530" t="s">
        <v>244</v>
      </c>
      <c r="R1530" t="s">
        <v>246</v>
      </c>
      <c r="S1530">
        <v>0</v>
      </c>
      <c r="T1530" t="s">
        <v>251</v>
      </c>
      <c r="U1530" t="s">
        <v>253</v>
      </c>
      <c r="V1530">
        <v>1</v>
      </c>
      <c r="W1530" s="9">
        <v>45657</v>
      </c>
      <c r="X1530" s="11">
        <v>49</v>
      </c>
      <c r="Y1530" s="11">
        <v>8</v>
      </c>
      <c r="Z1530" s="3">
        <v>333333.33</v>
      </c>
      <c r="AA1530" s="3">
        <v>108341.46</v>
      </c>
      <c r="AB1530" s="3">
        <v>441674.79</v>
      </c>
      <c r="AC1530" s="3">
        <v>-2650048.7400000002</v>
      </c>
      <c r="AD1530" s="3">
        <v>0</v>
      </c>
      <c r="AE1530" s="3">
        <v>12859348.08</v>
      </c>
      <c r="AF1530" s="3">
        <v>18550341.18</v>
      </c>
      <c r="AG1530" s="7">
        <v>8.8112305447562989E-3</v>
      </c>
      <c r="AH1530">
        <v>4054</v>
      </c>
      <c r="AI1530" t="s">
        <v>278</v>
      </c>
      <c r="AJ1530" s="9">
        <v>45900</v>
      </c>
      <c r="AK1530" s="9">
        <v>45869</v>
      </c>
      <c r="AL1530">
        <v>31</v>
      </c>
      <c r="AM1530">
        <v>243</v>
      </c>
      <c r="AN1530" s="3">
        <v>0.95116777507102379</v>
      </c>
      <c r="AO1530" s="3">
        <v>42613.706459216948</v>
      </c>
      <c r="AP1530" s="3">
        <v>61472.695882017397</v>
      </c>
      <c r="AQ1530" s="7">
        <v>8.8112305447562989E-3</v>
      </c>
      <c r="AR1530" s="3">
        <v>42613.706459216948</v>
      </c>
      <c r="AS1530" s="3">
        <v>61472.695882017397</v>
      </c>
    </row>
    <row r="1531" spans="1:45" hidden="1" x14ac:dyDescent="0.25">
      <c r="A1531">
        <v>501122</v>
      </c>
      <c r="B1531" t="s">
        <v>182</v>
      </c>
      <c r="C1531" s="9">
        <v>45296</v>
      </c>
      <c r="D1531" s="9">
        <v>47123</v>
      </c>
      <c r="E1531" s="9">
        <v>47123</v>
      </c>
      <c r="F1531" t="s">
        <v>221</v>
      </c>
      <c r="G1531" s="3">
        <v>16392746.4</v>
      </c>
      <c r="H1531" s="3">
        <v>333333.33</v>
      </c>
      <c r="I1531" s="3" t="s">
        <v>223</v>
      </c>
      <c r="J1531" s="3">
        <v>108341.46</v>
      </c>
      <c r="K1531" t="s">
        <v>223</v>
      </c>
      <c r="L1531" s="3">
        <v>0</v>
      </c>
      <c r="M1531" s="7">
        <v>7.8100000000000003E-2</v>
      </c>
      <c r="N1531" t="s">
        <v>230</v>
      </c>
      <c r="O1531" t="s">
        <v>241</v>
      </c>
      <c r="P1531" s="7">
        <v>0.39539999999999997</v>
      </c>
      <c r="Q1531" t="s">
        <v>244</v>
      </c>
      <c r="R1531" t="s">
        <v>246</v>
      </c>
      <c r="S1531">
        <v>0</v>
      </c>
      <c r="T1531" t="s">
        <v>251</v>
      </c>
      <c r="U1531" t="s">
        <v>253</v>
      </c>
      <c r="V1531">
        <v>1</v>
      </c>
      <c r="W1531" s="9">
        <v>45657</v>
      </c>
      <c r="X1531" s="11">
        <v>49</v>
      </c>
      <c r="Y1531" s="11">
        <v>9</v>
      </c>
      <c r="Z1531" s="3">
        <v>333333.33</v>
      </c>
      <c r="AA1531" s="3">
        <v>108341.46</v>
      </c>
      <c r="AB1531" s="3">
        <v>441674.79</v>
      </c>
      <c r="AC1531" s="3">
        <v>-3091723.53</v>
      </c>
      <c r="AD1531" s="3">
        <v>0</v>
      </c>
      <c r="AE1531" s="3">
        <v>12417673.289999999</v>
      </c>
      <c r="AF1531" s="3">
        <v>24733788.239999998</v>
      </c>
      <c r="AG1531" s="7">
        <v>8.728278127625666E-3</v>
      </c>
      <c r="AH1531">
        <v>4055</v>
      </c>
      <c r="AI1531" t="s">
        <v>279</v>
      </c>
      <c r="AJ1531" s="9">
        <v>45930</v>
      </c>
      <c r="AK1531" s="9">
        <v>45900</v>
      </c>
      <c r="AL1531">
        <v>30</v>
      </c>
      <c r="AM1531">
        <v>273</v>
      </c>
      <c r="AN1531" s="3">
        <v>0.94530688951747088</v>
      </c>
      <c r="AO1531" s="3">
        <v>40511.497216841963</v>
      </c>
      <c r="AP1531" s="3">
        <v>80691.669852003222</v>
      </c>
      <c r="AQ1531" s="7">
        <v>8.728278127625666E-3</v>
      </c>
      <c r="AR1531" s="3">
        <v>40511.497216841963</v>
      </c>
      <c r="AS1531" s="3">
        <v>80691.669852003222</v>
      </c>
    </row>
    <row r="1532" spans="1:45" hidden="1" x14ac:dyDescent="0.25">
      <c r="A1532">
        <v>501122</v>
      </c>
      <c r="B1532" t="s">
        <v>182</v>
      </c>
      <c r="C1532" s="9">
        <v>45296</v>
      </c>
      <c r="D1532" s="9">
        <v>47123</v>
      </c>
      <c r="E1532" s="9">
        <v>47123</v>
      </c>
      <c r="F1532" t="s">
        <v>221</v>
      </c>
      <c r="G1532" s="3">
        <v>16392746.4</v>
      </c>
      <c r="H1532" s="3">
        <v>333333.33</v>
      </c>
      <c r="I1532" s="3" t="s">
        <v>223</v>
      </c>
      <c r="J1532" s="3">
        <v>108341.46</v>
      </c>
      <c r="K1532" t="s">
        <v>223</v>
      </c>
      <c r="L1532" s="3">
        <v>0</v>
      </c>
      <c r="M1532" s="7">
        <v>7.8100000000000003E-2</v>
      </c>
      <c r="N1532" t="s">
        <v>230</v>
      </c>
      <c r="O1532" t="s">
        <v>241</v>
      </c>
      <c r="P1532" s="7">
        <v>0.39539999999999997</v>
      </c>
      <c r="Q1532" t="s">
        <v>244</v>
      </c>
      <c r="R1532" t="s">
        <v>246</v>
      </c>
      <c r="S1532">
        <v>0</v>
      </c>
      <c r="T1532" t="s">
        <v>251</v>
      </c>
      <c r="U1532" t="s">
        <v>253</v>
      </c>
      <c r="V1532">
        <v>1</v>
      </c>
      <c r="W1532" s="9">
        <v>45657</v>
      </c>
      <c r="X1532" s="11">
        <v>49</v>
      </c>
      <c r="Y1532" s="11">
        <v>10</v>
      </c>
      <c r="Z1532" s="3">
        <v>333333.33</v>
      </c>
      <c r="AA1532" s="3">
        <v>108341.46</v>
      </c>
      <c r="AB1532" s="3">
        <v>441674.79</v>
      </c>
      <c r="AC1532" s="3">
        <v>-3533398.32</v>
      </c>
      <c r="AD1532" s="3">
        <v>0</v>
      </c>
      <c r="AE1532" s="3">
        <v>11975998.5</v>
      </c>
      <c r="AF1532" s="3">
        <v>31800584.879999999</v>
      </c>
      <c r="AG1532" s="7">
        <v>8.646106657432262E-3</v>
      </c>
      <c r="AH1532">
        <v>4056</v>
      </c>
      <c r="AI1532" t="s">
        <v>280</v>
      </c>
      <c r="AJ1532" s="9">
        <v>45961</v>
      </c>
      <c r="AK1532" s="9">
        <v>45930</v>
      </c>
      <c r="AL1532">
        <v>31</v>
      </c>
      <c r="AM1532">
        <v>304</v>
      </c>
      <c r="AN1532" s="3">
        <v>0.93928857772898122</v>
      </c>
      <c r="AO1532" s="3">
        <v>38456.346981555827</v>
      </c>
      <c r="AP1532" s="3">
        <v>102115.4375029104</v>
      </c>
      <c r="AQ1532" s="7">
        <v>8.646106657432262E-3</v>
      </c>
      <c r="AR1532" s="3">
        <v>38456.346981555827</v>
      </c>
      <c r="AS1532" s="3">
        <v>102115.4375029104</v>
      </c>
    </row>
    <row r="1533" spans="1:45" hidden="1" x14ac:dyDescent="0.25">
      <c r="A1533">
        <v>501122</v>
      </c>
      <c r="B1533" t="s">
        <v>182</v>
      </c>
      <c r="C1533" s="9">
        <v>45296</v>
      </c>
      <c r="D1533" s="9">
        <v>47123</v>
      </c>
      <c r="E1533" s="9">
        <v>47123</v>
      </c>
      <c r="F1533" t="s">
        <v>221</v>
      </c>
      <c r="G1533" s="3">
        <v>16392746.4</v>
      </c>
      <c r="H1533" s="3">
        <v>333333.33</v>
      </c>
      <c r="I1533" s="3" t="s">
        <v>223</v>
      </c>
      <c r="J1533" s="3">
        <v>108341.46</v>
      </c>
      <c r="K1533" t="s">
        <v>223</v>
      </c>
      <c r="L1533" s="3">
        <v>0</v>
      </c>
      <c r="M1533" s="7">
        <v>7.8100000000000003E-2</v>
      </c>
      <c r="N1533" t="s">
        <v>230</v>
      </c>
      <c r="O1533" t="s">
        <v>241</v>
      </c>
      <c r="P1533" s="7">
        <v>0.39539999999999997</v>
      </c>
      <c r="Q1533" t="s">
        <v>244</v>
      </c>
      <c r="R1533" t="s">
        <v>246</v>
      </c>
      <c r="S1533">
        <v>0</v>
      </c>
      <c r="T1533" t="s">
        <v>251</v>
      </c>
      <c r="U1533" t="s">
        <v>253</v>
      </c>
      <c r="V1533">
        <v>1</v>
      </c>
      <c r="W1533" s="9">
        <v>45657</v>
      </c>
      <c r="X1533" s="11">
        <v>49</v>
      </c>
      <c r="Y1533" s="11">
        <v>11</v>
      </c>
      <c r="Z1533" s="3">
        <v>333333.33</v>
      </c>
      <c r="AA1533" s="3">
        <v>108341.46</v>
      </c>
      <c r="AB1533" s="3">
        <v>441674.79</v>
      </c>
      <c r="AC1533" s="3">
        <v>-3975073.11</v>
      </c>
      <c r="AD1533" s="3">
        <v>0</v>
      </c>
      <c r="AE1533" s="3">
        <v>11534323.710000001</v>
      </c>
      <c r="AF1533" s="3">
        <v>39750731.100000001</v>
      </c>
      <c r="AG1533" s="7">
        <v>8.5647087820321932E-3</v>
      </c>
      <c r="AH1533">
        <v>4057</v>
      </c>
      <c r="AI1533" t="s">
        <v>255</v>
      </c>
      <c r="AJ1533" s="9">
        <v>45991</v>
      </c>
      <c r="AK1533" s="9">
        <v>45961</v>
      </c>
      <c r="AL1533">
        <v>30</v>
      </c>
      <c r="AM1533">
        <v>334</v>
      </c>
      <c r="AN1533" s="3">
        <v>0.93350088916329343</v>
      </c>
      <c r="AO1533" s="3">
        <v>36463.313992484073</v>
      </c>
      <c r="AP1533" s="3">
        <v>125663.4915034912</v>
      </c>
      <c r="AQ1533" s="7">
        <v>8.5647087820321932E-3</v>
      </c>
      <c r="AR1533" s="3">
        <v>36463.313992484073</v>
      </c>
      <c r="AS1533" s="3">
        <v>125663.4915034912</v>
      </c>
    </row>
    <row r="1534" spans="1:45" hidden="1" x14ac:dyDescent="0.25">
      <c r="A1534">
        <v>501122</v>
      </c>
      <c r="B1534" t="s">
        <v>182</v>
      </c>
      <c r="C1534" s="9">
        <v>45296</v>
      </c>
      <c r="D1534" s="9">
        <v>47123</v>
      </c>
      <c r="E1534" s="9">
        <v>47123</v>
      </c>
      <c r="F1534" t="s">
        <v>221</v>
      </c>
      <c r="G1534" s="3">
        <v>16392746.4</v>
      </c>
      <c r="H1534" s="3">
        <v>333333.33</v>
      </c>
      <c r="I1534" s="3" t="s">
        <v>223</v>
      </c>
      <c r="J1534" s="3">
        <v>108341.46</v>
      </c>
      <c r="K1534" t="s">
        <v>223</v>
      </c>
      <c r="L1534" s="3">
        <v>0</v>
      </c>
      <c r="M1534" s="7">
        <v>7.8100000000000003E-2</v>
      </c>
      <c r="N1534" t="s">
        <v>230</v>
      </c>
      <c r="O1534" t="s">
        <v>241</v>
      </c>
      <c r="P1534" s="7">
        <v>0.39539999999999997</v>
      </c>
      <c r="Q1534" t="s">
        <v>244</v>
      </c>
      <c r="R1534" t="s">
        <v>246</v>
      </c>
      <c r="S1534">
        <v>0</v>
      </c>
      <c r="T1534" t="s">
        <v>251</v>
      </c>
      <c r="U1534" t="s">
        <v>253</v>
      </c>
      <c r="V1534">
        <v>1</v>
      </c>
      <c r="W1534" s="9">
        <v>45657</v>
      </c>
      <c r="X1534" s="11">
        <v>49</v>
      </c>
      <c r="Y1534" s="11">
        <v>12</v>
      </c>
      <c r="Z1534" s="3">
        <v>333333.33</v>
      </c>
      <c r="AA1534" s="3">
        <v>108341.46</v>
      </c>
      <c r="AB1534" s="3">
        <v>441674.79</v>
      </c>
      <c r="AC1534" s="3">
        <v>-4416747.9000000004</v>
      </c>
      <c r="AD1534" s="3">
        <v>0</v>
      </c>
      <c r="AE1534" s="3">
        <v>11092648.92</v>
      </c>
      <c r="AF1534" s="3">
        <v>48584226.900000013</v>
      </c>
      <c r="AG1534" s="7">
        <v>8.4840772184974211E-3</v>
      </c>
      <c r="AH1534">
        <v>4058</v>
      </c>
      <c r="AI1534" t="s">
        <v>256</v>
      </c>
      <c r="AJ1534" s="9">
        <v>46022</v>
      </c>
      <c r="AK1534" s="9">
        <v>45991</v>
      </c>
      <c r="AL1534">
        <v>31</v>
      </c>
      <c r="AM1534">
        <v>365</v>
      </c>
      <c r="AN1534" s="3">
        <v>0.92755774046934414</v>
      </c>
      <c r="AO1534" s="3">
        <v>34515.76468231887</v>
      </c>
      <c r="AP1534" s="3">
        <v>151174.1474057927</v>
      </c>
      <c r="AQ1534" s="7">
        <v>8.4840772184974211E-3</v>
      </c>
      <c r="AR1534" s="3">
        <v>34515.76468231887</v>
      </c>
      <c r="AS1534" s="3">
        <v>151174.1474057927</v>
      </c>
    </row>
    <row r="1535" spans="1:45" hidden="1" x14ac:dyDescent="0.25">
      <c r="A1535">
        <v>501126</v>
      </c>
      <c r="B1535" t="s">
        <v>183</v>
      </c>
      <c r="C1535" s="9">
        <v>45330</v>
      </c>
      <c r="D1535" s="9">
        <v>47157</v>
      </c>
      <c r="E1535" s="9">
        <v>47157</v>
      </c>
      <c r="F1535" t="s">
        <v>221</v>
      </c>
      <c r="G1535" s="3">
        <v>8361705.4699999997</v>
      </c>
      <c r="H1535" s="3">
        <v>166666.67000000001</v>
      </c>
      <c r="I1535" s="3" t="s">
        <v>223</v>
      </c>
      <c r="J1535" s="3">
        <v>51737.440000000002</v>
      </c>
      <c r="K1535" t="s">
        <v>223</v>
      </c>
      <c r="L1535" s="3">
        <v>0</v>
      </c>
      <c r="M1535" s="7">
        <v>7.3099999999999998E-2</v>
      </c>
      <c r="N1535" t="s">
        <v>230</v>
      </c>
      <c r="O1535" t="s">
        <v>241</v>
      </c>
      <c r="P1535" s="7">
        <v>0.39539999999999997</v>
      </c>
      <c r="Q1535" t="s">
        <v>244</v>
      </c>
      <c r="R1535" t="s">
        <v>246</v>
      </c>
      <c r="S1535">
        <v>0</v>
      </c>
      <c r="T1535" t="s">
        <v>251</v>
      </c>
      <c r="U1535" t="s">
        <v>253</v>
      </c>
      <c r="V1535">
        <v>1</v>
      </c>
      <c r="W1535" s="9">
        <v>45657</v>
      </c>
      <c r="X1535" s="11">
        <v>50</v>
      </c>
      <c r="Y1535" s="11">
        <v>0</v>
      </c>
      <c r="Z1535" s="3">
        <v>0</v>
      </c>
      <c r="AA1535" s="3">
        <v>0</v>
      </c>
      <c r="AB1535" s="3">
        <v>-5249318.3100000024</v>
      </c>
      <c r="AC1535" s="3">
        <v>-21200389.920000002</v>
      </c>
      <c r="AD1535" s="3">
        <v>0</v>
      </c>
      <c r="AE1535" s="3">
        <v>8361705.4699999997</v>
      </c>
      <c r="AF1535" s="3">
        <v>-21200389.920000002</v>
      </c>
      <c r="AH1535">
        <v>4096</v>
      </c>
      <c r="AI1535" t="s">
        <v>268</v>
      </c>
      <c r="AJ1535" s="9">
        <v>45657</v>
      </c>
      <c r="AK1535" s="9">
        <v>47123</v>
      </c>
      <c r="AL1535">
        <v>0</v>
      </c>
      <c r="AM1535">
        <v>0</v>
      </c>
      <c r="AN1535" s="3">
        <v>1</v>
      </c>
    </row>
    <row r="1536" spans="1:45" hidden="1" x14ac:dyDescent="0.25">
      <c r="A1536">
        <v>501126</v>
      </c>
      <c r="B1536" t="s">
        <v>183</v>
      </c>
      <c r="C1536" s="9">
        <v>45330</v>
      </c>
      <c r="D1536" s="9">
        <v>47157</v>
      </c>
      <c r="E1536" s="9">
        <v>47157</v>
      </c>
      <c r="F1536" t="s">
        <v>221</v>
      </c>
      <c r="G1536" s="3">
        <v>8361705.4699999997</v>
      </c>
      <c r="H1536" s="3">
        <v>166666.67000000001</v>
      </c>
      <c r="I1536" s="3" t="s">
        <v>223</v>
      </c>
      <c r="J1536" s="3">
        <v>51737.440000000002</v>
      </c>
      <c r="K1536" t="s">
        <v>223</v>
      </c>
      <c r="L1536" s="3">
        <v>0</v>
      </c>
      <c r="M1536" s="7">
        <v>7.3099999999999998E-2</v>
      </c>
      <c r="N1536" t="s">
        <v>230</v>
      </c>
      <c r="O1536" t="s">
        <v>241</v>
      </c>
      <c r="P1536" s="7">
        <v>0.39539999999999997</v>
      </c>
      <c r="Q1536" t="s">
        <v>244</v>
      </c>
      <c r="R1536" t="s">
        <v>246</v>
      </c>
      <c r="S1536">
        <v>0</v>
      </c>
      <c r="T1536" t="s">
        <v>251</v>
      </c>
      <c r="U1536" t="s">
        <v>253</v>
      </c>
      <c r="V1536">
        <v>1</v>
      </c>
      <c r="W1536" s="9">
        <v>45657</v>
      </c>
      <c r="X1536" s="11">
        <v>50</v>
      </c>
      <c r="Y1536" s="11">
        <v>1</v>
      </c>
      <c r="Z1536" s="3">
        <v>166666.67000000001</v>
      </c>
      <c r="AA1536" s="3">
        <v>51737.440000000002</v>
      </c>
      <c r="AB1536" s="3">
        <v>218404.11</v>
      </c>
      <c r="AC1536" s="3">
        <v>0</v>
      </c>
      <c r="AD1536" s="3">
        <v>0</v>
      </c>
      <c r="AE1536" s="3">
        <v>8143301.3599999994</v>
      </c>
      <c r="AF1536" s="3">
        <v>0</v>
      </c>
      <c r="AG1536" s="7">
        <v>9.4143964011949022E-3</v>
      </c>
      <c r="AH1536">
        <v>4097</v>
      </c>
      <c r="AI1536" t="s">
        <v>269</v>
      </c>
      <c r="AJ1536" s="9">
        <v>45688</v>
      </c>
      <c r="AK1536" s="9">
        <v>45657</v>
      </c>
      <c r="AL1536">
        <v>31</v>
      </c>
      <c r="AM1536">
        <v>31</v>
      </c>
      <c r="AN1536" s="3">
        <v>0.9940258581280188</v>
      </c>
      <c r="AO1536" s="3">
        <v>30131.956710377512</v>
      </c>
      <c r="AP1536" s="3">
        <v>0</v>
      </c>
      <c r="AQ1536" s="7">
        <v>9.4143964011949022E-3</v>
      </c>
      <c r="AR1536" s="3">
        <v>30131.956710377512</v>
      </c>
      <c r="AS1536" s="3">
        <v>0</v>
      </c>
    </row>
    <row r="1537" spans="1:45" hidden="1" x14ac:dyDescent="0.25">
      <c r="A1537">
        <v>501126</v>
      </c>
      <c r="B1537" t="s">
        <v>183</v>
      </c>
      <c r="C1537" s="9">
        <v>45330</v>
      </c>
      <c r="D1537" s="9">
        <v>47157</v>
      </c>
      <c r="E1537" s="9">
        <v>47157</v>
      </c>
      <c r="F1537" t="s">
        <v>221</v>
      </c>
      <c r="G1537" s="3">
        <v>8361705.4699999997</v>
      </c>
      <c r="H1537" s="3">
        <v>166666.67000000001</v>
      </c>
      <c r="I1537" s="3" t="s">
        <v>223</v>
      </c>
      <c r="J1537" s="3">
        <v>51737.440000000002</v>
      </c>
      <c r="K1537" t="s">
        <v>223</v>
      </c>
      <c r="L1537" s="3">
        <v>0</v>
      </c>
      <c r="M1537" s="7">
        <v>7.3099999999999998E-2</v>
      </c>
      <c r="N1537" t="s">
        <v>230</v>
      </c>
      <c r="O1537" t="s">
        <v>241</v>
      </c>
      <c r="P1537" s="7">
        <v>0.39539999999999997</v>
      </c>
      <c r="Q1537" t="s">
        <v>244</v>
      </c>
      <c r="R1537" t="s">
        <v>246</v>
      </c>
      <c r="S1537">
        <v>0</v>
      </c>
      <c r="T1537" t="s">
        <v>251</v>
      </c>
      <c r="U1537" t="s">
        <v>253</v>
      </c>
      <c r="V1537">
        <v>1</v>
      </c>
      <c r="W1537" s="9">
        <v>45657</v>
      </c>
      <c r="X1537" s="11">
        <v>50</v>
      </c>
      <c r="Y1537" s="11">
        <v>2</v>
      </c>
      <c r="Z1537" s="3">
        <v>166666.67000000001</v>
      </c>
      <c r="AA1537" s="3">
        <v>51737.440000000002</v>
      </c>
      <c r="AB1537" s="3">
        <v>218404.11</v>
      </c>
      <c r="AC1537" s="3">
        <v>0</v>
      </c>
      <c r="AD1537" s="3">
        <v>0</v>
      </c>
      <c r="AE1537" s="3">
        <v>7924897.25</v>
      </c>
      <c r="AF1537" s="3">
        <v>0</v>
      </c>
      <c r="AG1537" s="7">
        <v>9.3257655415960317E-3</v>
      </c>
      <c r="AH1537">
        <v>4098</v>
      </c>
      <c r="AI1537" t="s">
        <v>270</v>
      </c>
      <c r="AJ1537" s="9">
        <v>45716</v>
      </c>
      <c r="AK1537" s="9">
        <v>45688</v>
      </c>
      <c r="AL1537">
        <v>28</v>
      </c>
      <c r="AM1537">
        <v>59</v>
      </c>
      <c r="AN1537" s="3">
        <v>0.98866054157468664</v>
      </c>
      <c r="AO1537" s="3">
        <v>28890.961739625611</v>
      </c>
      <c r="AP1537" s="3">
        <v>0</v>
      </c>
      <c r="AQ1537" s="7">
        <v>9.3257655415960317E-3</v>
      </c>
      <c r="AR1537" s="3">
        <v>28890.961739625611</v>
      </c>
      <c r="AS1537" s="3">
        <v>0</v>
      </c>
    </row>
    <row r="1538" spans="1:45" hidden="1" x14ac:dyDescent="0.25">
      <c r="A1538">
        <v>501126</v>
      </c>
      <c r="B1538" t="s">
        <v>183</v>
      </c>
      <c r="C1538" s="9">
        <v>45330</v>
      </c>
      <c r="D1538" s="9">
        <v>47157</v>
      </c>
      <c r="E1538" s="9">
        <v>47157</v>
      </c>
      <c r="F1538" t="s">
        <v>221</v>
      </c>
      <c r="G1538" s="3">
        <v>8361705.4699999997</v>
      </c>
      <c r="H1538" s="3">
        <v>166666.67000000001</v>
      </c>
      <c r="I1538" s="3" t="s">
        <v>223</v>
      </c>
      <c r="J1538" s="3">
        <v>51737.440000000002</v>
      </c>
      <c r="K1538" t="s">
        <v>223</v>
      </c>
      <c r="L1538" s="3">
        <v>0</v>
      </c>
      <c r="M1538" s="7">
        <v>7.3099999999999998E-2</v>
      </c>
      <c r="N1538" t="s">
        <v>230</v>
      </c>
      <c r="O1538" t="s">
        <v>241</v>
      </c>
      <c r="P1538" s="7">
        <v>0.39539999999999997</v>
      </c>
      <c r="Q1538" t="s">
        <v>244</v>
      </c>
      <c r="R1538" t="s">
        <v>246</v>
      </c>
      <c r="S1538">
        <v>0</v>
      </c>
      <c r="T1538" t="s">
        <v>251</v>
      </c>
      <c r="U1538" t="s">
        <v>253</v>
      </c>
      <c r="V1538">
        <v>1</v>
      </c>
      <c r="W1538" s="9">
        <v>45657</v>
      </c>
      <c r="X1538" s="11">
        <v>50</v>
      </c>
      <c r="Y1538" s="11">
        <v>3</v>
      </c>
      <c r="Z1538" s="3">
        <v>166666.67000000001</v>
      </c>
      <c r="AA1538" s="3">
        <v>51737.440000000002</v>
      </c>
      <c r="AB1538" s="3">
        <v>218404.11</v>
      </c>
      <c r="AC1538" s="3">
        <v>-218404.11</v>
      </c>
      <c r="AD1538" s="3">
        <v>0</v>
      </c>
      <c r="AE1538" s="3">
        <v>7706493.1399999997</v>
      </c>
      <c r="AF1538" s="3">
        <v>436808.22000000009</v>
      </c>
      <c r="AG1538" s="7">
        <v>9.2379690880428633E-3</v>
      </c>
      <c r="AH1538">
        <v>4099</v>
      </c>
      <c r="AI1538" t="s">
        <v>271</v>
      </c>
      <c r="AJ1538" s="9">
        <v>45747</v>
      </c>
      <c r="AK1538" s="9">
        <v>45716</v>
      </c>
      <c r="AL1538">
        <v>31</v>
      </c>
      <c r="AM1538">
        <v>90</v>
      </c>
      <c r="AN1538" s="3">
        <v>0.98275414323608978</v>
      </c>
      <c r="AO1538" s="3">
        <v>27663.99193210058</v>
      </c>
      <c r="AP1538" s="3">
        <v>1568.0100993323169</v>
      </c>
      <c r="AQ1538" s="7">
        <v>9.2379690880428633E-3</v>
      </c>
      <c r="AR1538" s="3">
        <v>27663.99193210058</v>
      </c>
      <c r="AS1538" s="3">
        <v>1568.0100993323169</v>
      </c>
    </row>
    <row r="1539" spans="1:45" hidden="1" x14ac:dyDescent="0.25">
      <c r="A1539">
        <v>501126</v>
      </c>
      <c r="B1539" t="s">
        <v>183</v>
      </c>
      <c r="C1539" s="9">
        <v>45330</v>
      </c>
      <c r="D1539" s="9">
        <v>47157</v>
      </c>
      <c r="E1539" s="9">
        <v>47157</v>
      </c>
      <c r="F1539" t="s">
        <v>221</v>
      </c>
      <c r="G1539" s="3">
        <v>8361705.4699999997</v>
      </c>
      <c r="H1539" s="3">
        <v>166666.67000000001</v>
      </c>
      <c r="I1539" s="3" t="s">
        <v>223</v>
      </c>
      <c r="J1539" s="3">
        <v>51737.440000000002</v>
      </c>
      <c r="K1539" t="s">
        <v>223</v>
      </c>
      <c r="L1539" s="3">
        <v>0</v>
      </c>
      <c r="M1539" s="7">
        <v>7.3099999999999998E-2</v>
      </c>
      <c r="N1539" t="s">
        <v>230</v>
      </c>
      <c r="O1539" t="s">
        <v>241</v>
      </c>
      <c r="P1539" s="7">
        <v>0.39539999999999997</v>
      </c>
      <c r="Q1539" t="s">
        <v>244</v>
      </c>
      <c r="R1539" t="s">
        <v>246</v>
      </c>
      <c r="S1539">
        <v>0</v>
      </c>
      <c r="T1539" t="s">
        <v>251</v>
      </c>
      <c r="U1539" t="s">
        <v>253</v>
      </c>
      <c r="V1539">
        <v>1</v>
      </c>
      <c r="W1539" s="9">
        <v>45657</v>
      </c>
      <c r="X1539" s="11">
        <v>50</v>
      </c>
      <c r="Y1539" s="11">
        <v>4</v>
      </c>
      <c r="Z1539" s="3">
        <v>166666.67000000001</v>
      </c>
      <c r="AA1539" s="3">
        <v>51737.440000000002</v>
      </c>
      <c r="AB1539" s="3">
        <v>218404.11</v>
      </c>
      <c r="AC1539" s="3">
        <v>-436808.22000000009</v>
      </c>
      <c r="AD1539" s="3">
        <v>0</v>
      </c>
      <c r="AE1539" s="3">
        <v>7488089.0299999993</v>
      </c>
      <c r="AF1539" s="3">
        <v>1310424.6599999999</v>
      </c>
      <c r="AG1539" s="7">
        <v>9.1509991851060901E-3</v>
      </c>
      <c r="AH1539">
        <v>4100</v>
      </c>
      <c r="AI1539" t="s">
        <v>272</v>
      </c>
      <c r="AJ1539" s="9">
        <v>45777</v>
      </c>
      <c r="AK1539" s="9">
        <v>45747</v>
      </c>
      <c r="AL1539">
        <v>30</v>
      </c>
      <c r="AM1539">
        <v>120</v>
      </c>
      <c r="AN1539" s="3">
        <v>0.97707187268740536</v>
      </c>
      <c r="AO1539" s="3">
        <v>26472.971509603729</v>
      </c>
      <c r="AP1539" s="3">
        <v>4632.802114221412</v>
      </c>
      <c r="AQ1539" s="7">
        <v>9.1509991851060901E-3</v>
      </c>
      <c r="AR1539" s="3">
        <v>26472.971509603729</v>
      </c>
      <c r="AS1539" s="3">
        <v>4632.802114221412</v>
      </c>
    </row>
    <row r="1540" spans="1:45" hidden="1" x14ac:dyDescent="0.25">
      <c r="A1540">
        <v>501126</v>
      </c>
      <c r="B1540" t="s">
        <v>183</v>
      </c>
      <c r="C1540" s="9">
        <v>45330</v>
      </c>
      <c r="D1540" s="9">
        <v>47157</v>
      </c>
      <c r="E1540" s="9">
        <v>47157</v>
      </c>
      <c r="F1540" t="s">
        <v>221</v>
      </c>
      <c r="G1540" s="3">
        <v>8361705.4699999997</v>
      </c>
      <c r="H1540" s="3">
        <v>166666.67000000001</v>
      </c>
      <c r="I1540" s="3" t="s">
        <v>223</v>
      </c>
      <c r="J1540" s="3">
        <v>51737.440000000002</v>
      </c>
      <c r="K1540" t="s">
        <v>223</v>
      </c>
      <c r="L1540" s="3">
        <v>0</v>
      </c>
      <c r="M1540" s="7">
        <v>7.3099999999999998E-2</v>
      </c>
      <c r="N1540" t="s">
        <v>230</v>
      </c>
      <c r="O1540" t="s">
        <v>241</v>
      </c>
      <c r="P1540" s="7">
        <v>0.39539999999999997</v>
      </c>
      <c r="Q1540" t="s">
        <v>244</v>
      </c>
      <c r="R1540" t="s">
        <v>246</v>
      </c>
      <c r="S1540">
        <v>0</v>
      </c>
      <c r="T1540" t="s">
        <v>251</v>
      </c>
      <c r="U1540" t="s">
        <v>253</v>
      </c>
      <c r="V1540">
        <v>1</v>
      </c>
      <c r="W1540" s="9">
        <v>45657</v>
      </c>
      <c r="X1540" s="11">
        <v>50</v>
      </c>
      <c r="Y1540" s="11">
        <v>5</v>
      </c>
      <c r="Z1540" s="3">
        <v>166666.67000000001</v>
      </c>
      <c r="AA1540" s="3">
        <v>51737.440000000002</v>
      </c>
      <c r="AB1540" s="3">
        <v>218404.11</v>
      </c>
      <c r="AC1540" s="3">
        <v>-655212.33000000007</v>
      </c>
      <c r="AD1540" s="3">
        <v>0</v>
      </c>
      <c r="AE1540" s="3">
        <v>7269684.9199999999</v>
      </c>
      <c r="AF1540" s="3">
        <v>2620849.3199999998</v>
      </c>
      <c r="AG1540" s="7">
        <v>9.0648480513104701E-3</v>
      </c>
      <c r="AH1540">
        <v>4101</v>
      </c>
      <c r="AI1540" t="s">
        <v>273</v>
      </c>
      <c r="AJ1540" s="9">
        <v>45808</v>
      </c>
      <c r="AK1540" s="9">
        <v>45777</v>
      </c>
      <c r="AL1540">
        <v>31</v>
      </c>
      <c r="AM1540">
        <v>151</v>
      </c>
      <c r="AN1540" s="3">
        <v>0.97123470670084855</v>
      </c>
      <c r="AO1540" s="3">
        <v>25306.784988067331</v>
      </c>
      <c r="AP1540" s="3">
        <v>9123.5412479695842</v>
      </c>
      <c r="AQ1540" s="7">
        <v>9.0648480513104701E-3</v>
      </c>
      <c r="AR1540" s="3">
        <v>25306.784988067331</v>
      </c>
      <c r="AS1540" s="3">
        <v>9123.5412479695842</v>
      </c>
    </row>
    <row r="1541" spans="1:45" hidden="1" x14ac:dyDescent="0.25">
      <c r="A1541">
        <v>501126</v>
      </c>
      <c r="B1541" t="s">
        <v>183</v>
      </c>
      <c r="C1541" s="9">
        <v>45330</v>
      </c>
      <c r="D1541" s="9">
        <v>47157</v>
      </c>
      <c r="E1541" s="9">
        <v>47157</v>
      </c>
      <c r="F1541" t="s">
        <v>221</v>
      </c>
      <c r="G1541" s="3">
        <v>8361705.4699999997</v>
      </c>
      <c r="H1541" s="3">
        <v>166666.67000000001</v>
      </c>
      <c r="I1541" s="3" t="s">
        <v>223</v>
      </c>
      <c r="J1541" s="3">
        <v>51737.440000000002</v>
      </c>
      <c r="K1541" t="s">
        <v>223</v>
      </c>
      <c r="L1541" s="3">
        <v>0</v>
      </c>
      <c r="M1541" s="7">
        <v>7.3099999999999998E-2</v>
      </c>
      <c r="N1541" t="s">
        <v>230</v>
      </c>
      <c r="O1541" t="s">
        <v>241</v>
      </c>
      <c r="P1541" s="7">
        <v>0.39539999999999997</v>
      </c>
      <c r="Q1541" t="s">
        <v>244</v>
      </c>
      <c r="R1541" t="s">
        <v>246</v>
      </c>
      <c r="S1541">
        <v>0</v>
      </c>
      <c r="T1541" t="s">
        <v>251</v>
      </c>
      <c r="U1541" t="s">
        <v>253</v>
      </c>
      <c r="V1541">
        <v>1</v>
      </c>
      <c r="W1541" s="9">
        <v>45657</v>
      </c>
      <c r="X1541" s="11">
        <v>50</v>
      </c>
      <c r="Y1541" s="11">
        <v>6</v>
      </c>
      <c r="Z1541" s="3">
        <v>166666.67000000001</v>
      </c>
      <c r="AA1541" s="3">
        <v>51737.440000000002</v>
      </c>
      <c r="AB1541" s="3">
        <v>218404.11</v>
      </c>
      <c r="AC1541" s="3">
        <v>-873616.44000000006</v>
      </c>
      <c r="AD1541" s="3">
        <v>0</v>
      </c>
      <c r="AE1541" s="3">
        <v>7051280.8099999996</v>
      </c>
      <c r="AF1541" s="3">
        <v>4368082.2</v>
      </c>
      <c r="AG1541" s="7">
        <v>8.9795079784388276E-3</v>
      </c>
      <c r="AH1541">
        <v>4102</v>
      </c>
      <c r="AI1541" t="s">
        <v>274</v>
      </c>
      <c r="AJ1541" s="9">
        <v>45838</v>
      </c>
      <c r="AK1541" s="9">
        <v>45808</v>
      </c>
      <c r="AL1541">
        <v>30</v>
      </c>
      <c r="AM1541">
        <v>181</v>
      </c>
      <c r="AN1541" s="3">
        <v>0.96561904137119281</v>
      </c>
      <c r="AO1541" s="3">
        <v>24174.808202246499</v>
      </c>
      <c r="AP1541" s="3">
        <v>14975.65509614797</v>
      </c>
      <c r="AQ1541" s="7">
        <v>8.9795079784388276E-3</v>
      </c>
      <c r="AR1541" s="3">
        <v>24174.808202246499</v>
      </c>
      <c r="AS1541" s="3">
        <v>14975.65509614797</v>
      </c>
    </row>
    <row r="1542" spans="1:45" hidden="1" x14ac:dyDescent="0.25">
      <c r="A1542">
        <v>501126</v>
      </c>
      <c r="B1542" t="s">
        <v>183</v>
      </c>
      <c r="C1542" s="9">
        <v>45330</v>
      </c>
      <c r="D1542" s="9">
        <v>47157</v>
      </c>
      <c r="E1542" s="9">
        <v>47157</v>
      </c>
      <c r="F1542" t="s">
        <v>221</v>
      </c>
      <c r="G1542" s="3">
        <v>8361705.4699999997</v>
      </c>
      <c r="H1542" s="3">
        <v>166666.67000000001</v>
      </c>
      <c r="I1542" s="3" t="s">
        <v>223</v>
      </c>
      <c r="J1542" s="3">
        <v>51737.440000000002</v>
      </c>
      <c r="K1542" t="s">
        <v>223</v>
      </c>
      <c r="L1542" s="3">
        <v>0</v>
      </c>
      <c r="M1542" s="7">
        <v>7.3099999999999998E-2</v>
      </c>
      <c r="N1542" t="s">
        <v>230</v>
      </c>
      <c r="O1542" t="s">
        <v>241</v>
      </c>
      <c r="P1542" s="7">
        <v>0.39539999999999997</v>
      </c>
      <c r="Q1542" t="s">
        <v>244</v>
      </c>
      <c r="R1542" t="s">
        <v>246</v>
      </c>
      <c r="S1542">
        <v>0</v>
      </c>
      <c r="T1542" t="s">
        <v>251</v>
      </c>
      <c r="U1542" t="s">
        <v>253</v>
      </c>
      <c r="V1542">
        <v>1</v>
      </c>
      <c r="W1542" s="9">
        <v>45657</v>
      </c>
      <c r="X1542" s="11">
        <v>50</v>
      </c>
      <c r="Y1542" s="11">
        <v>7</v>
      </c>
      <c r="Z1542" s="3">
        <v>166666.67000000001</v>
      </c>
      <c r="AA1542" s="3">
        <v>51737.440000000002</v>
      </c>
      <c r="AB1542" s="3">
        <v>218404.11</v>
      </c>
      <c r="AC1542" s="3">
        <v>-1092020.55</v>
      </c>
      <c r="AD1542" s="3">
        <v>0</v>
      </c>
      <c r="AE1542" s="3">
        <v>6832876.6999999993</v>
      </c>
      <c r="AF1542" s="3">
        <v>6552123.3000000007</v>
      </c>
      <c r="AG1542" s="7">
        <v>8.8949713308420497E-3</v>
      </c>
      <c r="AH1542">
        <v>4103</v>
      </c>
      <c r="AI1542" t="s">
        <v>275</v>
      </c>
      <c r="AJ1542" s="9">
        <v>45869</v>
      </c>
      <c r="AK1542" s="9">
        <v>45838</v>
      </c>
      <c r="AL1542">
        <v>31</v>
      </c>
      <c r="AM1542">
        <v>212</v>
      </c>
      <c r="AN1542" s="3">
        <v>0.95985029622375495</v>
      </c>
      <c r="AO1542" s="3">
        <v>23066.850706790199</v>
      </c>
      <c r="AP1542" s="3">
        <v>22119.065894103082</v>
      </c>
      <c r="AQ1542" s="7">
        <v>8.8949713308420497E-3</v>
      </c>
      <c r="AR1542" s="3">
        <v>23066.850706790199</v>
      </c>
      <c r="AS1542" s="3">
        <v>22119.065894103082</v>
      </c>
    </row>
    <row r="1543" spans="1:45" hidden="1" x14ac:dyDescent="0.25">
      <c r="A1543">
        <v>501126</v>
      </c>
      <c r="B1543" t="s">
        <v>183</v>
      </c>
      <c r="C1543" s="9">
        <v>45330</v>
      </c>
      <c r="D1543" s="9">
        <v>47157</v>
      </c>
      <c r="E1543" s="9">
        <v>47157</v>
      </c>
      <c r="F1543" t="s">
        <v>221</v>
      </c>
      <c r="G1543" s="3">
        <v>8361705.4699999997</v>
      </c>
      <c r="H1543" s="3">
        <v>166666.67000000001</v>
      </c>
      <c r="I1543" s="3" t="s">
        <v>223</v>
      </c>
      <c r="J1543" s="3">
        <v>51737.440000000002</v>
      </c>
      <c r="K1543" t="s">
        <v>223</v>
      </c>
      <c r="L1543" s="3">
        <v>0</v>
      </c>
      <c r="M1543" s="7">
        <v>7.3099999999999998E-2</v>
      </c>
      <c r="N1543" t="s">
        <v>230</v>
      </c>
      <c r="O1543" t="s">
        <v>241</v>
      </c>
      <c r="P1543" s="7">
        <v>0.39539999999999997</v>
      </c>
      <c r="Q1543" t="s">
        <v>244</v>
      </c>
      <c r="R1543" t="s">
        <v>246</v>
      </c>
      <c r="S1543">
        <v>0</v>
      </c>
      <c r="T1543" t="s">
        <v>251</v>
      </c>
      <c r="U1543" t="s">
        <v>253</v>
      </c>
      <c r="V1543">
        <v>1</v>
      </c>
      <c r="W1543" s="9">
        <v>45657</v>
      </c>
      <c r="X1543" s="11">
        <v>50</v>
      </c>
      <c r="Y1543" s="11">
        <v>8</v>
      </c>
      <c r="Z1543" s="3">
        <v>166666.67000000001</v>
      </c>
      <c r="AA1543" s="3">
        <v>51737.440000000002</v>
      </c>
      <c r="AB1543" s="3">
        <v>218404.11</v>
      </c>
      <c r="AC1543" s="3">
        <v>-1310424.6599999999</v>
      </c>
      <c r="AD1543" s="3">
        <v>0</v>
      </c>
      <c r="AE1543" s="3">
        <v>6614472.5899999999</v>
      </c>
      <c r="AF1543" s="3">
        <v>9172972.6199999992</v>
      </c>
      <c r="AG1543" s="7">
        <v>8.8112305447562989E-3</v>
      </c>
      <c r="AH1543">
        <v>4104</v>
      </c>
      <c r="AI1543" t="s">
        <v>276</v>
      </c>
      <c r="AJ1543" s="9">
        <v>45900</v>
      </c>
      <c r="AK1543" s="9">
        <v>45869</v>
      </c>
      <c r="AL1543">
        <v>31</v>
      </c>
      <c r="AM1543">
        <v>243</v>
      </c>
      <c r="AN1543" s="3">
        <v>0.95411601437825111</v>
      </c>
      <c r="AO1543" s="3">
        <v>21987.18527789773</v>
      </c>
      <c r="AP1543" s="3">
        <v>30491.901780641139</v>
      </c>
      <c r="AQ1543" s="7">
        <v>8.8112305447562989E-3</v>
      </c>
      <c r="AR1543" s="3">
        <v>21987.18527789773</v>
      </c>
      <c r="AS1543" s="3">
        <v>30491.901780641139</v>
      </c>
    </row>
    <row r="1544" spans="1:45" hidden="1" x14ac:dyDescent="0.25">
      <c r="A1544">
        <v>501126</v>
      </c>
      <c r="B1544" t="s">
        <v>183</v>
      </c>
      <c r="C1544" s="9">
        <v>45330</v>
      </c>
      <c r="D1544" s="9">
        <v>47157</v>
      </c>
      <c r="E1544" s="9">
        <v>47157</v>
      </c>
      <c r="F1544" t="s">
        <v>221</v>
      </c>
      <c r="G1544" s="3">
        <v>8361705.4699999997</v>
      </c>
      <c r="H1544" s="3">
        <v>166666.67000000001</v>
      </c>
      <c r="I1544" s="3" t="s">
        <v>223</v>
      </c>
      <c r="J1544" s="3">
        <v>51737.440000000002</v>
      </c>
      <c r="K1544" t="s">
        <v>223</v>
      </c>
      <c r="L1544" s="3">
        <v>0</v>
      </c>
      <c r="M1544" s="7">
        <v>7.3099999999999998E-2</v>
      </c>
      <c r="N1544" t="s">
        <v>230</v>
      </c>
      <c r="O1544" t="s">
        <v>241</v>
      </c>
      <c r="P1544" s="7">
        <v>0.39539999999999997</v>
      </c>
      <c r="Q1544" t="s">
        <v>244</v>
      </c>
      <c r="R1544" t="s">
        <v>246</v>
      </c>
      <c r="S1544">
        <v>0</v>
      </c>
      <c r="T1544" t="s">
        <v>251</v>
      </c>
      <c r="U1544" t="s">
        <v>253</v>
      </c>
      <c r="V1544">
        <v>1</v>
      </c>
      <c r="W1544" s="9">
        <v>45657</v>
      </c>
      <c r="X1544" s="11">
        <v>50</v>
      </c>
      <c r="Y1544" s="11">
        <v>9</v>
      </c>
      <c r="Z1544" s="3">
        <v>166666.67000000001</v>
      </c>
      <c r="AA1544" s="3">
        <v>51737.440000000002</v>
      </c>
      <c r="AB1544" s="3">
        <v>218404.11</v>
      </c>
      <c r="AC1544" s="3">
        <v>-1528828.77</v>
      </c>
      <c r="AD1544" s="3">
        <v>0</v>
      </c>
      <c r="AE1544" s="3">
        <v>6396068.4800000004</v>
      </c>
      <c r="AF1544" s="3">
        <v>12230630.16</v>
      </c>
      <c r="AG1544" s="7">
        <v>8.728278127625666E-3</v>
      </c>
      <c r="AH1544">
        <v>4105</v>
      </c>
      <c r="AI1544" t="s">
        <v>277</v>
      </c>
      <c r="AJ1544" s="9">
        <v>45930</v>
      </c>
      <c r="AK1544" s="9">
        <v>45900</v>
      </c>
      <c r="AL1544">
        <v>30</v>
      </c>
      <c r="AM1544">
        <v>273</v>
      </c>
      <c r="AN1544" s="3">
        <v>0.94859932908534839</v>
      </c>
      <c r="AO1544" s="3">
        <v>20939.25181185755</v>
      </c>
      <c r="AP1544" s="3">
        <v>40040.259972003863</v>
      </c>
      <c r="AQ1544" s="7">
        <v>8.728278127625666E-3</v>
      </c>
      <c r="AR1544" s="3">
        <v>20939.25181185755</v>
      </c>
      <c r="AS1544" s="3">
        <v>40040.259972003863</v>
      </c>
    </row>
    <row r="1545" spans="1:45" hidden="1" x14ac:dyDescent="0.25">
      <c r="A1545">
        <v>501126</v>
      </c>
      <c r="B1545" t="s">
        <v>183</v>
      </c>
      <c r="C1545" s="9">
        <v>45330</v>
      </c>
      <c r="D1545" s="9">
        <v>47157</v>
      </c>
      <c r="E1545" s="9">
        <v>47157</v>
      </c>
      <c r="F1545" t="s">
        <v>221</v>
      </c>
      <c r="G1545" s="3">
        <v>8361705.4699999997</v>
      </c>
      <c r="H1545" s="3">
        <v>166666.67000000001</v>
      </c>
      <c r="I1545" s="3" t="s">
        <v>223</v>
      </c>
      <c r="J1545" s="3">
        <v>51737.440000000002</v>
      </c>
      <c r="K1545" t="s">
        <v>223</v>
      </c>
      <c r="L1545" s="3">
        <v>0</v>
      </c>
      <c r="M1545" s="7">
        <v>7.3099999999999998E-2</v>
      </c>
      <c r="N1545" t="s">
        <v>230</v>
      </c>
      <c r="O1545" t="s">
        <v>241</v>
      </c>
      <c r="P1545" s="7">
        <v>0.39539999999999997</v>
      </c>
      <c r="Q1545" t="s">
        <v>244</v>
      </c>
      <c r="R1545" t="s">
        <v>246</v>
      </c>
      <c r="S1545">
        <v>0</v>
      </c>
      <c r="T1545" t="s">
        <v>251</v>
      </c>
      <c r="U1545" t="s">
        <v>253</v>
      </c>
      <c r="V1545">
        <v>1</v>
      </c>
      <c r="W1545" s="9">
        <v>45657</v>
      </c>
      <c r="X1545" s="11">
        <v>50</v>
      </c>
      <c r="Y1545" s="11">
        <v>10</v>
      </c>
      <c r="Z1545" s="3">
        <v>166666.67000000001</v>
      </c>
      <c r="AA1545" s="3">
        <v>51737.440000000002</v>
      </c>
      <c r="AB1545" s="3">
        <v>218404.11</v>
      </c>
      <c r="AC1545" s="3">
        <v>-1747232.88</v>
      </c>
      <c r="AD1545" s="3">
        <v>0</v>
      </c>
      <c r="AE1545" s="3">
        <v>6177664.3699999992</v>
      </c>
      <c r="AF1545" s="3">
        <v>15725095.92</v>
      </c>
      <c r="AG1545" s="7">
        <v>8.646106657432262E-3</v>
      </c>
      <c r="AH1545">
        <v>4106</v>
      </c>
      <c r="AI1545" t="s">
        <v>278</v>
      </c>
      <c r="AJ1545" s="9">
        <v>45961</v>
      </c>
      <c r="AK1545" s="9">
        <v>45930</v>
      </c>
      <c r="AL1545">
        <v>31</v>
      </c>
      <c r="AM1545">
        <v>304</v>
      </c>
      <c r="AN1545" s="3">
        <v>0.94293226211372649</v>
      </c>
      <c r="AO1545" s="3">
        <v>19914.163039001021</v>
      </c>
      <c r="AP1545" s="3">
        <v>50691.022561138219</v>
      </c>
      <c r="AQ1545" s="7">
        <v>8.646106657432262E-3</v>
      </c>
      <c r="AR1545" s="3">
        <v>19914.163039001021</v>
      </c>
      <c r="AS1545" s="3">
        <v>50691.022561138219</v>
      </c>
    </row>
    <row r="1546" spans="1:45" hidden="1" x14ac:dyDescent="0.25">
      <c r="A1546">
        <v>501126</v>
      </c>
      <c r="B1546" t="s">
        <v>183</v>
      </c>
      <c r="C1546" s="9">
        <v>45330</v>
      </c>
      <c r="D1546" s="9">
        <v>47157</v>
      </c>
      <c r="E1546" s="9">
        <v>47157</v>
      </c>
      <c r="F1546" t="s">
        <v>221</v>
      </c>
      <c r="G1546" s="3">
        <v>8361705.4699999997</v>
      </c>
      <c r="H1546" s="3">
        <v>166666.67000000001</v>
      </c>
      <c r="I1546" s="3" t="s">
        <v>223</v>
      </c>
      <c r="J1546" s="3">
        <v>51737.440000000002</v>
      </c>
      <c r="K1546" t="s">
        <v>223</v>
      </c>
      <c r="L1546" s="3">
        <v>0</v>
      </c>
      <c r="M1546" s="7">
        <v>7.3099999999999998E-2</v>
      </c>
      <c r="N1546" t="s">
        <v>230</v>
      </c>
      <c r="O1546" t="s">
        <v>241</v>
      </c>
      <c r="P1546" s="7">
        <v>0.39539999999999997</v>
      </c>
      <c r="Q1546" t="s">
        <v>244</v>
      </c>
      <c r="R1546" t="s">
        <v>246</v>
      </c>
      <c r="S1546">
        <v>0</v>
      </c>
      <c r="T1546" t="s">
        <v>251</v>
      </c>
      <c r="U1546" t="s">
        <v>253</v>
      </c>
      <c r="V1546">
        <v>1</v>
      </c>
      <c r="W1546" s="9">
        <v>45657</v>
      </c>
      <c r="X1546" s="11">
        <v>50</v>
      </c>
      <c r="Y1546" s="11">
        <v>11</v>
      </c>
      <c r="Z1546" s="3">
        <v>166666.67000000001</v>
      </c>
      <c r="AA1546" s="3">
        <v>51737.440000000002</v>
      </c>
      <c r="AB1546" s="3">
        <v>218404.11</v>
      </c>
      <c r="AC1546" s="3">
        <v>-1965636.99</v>
      </c>
      <c r="AD1546" s="3">
        <v>0</v>
      </c>
      <c r="AE1546" s="3">
        <v>5959260.2599999998</v>
      </c>
      <c r="AF1546" s="3">
        <v>19656369.899999999</v>
      </c>
      <c r="AG1546" s="7">
        <v>8.5647087820321932E-3</v>
      </c>
      <c r="AH1546">
        <v>4107</v>
      </c>
      <c r="AI1546" t="s">
        <v>279</v>
      </c>
      <c r="AJ1546" s="9">
        <v>45991</v>
      </c>
      <c r="AK1546" s="9">
        <v>45961</v>
      </c>
      <c r="AL1546">
        <v>30</v>
      </c>
      <c r="AM1546">
        <v>334</v>
      </c>
      <c r="AN1546" s="3">
        <v>0.93748024111814965</v>
      </c>
      <c r="AO1546" s="3">
        <v>18919.242398249811</v>
      </c>
      <c r="AP1546" s="3">
        <v>62404.327145087882</v>
      </c>
      <c r="AQ1546" s="7">
        <v>8.5647087820321932E-3</v>
      </c>
      <c r="AR1546" s="3">
        <v>18919.242398249811</v>
      </c>
      <c r="AS1546" s="3">
        <v>62404.327145087882</v>
      </c>
    </row>
    <row r="1547" spans="1:45" hidden="1" x14ac:dyDescent="0.25">
      <c r="A1547">
        <v>501126</v>
      </c>
      <c r="B1547" t="s">
        <v>183</v>
      </c>
      <c r="C1547" s="9">
        <v>45330</v>
      </c>
      <c r="D1547" s="9">
        <v>47157</v>
      </c>
      <c r="E1547" s="9">
        <v>47157</v>
      </c>
      <c r="F1547" t="s">
        <v>221</v>
      </c>
      <c r="G1547" s="3">
        <v>8361705.4699999997</v>
      </c>
      <c r="H1547" s="3">
        <v>166666.67000000001</v>
      </c>
      <c r="I1547" s="3" t="s">
        <v>223</v>
      </c>
      <c r="J1547" s="3">
        <v>51737.440000000002</v>
      </c>
      <c r="K1547" t="s">
        <v>223</v>
      </c>
      <c r="L1547" s="3">
        <v>0</v>
      </c>
      <c r="M1547" s="7">
        <v>7.3099999999999998E-2</v>
      </c>
      <c r="N1547" t="s">
        <v>230</v>
      </c>
      <c r="O1547" t="s">
        <v>241</v>
      </c>
      <c r="P1547" s="7">
        <v>0.39539999999999997</v>
      </c>
      <c r="Q1547" t="s">
        <v>244</v>
      </c>
      <c r="R1547" t="s">
        <v>246</v>
      </c>
      <c r="S1547">
        <v>0</v>
      </c>
      <c r="T1547" t="s">
        <v>251</v>
      </c>
      <c r="U1547" t="s">
        <v>253</v>
      </c>
      <c r="V1547">
        <v>1</v>
      </c>
      <c r="W1547" s="9">
        <v>45657</v>
      </c>
      <c r="X1547" s="11">
        <v>50</v>
      </c>
      <c r="Y1547" s="11">
        <v>12</v>
      </c>
      <c r="Z1547" s="3">
        <v>166666.67000000001</v>
      </c>
      <c r="AA1547" s="3">
        <v>51737.440000000002</v>
      </c>
      <c r="AB1547" s="3">
        <v>218404.11</v>
      </c>
      <c r="AC1547" s="3">
        <v>-2184041.1</v>
      </c>
      <c r="AD1547" s="3">
        <v>0</v>
      </c>
      <c r="AE1547" s="3">
        <v>5740856.1499999994</v>
      </c>
      <c r="AF1547" s="3">
        <v>24024452.100000001</v>
      </c>
      <c r="AG1547" s="7">
        <v>8.4840772184974211E-3</v>
      </c>
      <c r="AH1547">
        <v>4108</v>
      </c>
      <c r="AI1547" t="s">
        <v>280</v>
      </c>
      <c r="AJ1547" s="9">
        <v>46022</v>
      </c>
      <c r="AK1547" s="9">
        <v>45991</v>
      </c>
      <c r="AL1547">
        <v>31</v>
      </c>
      <c r="AM1547">
        <v>365</v>
      </c>
      <c r="AN1547" s="3">
        <v>0.9318796011555307</v>
      </c>
      <c r="AO1547" s="3">
        <v>17946.41670219052</v>
      </c>
      <c r="AP1547" s="3">
        <v>75102.531253707886</v>
      </c>
      <c r="AQ1547" s="7">
        <v>8.4840772184974211E-3</v>
      </c>
      <c r="AR1547" s="3">
        <v>17946.41670219052</v>
      </c>
      <c r="AS1547" s="3">
        <v>75102.531253707886</v>
      </c>
    </row>
    <row r="1548" spans="1:45" hidden="1" x14ac:dyDescent="0.25">
      <c r="A1548">
        <v>500605</v>
      </c>
      <c r="B1548" t="s">
        <v>184</v>
      </c>
      <c r="C1548" s="9">
        <v>42670</v>
      </c>
      <c r="D1548" s="9">
        <v>46022</v>
      </c>
      <c r="E1548" s="9">
        <v>46022</v>
      </c>
      <c r="F1548" t="s">
        <v>222</v>
      </c>
      <c r="G1548" s="3">
        <v>7119338.0115238298</v>
      </c>
      <c r="H1548" s="3">
        <v>6999112.7300000004</v>
      </c>
      <c r="I1548" s="3" t="s">
        <v>224</v>
      </c>
      <c r="J1548" s="3">
        <v>239542.63833333339</v>
      </c>
      <c r="K1548" t="s">
        <v>224</v>
      </c>
      <c r="L1548" s="3">
        <v>887.27000000048429</v>
      </c>
      <c r="M1548" s="7">
        <v>9.2100000000000001E-2</v>
      </c>
      <c r="N1548" t="s">
        <v>227</v>
      </c>
      <c r="O1548" t="s">
        <v>241</v>
      </c>
      <c r="P1548" s="7">
        <v>0.39539999999999997</v>
      </c>
      <c r="Q1548" t="s">
        <v>244</v>
      </c>
      <c r="R1548" t="s">
        <v>248</v>
      </c>
      <c r="S1548">
        <v>0</v>
      </c>
      <c r="T1548" t="s">
        <v>251</v>
      </c>
      <c r="U1548" t="s">
        <v>253</v>
      </c>
      <c r="V1548">
        <v>4.4755000000000003</v>
      </c>
      <c r="W1548" s="9">
        <v>45657</v>
      </c>
      <c r="X1548" s="11">
        <v>12</v>
      </c>
      <c r="Y1548" s="11">
        <v>0</v>
      </c>
      <c r="Z1548" s="3">
        <v>0</v>
      </c>
      <c r="AA1548" s="3">
        <v>0</v>
      </c>
      <c r="AB1548" s="3">
        <v>-2558500.0299999998</v>
      </c>
      <c r="AC1548" s="3">
        <v>-10701801.390000001</v>
      </c>
      <c r="AD1548" s="3">
        <v>80.660909090953112</v>
      </c>
      <c r="AE1548" s="3">
        <v>7119338.0115238298</v>
      </c>
      <c r="AF1548" s="3">
        <v>-10701801.390000001</v>
      </c>
      <c r="AH1548">
        <v>4147</v>
      </c>
      <c r="AI1548" t="s">
        <v>267</v>
      </c>
      <c r="AJ1548" s="9">
        <v>45657</v>
      </c>
      <c r="AK1548" s="9">
        <v>47157</v>
      </c>
      <c r="AL1548">
        <v>0</v>
      </c>
      <c r="AM1548">
        <v>0</v>
      </c>
      <c r="AN1548" s="3">
        <v>1</v>
      </c>
    </row>
    <row r="1549" spans="1:45" hidden="1" x14ac:dyDescent="0.25">
      <c r="A1549">
        <v>500605</v>
      </c>
      <c r="B1549" t="s">
        <v>184</v>
      </c>
      <c r="C1549" s="9">
        <v>42670</v>
      </c>
      <c r="D1549" s="9">
        <v>46022</v>
      </c>
      <c r="E1549" s="9">
        <v>46022</v>
      </c>
      <c r="F1549" t="s">
        <v>222</v>
      </c>
      <c r="G1549" s="3">
        <v>7119338.0115238298</v>
      </c>
      <c r="H1549" s="3">
        <v>6999112.7300000004</v>
      </c>
      <c r="I1549" s="3" t="s">
        <v>224</v>
      </c>
      <c r="J1549" s="3">
        <v>239542.63833333339</v>
      </c>
      <c r="K1549" t="s">
        <v>224</v>
      </c>
      <c r="L1549" s="3">
        <v>887.27000000048429</v>
      </c>
      <c r="M1549" s="7">
        <v>9.2100000000000001E-2</v>
      </c>
      <c r="N1549" t="s">
        <v>227</v>
      </c>
      <c r="O1549" t="s">
        <v>241</v>
      </c>
      <c r="P1549" s="7">
        <v>0.39539999999999997</v>
      </c>
      <c r="Q1549" t="s">
        <v>244</v>
      </c>
      <c r="R1549" t="s">
        <v>248</v>
      </c>
      <c r="S1549">
        <v>0</v>
      </c>
      <c r="T1549" t="s">
        <v>251</v>
      </c>
      <c r="U1549" t="s">
        <v>253</v>
      </c>
      <c r="V1549">
        <v>4.4755000000000003</v>
      </c>
      <c r="W1549" s="9">
        <v>45657</v>
      </c>
      <c r="X1549" s="11">
        <v>12</v>
      </c>
      <c r="Y1549" s="11">
        <v>1</v>
      </c>
      <c r="Z1549" s="3">
        <v>0</v>
      </c>
      <c r="AA1549" s="3">
        <v>0</v>
      </c>
      <c r="AB1549" s="3">
        <v>0</v>
      </c>
      <c r="AC1549" s="3">
        <v>0</v>
      </c>
      <c r="AD1549" s="3">
        <v>80.660909090953112</v>
      </c>
      <c r="AE1549" s="3">
        <v>7119418.6724329209</v>
      </c>
      <c r="AF1549" s="3">
        <v>80.660909090953112</v>
      </c>
      <c r="AG1549" s="7">
        <v>3.2879808408050382E-2</v>
      </c>
      <c r="AH1549">
        <v>4148</v>
      </c>
      <c r="AI1549" t="s">
        <v>268</v>
      </c>
      <c r="AJ1549" s="9">
        <v>45688</v>
      </c>
      <c r="AK1549" s="9">
        <v>45657</v>
      </c>
      <c r="AL1549">
        <v>31</v>
      </c>
      <c r="AM1549">
        <v>31</v>
      </c>
      <c r="AN1549" s="3">
        <v>0.9925452518222696</v>
      </c>
      <c r="AO1549" s="3">
        <v>91867.266165135996</v>
      </c>
      <c r="AP1549" s="3">
        <v>1.04082897010581</v>
      </c>
      <c r="AQ1549" s="7">
        <v>3.2879808408050382E-2</v>
      </c>
      <c r="AR1549" s="3">
        <v>91867.266165135996</v>
      </c>
      <c r="AS1549" s="3">
        <v>1.04082897010581</v>
      </c>
    </row>
    <row r="1550" spans="1:45" hidden="1" x14ac:dyDescent="0.25">
      <c r="A1550">
        <v>500605</v>
      </c>
      <c r="B1550" t="s">
        <v>184</v>
      </c>
      <c r="C1550" s="9">
        <v>42670</v>
      </c>
      <c r="D1550" s="9">
        <v>46022</v>
      </c>
      <c r="E1550" s="9">
        <v>46022</v>
      </c>
      <c r="F1550" t="s">
        <v>222</v>
      </c>
      <c r="G1550" s="3">
        <v>7119338.0115238298</v>
      </c>
      <c r="H1550" s="3">
        <v>6999112.7300000004</v>
      </c>
      <c r="I1550" s="3" t="s">
        <v>224</v>
      </c>
      <c r="J1550" s="3">
        <v>239542.63833333339</v>
      </c>
      <c r="K1550" t="s">
        <v>224</v>
      </c>
      <c r="L1550" s="3">
        <v>887.27000000048429</v>
      </c>
      <c r="M1550" s="7">
        <v>9.2100000000000001E-2</v>
      </c>
      <c r="N1550" t="s">
        <v>227</v>
      </c>
      <c r="O1550" t="s">
        <v>241</v>
      </c>
      <c r="P1550" s="7">
        <v>0.39539999999999997</v>
      </c>
      <c r="Q1550" t="s">
        <v>244</v>
      </c>
      <c r="R1550" t="s">
        <v>248</v>
      </c>
      <c r="S1550">
        <v>0</v>
      </c>
      <c r="T1550" t="s">
        <v>251</v>
      </c>
      <c r="U1550" t="s">
        <v>253</v>
      </c>
      <c r="V1550">
        <v>4.4755000000000003</v>
      </c>
      <c r="W1550" s="9">
        <v>45657</v>
      </c>
      <c r="X1550" s="11">
        <v>12</v>
      </c>
      <c r="Y1550" s="11">
        <v>2</v>
      </c>
      <c r="Z1550" s="3">
        <v>0</v>
      </c>
      <c r="AA1550" s="3">
        <v>0</v>
      </c>
      <c r="AB1550" s="3">
        <v>0</v>
      </c>
      <c r="AC1550" s="3">
        <v>0</v>
      </c>
      <c r="AD1550" s="3">
        <v>80.660909090953112</v>
      </c>
      <c r="AE1550" s="3">
        <v>7119499.333342012</v>
      </c>
      <c r="AF1550" s="3">
        <v>161.3218181819062</v>
      </c>
      <c r="AG1550" s="7">
        <v>3.1798726607100369E-2</v>
      </c>
      <c r="AH1550">
        <v>4149</v>
      </c>
      <c r="AI1550" t="s">
        <v>269</v>
      </c>
      <c r="AJ1550" s="9">
        <v>45716</v>
      </c>
      <c r="AK1550" s="9">
        <v>45688</v>
      </c>
      <c r="AL1550">
        <v>28</v>
      </c>
      <c r="AM1550">
        <v>59</v>
      </c>
      <c r="AN1550" s="3">
        <v>0.98585970880915097</v>
      </c>
      <c r="AO1550" s="3">
        <v>88249.238235140307</v>
      </c>
      <c r="AP1550" s="3">
        <v>1.999652910786659</v>
      </c>
      <c r="AQ1550" s="7">
        <v>3.1798726607100369E-2</v>
      </c>
      <c r="AR1550" s="3">
        <v>88249.238235140307</v>
      </c>
      <c r="AS1550" s="3">
        <v>1.999652910786659</v>
      </c>
    </row>
    <row r="1551" spans="1:45" hidden="1" x14ac:dyDescent="0.25">
      <c r="A1551">
        <v>500605</v>
      </c>
      <c r="B1551" t="s">
        <v>184</v>
      </c>
      <c r="C1551" s="9">
        <v>42670</v>
      </c>
      <c r="D1551" s="9">
        <v>46022</v>
      </c>
      <c r="E1551" s="9">
        <v>46022</v>
      </c>
      <c r="F1551" t="s">
        <v>222</v>
      </c>
      <c r="G1551" s="3">
        <v>7119338.0115238298</v>
      </c>
      <c r="H1551" s="3">
        <v>6999112.7300000004</v>
      </c>
      <c r="I1551" s="3" t="s">
        <v>224</v>
      </c>
      <c r="J1551" s="3">
        <v>239542.63833333339</v>
      </c>
      <c r="K1551" t="s">
        <v>224</v>
      </c>
      <c r="L1551" s="3">
        <v>887.27000000048429</v>
      </c>
      <c r="M1551" s="7">
        <v>9.2100000000000001E-2</v>
      </c>
      <c r="N1551" t="s">
        <v>227</v>
      </c>
      <c r="O1551" t="s">
        <v>241</v>
      </c>
      <c r="P1551" s="7">
        <v>0.39539999999999997</v>
      </c>
      <c r="Q1551" t="s">
        <v>244</v>
      </c>
      <c r="R1551" t="s">
        <v>248</v>
      </c>
      <c r="S1551">
        <v>0</v>
      </c>
      <c r="T1551" t="s">
        <v>251</v>
      </c>
      <c r="U1551" t="s">
        <v>253</v>
      </c>
      <c r="V1551">
        <v>4.4755000000000003</v>
      </c>
      <c r="W1551" s="9">
        <v>45657</v>
      </c>
      <c r="X1551" s="11">
        <v>12</v>
      </c>
      <c r="Y1551" s="11">
        <v>3</v>
      </c>
      <c r="Z1551" s="3">
        <v>0</v>
      </c>
      <c r="AA1551" s="3">
        <v>0</v>
      </c>
      <c r="AB1551" s="3">
        <v>0</v>
      </c>
      <c r="AC1551" s="3">
        <v>0</v>
      </c>
      <c r="AD1551" s="3">
        <v>80.660909090953112</v>
      </c>
      <c r="AE1551" s="3">
        <v>7119579.9942511022</v>
      </c>
      <c r="AF1551" s="3">
        <v>241.98272727285931</v>
      </c>
      <c r="AG1551" s="7">
        <v>3.07531905686389E-2</v>
      </c>
      <c r="AH1551">
        <v>4150</v>
      </c>
      <c r="AI1551" t="s">
        <v>270</v>
      </c>
      <c r="AJ1551" s="9">
        <v>45747</v>
      </c>
      <c r="AK1551" s="9">
        <v>45716</v>
      </c>
      <c r="AL1551">
        <v>31</v>
      </c>
      <c r="AM1551">
        <v>90</v>
      </c>
      <c r="AN1551" s="3">
        <v>0.97851037294140819</v>
      </c>
      <c r="AO1551" s="3">
        <v>84712.334917695553</v>
      </c>
      <c r="AP1551" s="3">
        <v>2.879231900419442</v>
      </c>
      <c r="AQ1551" s="7">
        <v>3.07531905686389E-2</v>
      </c>
      <c r="AR1551" s="3">
        <v>84712.334917695553</v>
      </c>
      <c r="AS1551" s="3">
        <v>2.879231900419442</v>
      </c>
    </row>
    <row r="1552" spans="1:45" hidden="1" x14ac:dyDescent="0.25">
      <c r="A1552">
        <v>500605</v>
      </c>
      <c r="B1552" t="s">
        <v>184</v>
      </c>
      <c r="C1552" s="9">
        <v>42670</v>
      </c>
      <c r="D1552" s="9">
        <v>46022</v>
      </c>
      <c r="E1552" s="9">
        <v>46022</v>
      </c>
      <c r="F1552" t="s">
        <v>222</v>
      </c>
      <c r="G1552" s="3">
        <v>7119338.0115238298</v>
      </c>
      <c r="H1552" s="3">
        <v>6999112.7300000004</v>
      </c>
      <c r="I1552" s="3" t="s">
        <v>224</v>
      </c>
      <c r="J1552" s="3">
        <v>239542.63833333339</v>
      </c>
      <c r="K1552" t="s">
        <v>224</v>
      </c>
      <c r="L1552" s="3">
        <v>887.27000000048429</v>
      </c>
      <c r="M1552" s="7">
        <v>9.2100000000000001E-2</v>
      </c>
      <c r="N1552" t="s">
        <v>227</v>
      </c>
      <c r="O1552" t="s">
        <v>241</v>
      </c>
      <c r="P1552" s="7">
        <v>0.39539999999999997</v>
      </c>
      <c r="Q1552" t="s">
        <v>244</v>
      </c>
      <c r="R1552" t="s">
        <v>248</v>
      </c>
      <c r="S1552">
        <v>0</v>
      </c>
      <c r="T1552" t="s">
        <v>251</v>
      </c>
      <c r="U1552" t="s">
        <v>253</v>
      </c>
      <c r="V1552">
        <v>4.4755000000000003</v>
      </c>
      <c r="W1552" s="9">
        <v>45657</v>
      </c>
      <c r="X1552" s="11">
        <v>12</v>
      </c>
      <c r="Y1552" s="11">
        <v>4</v>
      </c>
      <c r="Z1552" s="3">
        <v>0</v>
      </c>
      <c r="AA1552" s="3">
        <v>0</v>
      </c>
      <c r="AB1552" s="3">
        <v>0</v>
      </c>
      <c r="AC1552" s="3">
        <v>0</v>
      </c>
      <c r="AD1552" s="3">
        <v>80.660909090953112</v>
      </c>
      <c r="AE1552" s="3">
        <v>7119660.6551601933</v>
      </c>
      <c r="AF1552" s="3">
        <v>322.64363636381239</v>
      </c>
      <c r="AG1552" s="7">
        <v>2.97420315548057E-2</v>
      </c>
      <c r="AH1552">
        <v>4151</v>
      </c>
      <c r="AI1552" t="s">
        <v>271</v>
      </c>
      <c r="AJ1552" s="9">
        <v>45777</v>
      </c>
      <c r="AK1552" s="9">
        <v>45747</v>
      </c>
      <c r="AL1552">
        <v>30</v>
      </c>
      <c r="AM1552">
        <v>120</v>
      </c>
      <c r="AN1552" s="3">
        <v>0.97145028156182189</v>
      </c>
      <c r="AO1552" s="3">
        <v>81336.816051276619</v>
      </c>
      <c r="AP1552" s="3">
        <v>3.685963049659974</v>
      </c>
      <c r="AQ1552" s="7">
        <v>2.97420315548057E-2</v>
      </c>
      <c r="AR1552" s="3">
        <v>81336.816051276619</v>
      </c>
      <c r="AS1552" s="3">
        <v>3.685963049659974</v>
      </c>
    </row>
    <row r="1553" spans="1:45" hidden="1" x14ac:dyDescent="0.25">
      <c r="A1553">
        <v>500605</v>
      </c>
      <c r="B1553" t="s">
        <v>184</v>
      </c>
      <c r="C1553" s="9">
        <v>42670</v>
      </c>
      <c r="D1553" s="9">
        <v>46022</v>
      </c>
      <c r="E1553" s="9">
        <v>46022</v>
      </c>
      <c r="F1553" t="s">
        <v>222</v>
      </c>
      <c r="G1553" s="3">
        <v>7119338.0115238298</v>
      </c>
      <c r="H1553" s="3">
        <v>6999112.7300000004</v>
      </c>
      <c r="I1553" s="3" t="s">
        <v>224</v>
      </c>
      <c r="J1553" s="3">
        <v>239542.63833333339</v>
      </c>
      <c r="K1553" t="s">
        <v>224</v>
      </c>
      <c r="L1553" s="3">
        <v>887.27000000048429</v>
      </c>
      <c r="M1553" s="7">
        <v>9.2100000000000001E-2</v>
      </c>
      <c r="N1553" t="s">
        <v>227</v>
      </c>
      <c r="O1553" t="s">
        <v>241</v>
      </c>
      <c r="P1553" s="7">
        <v>0.39539999999999997</v>
      </c>
      <c r="Q1553" t="s">
        <v>244</v>
      </c>
      <c r="R1553" t="s">
        <v>248</v>
      </c>
      <c r="S1553">
        <v>0</v>
      </c>
      <c r="T1553" t="s">
        <v>251</v>
      </c>
      <c r="U1553" t="s">
        <v>253</v>
      </c>
      <c r="V1553">
        <v>4.4755000000000003</v>
      </c>
      <c r="W1553" s="9">
        <v>45657</v>
      </c>
      <c r="X1553" s="11">
        <v>12</v>
      </c>
      <c r="Y1553" s="11">
        <v>5</v>
      </c>
      <c r="Z1553" s="3">
        <v>0</v>
      </c>
      <c r="AA1553" s="3">
        <v>0</v>
      </c>
      <c r="AB1553" s="3">
        <v>0</v>
      </c>
      <c r="AC1553" s="3">
        <v>0</v>
      </c>
      <c r="AD1553" s="3">
        <v>80.660909090953112</v>
      </c>
      <c r="AE1553" s="3">
        <v>7119741.3160692845</v>
      </c>
      <c r="AF1553" s="3">
        <v>403.30454545476562</v>
      </c>
      <c r="AG1553" s="7">
        <v>2.8764119255617619E-2</v>
      </c>
      <c r="AH1553">
        <v>4152</v>
      </c>
      <c r="AI1553" t="s">
        <v>272</v>
      </c>
      <c r="AJ1553" s="9">
        <v>45808</v>
      </c>
      <c r="AK1553" s="9">
        <v>45777</v>
      </c>
      <c r="AL1553">
        <v>31</v>
      </c>
      <c r="AM1553">
        <v>151</v>
      </c>
      <c r="AN1553" s="3">
        <v>0.96420836434559332</v>
      </c>
      <c r="AO1553" s="3">
        <v>78076.95271371011</v>
      </c>
      <c r="AP1553" s="3">
        <v>4.422743541766855</v>
      </c>
      <c r="AQ1553" s="7">
        <v>2.8764119255617619E-2</v>
      </c>
      <c r="AR1553" s="3">
        <v>78076.95271371011</v>
      </c>
      <c r="AS1553" s="3">
        <v>4.422743541766855</v>
      </c>
    </row>
    <row r="1554" spans="1:45" hidden="1" x14ac:dyDescent="0.25">
      <c r="A1554">
        <v>500605</v>
      </c>
      <c r="B1554" t="s">
        <v>184</v>
      </c>
      <c r="C1554" s="9">
        <v>42670</v>
      </c>
      <c r="D1554" s="9">
        <v>46022</v>
      </c>
      <c r="E1554" s="9">
        <v>46022</v>
      </c>
      <c r="F1554" t="s">
        <v>222</v>
      </c>
      <c r="G1554" s="3">
        <v>7119338.0115238298</v>
      </c>
      <c r="H1554" s="3">
        <v>6999112.7300000004</v>
      </c>
      <c r="I1554" s="3" t="s">
        <v>224</v>
      </c>
      <c r="J1554" s="3">
        <v>239542.63833333339</v>
      </c>
      <c r="K1554" t="s">
        <v>224</v>
      </c>
      <c r="L1554" s="3">
        <v>887.27000000048429</v>
      </c>
      <c r="M1554" s="7">
        <v>9.2100000000000001E-2</v>
      </c>
      <c r="N1554" t="s">
        <v>227</v>
      </c>
      <c r="O1554" t="s">
        <v>241</v>
      </c>
      <c r="P1554" s="7">
        <v>0.39539999999999997</v>
      </c>
      <c r="Q1554" t="s">
        <v>244</v>
      </c>
      <c r="R1554" t="s">
        <v>248</v>
      </c>
      <c r="S1554">
        <v>0</v>
      </c>
      <c r="T1554" t="s">
        <v>251</v>
      </c>
      <c r="U1554" t="s">
        <v>253</v>
      </c>
      <c r="V1554">
        <v>4.4755000000000003</v>
      </c>
      <c r="W1554" s="9">
        <v>45657</v>
      </c>
      <c r="X1554" s="11">
        <v>12</v>
      </c>
      <c r="Y1554" s="11">
        <v>6</v>
      </c>
      <c r="Z1554" s="3">
        <v>0</v>
      </c>
      <c r="AA1554" s="3">
        <v>0</v>
      </c>
      <c r="AB1554" s="3">
        <v>0</v>
      </c>
      <c r="AC1554" s="3">
        <v>0</v>
      </c>
      <c r="AD1554" s="3">
        <v>80.660909090953112</v>
      </c>
      <c r="AE1554" s="3">
        <v>7119821.9769783756</v>
      </c>
      <c r="AF1554" s="3">
        <v>483.96545454571873</v>
      </c>
      <c r="AG1554" s="7">
        <v>2.7818360525466601E-2</v>
      </c>
      <c r="AH1554">
        <v>4153</v>
      </c>
      <c r="AI1554" t="s">
        <v>273</v>
      </c>
      <c r="AJ1554" s="9">
        <v>45838</v>
      </c>
      <c r="AK1554" s="9">
        <v>45808</v>
      </c>
      <c r="AL1554">
        <v>30</v>
      </c>
      <c r="AM1554">
        <v>181</v>
      </c>
      <c r="AN1554" s="3">
        <v>0.95725146399023153</v>
      </c>
      <c r="AO1554" s="3">
        <v>74965.832841924333</v>
      </c>
      <c r="AP1554" s="3">
        <v>5.0957556922143343</v>
      </c>
      <c r="AQ1554" s="7">
        <v>2.7818360525466601E-2</v>
      </c>
      <c r="AR1554" s="3">
        <v>74965.832841924333</v>
      </c>
      <c r="AS1554" s="3">
        <v>5.0957556922143343</v>
      </c>
    </row>
    <row r="1555" spans="1:45" hidden="1" x14ac:dyDescent="0.25">
      <c r="A1555">
        <v>500605</v>
      </c>
      <c r="B1555" t="s">
        <v>184</v>
      </c>
      <c r="C1555" s="9">
        <v>42670</v>
      </c>
      <c r="D1555" s="9">
        <v>46022</v>
      </c>
      <c r="E1555" s="9">
        <v>46022</v>
      </c>
      <c r="F1555" t="s">
        <v>222</v>
      </c>
      <c r="G1555" s="3">
        <v>7119338.0115238298</v>
      </c>
      <c r="H1555" s="3">
        <v>6999112.7300000004</v>
      </c>
      <c r="I1555" s="3" t="s">
        <v>224</v>
      </c>
      <c r="J1555" s="3">
        <v>239542.63833333339</v>
      </c>
      <c r="K1555" t="s">
        <v>224</v>
      </c>
      <c r="L1555" s="3">
        <v>887.27000000048429</v>
      </c>
      <c r="M1555" s="7">
        <v>9.2100000000000001E-2</v>
      </c>
      <c r="N1555" t="s">
        <v>227</v>
      </c>
      <c r="O1555" t="s">
        <v>241</v>
      </c>
      <c r="P1555" s="7">
        <v>0.39539999999999997</v>
      </c>
      <c r="Q1555" t="s">
        <v>244</v>
      </c>
      <c r="R1555" t="s">
        <v>248</v>
      </c>
      <c r="S1555">
        <v>0</v>
      </c>
      <c r="T1555" t="s">
        <v>251</v>
      </c>
      <c r="U1555" t="s">
        <v>253</v>
      </c>
      <c r="V1555">
        <v>4.4755000000000003</v>
      </c>
      <c r="W1555" s="9">
        <v>45657</v>
      </c>
      <c r="X1555" s="11">
        <v>12</v>
      </c>
      <c r="Y1555" s="11">
        <v>7</v>
      </c>
      <c r="Z1555" s="3">
        <v>0</v>
      </c>
      <c r="AA1555" s="3">
        <v>0</v>
      </c>
      <c r="AB1555" s="3">
        <v>0</v>
      </c>
      <c r="AC1555" s="3">
        <v>0</v>
      </c>
      <c r="AD1555" s="3">
        <v>80.660909090953112</v>
      </c>
      <c r="AE1555" s="3">
        <v>7119902.6378874667</v>
      </c>
      <c r="AF1555" s="3">
        <v>564.62636363667184</v>
      </c>
      <c r="AG1555" s="7">
        <v>2.6903698161163111E-2</v>
      </c>
      <c r="AH1555">
        <v>4154</v>
      </c>
      <c r="AI1555" t="s">
        <v>274</v>
      </c>
      <c r="AJ1555" s="9">
        <v>45869</v>
      </c>
      <c r="AK1555" s="9">
        <v>45838</v>
      </c>
      <c r="AL1555">
        <v>31</v>
      </c>
      <c r="AM1555">
        <v>212</v>
      </c>
      <c r="AN1555" s="3">
        <v>0.95011539538342071</v>
      </c>
      <c r="AO1555" s="3">
        <v>71961.309387256682</v>
      </c>
      <c r="AP1555" s="3">
        <v>5.706714615119493</v>
      </c>
      <c r="AQ1555" s="7">
        <v>2.6903698161163111E-2</v>
      </c>
      <c r="AR1555" s="3">
        <v>71961.309387256682</v>
      </c>
      <c r="AS1555" s="3">
        <v>5.706714615119493</v>
      </c>
    </row>
    <row r="1556" spans="1:45" hidden="1" x14ac:dyDescent="0.25">
      <c r="A1556">
        <v>500605</v>
      </c>
      <c r="B1556" t="s">
        <v>184</v>
      </c>
      <c r="C1556" s="9">
        <v>42670</v>
      </c>
      <c r="D1556" s="9">
        <v>46022</v>
      </c>
      <c r="E1556" s="9">
        <v>46022</v>
      </c>
      <c r="F1556" t="s">
        <v>222</v>
      </c>
      <c r="G1556" s="3">
        <v>7119338.0115238298</v>
      </c>
      <c r="H1556" s="3">
        <v>6999112.7300000004</v>
      </c>
      <c r="I1556" s="3" t="s">
        <v>224</v>
      </c>
      <c r="J1556" s="3">
        <v>239542.63833333339</v>
      </c>
      <c r="K1556" t="s">
        <v>224</v>
      </c>
      <c r="L1556" s="3">
        <v>887.27000000048429</v>
      </c>
      <c r="M1556" s="7">
        <v>9.2100000000000001E-2</v>
      </c>
      <c r="N1556" t="s">
        <v>227</v>
      </c>
      <c r="O1556" t="s">
        <v>241</v>
      </c>
      <c r="P1556" s="7">
        <v>0.39539999999999997</v>
      </c>
      <c r="Q1556" t="s">
        <v>244</v>
      </c>
      <c r="R1556" t="s">
        <v>248</v>
      </c>
      <c r="S1556">
        <v>0</v>
      </c>
      <c r="T1556" t="s">
        <v>251</v>
      </c>
      <c r="U1556" t="s">
        <v>253</v>
      </c>
      <c r="V1556">
        <v>4.4755000000000003</v>
      </c>
      <c r="W1556" s="9">
        <v>45657</v>
      </c>
      <c r="X1556" s="11">
        <v>12</v>
      </c>
      <c r="Y1556" s="11">
        <v>8</v>
      </c>
      <c r="Z1556" s="3">
        <v>0</v>
      </c>
      <c r="AA1556" s="3">
        <v>0</v>
      </c>
      <c r="AB1556" s="3">
        <v>0</v>
      </c>
      <c r="AC1556" s="3">
        <v>0</v>
      </c>
      <c r="AD1556" s="3">
        <v>80.660909090953112</v>
      </c>
      <c r="AE1556" s="3">
        <v>7119983.2987965578</v>
      </c>
      <c r="AF1556" s="3">
        <v>645.2872727276249</v>
      </c>
      <c r="AG1556" s="7">
        <v>2.601910972015609E-2</v>
      </c>
      <c r="AH1556">
        <v>4155</v>
      </c>
      <c r="AI1556" t="s">
        <v>275</v>
      </c>
      <c r="AJ1556" s="9">
        <v>45900</v>
      </c>
      <c r="AK1556" s="9">
        <v>45869</v>
      </c>
      <c r="AL1556">
        <v>31</v>
      </c>
      <c r="AM1556">
        <v>243</v>
      </c>
      <c r="AN1556" s="3">
        <v>0.94303252437105245</v>
      </c>
      <c r="AO1556" s="3">
        <v>69077.20293034424</v>
      </c>
      <c r="AP1556" s="3">
        <v>6.2604978152278354</v>
      </c>
      <c r="AQ1556" s="7">
        <v>2.601910972015609E-2</v>
      </c>
      <c r="AR1556" s="3">
        <v>69077.20293034424</v>
      </c>
      <c r="AS1556" s="3">
        <v>6.2604978152278354</v>
      </c>
    </row>
    <row r="1557" spans="1:45" hidden="1" x14ac:dyDescent="0.25">
      <c r="A1557">
        <v>500605</v>
      </c>
      <c r="B1557" t="s">
        <v>184</v>
      </c>
      <c r="C1557" s="9">
        <v>42670</v>
      </c>
      <c r="D1557" s="9">
        <v>46022</v>
      </c>
      <c r="E1557" s="9">
        <v>46022</v>
      </c>
      <c r="F1557" t="s">
        <v>222</v>
      </c>
      <c r="G1557" s="3">
        <v>7119338.0115238298</v>
      </c>
      <c r="H1557" s="3">
        <v>6999112.7300000004</v>
      </c>
      <c r="I1557" s="3" t="s">
        <v>224</v>
      </c>
      <c r="J1557" s="3">
        <v>239542.63833333339</v>
      </c>
      <c r="K1557" t="s">
        <v>224</v>
      </c>
      <c r="L1557" s="3">
        <v>887.27000000048429</v>
      </c>
      <c r="M1557" s="7">
        <v>9.2100000000000001E-2</v>
      </c>
      <c r="N1557" t="s">
        <v>227</v>
      </c>
      <c r="O1557" t="s">
        <v>241</v>
      </c>
      <c r="P1557" s="7">
        <v>0.39539999999999997</v>
      </c>
      <c r="Q1557" t="s">
        <v>244</v>
      </c>
      <c r="R1557" t="s">
        <v>248</v>
      </c>
      <c r="S1557">
        <v>0</v>
      </c>
      <c r="T1557" t="s">
        <v>251</v>
      </c>
      <c r="U1557" t="s">
        <v>253</v>
      </c>
      <c r="V1557">
        <v>4.4755000000000003</v>
      </c>
      <c r="W1557" s="9">
        <v>45657</v>
      </c>
      <c r="X1557" s="11">
        <v>12</v>
      </c>
      <c r="Y1557" s="11">
        <v>9</v>
      </c>
      <c r="Z1557" s="3">
        <v>0</v>
      </c>
      <c r="AA1557" s="3">
        <v>0</v>
      </c>
      <c r="AB1557" s="3">
        <v>0</v>
      </c>
      <c r="AC1557" s="3">
        <v>0</v>
      </c>
      <c r="AD1557" s="3">
        <v>80.660909090953112</v>
      </c>
      <c r="AE1557" s="3">
        <v>7120063.959705648</v>
      </c>
      <c r="AF1557" s="3">
        <v>725.94818181857795</v>
      </c>
      <c r="AG1557" s="7">
        <v>2.5163606377609279E-2</v>
      </c>
      <c r="AH1557">
        <v>4156</v>
      </c>
      <c r="AI1557" t="s">
        <v>276</v>
      </c>
      <c r="AJ1557" s="9">
        <v>45930</v>
      </c>
      <c r="AK1557" s="9">
        <v>45900</v>
      </c>
      <c r="AL1557">
        <v>30</v>
      </c>
      <c r="AM1557">
        <v>273</v>
      </c>
      <c r="AN1557" s="3">
        <v>0.93622841071003149</v>
      </c>
      <c r="AO1557" s="3">
        <v>66324.694626057972</v>
      </c>
      <c r="AP1557" s="3">
        <v>6.7623397410393062</v>
      </c>
      <c r="AQ1557" s="7">
        <v>2.5163606377609279E-2</v>
      </c>
      <c r="AR1557" s="3">
        <v>66324.694626057972</v>
      </c>
      <c r="AS1557" s="3">
        <v>6.7623397410393062</v>
      </c>
    </row>
    <row r="1558" spans="1:45" hidden="1" x14ac:dyDescent="0.25">
      <c r="A1558">
        <v>500605</v>
      </c>
      <c r="B1558" t="s">
        <v>184</v>
      </c>
      <c r="C1558" s="9">
        <v>42670</v>
      </c>
      <c r="D1558" s="9">
        <v>46022</v>
      </c>
      <c r="E1558" s="9">
        <v>46022</v>
      </c>
      <c r="F1558" t="s">
        <v>222</v>
      </c>
      <c r="G1558" s="3">
        <v>7119338.0115238298</v>
      </c>
      <c r="H1558" s="3">
        <v>6999112.7300000004</v>
      </c>
      <c r="I1558" s="3" t="s">
        <v>224</v>
      </c>
      <c r="J1558" s="3">
        <v>239542.63833333339</v>
      </c>
      <c r="K1558" t="s">
        <v>224</v>
      </c>
      <c r="L1558" s="3">
        <v>887.27000000048429</v>
      </c>
      <c r="M1558" s="7">
        <v>9.2100000000000001E-2</v>
      </c>
      <c r="N1558" t="s">
        <v>227</v>
      </c>
      <c r="O1558" t="s">
        <v>241</v>
      </c>
      <c r="P1558" s="7">
        <v>0.39539999999999997</v>
      </c>
      <c r="Q1558" t="s">
        <v>244</v>
      </c>
      <c r="R1558" t="s">
        <v>248</v>
      </c>
      <c r="S1558">
        <v>0</v>
      </c>
      <c r="T1558" t="s">
        <v>251</v>
      </c>
      <c r="U1558" t="s">
        <v>253</v>
      </c>
      <c r="V1558">
        <v>4.4755000000000003</v>
      </c>
      <c r="W1558" s="9">
        <v>45657</v>
      </c>
      <c r="X1558" s="11">
        <v>12</v>
      </c>
      <c r="Y1558" s="11">
        <v>10</v>
      </c>
      <c r="Z1558" s="3">
        <v>0</v>
      </c>
      <c r="AA1558" s="3">
        <v>0</v>
      </c>
      <c r="AB1558" s="3">
        <v>0</v>
      </c>
      <c r="AC1558" s="3">
        <v>0</v>
      </c>
      <c r="AD1558" s="3">
        <v>80.660909090953112</v>
      </c>
      <c r="AE1558" s="3">
        <v>7120144.6206147391</v>
      </c>
      <c r="AF1558" s="3">
        <v>806.60909090953112</v>
      </c>
      <c r="AG1558" s="7">
        <v>2.433623182105793E-2</v>
      </c>
      <c r="AH1558">
        <v>4157</v>
      </c>
      <c r="AI1558" t="s">
        <v>277</v>
      </c>
      <c r="AJ1558" s="9">
        <v>45961</v>
      </c>
      <c r="AK1558" s="9">
        <v>45930</v>
      </c>
      <c r="AL1558">
        <v>31</v>
      </c>
      <c r="AM1558">
        <v>304</v>
      </c>
      <c r="AN1558" s="3">
        <v>0.92924906367135141</v>
      </c>
      <c r="AO1558" s="3">
        <v>63666.495618444831</v>
      </c>
      <c r="AP1558" s="3">
        <v>7.2124903198603327</v>
      </c>
      <c r="AQ1558" s="7">
        <v>2.433623182105793E-2</v>
      </c>
      <c r="AR1558" s="3">
        <v>63666.495618444831</v>
      </c>
      <c r="AS1558" s="3">
        <v>7.2124903198603327</v>
      </c>
    </row>
    <row r="1559" spans="1:45" hidden="1" x14ac:dyDescent="0.25">
      <c r="A1559">
        <v>500605</v>
      </c>
      <c r="B1559" t="s">
        <v>184</v>
      </c>
      <c r="C1559" s="9">
        <v>42670</v>
      </c>
      <c r="D1559" s="9">
        <v>46022</v>
      </c>
      <c r="E1559" s="9">
        <v>46022</v>
      </c>
      <c r="F1559" t="s">
        <v>222</v>
      </c>
      <c r="G1559" s="3">
        <v>7119338.0115238298</v>
      </c>
      <c r="H1559" s="3">
        <v>6999112.7300000004</v>
      </c>
      <c r="I1559" s="3" t="s">
        <v>224</v>
      </c>
      <c r="J1559" s="3">
        <v>239542.63833333339</v>
      </c>
      <c r="K1559" t="s">
        <v>224</v>
      </c>
      <c r="L1559" s="3">
        <v>887.27000000048429</v>
      </c>
      <c r="M1559" s="7">
        <v>9.2100000000000001E-2</v>
      </c>
      <c r="N1559" t="s">
        <v>227</v>
      </c>
      <c r="O1559" t="s">
        <v>241</v>
      </c>
      <c r="P1559" s="7">
        <v>0.39539999999999997</v>
      </c>
      <c r="Q1559" t="s">
        <v>244</v>
      </c>
      <c r="R1559" t="s">
        <v>248</v>
      </c>
      <c r="S1559">
        <v>0</v>
      </c>
      <c r="T1559" t="s">
        <v>251</v>
      </c>
      <c r="U1559" t="s">
        <v>253</v>
      </c>
      <c r="V1559">
        <v>4.4755000000000003</v>
      </c>
      <c r="W1559" s="9">
        <v>45657</v>
      </c>
      <c r="X1559" s="11">
        <v>12</v>
      </c>
      <c r="Y1559" s="11">
        <v>11</v>
      </c>
      <c r="Z1559" s="3">
        <v>0</v>
      </c>
      <c r="AA1559" s="3">
        <v>0</v>
      </c>
      <c r="AB1559" s="3">
        <v>0</v>
      </c>
      <c r="AC1559" s="3">
        <v>0</v>
      </c>
      <c r="AD1559" s="3">
        <v>80.660909090953112</v>
      </c>
      <c r="AE1559" s="3">
        <v>7120225.2815238303</v>
      </c>
      <c r="AF1559" s="3">
        <v>887.27000000048429</v>
      </c>
      <c r="AG1559" s="7">
        <v>2.3536061181407612E-2</v>
      </c>
      <c r="AH1559">
        <v>4158</v>
      </c>
      <c r="AI1559" t="s">
        <v>278</v>
      </c>
      <c r="AJ1559" s="9">
        <v>45991</v>
      </c>
      <c r="AK1559" s="9">
        <v>45961</v>
      </c>
      <c r="AL1559">
        <v>30</v>
      </c>
      <c r="AM1559">
        <v>334</v>
      </c>
      <c r="AN1559" s="3">
        <v>0.92254439963780277</v>
      </c>
      <c r="AO1559" s="3">
        <v>61129.586891044019</v>
      </c>
      <c r="AP1559" s="3">
        <v>7.61751860598973</v>
      </c>
      <c r="AQ1559" s="7">
        <v>2.3536061181407612E-2</v>
      </c>
      <c r="AR1559" s="3">
        <v>61129.586891044019</v>
      </c>
      <c r="AS1559" s="3">
        <v>7.61751860598973</v>
      </c>
    </row>
    <row r="1560" spans="1:45" hidden="1" x14ac:dyDescent="0.25">
      <c r="A1560">
        <v>500605</v>
      </c>
      <c r="B1560" t="s">
        <v>184</v>
      </c>
      <c r="C1560" s="9">
        <v>42670</v>
      </c>
      <c r="D1560" s="9">
        <v>46022</v>
      </c>
      <c r="E1560" s="9">
        <v>46022</v>
      </c>
      <c r="F1560" t="s">
        <v>222</v>
      </c>
      <c r="G1560" s="3">
        <v>7119338.0115238298</v>
      </c>
      <c r="H1560" s="3">
        <v>6999112.7300000004</v>
      </c>
      <c r="I1560" s="3" t="s">
        <v>224</v>
      </c>
      <c r="J1560" s="3">
        <v>239542.63833333339</v>
      </c>
      <c r="K1560" t="s">
        <v>224</v>
      </c>
      <c r="L1560" s="3">
        <v>887.27000000048429</v>
      </c>
      <c r="M1560" s="7">
        <v>9.2100000000000001E-2</v>
      </c>
      <c r="N1560" t="s">
        <v>227</v>
      </c>
      <c r="O1560" t="s">
        <v>241</v>
      </c>
      <c r="P1560" s="7">
        <v>0.39539999999999997</v>
      </c>
      <c r="Q1560" t="s">
        <v>244</v>
      </c>
      <c r="R1560" t="s">
        <v>248</v>
      </c>
      <c r="S1560">
        <v>0</v>
      </c>
      <c r="T1560" t="s">
        <v>251</v>
      </c>
      <c r="U1560" t="s">
        <v>253</v>
      </c>
      <c r="V1560">
        <v>4.4755000000000003</v>
      </c>
      <c r="W1560" s="9">
        <v>45657</v>
      </c>
      <c r="X1560" s="11">
        <v>12</v>
      </c>
      <c r="Y1560" s="11">
        <v>12</v>
      </c>
      <c r="Z1560" s="3">
        <v>6999112.7300000004</v>
      </c>
      <c r="AA1560" s="3">
        <v>239542.63833333339</v>
      </c>
      <c r="AB1560" s="3">
        <v>7120225.2815238303</v>
      </c>
      <c r="AC1560" s="3">
        <v>887.27000000048429</v>
      </c>
      <c r="AD1560" s="3">
        <v>0</v>
      </c>
      <c r="AE1560" s="3">
        <v>0</v>
      </c>
      <c r="AF1560" s="3">
        <v>0</v>
      </c>
      <c r="AG1560" s="7">
        <v>2.2762199999082799E-2</v>
      </c>
      <c r="AH1560">
        <v>4159</v>
      </c>
      <c r="AI1560" t="s">
        <v>279</v>
      </c>
      <c r="AJ1560" s="9">
        <v>46022</v>
      </c>
      <c r="AK1560" s="9">
        <v>45991</v>
      </c>
      <c r="AL1560">
        <v>31</v>
      </c>
      <c r="AM1560">
        <v>365</v>
      </c>
      <c r="AN1560" s="3">
        <v>0.91566706345572746</v>
      </c>
      <c r="AO1560" s="3">
        <v>0</v>
      </c>
      <c r="AP1560" s="3">
        <v>0</v>
      </c>
      <c r="AQ1560" s="7">
        <v>2.2762199999082799E-2</v>
      </c>
      <c r="AR1560" s="3">
        <v>0</v>
      </c>
      <c r="AS1560" s="3">
        <v>0</v>
      </c>
    </row>
    <row r="1561" spans="1:45" hidden="1" x14ac:dyDescent="0.25">
      <c r="A1561">
        <v>501049</v>
      </c>
      <c r="B1561" t="s">
        <v>184</v>
      </c>
      <c r="C1561" s="9">
        <v>44489</v>
      </c>
      <c r="D1561" s="9">
        <v>48141</v>
      </c>
      <c r="E1561" s="9">
        <v>48141</v>
      </c>
      <c r="F1561" t="s">
        <v>221</v>
      </c>
      <c r="G1561" s="3">
        <v>12547311.67243883</v>
      </c>
      <c r="H1561" s="3">
        <v>106412.1</v>
      </c>
      <c r="I1561" s="3" t="s">
        <v>223</v>
      </c>
      <c r="J1561" s="3">
        <v>100058.35</v>
      </c>
      <c r="K1561" t="s">
        <v>223</v>
      </c>
      <c r="L1561" s="3">
        <v>0</v>
      </c>
      <c r="M1561" s="7">
        <v>9.2999999999999999E-2</v>
      </c>
      <c r="N1561" t="s">
        <v>227</v>
      </c>
      <c r="O1561" t="s">
        <v>241</v>
      </c>
      <c r="P1561" s="7">
        <v>0.39539999999999997</v>
      </c>
      <c r="Q1561" t="s">
        <v>244</v>
      </c>
      <c r="R1561" t="s">
        <v>248</v>
      </c>
      <c r="S1561">
        <v>0</v>
      </c>
      <c r="T1561" t="s">
        <v>251</v>
      </c>
      <c r="U1561" t="s">
        <v>253</v>
      </c>
      <c r="V1561">
        <v>4.4755000000000003</v>
      </c>
      <c r="W1561" s="9">
        <v>45657</v>
      </c>
      <c r="X1561" s="11">
        <v>82</v>
      </c>
      <c r="Y1561" s="11">
        <v>0</v>
      </c>
      <c r="Z1561" s="3">
        <v>0</v>
      </c>
      <c r="AA1561" s="3">
        <v>0</v>
      </c>
      <c r="AB1561" s="3">
        <v>-79744526.408476174</v>
      </c>
      <c r="AC1561" s="3">
        <v>0</v>
      </c>
      <c r="AD1561" s="3">
        <v>0</v>
      </c>
      <c r="AE1561" s="3">
        <v>12547311.67243883</v>
      </c>
      <c r="AF1561" s="3">
        <v>0</v>
      </c>
      <c r="AH1561">
        <v>4160</v>
      </c>
      <c r="AI1561" t="s">
        <v>280</v>
      </c>
      <c r="AJ1561" s="9">
        <v>45657</v>
      </c>
      <c r="AK1561" s="9">
        <v>46022</v>
      </c>
      <c r="AL1561">
        <v>0</v>
      </c>
      <c r="AM1561">
        <v>0</v>
      </c>
      <c r="AN1561" s="3">
        <v>1</v>
      </c>
    </row>
    <row r="1562" spans="1:45" hidden="1" x14ac:dyDescent="0.25">
      <c r="A1562">
        <v>501049</v>
      </c>
      <c r="B1562" t="s">
        <v>184</v>
      </c>
      <c r="C1562" s="9">
        <v>44489</v>
      </c>
      <c r="D1562" s="9">
        <v>48141</v>
      </c>
      <c r="E1562" s="9">
        <v>48141</v>
      </c>
      <c r="F1562" t="s">
        <v>221</v>
      </c>
      <c r="G1562" s="3">
        <v>12547311.67243883</v>
      </c>
      <c r="H1562" s="3">
        <v>106412.1</v>
      </c>
      <c r="I1562" s="3" t="s">
        <v>223</v>
      </c>
      <c r="J1562" s="3">
        <v>100058.35</v>
      </c>
      <c r="K1562" t="s">
        <v>223</v>
      </c>
      <c r="L1562" s="3">
        <v>0</v>
      </c>
      <c r="M1562" s="7">
        <v>9.2999999999999999E-2</v>
      </c>
      <c r="N1562" t="s">
        <v>227</v>
      </c>
      <c r="O1562" t="s">
        <v>241</v>
      </c>
      <c r="P1562" s="7">
        <v>0.39539999999999997</v>
      </c>
      <c r="Q1562" t="s">
        <v>244</v>
      </c>
      <c r="R1562" t="s">
        <v>248</v>
      </c>
      <c r="S1562">
        <v>0</v>
      </c>
      <c r="T1562" t="s">
        <v>251</v>
      </c>
      <c r="U1562" t="s">
        <v>253</v>
      </c>
      <c r="V1562">
        <v>4.4755000000000003</v>
      </c>
      <c r="W1562" s="9">
        <v>45657</v>
      </c>
      <c r="X1562" s="11">
        <v>82</v>
      </c>
      <c r="Y1562" s="11">
        <v>1</v>
      </c>
      <c r="Z1562" s="3">
        <v>106412.1</v>
      </c>
      <c r="AA1562" s="3">
        <v>100058.35</v>
      </c>
      <c r="AB1562" s="3">
        <v>206470.45</v>
      </c>
      <c r="AC1562" s="3">
        <v>0</v>
      </c>
      <c r="AD1562" s="3">
        <v>0</v>
      </c>
      <c r="AE1562" s="3">
        <v>12340841.222438831</v>
      </c>
      <c r="AF1562" s="3">
        <v>0</v>
      </c>
      <c r="AG1562" s="7">
        <v>3.2879808408050382E-2</v>
      </c>
      <c r="AH1562">
        <v>4161</v>
      </c>
      <c r="AI1562" t="s">
        <v>255</v>
      </c>
      <c r="AJ1562" s="9">
        <v>45688</v>
      </c>
      <c r="AK1562" s="9">
        <v>45657</v>
      </c>
      <c r="AL1562">
        <v>31</v>
      </c>
      <c r="AM1562">
        <v>31</v>
      </c>
      <c r="AN1562" s="3">
        <v>0.99247581254917894</v>
      </c>
      <c r="AO1562" s="3">
        <v>159232.10609112561</v>
      </c>
      <c r="AP1562" s="3">
        <v>0</v>
      </c>
      <c r="AQ1562" s="7">
        <v>3.2879808408050382E-2</v>
      </c>
      <c r="AR1562" s="3">
        <v>159232.10609112561</v>
      </c>
      <c r="AS1562" s="3">
        <v>0</v>
      </c>
    </row>
    <row r="1563" spans="1:45" hidden="1" x14ac:dyDescent="0.25">
      <c r="A1563">
        <v>501049</v>
      </c>
      <c r="B1563" t="s">
        <v>184</v>
      </c>
      <c r="C1563" s="9">
        <v>44489</v>
      </c>
      <c r="D1563" s="9">
        <v>48141</v>
      </c>
      <c r="E1563" s="9">
        <v>48141</v>
      </c>
      <c r="F1563" t="s">
        <v>221</v>
      </c>
      <c r="G1563" s="3">
        <v>12547311.67243883</v>
      </c>
      <c r="H1563" s="3">
        <v>106412.1</v>
      </c>
      <c r="I1563" s="3" t="s">
        <v>223</v>
      </c>
      <c r="J1563" s="3">
        <v>100058.35</v>
      </c>
      <c r="K1563" t="s">
        <v>223</v>
      </c>
      <c r="L1563" s="3">
        <v>0</v>
      </c>
      <c r="M1563" s="7">
        <v>9.2999999999999999E-2</v>
      </c>
      <c r="N1563" t="s">
        <v>227</v>
      </c>
      <c r="O1563" t="s">
        <v>241</v>
      </c>
      <c r="P1563" s="7">
        <v>0.39539999999999997</v>
      </c>
      <c r="Q1563" t="s">
        <v>244</v>
      </c>
      <c r="R1563" t="s">
        <v>248</v>
      </c>
      <c r="S1563">
        <v>0</v>
      </c>
      <c r="T1563" t="s">
        <v>251</v>
      </c>
      <c r="U1563" t="s">
        <v>253</v>
      </c>
      <c r="V1563">
        <v>4.4755000000000003</v>
      </c>
      <c r="W1563" s="9">
        <v>45657</v>
      </c>
      <c r="X1563" s="11">
        <v>82</v>
      </c>
      <c r="Y1563" s="11">
        <v>2</v>
      </c>
      <c r="Z1563" s="3">
        <v>106412.1</v>
      </c>
      <c r="AA1563" s="3">
        <v>100058.35</v>
      </c>
      <c r="AB1563" s="3">
        <v>206470.45</v>
      </c>
      <c r="AC1563" s="3">
        <v>0</v>
      </c>
      <c r="AD1563" s="3">
        <v>0</v>
      </c>
      <c r="AE1563" s="3">
        <v>12134370.77243883</v>
      </c>
      <c r="AF1563" s="3">
        <v>0</v>
      </c>
      <c r="AG1563" s="7">
        <v>3.1798726607100369E-2</v>
      </c>
      <c r="AH1563">
        <v>4162</v>
      </c>
      <c r="AI1563" t="s">
        <v>256</v>
      </c>
      <c r="AJ1563" s="9">
        <v>45716</v>
      </c>
      <c r="AK1563" s="9">
        <v>45688</v>
      </c>
      <c r="AL1563">
        <v>28</v>
      </c>
      <c r="AM1563">
        <v>59</v>
      </c>
      <c r="AN1563" s="3">
        <v>0.98572844452833031</v>
      </c>
      <c r="AO1563" s="3">
        <v>150390.68713268271</v>
      </c>
      <c r="AP1563" s="3">
        <v>0</v>
      </c>
      <c r="AQ1563" s="7">
        <v>3.1798726607100369E-2</v>
      </c>
      <c r="AR1563" s="3">
        <v>150390.68713268271</v>
      </c>
      <c r="AS1563" s="3">
        <v>0</v>
      </c>
    </row>
    <row r="1564" spans="1:45" hidden="1" x14ac:dyDescent="0.25">
      <c r="A1564">
        <v>501049</v>
      </c>
      <c r="B1564" t="s">
        <v>184</v>
      </c>
      <c r="C1564" s="9">
        <v>44489</v>
      </c>
      <c r="D1564" s="9">
        <v>48141</v>
      </c>
      <c r="E1564" s="9">
        <v>48141</v>
      </c>
      <c r="F1564" t="s">
        <v>221</v>
      </c>
      <c r="G1564" s="3">
        <v>12547311.67243883</v>
      </c>
      <c r="H1564" s="3">
        <v>106412.1</v>
      </c>
      <c r="I1564" s="3" t="s">
        <v>223</v>
      </c>
      <c r="J1564" s="3">
        <v>100058.35</v>
      </c>
      <c r="K1564" t="s">
        <v>223</v>
      </c>
      <c r="L1564" s="3">
        <v>0</v>
      </c>
      <c r="M1564" s="7">
        <v>9.2999999999999999E-2</v>
      </c>
      <c r="N1564" t="s">
        <v>227</v>
      </c>
      <c r="O1564" t="s">
        <v>241</v>
      </c>
      <c r="P1564" s="7">
        <v>0.39539999999999997</v>
      </c>
      <c r="Q1564" t="s">
        <v>244</v>
      </c>
      <c r="R1564" t="s">
        <v>248</v>
      </c>
      <c r="S1564">
        <v>0</v>
      </c>
      <c r="T1564" t="s">
        <v>251</v>
      </c>
      <c r="U1564" t="s">
        <v>253</v>
      </c>
      <c r="V1564">
        <v>4.4755000000000003</v>
      </c>
      <c r="W1564" s="9">
        <v>45657</v>
      </c>
      <c r="X1564" s="11">
        <v>82</v>
      </c>
      <c r="Y1564" s="11">
        <v>3</v>
      </c>
      <c r="Z1564" s="3">
        <v>106412.1</v>
      </c>
      <c r="AA1564" s="3">
        <v>100058.35</v>
      </c>
      <c r="AB1564" s="3">
        <v>206470.45</v>
      </c>
      <c r="AC1564" s="3">
        <v>-206470.45</v>
      </c>
      <c r="AD1564" s="3">
        <v>0</v>
      </c>
      <c r="AE1564" s="3">
        <v>11927900.322438831</v>
      </c>
      <c r="AF1564" s="3">
        <v>412940.90000000008</v>
      </c>
      <c r="AG1564" s="7">
        <v>3.07531905686389E-2</v>
      </c>
      <c r="AH1564">
        <v>4163</v>
      </c>
      <c r="AI1564" t="s">
        <v>257</v>
      </c>
      <c r="AJ1564" s="9">
        <v>45747</v>
      </c>
      <c r="AK1564" s="9">
        <v>45716</v>
      </c>
      <c r="AL1564">
        <v>31</v>
      </c>
      <c r="AM1564">
        <v>90</v>
      </c>
      <c r="AN1564" s="3">
        <v>0.97831163893609308</v>
      </c>
      <c r="AO1564" s="3">
        <v>141895.31810465991</v>
      </c>
      <c r="AP1564" s="3">
        <v>4912.3801155259907</v>
      </c>
      <c r="AQ1564" s="7">
        <v>3.07531905686389E-2</v>
      </c>
      <c r="AR1564" s="3">
        <v>141895.31810465991</v>
      </c>
      <c r="AS1564" s="3">
        <v>4912.3801155259907</v>
      </c>
    </row>
    <row r="1565" spans="1:45" hidden="1" x14ac:dyDescent="0.25">
      <c r="A1565">
        <v>501049</v>
      </c>
      <c r="B1565" t="s">
        <v>184</v>
      </c>
      <c r="C1565" s="9">
        <v>44489</v>
      </c>
      <c r="D1565" s="9">
        <v>48141</v>
      </c>
      <c r="E1565" s="9">
        <v>48141</v>
      </c>
      <c r="F1565" t="s">
        <v>221</v>
      </c>
      <c r="G1565" s="3">
        <v>12547311.67243883</v>
      </c>
      <c r="H1565" s="3">
        <v>106412.1</v>
      </c>
      <c r="I1565" s="3" t="s">
        <v>223</v>
      </c>
      <c r="J1565" s="3">
        <v>100058.35</v>
      </c>
      <c r="K1565" t="s">
        <v>223</v>
      </c>
      <c r="L1565" s="3">
        <v>0</v>
      </c>
      <c r="M1565" s="7">
        <v>9.2999999999999999E-2</v>
      </c>
      <c r="N1565" t="s">
        <v>227</v>
      </c>
      <c r="O1565" t="s">
        <v>241</v>
      </c>
      <c r="P1565" s="7">
        <v>0.39539999999999997</v>
      </c>
      <c r="Q1565" t="s">
        <v>244</v>
      </c>
      <c r="R1565" t="s">
        <v>248</v>
      </c>
      <c r="S1565">
        <v>0</v>
      </c>
      <c r="T1565" t="s">
        <v>251</v>
      </c>
      <c r="U1565" t="s">
        <v>253</v>
      </c>
      <c r="V1565">
        <v>4.4755000000000003</v>
      </c>
      <c r="W1565" s="9">
        <v>45657</v>
      </c>
      <c r="X1565" s="11">
        <v>82</v>
      </c>
      <c r="Y1565" s="11">
        <v>4</v>
      </c>
      <c r="Z1565" s="3">
        <v>106412.1</v>
      </c>
      <c r="AA1565" s="3">
        <v>100058.35</v>
      </c>
      <c r="AB1565" s="3">
        <v>206470.45</v>
      </c>
      <c r="AC1565" s="3">
        <v>-412940.90000000008</v>
      </c>
      <c r="AD1565" s="3">
        <v>0</v>
      </c>
      <c r="AE1565" s="3">
        <v>11721429.872438829</v>
      </c>
      <c r="AF1565" s="3">
        <v>1238822.7</v>
      </c>
      <c r="AG1565" s="7">
        <v>2.97420315548057E-2</v>
      </c>
      <c r="AH1565">
        <v>4164</v>
      </c>
      <c r="AI1565" t="s">
        <v>258</v>
      </c>
      <c r="AJ1565" s="9">
        <v>45777</v>
      </c>
      <c r="AK1565" s="9">
        <v>45747</v>
      </c>
      <c r="AL1565">
        <v>30</v>
      </c>
      <c r="AM1565">
        <v>120</v>
      </c>
      <c r="AN1565" s="3">
        <v>0.9711872236519995</v>
      </c>
      <c r="AO1565" s="3">
        <v>133872.33828310139</v>
      </c>
      <c r="AP1565" s="3">
        <v>14148.793566315861</v>
      </c>
      <c r="AQ1565" s="7">
        <v>2.97420315548057E-2</v>
      </c>
      <c r="AR1565" s="3">
        <v>133872.33828310139</v>
      </c>
      <c r="AS1565" s="3">
        <v>14148.793566315861</v>
      </c>
    </row>
    <row r="1566" spans="1:45" hidden="1" x14ac:dyDescent="0.25">
      <c r="A1566">
        <v>501049</v>
      </c>
      <c r="B1566" t="s">
        <v>184</v>
      </c>
      <c r="C1566" s="9">
        <v>44489</v>
      </c>
      <c r="D1566" s="9">
        <v>48141</v>
      </c>
      <c r="E1566" s="9">
        <v>48141</v>
      </c>
      <c r="F1566" t="s">
        <v>221</v>
      </c>
      <c r="G1566" s="3">
        <v>12547311.67243883</v>
      </c>
      <c r="H1566" s="3">
        <v>106412.1</v>
      </c>
      <c r="I1566" s="3" t="s">
        <v>223</v>
      </c>
      <c r="J1566" s="3">
        <v>100058.35</v>
      </c>
      <c r="K1566" t="s">
        <v>223</v>
      </c>
      <c r="L1566" s="3">
        <v>0</v>
      </c>
      <c r="M1566" s="7">
        <v>9.2999999999999999E-2</v>
      </c>
      <c r="N1566" t="s">
        <v>227</v>
      </c>
      <c r="O1566" t="s">
        <v>241</v>
      </c>
      <c r="P1566" s="7">
        <v>0.39539999999999997</v>
      </c>
      <c r="Q1566" t="s">
        <v>244</v>
      </c>
      <c r="R1566" t="s">
        <v>248</v>
      </c>
      <c r="S1566">
        <v>0</v>
      </c>
      <c r="T1566" t="s">
        <v>251</v>
      </c>
      <c r="U1566" t="s">
        <v>253</v>
      </c>
      <c r="V1566">
        <v>4.4755000000000003</v>
      </c>
      <c r="W1566" s="9">
        <v>45657</v>
      </c>
      <c r="X1566" s="11">
        <v>82</v>
      </c>
      <c r="Y1566" s="11">
        <v>5</v>
      </c>
      <c r="Z1566" s="3">
        <v>106412.1</v>
      </c>
      <c r="AA1566" s="3">
        <v>100058.35</v>
      </c>
      <c r="AB1566" s="3">
        <v>206470.45</v>
      </c>
      <c r="AC1566" s="3">
        <v>-619411.35000000009</v>
      </c>
      <c r="AD1566" s="3">
        <v>0</v>
      </c>
      <c r="AE1566" s="3">
        <v>11514959.42243883</v>
      </c>
      <c r="AF1566" s="3">
        <v>2477645.4</v>
      </c>
      <c r="AG1566" s="7">
        <v>2.8764119255617619E-2</v>
      </c>
      <c r="AH1566">
        <v>4165</v>
      </c>
      <c r="AI1566" t="s">
        <v>259</v>
      </c>
      <c r="AJ1566" s="9">
        <v>45808</v>
      </c>
      <c r="AK1566" s="9">
        <v>45777</v>
      </c>
      <c r="AL1566">
        <v>31</v>
      </c>
      <c r="AM1566">
        <v>151</v>
      </c>
      <c r="AN1566" s="3">
        <v>0.96387982893139923</v>
      </c>
      <c r="AO1566" s="3">
        <v>126233.04239123189</v>
      </c>
      <c r="AP1566" s="3">
        <v>27161.252188103579</v>
      </c>
      <c r="AQ1566" s="7">
        <v>2.8764119255617619E-2</v>
      </c>
      <c r="AR1566" s="3">
        <v>126233.04239123189</v>
      </c>
      <c r="AS1566" s="3">
        <v>27161.252188103579</v>
      </c>
    </row>
    <row r="1567" spans="1:45" hidden="1" x14ac:dyDescent="0.25">
      <c r="A1567">
        <v>501049</v>
      </c>
      <c r="B1567" t="s">
        <v>184</v>
      </c>
      <c r="C1567" s="9">
        <v>44489</v>
      </c>
      <c r="D1567" s="9">
        <v>48141</v>
      </c>
      <c r="E1567" s="9">
        <v>48141</v>
      </c>
      <c r="F1567" t="s">
        <v>221</v>
      </c>
      <c r="G1567" s="3">
        <v>12547311.67243883</v>
      </c>
      <c r="H1567" s="3">
        <v>106412.1</v>
      </c>
      <c r="I1567" s="3" t="s">
        <v>223</v>
      </c>
      <c r="J1567" s="3">
        <v>100058.35</v>
      </c>
      <c r="K1567" t="s">
        <v>223</v>
      </c>
      <c r="L1567" s="3">
        <v>0</v>
      </c>
      <c r="M1567" s="7">
        <v>9.2999999999999999E-2</v>
      </c>
      <c r="N1567" t="s">
        <v>227</v>
      </c>
      <c r="O1567" t="s">
        <v>241</v>
      </c>
      <c r="P1567" s="7">
        <v>0.39539999999999997</v>
      </c>
      <c r="Q1567" t="s">
        <v>244</v>
      </c>
      <c r="R1567" t="s">
        <v>248</v>
      </c>
      <c r="S1567">
        <v>0</v>
      </c>
      <c r="T1567" t="s">
        <v>251</v>
      </c>
      <c r="U1567" t="s">
        <v>253</v>
      </c>
      <c r="V1567">
        <v>4.4755000000000003</v>
      </c>
      <c r="W1567" s="9">
        <v>45657</v>
      </c>
      <c r="X1567" s="11">
        <v>82</v>
      </c>
      <c r="Y1567" s="11">
        <v>6</v>
      </c>
      <c r="Z1567" s="3">
        <v>106412.1</v>
      </c>
      <c r="AA1567" s="3">
        <v>100058.35</v>
      </c>
      <c r="AB1567" s="3">
        <v>206470.45</v>
      </c>
      <c r="AC1567" s="3">
        <v>-825881.8</v>
      </c>
      <c r="AD1567" s="3">
        <v>0</v>
      </c>
      <c r="AE1567" s="3">
        <v>11308488.972438831</v>
      </c>
      <c r="AF1567" s="3">
        <v>4129409.0000000009</v>
      </c>
      <c r="AG1567" s="7">
        <v>2.7818360525466601E-2</v>
      </c>
      <c r="AH1567">
        <v>4166</v>
      </c>
      <c r="AI1567" t="s">
        <v>260</v>
      </c>
      <c r="AJ1567" s="9">
        <v>45838</v>
      </c>
      <c r="AK1567" s="9">
        <v>45808</v>
      </c>
      <c r="AL1567">
        <v>30</v>
      </c>
      <c r="AM1567">
        <v>181</v>
      </c>
      <c r="AN1567" s="3">
        <v>0.95686051124983096</v>
      </c>
      <c r="AO1567" s="3">
        <v>119020.4004490707</v>
      </c>
      <c r="AP1567" s="3">
        <v>43461.501708658558</v>
      </c>
      <c r="AQ1567" s="7">
        <v>2.7818360525466601E-2</v>
      </c>
      <c r="AR1567" s="3">
        <v>119020.4004490707</v>
      </c>
      <c r="AS1567" s="3">
        <v>43461.501708658558</v>
      </c>
    </row>
    <row r="1568" spans="1:45" hidden="1" x14ac:dyDescent="0.25">
      <c r="A1568">
        <v>501049</v>
      </c>
      <c r="B1568" t="s">
        <v>184</v>
      </c>
      <c r="C1568" s="9">
        <v>44489</v>
      </c>
      <c r="D1568" s="9">
        <v>48141</v>
      </c>
      <c r="E1568" s="9">
        <v>48141</v>
      </c>
      <c r="F1568" t="s">
        <v>221</v>
      </c>
      <c r="G1568" s="3">
        <v>12547311.67243883</v>
      </c>
      <c r="H1568" s="3">
        <v>106412.1</v>
      </c>
      <c r="I1568" s="3" t="s">
        <v>223</v>
      </c>
      <c r="J1568" s="3">
        <v>100058.35</v>
      </c>
      <c r="K1568" t="s">
        <v>223</v>
      </c>
      <c r="L1568" s="3">
        <v>0</v>
      </c>
      <c r="M1568" s="7">
        <v>9.2999999999999999E-2</v>
      </c>
      <c r="N1568" t="s">
        <v>227</v>
      </c>
      <c r="O1568" t="s">
        <v>241</v>
      </c>
      <c r="P1568" s="7">
        <v>0.39539999999999997</v>
      </c>
      <c r="Q1568" t="s">
        <v>244</v>
      </c>
      <c r="R1568" t="s">
        <v>248</v>
      </c>
      <c r="S1568">
        <v>0</v>
      </c>
      <c r="T1568" t="s">
        <v>251</v>
      </c>
      <c r="U1568" t="s">
        <v>253</v>
      </c>
      <c r="V1568">
        <v>4.4755000000000003</v>
      </c>
      <c r="W1568" s="9">
        <v>45657</v>
      </c>
      <c r="X1568" s="11">
        <v>82</v>
      </c>
      <c r="Y1568" s="11">
        <v>7</v>
      </c>
      <c r="Z1568" s="3">
        <v>106412.1</v>
      </c>
      <c r="AA1568" s="3">
        <v>100058.35</v>
      </c>
      <c r="AB1568" s="3">
        <v>206470.45</v>
      </c>
      <c r="AC1568" s="3">
        <v>-1032352.25</v>
      </c>
      <c r="AD1568" s="3">
        <v>0</v>
      </c>
      <c r="AE1568" s="3">
        <v>11102018.52243883</v>
      </c>
      <c r="AF1568" s="3">
        <v>6194113.5000000019</v>
      </c>
      <c r="AG1568" s="7">
        <v>2.6903698161163111E-2</v>
      </c>
      <c r="AH1568">
        <v>4167</v>
      </c>
      <c r="AI1568" t="s">
        <v>261</v>
      </c>
      <c r="AJ1568" s="9">
        <v>45869</v>
      </c>
      <c r="AK1568" s="9">
        <v>45838</v>
      </c>
      <c r="AL1568">
        <v>31</v>
      </c>
      <c r="AM1568">
        <v>212</v>
      </c>
      <c r="AN1568" s="3">
        <v>0.94966091339889891</v>
      </c>
      <c r="AO1568" s="3">
        <v>112155.1338222518</v>
      </c>
      <c r="AP1568" s="3">
        <v>62574.353222219979</v>
      </c>
      <c r="AQ1568" s="7">
        <v>2.6903698161163111E-2</v>
      </c>
      <c r="AR1568" s="3">
        <v>112155.1338222518</v>
      </c>
      <c r="AS1568" s="3">
        <v>62574.353222219979</v>
      </c>
    </row>
    <row r="1569" spans="1:45" hidden="1" x14ac:dyDescent="0.25">
      <c r="A1569">
        <v>501049</v>
      </c>
      <c r="B1569" t="s">
        <v>184</v>
      </c>
      <c r="C1569" s="9">
        <v>44489</v>
      </c>
      <c r="D1569" s="9">
        <v>48141</v>
      </c>
      <c r="E1569" s="9">
        <v>48141</v>
      </c>
      <c r="F1569" t="s">
        <v>221</v>
      </c>
      <c r="G1569" s="3">
        <v>12547311.67243883</v>
      </c>
      <c r="H1569" s="3">
        <v>106412.1</v>
      </c>
      <c r="I1569" s="3" t="s">
        <v>223</v>
      </c>
      <c r="J1569" s="3">
        <v>100058.35</v>
      </c>
      <c r="K1569" t="s">
        <v>223</v>
      </c>
      <c r="L1569" s="3">
        <v>0</v>
      </c>
      <c r="M1569" s="7">
        <v>9.2999999999999999E-2</v>
      </c>
      <c r="N1569" t="s">
        <v>227</v>
      </c>
      <c r="O1569" t="s">
        <v>241</v>
      </c>
      <c r="P1569" s="7">
        <v>0.39539999999999997</v>
      </c>
      <c r="Q1569" t="s">
        <v>244</v>
      </c>
      <c r="R1569" t="s">
        <v>248</v>
      </c>
      <c r="S1569">
        <v>0</v>
      </c>
      <c r="T1569" t="s">
        <v>251</v>
      </c>
      <c r="U1569" t="s">
        <v>253</v>
      </c>
      <c r="V1569">
        <v>4.4755000000000003</v>
      </c>
      <c r="W1569" s="9">
        <v>45657</v>
      </c>
      <c r="X1569" s="11">
        <v>82</v>
      </c>
      <c r="Y1569" s="11">
        <v>8</v>
      </c>
      <c r="Z1569" s="3">
        <v>106412.1</v>
      </c>
      <c r="AA1569" s="3">
        <v>100058.35</v>
      </c>
      <c r="AB1569" s="3">
        <v>206470.45</v>
      </c>
      <c r="AC1569" s="3">
        <v>-1238822.7</v>
      </c>
      <c r="AD1569" s="3">
        <v>0</v>
      </c>
      <c r="AE1569" s="3">
        <v>10895548.072438831</v>
      </c>
      <c r="AF1569" s="3">
        <v>8671758.9000000022</v>
      </c>
      <c r="AG1569" s="7">
        <v>2.601910972015609E-2</v>
      </c>
      <c r="AH1569">
        <v>4168</v>
      </c>
      <c r="AI1569" t="s">
        <v>262</v>
      </c>
      <c r="AJ1569" s="9">
        <v>45900</v>
      </c>
      <c r="AK1569" s="9">
        <v>45869</v>
      </c>
      <c r="AL1569">
        <v>31</v>
      </c>
      <c r="AM1569">
        <v>243</v>
      </c>
      <c r="AN1569" s="3">
        <v>0.94251548667176754</v>
      </c>
      <c r="AO1569" s="3">
        <v>105649.3120884013</v>
      </c>
      <c r="AP1569" s="3">
        <v>84086.211752760384</v>
      </c>
      <c r="AQ1569" s="7">
        <v>2.601910972015609E-2</v>
      </c>
      <c r="AR1569" s="3">
        <v>105649.3120884013</v>
      </c>
      <c r="AS1569" s="3">
        <v>84086.211752760384</v>
      </c>
    </row>
    <row r="1570" spans="1:45" hidden="1" x14ac:dyDescent="0.25">
      <c r="A1570">
        <v>501049</v>
      </c>
      <c r="B1570" t="s">
        <v>184</v>
      </c>
      <c r="C1570" s="9">
        <v>44489</v>
      </c>
      <c r="D1570" s="9">
        <v>48141</v>
      </c>
      <c r="E1570" s="9">
        <v>48141</v>
      </c>
      <c r="F1570" t="s">
        <v>221</v>
      </c>
      <c r="G1570" s="3">
        <v>12547311.67243883</v>
      </c>
      <c r="H1570" s="3">
        <v>106412.1</v>
      </c>
      <c r="I1570" s="3" t="s">
        <v>223</v>
      </c>
      <c r="J1570" s="3">
        <v>100058.35</v>
      </c>
      <c r="K1570" t="s">
        <v>223</v>
      </c>
      <c r="L1570" s="3">
        <v>0</v>
      </c>
      <c r="M1570" s="7">
        <v>9.2999999999999999E-2</v>
      </c>
      <c r="N1570" t="s">
        <v>227</v>
      </c>
      <c r="O1570" t="s">
        <v>241</v>
      </c>
      <c r="P1570" s="7">
        <v>0.39539999999999997</v>
      </c>
      <c r="Q1570" t="s">
        <v>244</v>
      </c>
      <c r="R1570" t="s">
        <v>248</v>
      </c>
      <c r="S1570">
        <v>0</v>
      </c>
      <c r="T1570" t="s">
        <v>251</v>
      </c>
      <c r="U1570" t="s">
        <v>253</v>
      </c>
      <c r="V1570">
        <v>4.4755000000000003</v>
      </c>
      <c r="W1570" s="9">
        <v>45657</v>
      </c>
      <c r="X1570" s="11">
        <v>82</v>
      </c>
      <c r="Y1570" s="11">
        <v>9</v>
      </c>
      <c r="Z1570" s="3">
        <v>106412.1</v>
      </c>
      <c r="AA1570" s="3">
        <v>100058.35</v>
      </c>
      <c r="AB1570" s="3">
        <v>206470.45</v>
      </c>
      <c r="AC1570" s="3">
        <v>-1445293.15</v>
      </c>
      <c r="AD1570" s="3">
        <v>0</v>
      </c>
      <c r="AE1570" s="3">
        <v>10689077.622438829</v>
      </c>
      <c r="AF1570" s="3">
        <v>11562345.199999999</v>
      </c>
      <c r="AG1570" s="7">
        <v>2.5163606377609279E-2</v>
      </c>
      <c r="AH1570">
        <v>4169</v>
      </c>
      <c r="AI1570" t="s">
        <v>263</v>
      </c>
      <c r="AJ1570" s="9">
        <v>45930</v>
      </c>
      <c r="AK1570" s="9">
        <v>45900</v>
      </c>
      <c r="AL1570">
        <v>30</v>
      </c>
      <c r="AM1570">
        <v>273</v>
      </c>
      <c r="AN1570" s="3">
        <v>0.93565175177228144</v>
      </c>
      <c r="AO1570" s="3">
        <v>99509.378540751</v>
      </c>
      <c r="AP1570" s="3">
        <v>107639.0148865924</v>
      </c>
      <c r="AQ1570" s="7">
        <v>2.5163606377609279E-2</v>
      </c>
      <c r="AR1570" s="3">
        <v>99509.378540751</v>
      </c>
      <c r="AS1570" s="3">
        <v>107639.0148865924</v>
      </c>
    </row>
    <row r="1571" spans="1:45" hidden="1" x14ac:dyDescent="0.25">
      <c r="A1571">
        <v>501049</v>
      </c>
      <c r="B1571" t="s">
        <v>184</v>
      </c>
      <c r="C1571" s="9">
        <v>44489</v>
      </c>
      <c r="D1571" s="9">
        <v>48141</v>
      </c>
      <c r="E1571" s="9">
        <v>48141</v>
      </c>
      <c r="F1571" t="s">
        <v>221</v>
      </c>
      <c r="G1571" s="3">
        <v>12547311.67243883</v>
      </c>
      <c r="H1571" s="3">
        <v>106412.1</v>
      </c>
      <c r="I1571" s="3" t="s">
        <v>223</v>
      </c>
      <c r="J1571" s="3">
        <v>100058.35</v>
      </c>
      <c r="K1571" t="s">
        <v>223</v>
      </c>
      <c r="L1571" s="3">
        <v>0</v>
      </c>
      <c r="M1571" s="7">
        <v>9.2999999999999999E-2</v>
      </c>
      <c r="N1571" t="s">
        <v>227</v>
      </c>
      <c r="O1571" t="s">
        <v>241</v>
      </c>
      <c r="P1571" s="7">
        <v>0.39539999999999997</v>
      </c>
      <c r="Q1571" t="s">
        <v>244</v>
      </c>
      <c r="R1571" t="s">
        <v>248</v>
      </c>
      <c r="S1571">
        <v>0</v>
      </c>
      <c r="T1571" t="s">
        <v>251</v>
      </c>
      <c r="U1571" t="s">
        <v>253</v>
      </c>
      <c r="V1571">
        <v>4.4755000000000003</v>
      </c>
      <c r="W1571" s="9">
        <v>45657</v>
      </c>
      <c r="X1571" s="11">
        <v>82</v>
      </c>
      <c r="Y1571" s="11">
        <v>10</v>
      </c>
      <c r="Z1571" s="3">
        <v>106412.1</v>
      </c>
      <c r="AA1571" s="3">
        <v>100058.35</v>
      </c>
      <c r="AB1571" s="3">
        <v>206470.45</v>
      </c>
      <c r="AC1571" s="3">
        <v>-1651763.6</v>
      </c>
      <c r="AD1571" s="3">
        <v>0</v>
      </c>
      <c r="AE1571" s="3">
        <v>10482607.17243883</v>
      </c>
      <c r="AF1571" s="3">
        <v>14865872.4</v>
      </c>
      <c r="AG1571" s="7">
        <v>2.433623182105793E-2</v>
      </c>
      <c r="AH1571">
        <v>4170</v>
      </c>
      <c r="AI1571" t="s">
        <v>264</v>
      </c>
      <c r="AJ1571" s="9">
        <v>45961</v>
      </c>
      <c r="AK1571" s="9">
        <v>45930</v>
      </c>
      <c r="AL1571">
        <v>31</v>
      </c>
      <c r="AM1571">
        <v>304</v>
      </c>
      <c r="AN1571" s="3">
        <v>0.92861173260325769</v>
      </c>
      <c r="AO1571" s="3">
        <v>93668.480783219959</v>
      </c>
      <c r="AP1571" s="3">
        <v>132835.62574836391</v>
      </c>
      <c r="AQ1571" s="7">
        <v>2.433623182105793E-2</v>
      </c>
      <c r="AR1571" s="3">
        <v>93668.480783219959</v>
      </c>
      <c r="AS1571" s="3">
        <v>132835.62574836391</v>
      </c>
    </row>
    <row r="1572" spans="1:45" hidden="1" x14ac:dyDescent="0.25">
      <c r="A1572">
        <v>501049</v>
      </c>
      <c r="B1572" t="s">
        <v>184</v>
      </c>
      <c r="C1572" s="9">
        <v>44489</v>
      </c>
      <c r="D1572" s="9">
        <v>48141</v>
      </c>
      <c r="E1572" s="9">
        <v>48141</v>
      </c>
      <c r="F1572" t="s">
        <v>221</v>
      </c>
      <c r="G1572" s="3">
        <v>12547311.67243883</v>
      </c>
      <c r="H1572" s="3">
        <v>106412.1</v>
      </c>
      <c r="I1572" s="3" t="s">
        <v>223</v>
      </c>
      <c r="J1572" s="3">
        <v>100058.35</v>
      </c>
      <c r="K1572" t="s">
        <v>223</v>
      </c>
      <c r="L1572" s="3">
        <v>0</v>
      </c>
      <c r="M1572" s="7">
        <v>9.2999999999999999E-2</v>
      </c>
      <c r="N1572" t="s">
        <v>227</v>
      </c>
      <c r="O1572" t="s">
        <v>241</v>
      </c>
      <c r="P1572" s="7">
        <v>0.39539999999999997</v>
      </c>
      <c r="Q1572" t="s">
        <v>244</v>
      </c>
      <c r="R1572" t="s">
        <v>248</v>
      </c>
      <c r="S1572">
        <v>0</v>
      </c>
      <c r="T1572" t="s">
        <v>251</v>
      </c>
      <c r="U1572" t="s">
        <v>253</v>
      </c>
      <c r="V1572">
        <v>4.4755000000000003</v>
      </c>
      <c r="W1572" s="9">
        <v>45657</v>
      </c>
      <c r="X1572" s="11">
        <v>82</v>
      </c>
      <c r="Y1572" s="11">
        <v>11</v>
      </c>
      <c r="Z1572" s="3">
        <v>106412.1</v>
      </c>
      <c r="AA1572" s="3">
        <v>100058.35</v>
      </c>
      <c r="AB1572" s="3">
        <v>206470.45</v>
      </c>
      <c r="AC1572" s="3">
        <v>-1858234.05</v>
      </c>
      <c r="AD1572" s="3">
        <v>0</v>
      </c>
      <c r="AE1572" s="3">
        <v>10276136.722438831</v>
      </c>
      <c r="AF1572" s="3">
        <v>18582340.5</v>
      </c>
      <c r="AG1572" s="7">
        <v>2.3536061181407612E-2</v>
      </c>
      <c r="AH1572">
        <v>4171</v>
      </c>
      <c r="AI1572" t="s">
        <v>265</v>
      </c>
      <c r="AJ1572" s="9">
        <v>45991</v>
      </c>
      <c r="AK1572" s="9">
        <v>45961</v>
      </c>
      <c r="AL1572">
        <v>30</v>
      </c>
      <c r="AM1572">
        <v>334</v>
      </c>
      <c r="AN1572" s="3">
        <v>0.92184924981409055</v>
      </c>
      <c r="AO1572" s="3">
        <v>88157.695670767556</v>
      </c>
      <c r="AP1572" s="3">
        <v>159415.58222677969</v>
      </c>
      <c r="AQ1572" s="7">
        <v>2.3536061181407612E-2</v>
      </c>
      <c r="AR1572" s="3">
        <v>88157.695670767556</v>
      </c>
      <c r="AS1572" s="3">
        <v>159415.58222677969</v>
      </c>
    </row>
    <row r="1573" spans="1:45" hidden="1" x14ac:dyDescent="0.25">
      <c r="A1573">
        <v>501049</v>
      </c>
      <c r="B1573" t="s">
        <v>184</v>
      </c>
      <c r="C1573" s="9">
        <v>44489</v>
      </c>
      <c r="D1573" s="9">
        <v>48141</v>
      </c>
      <c r="E1573" s="9">
        <v>48141</v>
      </c>
      <c r="F1573" t="s">
        <v>221</v>
      </c>
      <c r="G1573" s="3">
        <v>12547311.67243883</v>
      </c>
      <c r="H1573" s="3">
        <v>106412.1</v>
      </c>
      <c r="I1573" s="3" t="s">
        <v>223</v>
      </c>
      <c r="J1573" s="3">
        <v>100058.35</v>
      </c>
      <c r="K1573" t="s">
        <v>223</v>
      </c>
      <c r="L1573" s="3">
        <v>0</v>
      </c>
      <c r="M1573" s="7">
        <v>9.2999999999999999E-2</v>
      </c>
      <c r="N1573" t="s">
        <v>227</v>
      </c>
      <c r="O1573" t="s">
        <v>241</v>
      </c>
      <c r="P1573" s="7">
        <v>0.39539999999999997</v>
      </c>
      <c r="Q1573" t="s">
        <v>244</v>
      </c>
      <c r="R1573" t="s">
        <v>248</v>
      </c>
      <c r="S1573">
        <v>0</v>
      </c>
      <c r="T1573" t="s">
        <v>251</v>
      </c>
      <c r="U1573" t="s">
        <v>253</v>
      </c>
      <c r="V1573">
        <v>4.4755000000000003</v>
      </c>
      <c r="W1573" s="9">
        <v>45657</v>
      </c>
      <c r="X1573" s="11">
        <v>82</v>
      </c>
      <c r="Y1573" s="11">
        <v>12</v>
      </c>
      <c r="Z1573" s="3">
        <v>106412.1</v>
      </c>
      <c r="AA1573" s="3">
        <v>100058.35</v>
      </c>
      <c r="AB1573" s="3">
        <v>206470.45</v>
      </c>
      <c r="AC1573" s="3">
        <v>-2064704.5</v>
      </c>
      <c r="AD1573" s="3">
        <v>0</v>
      </c>
      <c r="AE1573" s="3">
        <v>10069666.27243883</v>
      </c>
      <c r="AF1573" s="3">
        <v>22711749.5</v>
      </c>
      <c r="AG1573" s="7">
        <v>2.2762199999082799E-2</v>
      </c>
      <c r="AH1573">
        <v>4172</v>
      </c>
      <c r="AI1573" t="s">
        <v>266</v>
      </c>
      <c r="AJ1573" s="9">
        <v>46022</v>
      </c>
      <c r="AK1573" s="9">
        <v>45991</v>
      </c>
      <c r="AL1573">
        <v>31</v>
      </c>
      <c r="AM1573">
        <v>365</v>
      </c>
      <c r="AN1573" s="3">
        <v>0.91491308325709064</v>
      </c>
      <c r="AO1573" s="3">
        <v>82917.426680575547</v>
      </c>
      <c r="AP1573" s="3">
        <v>187017.1039439766</v>
      </c>
      <c r="AQ1573" s="7">
        <v>2.2762199999082799E-2</v>
      </c>
      <c r="AR1573" s="3">
        <v>82917.426680575547</v>
      </c>
      <c r="AS1573" s="3">
        <v>187017.1039439766</v>
      </c>
    </row>
    <row r="1574" spans="1:45" hidden="1" x14ac:dyDescent="0.25">
      <c r="A1574">
        <v>501157</v>
      </c>
      <c r="B1574" t="s">
        <v>185</v>
      </c>
      <c r="C1574" s="9">
        <v>45517</v>
      </c>
      <c r="D1574" s="9">
        <v>46022</v>
      </c>
      <c r="E1574" s="9">
        <v>46022</v>
      </c>
      <c r="F1574" t="s">
        <v>222</v>
      </c>
      <c r="G1574" s="3">
        <v>8087133.240978661</v>
      </c>
      <c r="H1574" s="3">
        <v>7978000</v>
      </c>
      <c r="I1574" s="3" t="s">
        <v>224</v>
      </c>
      <c r="J1574" s="3">
        <v>259838.935</v>
      </c>
      <c r="K1574" t="s">
        <v>224</v>
      </c>
      <c r="L1574" s="3">
        <v>22000</v>
      </c>
      <c r="M1574" s="7">
        <v>9.2200000000000004E-2</v>
      </c>
      <c r="N1574" t="s">
        <v>227</v>
      </c>
      <c r="O1574" t="s">
        <v>241</v>
      </c>
      <c r="P1574" s="7">
        <v>0.39539999999999997</v>
      </c>
      <c r="Q1574" t="s">
        <v>244</v>
      </c>
      <c r="R1574" t="s">
        <v>248</v>
      </c>
      <c r="S1574">
        <v>0</v>
      </c>
      <c r="T1574" t="s">
        <v>251</v>
      </c>
      <c r="U1574" t="s">
        <v>253</v>
      </c>
      <c r="V1574">
        <v>4.4755000000000003</v>
      </c>
      <c r="W1574" s="9">
        <v>45657</v>
      </c>
      <c r="X1574" s="11">
        <v>12</v>
      </c>
      <c r="Y1574" s="11">
        <v>0</v>
      </c>
      <c r="Z1574" s="3">
        <v>0</v>
      </c>
      <c r="AA1574" s="3">
        <v>0</v>
      </c>
      <c r="AB1574" s="3">
        <v>-4383265.2275611684</v>
      </c>
      <c r="AC1574" s="3">
        <v>-16724106.449999999</v>
      </c>
      <c r="AD1574" s="3">
        <v>2000</v>
      </c>
      <c r="AE1574" s="3">
        <v>8087133.240978661</v>
      </c>
      <c r="AF1574" s="3">
        <v>-16724106.449999999</v>
      </c>
      <c r="AH1574">
        <v>4243</v>
      </c>
      <c r="AI1574" t="s">
        <v>259</v>
      </c>
      <c r="AJ1574" s="9">
        <v>45657</v>
      </c>
      <c r="AK1574" s="9">
        <v>48141</v>
      </c>
      <c r="AL1574">
        <v>0</v>
      </c>
      <c r="AM1574">
        <v>0</v>
      </c>
      <c r="AN1574" s="3">
        <v>1</v>
      </c>
    </row>
    <row r="1575" spans="1:45" hidden="1" x14ac:dyDescent="0.25">
      <c r="A1575">
        <v>501157</v>
      </c>
      <c r="B1575" t="s">
        <v>185</v>
      </c>
      <c r="C1575" s="9">
        <v>45517</v>
      </c>
      <c r="D1575" s="9">
        <v>46022</v>
      </c>
      <c r="E1575" s="9">
        <v>46022</v>
      </c>
      <c r="F1575" t="s">
        <v>222</v>
      </c>
      <c r="G1575" s="3">
        <v>8087133.240978661</v>
      </c>
      <c r="H1575" s="3">
        <v>7978000</v>
      </c>
      <c r="I1575" s="3" t="s">
        <v>224</v>
      </c>
      <c r="J1575" s="3">
        <v>259838.935</v>
      </c>
      <c r="K1575" t="s">
        <v>224</v>
      </c>
      <c r="L1575" s="3">
        <v>22000</v>
      </c>
      <c r="M1575" s="7">
        <v>9.2200000000000004E-2</v>
      </c>
      <c r="N1575" t="s">
        <v>227</v>
      </c>
      <c r="O1575" t="s">
        <v>241</v>
      </c>
      <c r="P1575" s="7">
        <v>0.39539999999999997</v>
      </c>
      <c r="Q1575" t="s">
        <v>244</v>
      </c>
      <c r="R1575" t="s">
        <v>248</v>
      </c>
      <c r="S1575">
        <v>0</v>
      </c>
      <c r="T1575" t="s">
        <v>251</v>
      </c>
      <c r="U1575" t="s">
        <v>253</v>
      </c>
      <c r="V1575">
        <v>4.4755000000000003</v>
      </c>
      <c r="W1575" s="9">
        <v>45657</v>
      </c>
      <c r="X1575" s="11">
        <v>12</v>
      </c>
      <c r="Y1575" s="11">
        <v>1</v>
      </c>
      <c r="Z1575" s="3">
        <v>0</v>
      </c>
      <c r="AA1575" s="3">
        <v>0</v>
      </c>
      <c r="AB1575" s="3">
        <v>0</v>
      </c>
      <c r="AC1575" s="3">
        <v>0</v>
      </c>
      <c r="AD1575" s="3">
        <v>2000</v>
      </c>
      <c r="AE1575" s="3">
        <v>8089133.240978661</v>
      </c>
      <c r="AF1575" s="3">
        <v>2000</v>
      </c>
      <c r="AG1575" s="7">
        <v>3.2879808408050382E-2</v>
      </c>
      <c r="AH1575">
        <v>4244</v>
      </c>
      <c r="AI1575" t="s">
        <v>260</v>
      </c>
      <c r="AJ1575" s="9">
        <v>45688</v>
      </c>
      <c r="AK1575" s="9">
        <v>45657</v>
      </c>
      <c r="AL1575">
        <v>31</v>
      </c>
      <c r="AM1575">
        <v>31</v>
      </c>
      <c r="AN1575" s="3">
        <v>0.99253753328212968</v>
      </c>
      <c r="AO1575" s="3">
        <v>104379.4180048757</v>
      </c>
      <c r="AP1575" s="3">
        <v>25.807318261516819</v>
      </c>
      <c r="AQ1575" s="7">
        <v>3.2879808408050382E-2</v>
      </c>
      <c r="AR1575" s="3">
        <v>104379.4180048757</v>
      </c>
      <c r="AS1575" s="3">
        <v>25.807318261516819</v>
      </c>
    </row>
    <row r="1576" spans="1:45" hidden="1" x14ac:dyDescent="0.25">
      <c r="A1576">
        <v>501157</v>
      </c>
      <c r="B1576" t="s">
        <v>185</v>
      </c>
      <c r="C1576" s="9">
        <v>45517</v>
      </c>
      <c r="D1576" s="9">
        <v>46022</v>
      </c>
      <c r="E1576" s="9">
        <v>46022</v>
      </c>
      <c r="F1576" t="s">
        <v>222</v>
      </c>
      <c r="G1576" s="3">
        <v>8087133.240978661</v>
      </c>
      <c r="H1576" s="3">
        <v>7978000</v>
      </c>
      <c r="I1576" s="3" t="s">
        <v>224</v>
      </c>
      <c r="J1576" s="3">
        <v>259838.935</v>
      </c>
      <c r="K1576" t="s">
        <v>224</v>
      </c>
      <c r="L1576" s="3">
        <v>22000</v>
      </c>
      <c r="M1576" s="7">
        <v>9.2200000000000004E-2</v>
      </c>
      <c r="N1576" t="s">
        <v>227</v>
      </c>
      <c r="O1576" t="s">
        <v>241</v>
      </c>
      <c r="P1576" s="7">
        <v>0.39539999999999997</v>
      </c>
      <c r="Q1576" t="s">
        <v>244</v>
      </c>
      <c r="R1576" t="s">
        <v>248</v>
      </c>
      <c r="S1576">
        <v>0</v>
      </c>
      <c r="T1576" t="s">
        <v>251</v>
      </c>
      <c r="U1576" t="s">
        <v>253</v>
      </c>
      <c r="V1576">
        <v>4.4755000000000003</v>
      </c>
      <c r="W1576" s="9">
        <v>45657</v>
      </c>
      <c r="X1576" s="11">
        <v>12</v>
      </c>
      <c r="Y1576" s="11">
        <v>2</v>
      </c>
      <c r="Z1576" s="3">
        <v>0</v>
      </c>
      <c r="AA1576" s="3">
        <v>0</v>
      </c>
      <c r="AB1576" s="3">
        <v>0</v>
      </c>
      <c r="AC1576" s="3">
        <v>0</v>
      </c>
      <c r="AD1576" s="3">
        <v>2000</v>
      </c>
      <c r="AE1576" s="3">
        <v>8091133.240978661</v>
      </c>
      <c r="AF1576" s="3">
        <v>4000</v>
      </c>
      <c r="AG1576" s="7">
        <v>3.1798726607100369E-2</v>
      </c>
      <c r="AH1576">
        <v>4245</v>
      </c>
      <c r="AI1576" t="s">
        <v>261</v>
      </c>
      <c r="AJ1576" s="9">
        <v>45716</v>
      </c>
      <c r="AK1576" s="9">
        <v>45688</v>
      </c>
      <c r="AL1576">
        <v>28</v>
      </c>
      <c r="AM1576">
        <v>59</v>
      </c>
      <c r="AN1576" s="3">
        <v>0.98584511768471395</v>
      </c>
      <c r="AO1576" s="3">
        <v>100291.5715720779</v>
      </c>
      <c r="AP1576" s="3">
        <v>49.580976402236153</v>
      </c>
      <c r="AQ1576" s="7">
        <v>3.1798726607100369E-2</v>
      </c>
      <c r="AR1576" s="3">
        <v>100291.5715720779</v>
      </c>
      <c r="AS1576" s="3">
        <v>49.580976402236153</v>
      </c>
    </row>
    <row r="1577" spans="1:45" hidden="1" x14ac:dyDescent="0.25">
      <c r="A1577">
        <v>501157</v>
      </c>
      <c r="B1577" t="s">
        <v>185</v>
      </c>
      <c r="C1577" s="9">
        <v>45517</v>
      </c>
      <c r="D1577" s="9">
        <v>46022</v>
      </c>
      <c r="E1577" s="9">
        <v>46022</v>
      </c>
      <c r="F1577" t="s">
        <v>222</v>
      </c>
      <c r="G1577" s="3">
        <v>8087133.240978661</v>
      </c>
      <c r="H1577" s="3">
        <v>7978000</v>
      </c>
      <c r="I1577" s="3" t="s">
        <v>224</v>
      </c>
      <c r="J1577" s="3">
        <v>259838.935</v>
      </c>
      <c r="K1577" t="s">
        <v>224</v>
      </c>
      <c r="L1577" s="3">
        <v>22000</v>
      </c>
      <c r="M1577" s="7">
        <v>9.2200000000000004E-2</v>
      </c>
      <c r="N1577" t="s">
        <v>227</v>
      </c>
      <c r="O1577" t="s">
        <v>241</v>
      </c>
      <c r="P1577" s="7">
        <v>0.39539999999999997</v>
      </c>
      <c r="Q1577" t="s">
        <v>244</v>
      </c>
      <c r="R1577" t="s">
        <v>248</v>
      </c>
      <c r="S1577">
        <v>0</v>
      </c>
      <c r="T1577" t="s">
        <v>251</v>
      </c>
      <c r="U1577" t="s">
        <v>253</v>
      </c>
      <c r="V1577">
        <v>4.4755000000000003</v>
      </c>
      <c r="W1577" s="9">
        <v>45657</v>
      </c>
      <c r="X1577" s="11">
        <v>12</v>
      </c>
      <c r="Y1577" s="11">
        <v>3</v>
      </c>
      <c r="Z1577" s="3">
        <v>0</v>
      </c>
      <c r="AA1577" s="3">
        <v>0</v>
      </c>
      <c r="AB1577" s="3">
        <v>0</v>
      </c>
      <c r="AC1577" s="3">
        <v>0</v>
      </c>
      <c r="AD1577" s="3">
        <v>2000</v>
      </c>
      <c r="AE1577" s="3">
        <v>8093133.240978661</v>
      </c>
      <c r="AF1577" s="3">
        <v>6000</v>
      </c>
      <c r="AG1577" s="7">
        <v>3.07531905686389E-2</v>
      </c>
      <c r="AH1577">
        <v>4246</v>
      </c>
      <c r="AI1577" t="s">
        <v>262</v>
      </c>
      <c r="AJ1577" s="9">
        <v>45747</v>
      </c>
      <c r="AK1577" s="9">
        <v>45716</v>
      </c>
      <c r="AL1577">
        <v>31</v>
      </c>
      <c r="AM1577">
        <v>90</v>
      </c>
      <c r="AN1577" s="3">
        <v>0.97848828130501697</v>
      </c>
      <c r="AO1577" s="3">
        <v>96293.985854016268</v>
      </c>
      <c r="AP1577" s="3">
        <v>71.389398632244891</v>
      </c>
      <c r="AQ1577" s="7">
        <v>3.07531905686389E-2</v>
      </c>
      <c r="AR1577" s="3">
        <v>96293.985854016268</v>
      </c>
      <c r="AS1577" s="3">
        <v>71.389398632244891</v>
      </c>
    </row>
    <row r="1578" spans="1:45" hidden="1" x14ac:dyDescent="0.25">
      <c r="A1578">
        <v>501157</v>
      </c>
      <c r="B1578" t="s">
        <v>185</v>
      </c>
      <c r="C1578" s="9">
        <v>45517</v>
      </c>
      <c r="D1578" s="9">
        <v>46022</v>
      </c>
      <c r="E1578" s="9">
        <v>46022</v>
      </c>
      <c r="F1578" t="s">
        <v>222</v>
      </c>
      <c r="G1578" s="3">
        <v>8087133.240978661</v>
      </c>
      <c r="H1578" s="3">
        <v>7978000</v>
      </c>
      <c r="I1578" s="3" t="s">
        <v>224</v>
      </c>
      <c r="J1578" s="3">
        <v>259838.935</v>
      </c>
      <c r="K1578" t="s">
        <v>224</v>
      </c>
      <c r="L1578" s="3">
        <v>22000</v>
      </c>
      <c r="M1578" s="7">
        <v>9.2200000000000004E-2</v>
      </c>
      <c r="N1578" t="s">
        <v>227</v>
      </c>
      <c r="O1578" t="s">
        <v>241</v>
      </c>
      <c r="P1578" s="7">
        <v>0.39539999999999997</v>
      </c>
      <c r="Q1578" t="s">
        <v>244</v>
      </c>
      <c r="R1578" t="s">
        <v>248</v>
      </c>
      <c r="S1578">
        <v>0</v>
      </c>
      <c r="T1578" t="s">
        <v>251</v>
      </c>
      <c r="U1578" t="s">
        <v>253</v>
      </c>
      <c r="V1578">
        <v>4.4755000000000003</v>
      </c>
      <c r="W1578" s="9">
        <v>45657</v>
      </c>
      <c r="X1578" s="11">
        <v>12</v>
      </c>
      <c r="Y1578" s="11">
        <v>4</v>
      </c>
      <c r="Z1578" s="3">
        <v>0</v>
      </c>
      <c r="AA1578" s="3">
        <v>0</v>
      </c>
      <c r="AB1578" s="3">
        <v>0</v>
      </c>
      <c r="AC1578" s="3">
        <v>0</v>
      </c>
      <c r="AD1578" s="3">
        <v>2000</v>
      </c>
      <c r="AE1578" s="3">
        <v>8095133.240978661</v>
      </c>
      <c r="AF1578" s="3">
        <v>8000</v>
      </c>
      <c r="AG1578" s="7">
        <v>2.97420315548057E-2</v>
      </c>
      <c r="AH1578">
        <v>4247</v>
      </c>
      <c r="AI1578" t="s">
        <v>263</v>
      </c>
      <c r="AJ1578" s="9">
        <v>45777</v>
      </c>
      <c r="AK1578" s="9">
        <v>45747</v>
      </c>
      <c r="AL1578">
        <v>30</v>
      </c>
      <c r="AM1578">
        <v>120</v>
      </c>
      <c r="AN1578" s="3">
        <v>0.97142103868239726</v>
      </c>
      <c r="AO1578" s="3">
        <v>92478.079349470747</v>
      </c>
      <c r="AP1578" s="3">
        <v>91.391285698754587</v>
      </c>
      <c r="AQ1578" s="7">
        <v>2.97420315548057E-2</v>
      </c>
      <c r="AR1578" s="3">
        <v>92478.079349470747</v>
      </c>
      <c r="AS1578" s="3">
        <v>91.391285698754587</v>
      </c>
    </row>
    <row r="1579" spans="1:45" hidden="1" x14ac:dyDescent="0.25">
      <c r="A1579">
        <v>501157</v>
      </c>
      <c r="B1579" t="s">
        <v>185</v>
      </c>
      <c r="C1579" s="9">
        <v>45517</v>
      </c>
      <c r="D1579" s="9">
        <v>46022</v>
      </c>
      <c r="E1579" s="9">
        <v>46022</v>
      </c>
      <c r="F1579" t="s">
        <v>222</v>
      </c>
      <c r="G1579" s="3">
        <v>8087133.240978661</v>
      </c>
      <c r="H1579" s="3">
        <v>7978000</v>
      </c>
      <c r="I1579" s="3" t="s">
        <v>224</v>
      </c>
      <c r="J1579" s="3">
        <v>259838.935</v>
      </c>
      <c r="K1579" t="s">
        <v>224</v>
      </c>
      <c r="L1579" s="3">
        <v>22000</v>
      </c>
      <c r="M1579" s="7">
        <v>9.2200000000000004E-2</v>
      </c>
      <c r="N1579" t="s">
        <v>227</v>
      </c>
      <c r="O1579" t="s">
        <v>241</v>
      </c>
      <c r="P1579" s="7">
        <v>0.39539999999999997</v>
      </c>
      <c r="Q1579" t="s">
        <v>244</v>
      </c>
      <c r="R1579" t="s">
        <v>248</v>
      </c>
      <c r="S1579">
        <v>0</v>
      </c>
      <c r="T1579" t="s">
        <v>251</v>
      </c>
      <c r="U1579" t="s">
        <v>253</v>
      </c>
      <c r="V1579">
        <v>4.4755000000000003</v>
      </c>
      <c r="W1579" s="9">
        <v>45657</v>
      </c>
      <c r="X1579" s="11">
        <v>12</v>
      </c>
      <c r="Y1579" s="11">
        <v>5</v>
      </c>
      <c r="Z1579" s="3">
        <v>0</v>
      </c>
      <c r="AA1579" s="3">
        <v>0</v>
      </c>
      <c r="AB1579" s="3">
        <v>0</v>
      </c>
      <c r="AC1579" s="3">
        <v>0</v>
      </c>
      <c r="AD1579" s="3">
        <v>2000</v>
      </c>
      <c r="AE1579" s="3">
        <v>8097133.240978661</v>
      </c>
      <c r="AF1579" s="3">
        <v>10000</v>
      </c>
      <c r="AG1579" s="7">
        <v>2.8764119255617619E-2</v>
      </c>
      <c r="AH1579">
        <v>4248</v>
      </c>
      <c r="AI1579" t="s">
        <v>264</v>
      </c>
      <c r="AJ1579" s="9">
        <v>45808</v>
      </c>
      <c r="AK1579" s="9">
        <v>45777</v>
      </c>
      <c r="AL1579">
        <v>31</v>
      </c>
      <c r="AM1579">
        <v>151</v>
      </c>
      <c r="AN1579" s="3">
        <v>0.96417184151219093</v>
      </c>
      <c r="AO1579" s="3">
        <v>88791.925759083562</v>
      </c>
      <c r="AP1579" s="3">
        <v>109.6584718523808</v>
      </c>
      <c r="AQ1579" s="7">
        <v>2.8764119255617619E-2</v>
      </c>
      <c r="AR1579" s="3">
        <v>88791.925759083562</v>
      </c>
      <c r="AS1579" s="3">
        <v>109.6584718523808</v>
      </c>
    </row>
    <row r="1580" spans="1:45" hidden="1" x14ac:dyDescent="0.25">
      <c r="A1580">
        <v>501157</v>
      </c>
      <c r="B1580" t="s">
        <v>185</v>
      </c>
      <c r="C1580" s="9">
        <v>45517</v>
      </c>
      <c r="D1580" s="9">
        <v>46022</v>
      </c>
      <c r="E1580" s="9">
        <v>46022</v>
      </c>
      <c r="F1580" t="s">
        <v>222</v>
      </c>
      <c r="G1580" s="3">
        <v>8087133.240978661</v>
      </c>
      <c r="H1580" s="3">
        <v>7978000</v>
      </c>
      <c r="I1580" s="3" t="s">
        <v>224</v>
      </c>
      <c r="J1580" s="3">
        <v>259838.935</v>
      </c>
      <c r="K1580" t="s">
        <v>224</v>
      </c>
      <c r="L1580" s="3">
        <v>22000</v>
      </c>
      <c r="M1580" s="7">
        <v>9.2200000000000004E-2</v>
      </c>
      <c r="N1580" t="s">
        <v>227</v>
      </c>
      <c r="O1580" t="s">
        <v>241</v>
      </c>
      <c r="P1580" s="7">
        <v>0.39539999999999997</v>
      </c>
      <c r="Q1580" t="s">
        <v>244</v>
      </c>
      <c r="R1580" t="s">
        <v>248</v>
      </c>
      <c r="S1580">
        <v>0</v>
      </c>
      <c r="T1580" t="s">
        <v>251</v>
      </c>
      <c r="U1580" t="s">
        <v>253</v>
      </c>
      <c r="V1580">
        <v>4.4755000000000003</v>
      </c>
      <c r="W1580" s="9">
        <v>45657</v>
      </c>
      <c r="X1580" s="11">
        <v>12</v>
      </c>
      <c r="Y1580" s="11">
        <v>6</v>
      </c>
      <c r="Z1580" s="3">
        <v>0</v>
      </c>
      <c r="AA1580" s="3">
        <v>0</v>
      </c>
      <c r="AB1580" s="3">
        <v>0</v>
      </c>
      <c r="AC1580" s="3">
        <v>0</v>
      </c>
      <c r="AD1580" s="3">
        <v>2000</v>
      </c>
      <c r="AE1580" s="3">
        <v>8099133.240978661</v>
      </c>
      <c r="AF1580" s="3">
        <v>12000</v>
      </c>
      <c r="AG1580" s="7">
        <v>2.7818360525466601E-2</v>
      </c>
      <c r="AH1580">
        <v>4249</v>
      </c>
      <c r="AI1580" t="s">
        <v>265</v>
      </c>
      <c r="AJ1580" s="9">
        <v>45838</v>
      </c>
      <c r="AK1580" s="9">
        <v>45808</v>
      </c>
      <c r="AL1580">
        <v>30</v>
      </c>
      <c r="AM1580">
        <v>181</v>
      </c>
      <c r="AN1580" s="3">
        <v>0.95720800100019543</v>
      </c>
      <c r="AO1580" s="3">
        <v>85273.298025138458</v>
      </c>
      <c r="AP1580" s="3">
        <v>126.3443316531996</v>
      </c>
      <c r="AQ1580" s="7">
        <v>2.7818360525466601E-2</v>
      </c>
      <c r="AR1580" s="3">
        <v>85273.298025138458</v>
      </c>
      <c r="AS1580" s="3">
        <v>126.3443316531996</v>
      </c>
    </row>
    <row r="1581" spans="1:45" hidden="1" x14ac:dyDescent="0.25">
      <c r="A1581">
        <v>501157</v>
      </c>
      <c r="B1581" t="s">
        <v>185</v>
      </c>
      <c r="C1581" s="9">
        <v>45517</v>
      </c>
      <c r="D1581" s="9">
        <v>46022</v>
      </c>
      <c r="E1581" s="9">
        <v>46022</v>
      </c>
      <c r="F1581" t="s">
        <v>222</v>
      </c>
      <c r="G1581" s="3">
        <v>8087133.240978661</v>
      </c>
      <c r="H1581" s="3">
        <v>7978000</v>
      </c>
      <c r="I1581" s="3" t="s">
        <v>224</v>
      </c>
      <c r="J1581" s="3">
        <v>259838.935</v>
      </c>
      <c r="K1581" t="s">
        <v>224</v>
      </c>
      <c r="L1581" s="3">
        <v>22000</v>
      </c>
      <c r="M1581" s="7">
        <v>9.2200000000000004E-2</v>
      </c>
      <c r="N1581" t="s">
        <v>227</v>
      </c>
      <c r="O1581" t="s">
        <v>241</v>
      </c>
      <c r="P1581" s="7">
        <v>0.39539999999999997</v>
      </c>
      <c r="Q1581" t="s">
        <v>244</v>
      </c>
      <c r="R1581" t="s">
        <v>248</v>
      </c>
      <c r="S1581">
        <v>0</v>
      </c>
      <c r="T1581" t="s">
        <v>251</v>
      </c>
      <c r="U1581" t="s">
        <v>253</v>
      </c>
      <c r="V1581">
        <v>4.4755000000000003</v>
      </c>
      <c r="W1581" s="9">
        <v>45657</v>
      </c>
      <c r="X1581" s="11">
        <v>12</v>
      </c>
      <c r="Y1581" s="11">
        <v>7</v>
      </c>
      <c r="Z1581" s="3">
        <v>0</v>
      </c>
      <c r="AA1581" s="3">
        <v>0</v>
      </c>
      <c r="AB1581" s="3">
        <v>0</v>
      </c>
      <c r="AC1581" s="3">
        <v>0</v>
      </c>
      <c r="AD1581" s="3">
        <v>2000</v>
      </c>
      <c r="AE1581" s="3">
        <v>8101133.240978661</v>
      </c>
      <c r="AF1581" s="3">
        <v>14000</v>
      </c>
      <c r="AG1581" s="7">
        <v>2.6903698161163111E-2</v>
      </c>
      <c r="AH1581">
        <v>4250</v>
      </c>
      <c r="AI1581" t="s">
        <v>266</v>
      </c>
      <c r="AJ1581" s="9">
        <v>45869</v>
      </c>
      <c r="AK1581" s="9">
        <v>45838</v>
      </c>
      <c r="AL1581">
        <v>31</v>
      </c>
      <c r="AM1581">
        <v>212</v>
      </c>
      <c r="AN1581" s="3">
        <v>0.95006486815065228</v>
      </c>
      <c r="AO1581" s="3">
        <v>81874.315265773956</v>
      </c>
      <c r="AP1581" s="3">
        <v>141.49136665506359</v>
      </c>
      <c r="AQ1581" s="7">
        <v>2.6903698161163111E-2</v>
      </c>
      <c r="AR1581" s="3">
        <v>81874.315265773956</v>
      </c>
      <c r="AS1581" s="3">
        <v>141.49136665506359</v>
      </c>
    </row>
    <row r="1582" spans="1:45" hidden="1" x14ac:dyDescent="0.25">
      <c r="A1582">
        <v>501157</v>
      </c>
      <c r="B1582" t="s">
        <v>185</v>
      </c>
      <c r="C1582" s="9">
        <v>45517</v>
      </c>
      <c r="D1582" s="9">
        <v>46022</v>
      </c>
      <c r="E1582" s="9">
        <v>46022</v>
      </c>
      <c r="F1582" t="s">
        <v>222</v>
      </c>
      <c r="G1582" s="3">
        <v>8087133.240978661</v>
      </c>
      <c r="H1582" s="3">
        <v>7978000</v>
      </c>
      <c r="I1582" s="3" t="s">
        <v>224</v>
      </c>
      <c r="J1582" s="3">
        <v>259838.935</v>
      </c>
      <c r="K1582" t="s">
        <v>224</v>
      </c>
      <c r="L1582" s="3">
        <v>22000</v>
      </c>
      <c r="M1582" s="7">
        <v>9.2200000000000004E-2</v>
      </c>
      <c r="N1582" t="s">
        <v>227</v>
      </c>
      <c r="O1582" t="s">
        <v>241</v>
      </c>
      <c r="P1582" s="7">
        <v>0.39539999999999997</v>
      </c>
      <c r="Q1582" t="s">
        <v>244</v>
      </c>
      <c r="R1582" t="s">
        <v>248</v>
      </c>
      <c r="S1582">
        <v>0</v>
      </c>
      <c r="T1582" t="s">
        <v>251</v>
      </c>
      <c r="U1582" t="s">
        <v>253</v>
      </c>
      <c r="V1582">
        <v>4.4755000000000003</v>
      </c>
      <c r="W1582" s="9">
        <v>45657</v>
      </c>
      <c r="X1582" s="11">
        <v>12</v>
      </c>
      <c r="Y1582" s="11">
        <v>8</v>
      </c>
      <c r="Z1582" s="3">
        <v>0</v>
      </c>
      <c r="AA1582" s="3">
        <v>0</v>
      </c>
      <c r="AB1582" s="3">
        <v>0</v>
      </c>
      <c r="AC1582" s="3">
        <v>0</v>
      </c>
      <c r="AD1582" s="3">
        <v>2000</v>
      </c>
      <c r="AE1582" s="3">
        <v>8103133.240978661</v>
      </c>
      <c r="AF1582" s="3">
        <v>16000</v>
      </c>
      <c r="AG1582" s="7">
        <v>2.601910972015609E-2</v>
      </c>
      <c r="AH1582">
        <v>4251</v>
      </c>
      <c r="AI1582" t="s">
        <v>267</v>
      </c>
      <c r="AJ1582" s="9">
        <v>45900</v>
      </c>
      <c r="AK1582" s="9">
        <v>45869</v>
      </c>
      <c r="AL1582">
        <v>31</v>
      </c>
      <c r="AM1582">
        <v>243</v>
      </c>
      <c r="AN1582" s="3">
        <v>0.94297504069226024</v>
      </c>
      <c r="AO1582" s="3">
        <v>78610.810733457649</v>
      </c>
      <c r="AP1582" s="3">
        <v>155.22057139263009</v>
      </c>
      <c r="AQ1582" s="7">
        <v>2.601910972015609E-2</v>
      </c>
      <c r="AR1582" s="3">
        <v>78610.810733457649</v>
      </c>
      <c r="AS1582" s="3">
        <v>155.22057139263009</v>
      </c>
    </row>
    <row r="1583" spans="1:45" hidden="1" x14ac:dyDescent="0.25">
      <c r="A1583">
        <v>501157</v>
      </c>
      <c r="B1583" t="s">
        <v>185</v>
      </c>
      <c r="C1583" s="9">
        <v>45517</v>
      </c>
      <c r="D1583" s="9">
        <v>46022</v>
      </c>
      <c r="E1583" s="9">
        <v>46022</v>
      </c>
      <c r="F1583" t="s">
        <v>222</v>
      </c>
      <c r="G1583" s="3">
        <v>8087133.240978661</v>
      </c>
      <c r="H1583" s="3">
        <v>7978000</v>
      </c>
      <c r="I1583" s="3" t="s">
        <v>224</v>
      </c>
      <c r="J1583" s="3">
        <v>259838.935</v>
      </c>
      <c r="K1583" t="s">
        <v>224</v>
      </c>
      <c r="L1583" s="3">
        <v>22000</v>
      </c>
      <c r="M1583" s="7">
        <v>9.2200000000000004E-2</v>
      </c>
      <c r="N1583" t="s">
        <v>227</v>
      </c>
      <c r="O1583" t="s">
        <v>241</v>
      </c>
      <c r="P1583" s="7">
        <v>0.39539999999999997</v>
      </c>
      <c r="Q1583" t="s">
        <v>244</v>
      </c>
      <c r="R1583" t="s">
        <v>248</v>
      </c>
      <c r="S1583">
        <v>0</v>
      </c>
      <c r="T1583" t="s">
        <v>251</v>
      </c>
      <c r="U1583" t="s">
        <v>253</v>
      </c>
      <c r="V1583">
        <v>4.4755000000000003</v>
      </c>
      <c r="W1583" s="9">
        <v>45657</v>
      </c>
      <c r="X1583" s="11">
        <v>12</v>
      </c>
      <c r="Y1583" s="11">
        <v>9</v>
      </c>
      <c r="Z1583" s="3">
        <v>0</v>
      </c>
      <c r="AA1583" s="3">
        <v>0</v>
      </c>
      <c r="AB1583" s="3">
        <v>0</v>
      </c>
      <c r="AC1583" s="3">
        <v>0</v>
      </c>
      <c r="AD1583" s="3">
        <v>2000</v>
      </c>
      <c r="AE1583" s="3">
        <v>8105133.240978661</v>
      </c>
      <c r="AF1583" s="3">
        <v>18000</v>
      </c>
      <c r="AG1583" s="7">
        <v>2.5163606377609279E-2</v>
      </c>
      <c r="AH1583">
        <v>4252</v>
      </c>
      <c r="AI1583" t="s">
        <v>268</v>
      </c>
      <c r="AJ1583" s="9">
        <v>45930</v>
      </c>
      <c r="AK1583" s="9">
        <v>45900</v>
      </c>
      <c r="AL1583">
        <v>30</v>
      </c>
      <c r="AM1583">
        <v>273</v>
      </c>
      <c r="AN1583" s="3">
        <v>0.93616429647899413</v>
      </c>
      <c r="AO1583" s="3">
        <v>75495.624277342009</v>
      </c>
      <c r="AP1583" s="3">
        <v>167.66180105733491</v>
      </c>
      <c r="AQ1583" s="7">
        <v>2.5163606377609279E-2</v>
      </c>
      <c r="AR1583" s="3">
        <v>75495.624277342009</v>
      </c>
      <c r="AS1583" s="3">
        <v>167.66180105733491</v>
      </c>
    </row>
    <row r="1584" spans="1:45" hidden="1" x14ac:dyDescent="0.25">
      <c r="A1584">
        <v>501157</v>
      </c>
      <c r="B1584" t="s">
        <v>185</v>
      </c>
      <c r="C1584" s="9">
        <v>45517</v>
      </c>
      <c r="D1584" s="9">
        <v>46022</v>
      </c>
      <c r="E1584" s="9">
        <v>46022</v>
      </c>
      <c r="F1584" t="s">
        <v>222</v>
      </c>
      <c r="G1584" s="3">
        <v>8087133.240978661</v>
      </c>
      <c r="H1584" s="3">
        <v>7978000</v>
      </c>
      <c r="I1584" s="3" t="s">
        <v>224</v>
      </c>
      <c r="J1584" s="3">
        <v>259838.935</v>
      </c>
      <c r="K1584" t="s">
        <v>224</v>
      </c>
      <c r="L1584" s="3">
        <v>22000</v>
      </c>
      <c r="M1584" s="7">
        <v>9.2200000000000004E-2</v>
      </c>
      <c r="N1584" t="s">
        <v>227</v>
      </c>
      <c r="O1584" t="s">
        <v>241</v>
      </c>
      <c r="P1584" s="7">
        <v>0.39539999999999997</v>
      </c>
      <c r="Q1584" t="s">
        <v>244</v>
      </c>
      <c r="R1584" t="s">
        <v>248</v>
      </c>
      <c r="S1584">
        <v>0</v>
      </c>
      <c r="T1584" t="s">
        <v>251</v>
      </c>
      <c r="U1584" t="s">
        <v>253</v>
      </c>
      <c r="V1584">
        <v>4.4755000000000003</v>
      </c>
      <c r="W1584" s="9">
        <v>45657</v>
      </c>
      <c r="X1584" s="11">
        <v>12</v>
      </c>
      <c r="Y1584" s="11">
        <v>10</v>
      </c>
      <c r="Z1584" s="3">
        <v>0</v>
      </c>
      <c r="AA1584" s="3">
        <v>0</v>
      </c>
      <c r="AB1584" s="3">
        <v>0</v>
      </c>
      <c r="AC1584" s="3">
        <v>0</v>
      </c>
      <c r="AD1584" s="3">
        <v>2000</v>
      </c>
      <c r="AE1584" s="3">
        <v>8107133.240978661</v>
      </c>
      <c r="AF1584" s="3">
        <v>20000</v>
      </c>
      <c r="AG1584" s="7">
        <v>2.433623182105793E-2</v>
      </c>
      <c r="AH1584">
        <v>4253</v>
      </c>
      <c r="AI1584" t="s">
        <v>269</v>
      </c>
      <c r="AJ1584" s="9">
        <v>45961</v>
      </c>
      <c r="AK1584" s="9">
        <v>45930</v>
      </c>
      <c r="AL1584">
        <v>31</v>
      </c>
      <c r="AM1584">
        <v>304</v>
      </c>
      <c r="AN1584" s="3">
        <v>0.92917820157406128</v>
      </c>
      <c r="AO1584" s="3">
        <v>72486.365096317648</v>
      </c>
      <c r="AP1584" s="3">
        <v>178.82120088991499</v>
      </c>
      <c r="AQ1584" s="7">
        <v>2.433623182105793E-2</v>
      </c>
      <c r="AR1584" s="3">
        <v>72486.365096317648</v>
      </c>
      <c r="AS1584" s="3">
        <v>178.82120088991499</v>
      </c>
    </row>
    <row r="1585" spans="1:45" hidden="1" x14ac:dyDescent="0.25">
      <c r="A1585">
        <v>501157</v>
      </c>
      <c r="B1585" t="s">
        <v>185</v>
      </c>
      <c r="C1585" s="9">
        <v>45517</v>
      </c>
      <c r="D1585" s="9">
        <v>46022</v>
      </c>
      <c r="E1585" s="9">
        <v>46022</v>
      </c>
      <c r="F1585" t="s">
        <v>222</v>
      </c>
      <c r="G1585" s="3">
        <v>8087133.240978661</v>
      </c>
      <c r="H1585" s="3">
        <v>7978000</v>
      </c>
      <c r="I1585" s="3" t="s">
        <v>224</v>
      </c>
      <c r="J1585" s="3">
        <v>259838.935</v>
      </c>
      <c r="K1585" t="s">
        <v>224</v>
      </c>
      <c r="L1585" s="3">
        <v>22000</v>
      </c>
      <c r="M1585" s="7">
        <v>9.2200000000000004E-2</v>
      </c>
      <c r="N1585" t="s">
        <v>227</v>
      </c>
      <c r="O1585" t="s">
        <v>241</v>
      </c>
      <c r="P1585" s="7">
        <v>0.39539999999999997</v>
      </c>
      <c r="Q1585" t="s">
        <v>244</v>
      </c>
      <c r="R1585" t="s">
        <v>248</v>
      </c>
      <c r="S1585">
        <v>0</v>
      </c>
      <c r="T1585" t="s">
        <v>251</v>
      </c>
      <c r="U1585" t="s">
        <v>253</v>
      </c>
      <c r="V1585">
        <v>4.4755000000000003</v>
      </c>
      <c r="W1585" s="9">
        <v>45657</v>
      </c>
      <c r="X1585" s="11">
        <v>12</v>
      </c>
      <c r="Y1585" s="11">
        <v>11</v>
      </c>
      <c r="Z1585" s="3">
        <v>0</v>
      </c>
      <c r="AA1585" s="3">
        <v>0</v>
      </c>
      <c r="AB1585" s="3">
        <v>0</v>
      </c>
      <c r="AC1585" s="3">
        <v>0</v>
      </c>
      <c r="AD1585" s="3">
        <v>2000</v>
      </c>
      <c r="AE1585" s="3">
        <v>8109133.240978661</v>
      </c>
      <c r="AF1585" s="3">
        <v>22000</v>
      </c>
      <c r="AG1585" s="7">
        <v>2.3536061181407612E-2</v>
      </c>
      <c r="AH1585">
        <v>4254</v>
      </c>
      <c r="AI1585" t="s">
        <v>270</v>
      </c>
      <c r="AJ1585" s="9">
        <v>45991</v>
      </c>
      <c r="AK1585" s="9">
        <v>45961</v>
      </c>
      <c r="AL1585">
        <v>30</v>
      </c>
      <c r="AM1585">
        <v>334</v>
      </c>
      <c r="AN1585" s="3">
        <v>0.92246710659659736</v>
      </c>
      <c r="AO1585" s="3">
        <v>69613.869482171664</v>
      </c>
      <c r="AP1585" s="3">
        <v>188.86175415992361</v>
      </c>
      <c r="AQ1585" s="7">
        <v>2.3536061181407612E-2</v>
      </c>
      <c r="AR1585" s="3">
        <v>69613.869482171664</v>
      </c>
      <c r="AS1585" s="3">
        <v>188.86175415992361</v>
      </c>
    </row>
    <row r="1586" spans="1:45" hidden="1" x14ac:dyDescent="0.25">
      <c r="A1586">
        <v>501157</v>
      </c>
      <c r="B1586" t="s">
        <v>185</v>
      </c>
      <c r="C1586" s="9">
        <v>45517</v>
      </c>
      <c r="D1586" s="9">
        <v>46022</v>
      </c>
      <c r="E1586" s="9">
        <v>46022</v>
      </c>
      <c r="F1586" t="s">
        <v>222</v>
      </c>
      <c r="G1586" s="3">
        <v>8087133.240978661</v>
      </c>
      <c r="H1586" s="3">
        <v>7978000</v>
      </c>
      <c r="I1586" s="3" t="s">
        <v>224</v>
      </c>
      <c r="J1586" s="3">
        <v>259838.935</v>
      </c>
      <c r="K1586" t="s">
        <v>224</v>
      </c>
      <c r="L1586" s="3">
        <v>22000</v>
      </c>
      <c r="M1586" s="7">
        <v>9.2200000000000004E-2</v>
      </c>
      <c r="N1586" t="s">
        <v>227</v>
      </c>
      <c r="O1586" t="s">
        <v>241</v>
      </c>
      <c r="P1586" s="7">
        <v>0.39539999999999997</v>
      </c>
      <c r="Q1586" t="s">
        <v>244</v>
      </c>
      <c r="R1586" t="s">
        <v>248</v>
      </c>
      <c r="S1586">
        <v>0</v>
      </c>
      <c r="T1586" t="s">
        <v>251</v>
      </c>
      <c r="U1586" t="s">
        <v>253</v>
      </c>
      <c r="V1586">
        <v>4.4755000000000003</v>
      </c>
      <c r="W1586" s="9">
        <v>45657</v>
      </c>
      <c r="X1586" s="11">
        <v>12</v>
      </c>
      <c r="Y1586" s="11">
        <v>12</v>
      </c>
      <c r="Z1586" s="3">
        <v>7978000</v>
      </c>
      <c r="AA1586" s="3">
        <v>259838.935</v>
      </c>
      <c r="AB1586" s="3">
        <v>8109133.240978661</v>
      </c>
      <c r="AC1586" s="3">
        <v>22000</v>
      </c>
      <c r="AD1586" s="3">
        <v>0</v>
      </c>
      <c r="AE1586" s="3">
        <v>0</v>
      </c>
      <c r="AF1586" s="3">
        <v>0</v>
      </c>
      <c r="AG1586" s="7">
        <v>2.2762199999082799E-2</v>
      </c>
      <c r="AH1586">
        <v>4255</v>
      </c>
      <c r="AI1586" t="s">
        <v>271</v>
      </c>
      <c r="AJ1586" s="9">
        <v>46022</v>
      </c>
      <c r="AK1586" s="9">
        <v>45991</v>
      </c>
      <c r="AL1586">
        <v>31</v>
      </c>
      <c r="AM1586">
        <v>365</v>
      </c>
      <c r="AN1586" s="3">
        <v>0.91558322651529023</v>
      </c>
      <c r="AO1586" s="3">
        <v>0</v>
      </c>
      <c r="AP1586" s="3">
        <v>0</v>
      </c>
      <c r="AQ1586" s="7">
        <v>2.2762199999082799E-2</v>
      </c>
      <c r="AR1586" s="3">
        <v>0</v>
      </c>
      <c r="AS1586" s="3">
        <v>0</v>
      </c>
    </row>
    <row r="1587" spans="1:45" hidden="1" x14ac:dyDescent="0.25">
      <c r="A1587">
        <v>501167</v>
      </c>
      <c r="B1587" t="s">
        <v>186</v>
      </c>
      <c r="C1587" s="9">
        <v>45548</v>
      </c>
      <c r="D1587" s="9">
        <v>46022</v>
      </c>
      <c r="E1587" s="9">
        <v>46022</v>
      </c>
      <c r="F1587" t="s">
        <v>222</v>
      </c>
      <c r="G1587" s="3">
        <v>2041898.013629762</v>
      </c>
      <c r="H1587" s="3">
        <v>2000000</v>
      </c>
      <c r="I1587" s="3" t="s">
        <v>224</v>
      </c>
      <c r="J1587" s="3">
        <v>60205.62</v>
      </c>
      <c r="K1587" t="s">
        <v>224</v>
      </c>
      <c r="L1587" s="3">
        <v>0</v>
      </c>
      <c r="M1587" s="7">
        <v>7.8899999999999998E-2</v>
      </c>
      <c r="N1587" t="s">
        <v>227</v>
      </c>
      <c r="O1587" t="s">
        <v>241</v>
      </c>
      <c r="P1587" s="7">
        <v>0.39539999999999997</v>
      </c>
      <c r="Q1587" t="s">
        <v>244</v>
      </c>
      <c r="R1587" t="s">
        <v>248</v>
      </c>
      <c r="S1587">
        <v>0</v>
      </c>
      <c r="T1587" t="s">
        <v>251</v>
      </c>
      <c r="U1587" t="s">
        <v>253</v>
      </c>
      <c r="V1587">
        <v>4.4755000000000003</v>
      </c>
      <c r="W1587" s="9">
        <v>45657</v>
      </c>
      <c r="X1587" s="11">
        <v>12</v>
      </c>
      <c r="Y1587" s="11">
        <v>0</v>
      </c>
      <c r="Z1587" s="3">
        <v>0</v>
      </c>
      <c r="AA1587" s="3">
        <v>0</v>
      </c>
      <c r="AB1587" s="3">
        <v>-90766933.979021341</v>
      </c>
      <c r="AC1587" s="3">
        <v>0</v>
      </c>
      <c r="AD1587" s="3">
        <v>0</v>
      </c>
      <c r="AE1587" s="3">
        <v>2041898.013629762</v>
      </c>
      <c r="AF1587" s="3">
        <v>0</v>
      </c>
      <c r="AH1587">
        <v>4256</v>
      </c>
      <c r="AI1587" t="s">
        <v>272</v>
      </c>
      <c r="AJ1587" s="9">
        <v>45657</v>
      </c>
      <c r="AK1587" s="9">
        <v>46022</v>
      </c>
      <c r="AL1587">
        <v>0</v>
      </c>
      <c r="AM1587">
        <v>0</v>
      </c>
      <c r="AN1587" s="3">
        <v>1</v>
      </c>
    </row>
    <row r="1588" spans="1:45" hidden="1" x14ac:dyDescent="0.25">
      <c r="A1588">
        <v>501167</v>
      </c>
      <c r="B1588" t="s">
        <v>186</v>
      </c>
      <c r="C1588" s="9">
        <v>45548</v>
      </c>
      <c r="D1588" s="9">
        <v>46022</v>
      </c>
      <c r="E1588" s="9">
        <v>46022</v>
      </c>
      <c r="F1588" t="s">
        <v>222</v>
      </c>
      <c r="G1588" s="3">
        <v>2041898.013629762</v>
      </c>
      <c r="H1588" s="3">
        <v>2000000</v>
      </c>
      <c r="I1588" s="3" t="s">
        <v>224</v>
      </c>
      <c r="J1588" s="3">
        <v>60205.62</v>
      </c>
      <c r="K1588" t="s">
        <v>224</v>
      </c>
      <c r="L1588" s="3">
        <v>0</v>
      </c>
      <c r="M1588" s="7">
        <v>7.8899999999999998E-2</v>
      </c>
      <c r="N1588" t="s">
        <v>227</v>
      </c>
      <c r="O1588" t="s">
        <v>241</v>
      </c>
      <c r="P1588" s="7">
        <v>0.39539999999999997</v>
      </c>
      <c r="Q1588" t="s">
        <v>244</v>
      </c>
      <c r="R1588" t="s">
        <v>248</v>
      </c>
      <c r="S1588">
        <v>0</v>
      </c>
      <c r="T1588" t="s">
        <v>251</v>
      </c>
      <c r="U1588" t="s">
        <v>253</v>
      </c>
      <c r="V1588">
        <v>4.4755000000000003</v>
      </c>
      <c r="W1588" s="9">
        <v>45657</v>
      </c>
      <c r="X1588" s="11">
        <v>12</v>
      </c>
      <c r="Y1588" s="11">
        <v>1</v>
      </c>
      <c r="Z1588" s="3">
        <v>0</v>
      </c>
      <c r="AA1588" s="3">
        <v>0</v>
      </c>
      <c r="AB1588" s="3">
        <v>0</v>
      </c>
      <c r="AC1588" s="3">
        <v>0</v>
      </c>
      <c r="AD1588" s="3">
        <v>0</v>
      </c>
      <c r="AE1588" s="3">
        <v>2041898.013629762</v>
      </c>
      <c r="AF1588" s="3">
        <v>0</v>
      </c>
      <c r="AG1588" s="7">
        <v>3.2879808408050382E-2</v>
      </c>
      <c r="AH1588">
        <v>4257</v>
      </c>
      <c r="AI1588" t="s">
        <v>273</v>
      </c>
      <c r="AJ1588" s="9">
        <v>45688</v>
      </c>
      <c r="AK1588" s="9">
        <v>45657</v>
      </c>
      <c r="AL1588">
        <v>31</v>
      </c>
      <c r="AM1588">
        <v>31</v>
      </c>
      <c r="AN1588" s="3">
        <v>0.99357088695901186</v>
      </c>
      <c r="AO1588" s="3">
        <v>26375.38741119167</v>
      </c>
      <c r="AP1588" s="3">
        <v>0</v>
      </c>
      <c r="AQ1588" s="7">
        <v>3.2879808408050382E-2</v>
      </c>
      <c r="AR1588" s="3">
        <v>26375.38741119167</v>
      </c>
      <c r="AS1588" s="3">
        <v>0</v>
      </c>
    </row>
    <row r="1589" spans="1:45" hidden="1" x14ac:dyDescent="0.25">
      <c r="A1589">
        <v>501167</v>
      </c>
      <c r="B1589" t="s">
        <v>186</v>
      </c>
      <c r="C1589" s="9">
        <v>45548</v>
      </c>
      <c r="D1589" s="9">
        <v>46022</v>
      </c>
      <c r="E1589" s="9">
        <v>46022</v>
      </c>
      <c r="F1589" t="s">
        <v>222</v>
      </c>
      <c r="G1589" s="3">
        <v>2041898.013629762</v>
      </c>
      <c r="H1589" s="3">
        <v>2000000</v>
      </c>
      <c r="I1589" s="3" t="s">
        <v>224</v>
      </c>
      <c r="J1589" s="3">
        <v>60205.62</v>
      </c>
      <c r="K1589" t="s">
        <v>224</v>
      </c>
      <c r="L1589" s="3">
        <v>0</v>
      </c>
      <c r="M1589" s="7">
        <v>7.8899999999999998E-2</v>
      </c>
      <c r="N1589" t="s">
        <v>227</v>
      </c>
      <c r="O1589" t="s">
        <v>241</v>
      </c>
      <c r="P1589" s="7">
        <v>0.39539999999999997</v>
      </c>
      <c r="Q1589" t="s">
        <v>244</v>
      </c>
      <c r="R1589" t="s">
        <v>248</v>
      </c>
      <c r="S1589">
        <v>0</v>
      </c>
      <c r="T1589" t="s">
        <v>251</v>
      </c>
      <c r="U1589" t="s">
        <v>253</v>
      </c>
      <c r="V1589">
        <v>4.4755000000000003</v>
      </c>
      <c r="W1589" s="9">
        <v>45657</v>
      </c>
      <c r="X1589" s="11">
        <v>12</v>
      </c>
      <c r="Y1589" s="11">
        <v>2</v>
      </c>
      <c r="Z1589" s="3">
        <v>0</v>
      </c>
      <c r="AA1589" s="3">
        <v>0</v>
      </c>
      <c r="AB1589" s="3">
        <v>0</v>
      </c>
      <c r="AC1589" s="3">
        <v>0</v>
      </c>
      <c r="AD1589" s="3">
        <v>0</v>
      </c>
      <c r="AE1589" s="3">
        <v>2041898.013629762</v>
      </c>
      <c r="AF1589" s="3">
        <v>0</v>
      </c>
      <c r="AG1589" s="7">
        <v>3.1798726607100369E-2</v>
      </c>
      <c r="AH1589">
        <v>4258</v>
      </c>
      <c r="AI1589" t="s">
        <v>274</v>
      </c>
      <c r="AJ1589" s="9">
        <v>45716</v>
      </c>
      <c r="AK1589" s="9">
        <v>45688</v>
      </c>
      <c r="AL1589">
        <v>28</v>
      </c>
      <c r="AM1589">
        <v>59</v>
      </c>
      <c r="AN1589" s="3">
        <v>0.98779948054903677</v>
      </c>
      <c r="AO1589" s="3">
        <v>25359.999106492949</v>
      </c>
      <c r="AP1589" s="3">
        <v>0</v>
      </c>
      <c r="AQ1589" s="7">
        <v>3.1798726607100369E-2</v>
      </c>
      <c r="AR1589" s="3">
        <v>25359.999106492949</v>
      </c>
      <c r="AS1589" s="3">
        <v>0</v>
      </c>
    </row>
    <row r="1590" spans="1:45" hidden="1" x14ac:dyDescent="0.25">
      <c r="A1590">
        <v>501167</v>
      </c>
      <c r="B1590" t="s">
        <v>186</v>
      </c>
      <c r="C1590" s="9">
        <v>45548</v>
      </c>
      <c r="D1590" s="9">
        <v>46022</v>
      </c>
      <c r="E1590" s="9">
        <v>46022</v>
      </c>
      <c r="F1590" t="s">
        <v>222</v>
      </c>
      <c r="G1590" s="3">
        <v>2041898.013629762</v>
      </c>
      <c r="H1590" s="3">
        <v>2000000</v>
      </c>
      <c r="I1590" s="3" t="s">
        <v>224</v>
      </c>
      <c r="J1590" s="3">
        <v>60205.62</v>
      </c>
      <c r="K1590" t="s">
        <v>224</v>
      </c>
      <c r="L1590" s="3">
        <v>0</v>
      </c>
      <c r="M1590" s="7">
        <v>7.8899999999999998E-2</v>
      </c>
      <c r="N1590" t="s">
        <v>227</v>
      </c>
      <c r="O1590" t="s">
        <v>241</v>
      </c>
      <c r="P1590" s="7">
        <v>0.39539999999999997</v>
      </c>
      <c r="Q1590" t="s">
        <v>244</v>
      </c>
      <c r="R1590" t="s">
        <v>248</v>
      </c>
      <c r="S1590">
        <v>0</v>
      </c>
      <c r="T1590" t="s">
        <v>251</v>
      </c>
      <c r="U1590" t="s">
        <v>253</v>
      </c>
      <c r="V1590">
        <v>4.4755000000000003</v>
      </c>
      <c r="W1590" s="9">
        <v>45657</v>
      </c>
      <c r="X1590" s="11">
        <v>12</v>
      </c>
      <c r="Y1590" s="11">
        <v>3</v>
      </c>
      <c r="Z1590" s="3">
        <v>0</v>
      </c>
      <c r="AA1590" s="3">
        <v>0</v>
      </c>
      <c r="AB1590" s="3">
        <v>0</v>
      </c>
      <c r="AC1590" s="3">
        <v>0</v>
      </c>
      <c r="AD1590" s="3">
        <v>0</v>
      </c>
      <c r="AE1590" s="3">
        <v>2041898.013629762</v>
      </c>
      <c r="AF1590" s="3">
        <v>0</v>
      </c>
      <c r="AG1590" s="7">
        <v>3.07531905686389E-2</v>
      </c>
      <c r="AH1590">
        <v>4259</v>
      </c>
      <c r="AI1590" t="s">
        <v>275</v>
      </c>
      <c r="AJ1590" s="9">
        <v>45747</v>
      </c>
      <c r="AK1590" s="9">
        <v>45716</v>
      </c>
      <c r="AL1590">
        <v>31</v>
      </c>
      <c r="AM1590">
        <v>90</v>
      </c>
      <c r="AN1590" s="3">
        <v>0.98144880602675777</v>
      </c>
      <c r="AO1590" s="3">
        <v>24368.48569328657</v>
      </c>
      <c r="AP1590" s="3">
        <v>0</v>
      </c>
      <c r="AQ1590" s="7">
        <v>3.07531905686389E-2</v>
      </c>
      <c r="AR1590" s="3">
        <v>24368.48569328657</v>
      </c>
      <c r="AS1590" s="3">
        <v>0</v>
      </c>
    </row>
    <row r="1591" spans="1:45" hidden="1" x14ac:dyDescent="0.25">
      <c r="A1591">
        <v>501167</v>
      </c>
      <c r="B1591" t="s">
        <v>186</v>
      </c>
      <c r="C1591" s="9">
        <v>45548</v>
      </c>
      <c r="D1591" s="9">
        <v>46022</v>
      </c>
      <c r="E1591" s="9">
        <v>46022</v>
      </c>
      <c r="F1591" t="s">
        <v>222</v>
      </c>
      <c r="G1591" s="3">
        <v>2041898.013629762</v>
      </c>
      <c r="H1591" s="3">
        <v>2000000</v>
      </c>
      <c r="I1591" s="3" t="s">
        <v>224</v>
      </c>
      <c r="J1591" s="3">
        <v>60205.62</v>
      </c>
      <c r="K1591" t="s">
        <v>224</v>
      </c>
      <c r="L1591" s="3">
        <v>0</v>
      </c>
      <c r="M1591" s="7">
        <v>7.8899999999999998E-2</v>
      </c>
      <c r="N1591" t="s">
        <v>227</v>
      </c>
      <c r="O1591" t="s">
        <v>241</v>
      </c>
      <c r="P1591" s="7">
        <v>0.39539999999999997</v>
      </c>
      <c r="Q1591" t="s">
        <v>244</v>
      </c>
      <c r="R1591" t="s">
        <v>248</v>
      </c>
      <c r="S1591">
        <v>0</v>
      </c>
      <c r="T1591" t="s">
        <v>251</v>
      </c>
      <c r="U1591" t="s">
        <v>253</v>
      </c>
      <c r="V1591">
        <v>4.4755000000000003</v>
      </c>
      <c r="W1591" s="9">
        <v>45657</v>
      </c>
      <c r="X1591" s="11">
        <v>12</v>
      </c>
      <c r="Y1591" s="11">
        <v>4</v>
      </c>
      <c r="Z1591" s="3">
        <v>0</v>
      </c>
      <c r="AA1591" s="3">
        <v>0</v>
      </c>
      <c r="AB1591" s="3">
        <v>0</v>
      </c>
      <c r="AC1591" s="3">
        <v>0</v>
      </c>
      <c r="AD1591" s="3">
        <v>0</v>
      </c>
      <c r="AE1591" s="3">
        <v>2041898.013629762</v>
      </c>
      <c r="AF1591" s="3">
        <v>0</v>
      </c>
      <c r="AG1591" s="7">
        <v>2.97420315548057E-2</v>
      </c>
      <c r="AH1591">
        <v>4260</v>
      </c>
      <c r="AI1591" t="s">
        <v>276</v>
      </c>
      <c r="AJ1591" s="9">
        <v>45777</v>
      </c>
      <c r="AK1591" s="9">
        <v>45747</v>
      </c>
      <c r="AL1591">
        <v>30</v>
      </c>
      <c r="AM1591">
        <v>120</v>
      </c>
      <c r="AN1591" s="3">
        <v>0.97534186950564572</v>
      </c>
      <c r="AO1591" s="3">
        <v>23420.61040086599</v>
      </c>
      <c r="AP1591" s="3">
        <v>0</v>
      </c>
      <c r="AQ1591" s="7">
        <v>2.97420315548057E-2</v>
      </c>
      <c r="AR1591" s="3">
        <v>23420.61040086599</v>
      </c>
      <c r="AS1591" s="3">
        <v>0</v>
      </c>
    </row>
    <row r="1592" spans="1:45" hidden="1" x14ac:dyDescent="0.25">
      <c r="A1592">
        <v>501167</v>
      </c>
      <c r="B1592" t="s">
        <v>186</v>
      </c>
      <c r="C1592" s="9">
        <v>45548</v>
      </c>
      <c r="D1592" s="9">
        <v>46022</v>
      </c>
      <c r="E1592" s="9">
        <v>46022</v>
      </c>
      <c r="F1592" t="s">
        <v>222</v>
      </c>
      <c r="G1592" s="3">
        <v>2041898.013629762</v>
      </c>
      <c r="H1592" s="3">
        <v>2000000</v>
      </c>
      <c r="I1592" s="3" t="s">
        <v>224</v>
      </c>
      <c r="J1592" s="3">
        <v>60205.62</v>
      </c>
      <c r="K1592" t="s">
        <v>224</v>
      </c>
      <c r="L1592" s="3">
        <v>0</v>
      </c>
      <c r="M1592" s="7">
        <v>7.8899999999999998E-2</v>
      </c>
      <c r="N1592" t="s">
        <v>227</v>
      </c>
      <c r="O1592" t="s">
        <v>241</v>
      </c>
      <c r="P1592" s="7">
        <v>0.39539999999999997</v>
      </c>
      <c r="Q1592" t="s">
        <v>244</v>
      </c>
      <c r="R1592" t="s">
        <v>248</v>
      </c>
      <c r="S1592">
        <v>0</v>
      </c>
      <c r="T1592" t="s">
        <v>251</v>
      </c>
      <c r="U1592" t="s">
        <v>253</v>
      </c>
      <c r="V1592">
        <v>4.4755000000000003</v>
      </c>
      <c r="W1592" s="9">
        <v>45657</v>
      </c>
      <c r="X1592" s="11">
        <v>12</v>
      </c>
      <c r="Y1592" s="11">
        <v>5</v>
      </c>
      <c r="Z1592" s="3">
        <v>0</v>
      </c>
      <c r="AA1592" s="3">
        <v>0</v>
      </c>
      <c r="AB1592" s="3">
        <v>0</v>
      </c>
      <c r="AC1592" s="3">
        <v>0</v>
      </c>
      <c r="AD1592" s="3">
        <v>0</v>
      </c>
      <c r="AE1592" s="3">
        <v>2041898.013629762</v>
      </c>
      <c r="AF1592" s="3">
        <v>0</v>
      </c>
      <c r="AG1592" s="7">
        <v>2.8764119255617619E-2</v>
      </c>
      <c r="AH1592">
        <v>4261</v>
      </c>
      <c r="AI1592" t="s">
        <v>277</v>
      </c>
      <c r="AJ1592" s="9">
        <v>45808</v>
      </c>
      <c r="AK1592" s="9">
        <v>45777</v>
      </c>
      <c r="AL1592">
        <v>31</v>
      </c>
      <c r="AM1592">
        <v>151</v>
      </c>
      <c r="AN1592" s="3">
        <v>0.96907128637298545</v>
      </c>
      <c r="AO1592" s="3">
        <v>22504.922302438928</v>
      </c>
      <c r="AP1592" s="3">
        <v>0</v>
      </c>
      <c r="AQ1592" s="7">
        <v>2.8764119255617619E-2</v>
      </c>
      <c r="AR1592" s="3">
        <v>22504.922302438928</v>
      </c>
      <c r="AS1592" s="3">
        <v>0</v>
      </c>
    </row>
    <row r="1593" spans="1:45" hidden="1" x14ac:dyDescent="0.25">
      <c r="A1593">
        <v>501167</v>
      </c>
      <c r="B1593" t="s">
        <v>186</v>
      </c>
      <c r="C1593" s="9">
        <v>45548</v>
      </c>
      <c r="D1593" s="9">
        <v>46022</v>
      </c>
      <c r="E1593" s="9">
        <v>46022</v>
      </c>
      <c r="F1593" t="s">
        <v>222</v>
      </c>
      <c r="G1593" s="3">
        <v>2041898.013629762</v>
      </c>
      <c r="H1593" s="3">
        <v>2000000</v>
      </c>
      <c r="I1593" s="3" t="s">
        <v>224</v>
      </c>
      <c r="J1593" s="3">
        <v>60205.62</v>
      </c>
      <c r="K1593" t="s">
        <v>224</v>
      </c>
      <c r="L1593" s="3">
        <v>0</v>
      </c>
      <c r="M1593" s="7">
        <v>7.8899999999999998E-2</v>
      </c>
      <c r="N1593" t="s">
        <v>227</v>
      </c>
      <c r="O1593" t="s">
        <v>241</v>
      </c>
      <c r="P1593" s="7">
        <v>0.39539999999999997</v>
      </c>
      <c r="Q1593" t="s">
        <v>244</v>
      </c>
      <c r="R1593" t="s">
        <v>248</v>
      </c>
      <c r="S1593">
        <v>0</v>
      </c>
      <c r="T1593" t="s">
        <v>251</v>
      </c>
      <c r="U1593" t="s">
        <v>253</v>
      </c>
      <c r="V1593">
        <v>4.4755000000000003</v>
      </c>
      <c r="W1593" s="9">
        <v>45657</v>
      </c>
      <c r="X1593" s="11">
        <v>12</v>
      </c>
      <c r="Y1593" s="11">
        <v>6</v>
      </c>
      <c r="Z1593" s="3">
        <v>0</v>
      </c>
      <c r="AA1593" s="3">
        <v>0</v>
      </c>
      <c r="AB1593" s="3">
        <v>0</v>
      </c>
      <c r="AC1593" s="3">
        <v>0</v>
      </c>
      <c r="AD1593" s="3">
        <v>0</v>
      </c>
      <c r="AE1593" s="3">
        <v>2041898.013629762</v>
      </c>
      <c r="AF1593" s="3">
        <v>0</v>
      </c>
      <c r="AG1593" s="7">
        <v>2.7818360525466601E-2</v>
      </c>
      <c r="AH1593">
        <v>4262</v>
      </c>
      <c r="AI1593" t="s">
        <v>278</v>
      </c>
      <c r="AJ1593" s="9">
        <v>45838</v>
      </c>
      <c r="AK1593" s="9">
        <v>45808</v>
      </c>
      <c r="AL1593">
        <v>30</v>
      </c>
      <c r="AM1593">
        <v>181</v>
      </c>
      <c r="AN1593" s="3">
        <v>0.96304136734514489</v>
      </c>
      <c r="AO1593" s="3">
        <v>21629.535129152169</v>
      </c>
      <c r="AP1593" s="3">
        <v>0</v>
      </c>
      <c r="AQ1593" s="7">
        <v>2.7818360525466601E-2</v>
      </c>
      <c r="AR1593" s="3">
        <v>21629.535129152169</v>
      </c>
      <c r="AS1593" s="3">
        <v>0</v>
      </c>
    </row>
    <row r="1594" spans="1:45" hidden="1" x14ac:dyDescent="0.25">
      <c r="A1594">
        <v>501167</v>
      </c>
      <c r="B1594" t="s">
        <v>186</v>
      </c>
      <c r="C1594" s="9">
        <v>45548</v>
      </c>
      <c r="D1594" s="9">
        <v>46022</v>
      </c>
      <c r="E1594" s="9">
        <v>46022</v>
      </c>
      <c r="F1594" t="s">
        <v>222</v>
      </c>
      <c r="G1594" s="3">
        <v>2041898.013629762</v>
      </c>
      <c r="H1594" s="3">
        <v>2000000</v>
      </c>
      <c r="I1594" s="3" t="s">
        <v>224</v>
      </c>
      <c r="J1594" s="3">
        <v>60205.62</v>
      </c>
      <c r="K1594" t="s">
        <v>224</v>
      </c>
      <c r="L1594" s="3">
        <v>0</v>
      </c>
      <c r="M1594" s="7">
        <v>7.8899999999999998E-2</v>
      </c>
      <c r="N1594" t="s">
        <v>227</v>
      </c>
      <c r="O1594" t="s">
        <v>241</v>
      </c>
      <c r="P1594" s="7">
        <v>0.39539999999999997</v>
      </c>
      <c r="Q1594" t="s">
        <v>244</v>
      </c>
      <c r="R1594" t="s">
        <v>248</v>
      </c>
      <c r="S1594">
        <v>0</v>
      </c>
      <c r="T1594" t="s">
        <v>251</v>
      </c>
      <c r="U1594" t="s">
        <v>253</v>
      </c>
      <c r="V1594">
        <v>4.4755000000000003</v>
      </c>
      <c r="W1594" s="9">
        <v>45657</v>
      </c>
      <c r="X1594" s="11">
        <v>12</v>
      </c>
      <c r="Y1594" s="11">
        <v>7</v>
      </c>
      <c r="Z1594" s="3">
        <v>0</v>
      </c>
      <c r="AA1594" s="3">
        <v>0</v>
      </c>
      <c r="AB1594" s="3">
        <v>0</v>
      </c>
      <c r="AC1594" s="3">
        <v>0</v>
      </c>
      <c r="AD1594" s="3">
        <v>0</v>
      </c>
      <c r="AE1594" s="3">
        <v>2041898.013629762</v>
      </c>
      <c r="AF1594" s="3">
        <v>0</v>
      </c>
      <c r="AG1594" s="7">
        <v>2.6903698161163111E-2</v>
      </c>
      <c r="AH1594">
        <v>4263</v>
      </c>
      <c r="AI1594" t="s">
        <v>279</v>
      </c>
      <c r="AJ1594" s="9">
        <v>45869</v>
      </c>
      <c r="AK1594" s="9">
        <v>45838</v>
      </c>
      <c r="AL1594">
        <v>31</v>
      </c>
      <c r="AM1594">
        <v>212</v>
      </c>
      <c r="AN1594" s="3">
        <v>0.95684986553133522</v>
      </c>
      <c r="AO1594" s="3">
        <v>20783.87365606154</v>
      </c>
      <c r="AP1594" s="3">
        <v>0</v>
      </c>
      <c r="AQ1594" s="7">
        <v>2.6903698161163111E-2</v>
      </c>
      <c r="AR1594" s="3">
        <v>20783.87365606154</v>
      </c>
      <c r="AS1594" s="3">
        <v>0</v>
      </c>
    </row>
    <row r="1595" spans="1:45" hidden="1" x14ac:dyDescent="0.25">
      <c r="A1595">
        <v>501167</v>
      </c>
      <c r="B1595" t="s">
        <v>186</v>
      </c>
      <c r="C1595" s="9">
        <v>45548</v>
      </c>
      <c r="D1595" s="9">
        <v>46022</v>
      </c>
      <c r="E1595" s="9">
        <v>46022</v>
      </c>
      <c r="F1595" t="s">
        <v>222</v>
      </c>
      <c r="G1595" s="3">
        <v>2041898.013629762</v>
      </c>
      <c r="H1595" s="3">
        <v>2000000</v>
      </c>
      <c r="I1595" s="3" t="s">
        <v>224</v>
      </c>
      <c r="J1595" s="3">
        <v>60205.62</v>
      </c>
      <c r="K1595" t="s">
        <v>224</v>
      </c>
      <c r="L1595" s="3">
        <v>0</v>
      </c>
      <c r="M1595" s="7">
        <v>7.8899999999999998E-2</v>
      </c>
      <c r="N1595" t="s">
        <v>227</v>
      </c>
      <c r="O1595" t="s">
        <v>241</v>
      </c>
      <c r="P1595" s="7">
        <v>0.39539999999999997</v>
      </c>
      <c r="Q1595" t="s">
        <v>244</v>
      </c>
      <c r="R1595" t="s">
        <v>248</v>
      </c>
      <c r="S1595">
        <v>0</v>
      </c>
      <c r="T1595" t="s">
        <v>251</v>
      </c>
      <c r="U1595" t="s">
        <v>253</v>
      </c>
      <c r="V1595">
        <v>4.4755000000000003</v>
      </c>
      <c r="W1595" s="9">
        <v>45657</v>
      </c>
      <c r="X1595" s="11">
        <v>12</v>
      </c>
      <c r="Y1595" s="11">
        <v>8</v>
      </c>
      <c r="Z1595" s="3">
        <v>0</v>
      </c>
      <c r="AA1595" s="3">
        <v>0</v>
      </c>
      <c r="AB1595" s="3">
        <v>0</v>
      </c>
      <c r="AC1595" s="3">
        <v>0</v>
      </c>
      <c r="AD1595" s="3">
        <v>0</v>
      </c>
      <c r="AE1595" s="3">
        <v>2041898.013629762</v>
      </c>
      <c r="AF1595" s="3">
        <v>0</v>
      </c>
      <c r="AG1595" s="7">
        <v>2.601910972015609E-2</v>
      </c>
      <c r="AH1595">
        <v>4264</v>
      </c>
      <c r="AI1595" t="s">
        <v>280</v>
      </c>
      <c r="AJ1595" s="9">
        <v>45900</v>
      </c>
      <c r="AK1595" s="9">
        <v>45869</v>
      </c>
      <c r="AL1595">
        <v>31</v>
      </c>
      <c r="AM1595">
        <v>243</v>
      </c>
      <c r="AN1595" s="3">
        <v>0.95069816958257991</v>
      </c>
      <c r="AO1595" s="3">
        <v>19971.27546069747</v>
      </c>
      <c r="AP1595" s="3">
        <v>0</v>
      </c>
      <c r="AQ1595" s="7">
        <v>2.601910972015609E-2</v>
      </c>
      <c r="AR1595" s="3">
        <v>19971.27546069747</v>
      </c>
      <c r="AS1595" s="3">
        <v>0</v>
      </c>
    </row>
    <row r="1596" spans="1:45" hidden="1" x14ac:dyDescent="0.25">
      <c r="A1596">
        <v>501167</v>
      </c>
      <c r="B1596" t="s">
        <v>186</v>
      </c>
      <c r="C1596" s="9">
        <v>45548</v>
      </c>
      <c r="D1596" s="9">
        <v>46022</v>
      </c>
      <c r="E1596" s="9">
        <v>46022</v>
      </c>
      <c r="F1596" t="s">
        <v>222</v>
      </c>
      <c r="G1596" s="3">
        <v>2041898.013629762</v>
      </c>
      <c r="H1596" s="3">
        <v>2000000</v>
      </c>
      <c r="I1596" s="3" t="s">
        <v>224</v>
      </c>
      <c r="J1596" s="3">
        <v>60205.62</v>
      </c>
      <c r="K1596" t="s">
        <v>224</v>
      </c>
      <c r="L1596" s="3">
        <v>0</v>
      </c>
      <c r="M1596" s="7">
        <v>7.8899999999999998E-2</v>
      </c>
      <c r="N1596" t="s">
        <v>227</v>
      </c>
      <c r="O1596" t="s">
        <v>241</v>
      </c>
      <c r="P1596" s="7">
        <v>0.39539999999999997</v>
      </c>
      <c r="Q1596" t="s">
        <v>244</v>
      </c>
      <c r="R1596" t="s">
        <v>248</v>
      </c>
      <c r="S1596">
        <v>0</v>
      </c>
      <c r="T1596" t="s">
        <v>251</v>
      </c>
      <c r="U1596" t="s">
        <v>253</v>
      </c>
      <c r="V1596">
        <v>4.4755000000000003</v>
      </c>
      <c r="W1596" s="9">
        <v>45657</v>
      </c>
      <c r="X1596" s="11">
        <v>12</v>
      </c>
      <c r="Y1596" s="11">
        <v>9</v>
      </c>
      <c r="Z1596" s="3">
        <v>0</v>
      </c>
      <c r="AA1596" s="3">
        <v>0</v>
      </c>
      <c r="AB1596" s="3">
        <v>0</v>
      </c>
      <c r="AC1596" s="3">
        <v>0</v>
      </c>
      <c r="AD1596" s="3">
        <v>0</v>
      </c>
      <c r="AE1596" s="3">
        <v>2041898.013629762</v>
      </c>
      <c r="AF1596" s="3">
        <v>0</v>
      </c>
      <c r="AG1596" s="7">
        <v>2.5163606377609279E-2</v>
      </c>
      <c r="AH1596">
        <v>4265</v>
      </c>
      <c r="AI1596" t="s">
        <v>255</v>
      </c>
      <c r="AJ1596" s="9">
        <v>45930</v>
      </c>
      <c r="AK1596" s="9">
        <v>45900</v>
      </c>
      <c r="AL1596">
        <v>30</v>
      </c>
      <c r="AM1596">
        <v>273</v>
      </c>
      <c r="AN1596" s="3">
        <v>0.94478257486513129</v>
      </c>
      <c r="AO1596" s="3">
        <v>19194.441035875781</v>
      </c>
      <c r="AP1596" s="3">
        <v>0</v>
      </c>
      <c r="AQ1596" s="7">
        <v>2.5163606377609279E-2</v>
      </c>
      <c r="AR1596" s="3">
        <v>19194.441035875781</v>
      </c>
      <c r="AS1596" s="3">
        <v>0</v>
      </c>
    </row>
    <row r="1597" spans="1:45" hidden="1" x14ac:dyDescent="0.25">
      <c r="A1597">
        <v>501167</v>
      </c>
      <c r="B1597" t="s">
        <v>186</v>
      </c>
      <c r="C1597" s="9">
        <v>45548</v>
      </c>
      <c r="D1597" s="9">
        <v>46022</v>
      </c>
      <c r="E1597" s="9">
        <v>46022</v>
      </c>
      <c r="F1597" t="s">
        <v>222</v>
      </c>
      <c r="G1597" s="3">
        <v>2041898.013629762</v>
      </c>
      <c r="H1597" s="3">
        <v>2000000</v>
      </c>
      <c r="I1597" s="3" t="s">
        <v>224</v>
      </c>
      <c r="J1597" s="3">
        <v>60205.62</v>
      </c>
      <c r="K1597" t="s">
        <v>224</v>
      </c>
      <c r="L1597" s="3">
        <v>0</v>
      </c>
      <c r="M1597" s="7">
        <v>7.8899999999999998E-2</v>
      </c>
      <c r="N1597" t="s">
        <v>227</v>
      </c>
      <c r="O1597" t="s">
        <v>241</v>
      </c>
      <c r="P1597" s="7">
        <v>0.39539999999999997</v>
      </c>
      <c r="Q1597" t="s">
        <v>244</v>
      </c>
      <c r="R1597" t="s">
        <v>248</v>
      </c>
      <c r="S1597">
        <v>0</v>
      </c>
      <c r="T1597" t="s">
        <v>251</v>
      </c>
      <c r="U1597" t="s">
        <v>253</v>
      </c>
      <c r="V1597">
        <v>4.4755000000000003</v>
      </c>
      <c r="W1597" s="9">
        <v>45657</v>
      </c>
      <c r="X1597" s="11">
        <v>12</v>
      </c>
      <c r="Y1597" s="11">
        <v>10</v>
      </c>
      <c r="Z1597" s="3">
        <v>0</v>
      </c>
      <c r="AA1597" s="3">
        <v>0</v>
      </c>
      <c r="AB1597" s="3">
        <v>0</v>
      </c>
      <c r="AC1597" s="3">
        <v>0</v>
      </c>
      <c r="AD1597" s="3">
        <v>0</v>
      </c>
      <c r="AE1597" s="3">
        <v>2041898.013629762</v>
      </c>
      <c r="AF1597" s="3">
        <v>0</v>
      </c>
      <c r="AG1597" s="7">
        <v>2.433623182105793E-2</v>
      </c>
      <c r="AH1597">
        <v>4266</v>
      </c>
      <c r="AI1597" t="s">
        <v>256</v>
      </c>
      <c r="AJ1597" s="9">
        <v>45961</v>
      </c>
      <c r="AK1597" s="9">
        <v>45930</v>
      </c>
      <c r="AL1597">
        <v>31</v>
      </c>
      <c r="AM1597">
        <v>304</v>
      </c>
      <c r="AN1597" s="3">
        <v>0.93870846089216764</v>
      </c>
      <c r="AO1597" s="3">
        <v>18443.985735536451</v>
      </c>
      <c r="AP1597" s="3">
        <v>0</v>
      </c>
      <c r="AQ1597" s="7">
        <v>2.433623182105793E-2</v>
      </c>
      <c r="AR1597" s="3">
        <v>18443.985735536451</v>
      </c>
      <c r="AS1597" s="3">
        <v>0</v>
      </c>
    </row>
    <row r="1598" spans="1:45" hidden="1" x14ac:dyDescent="0.25">
      <c r="A1598">
        <v>501167</v>
      </c>
      <c r="B1598" t="s">
        <v>186</v>
      </c>
      <c r="C1598" s="9">
        <v>45548</v>
      </c>
      <c r="D1598" s="9">
        <v>46022</v>
      </c>
      <c r="E1598" s="9">
        <v>46022</v>
      </c>
      <c r="F1598" t="s">
        <v>222</v>
      </c>
      <c r="G1598" s="3">
        <v>2041898.013629762</v>
      </c>
      <c r="H1598" s="3">
        <v>2000000</v>
      </c>
      <c r="I1598" s="3" t="s">
        <v>224</v>
      </c>
      <c r="J1598" s="3">
        <v>60205.62</v>
      </c>
      <c r="K1598" t="s">
        <v>224</v>
      </c>
      <c r="L1598" s="3">
        <v>0</v>
      </c>
      <c r="M1598" s="7">
        <v>7.8899999999999998E-2</v>
      </c>
      <c r="N1598" t="s">
        <v>227</v>
      </c>
      <c r="O1598" t="s">
        <v>241</v>
      </c>
      <c r="P1598" s="7">
        <v>0.39539999999999997</v>
      </c>
      <c r="Q1598" t="s">
        <v>244</v>
      </c>
      <c r="R1598" t="s">
        <v>248</v>
      </c>
      <c r="S1598">
        <v>0</v>
      </c>
      <c r="T1598" t="s">
        <v>251</v>
      </c>
      <c r="U1598" t="s">
        <v>253</v>
      </c>
      <c r="V1598">
        <v>4.4755000000000003</v>
      </c>
      <c r="W1598" s="9">
        <v>45657</v>
      </c>
      <c r="X1598" s="11">
        <v>12</v>
      </c>
      <c r="Y1598" s="11">
        <v>11</v>
      </c>
      <c r="Z1598" s="3">
        <v>0</v>
      </c>
      <c r="AA1598" s="3">
        <v>0</v>
      </c>
      <c r="AB1598" s="3">
        <v>0</v>
      </c>
      <c r="AC1598" s="3">
        <v>0</v>
      </c>
      <c r="AD1598" s="3">
        <v>0</v>
      </c>
      <c r="AE1598" s="3">
        <v>2041898.013629762</v>
      </c>
      <c r="AF1598" s="3">
        <v>0</v>
      </c>
      <c r="AG1598" s="7">
        <v>2.3536061181407612E-2</v>
      </c>
      <c r="AH1598">
        <v>4267</v>
      </c>
      <c r="AI1598" t="s">
        <v>257</v>
      </c>
      <c r="AJ1598" s="9">
        <v>45991</v>
      </c>
      <c r="AK1598" s="9">
        <v>45961</v>
      </c>
      <c r="AL1598">
        <v>30</v>
      </c>
      <c r="AM1598">
        <v>334</v>
      </c>
      <c r="AN1598" s="3">
        <v>0.93286747056511554</v>
      </c>
      <c r="AO1598" s="3">
        <v>17726.559195680151</v>
      </c>
      <c r="AP1598" s="3">
        <v>0</v>
      </c>
      <c r="AQ1598" s="7">
        <v>2.3536061181407612E-2</v>
      </c>
      <c r="AR1598" s="3">
        <v>17726.559195680151</v>
      </c>
      <c r="AS1598" s="3">
        <v>0</v>
      </c>
    </row>
    <row r="1599" spans="1:45" hidden="1" x14ac:dyDescent="0.25">
      <c r="A1599">
        <v>501167</v>
      </c>
      <c r="B1599" t="s">
        <v>186</v>
      </c>
      <c r="C1599" s="9">
        <v>45548</v>
      </c>
      <c r="D1599" s="9">
        <v>46022</v>
      </c>
      <c r="E1599" s="9">
        <v>46022</v>
      </c>
      <c r="F1599" t="s">
        <v>222</v>
      </c>
      <c r="G1599" s="3">
        <v>2041898.013629762</v>
      </c>
      <c r="H1599" s="3">
        <v>2000000</v>
      </c>
      <c r="I1599" s="3" t="s">
        <v>224</v>
      </c>
      <c r="J1599" s="3">
        <v>60205.62</v>
      </c>
      <c r="K1599" t="s">
        <v>224</v>
      </c>
      <c r="L1599" s="3">
        <v>0</v>
      </c>
      <c r="M1599" s="7">
        <v>7.8899999999999998E-2</v>
      </c>
      <c r="N1599" t="s">
        <v>227</v>
      </c>
      <c r="O1599" t="s">
        <v>241</v>
      </c>
      <c r="P1599" s="7">
        <v>0.39539999999999997</v>
      </c>
      <c r="Q1599" t="s">
        <v>244</v>
      </c>
      <c r="R1599" t="s">
        <v>248</v>
      </c>
      <c r="S1599">
        <v>0</v>
      </c>
      <c r="T1599" t="s">
        <v>251</v>
      </c>
      <c r="U1599" t="s">
        <v>253</v>
      </c>
      <c r="V1599">
        <v>4.4755000000000003</v>
      </c>
      <c r="W1599" s="9">
        <v>45657</v>
      </c>
      <c r="X1599" s="11">
        <v>12</v>
      </c>
      <c r="Y1599" s="11">
        <v>12</v>
      </c>
      <c r="Z1599" s="3">
        <v>2000000</v>
      </c>
      <c r="AA1599" s="3">
        <v>60205.62</v>
      </c>
      <c r="AB1599" s="3">
        <v>2041898.013629762</v>
      </c>
      <c r="AC1599" s="3">
        <v>0</v>
      </c>
      <c r="AD1599" s="3">
        <v>0</v>
      </c>
      <c r="AE1599" s="3">
        <v>0</v>
      </c>
      <c r="AF1599" s="3">
        <v>0</v>
      </c>
      <c r="AG1599" s="7">
        <v>2.2762199999082799E-2</v>
      </c>
      <c r="AH1599">
        <v>4268</v>
      </c>
      <c r="AI1599" t="s">
        <v>258</v>
      </c>
      <c r="AJ1599" s="9">
        <v>46022</v>
      </c>
      <c r="AK1599" s="9">
        <v>45991</v>
      </c>
      <c r="AL1599">
        <v>31</v>
      </c>
      <c r="AM1599">
        <v>365</v>
      </c>
      <c r="AN1599" s="3">
        <v>0.92686996014459178</v>
      </c>
      <c r="AO1599" s="3">
        <v>0</v>
      </c>
      <c r="AP1599" s="3">
        <v>0</v>
      </c>
      <c r="AQ1599" s="7">
        <v>2.2762199999082799E-2</v>
      </c>
      <c r="AR1599" s="3">
        <v>0</v>
      </c>
      <c r="AS1599" s="3">
        <v>0</v>
      </c>
    </row>
    <row r="1600" spans="1:45" hidden="1" x14ac:dyDescent="0.25">
      <c r="A1600">
        <v>500986</v>
      </c>
      <c r="B1600" t="s">
        <v>187</v>
      </c>
      <c r="C1600" s="9">
        <v>43539</v>
      </c>
      <c r="D1600" s="9">
        <v>46022</v>
      </c>
      <c r="E1600" s="9">
        <v>46022</v>
      </c>
      <c r="F1600" t="s">
        <v>222</v>
      </c>
      <c r="G1600" s="3">
        <v>237243.75898782231</v>
      </c>
      <c r="H1600" s="3">
        <v>221707.25</v>
      </c>
      <c r="I1600" s="3" t="s">
        <v>224</v>
      </c>
      <c r="J1600" s="3">
        <v>7660.8261241944456</v>
      </c>
      <c r="K1600" t="s">
        <v>224</v>
      </c>
      <c r="L1600" s="3">
        <v>1000492.75</v>
      </c>
      <c r="M1600" s="7">
        <v>8.5000000000000006E-2</v>
      </c>
      <c r="N1600" t="s">
        <v>233</v>
      </c>
      <c r="O1600" t="s">
        <v>241</v>
      </c>
      <c r="P1600" s="7">
        <v>0.39539999999999997</v>
      </c>
      <c r="Q1600" t="s">
        <v>244</v>
      </c>
      <c r="R1600" t="s">
        <v>248</v>
      </c>
      <c r="S1600">
        <v>0</v>
      </c>
      <c r="T1600" t="s">
        <v>251</v>
      </c>
      <c r="U1600" t="s">
        <v>253</v>
      </c>
      <c r="V1600">
        <v>4.4755000000000003</v>
      </c>
      <c r="W1600" s="9">
        <v>45657</v>
      </c>
      <c r="X1600" s="11">
        <v>12</v>
      </c>
      <c r="Y1600" s="11">
        <v>0</v>
      </c>
      <c r="Z1600" s="3">
        <v>0</v>
      </c>
      <c r="AA1600" s="3">
        <v>0</v>
      </c>
      <c r="AB1600" s="3">
        <v>-22680569.426370241</v>
      </c>
      <c r="AC1600" s="3">
        <v>0</v>
      </c>
      <c r="AD1600" s="3">
        <v>90953.886363636368</v>
      </c>
      <c r="AE1600" s="3">
        <v>237243.75898782231</v>
      </c>
      <c r="AF1600" s="3">
        <v>0</v>
      </c>
      <c r="AH1600">
        <v>4269</v>
      </c>
      <c r="AI1600" t="s">
        <v>259</v>
      </c>
      <c r="AJ1600" s="9">
        <v>45657</v>
      </c>
      <c r="AK1600" s="9">
        <v>46022</v>
      </c>
      <c r="AL1600">
        <v>0</v>
      </c>
      <c r="AM1600">
        <v>0</v>
      </c>
      <c r="AN1600" s="3">
        <v>1</v>
      </c>
    </row>
    <row r="1601" spans="1:45" hidden="1" x14ac:dyDescent="0.25">
      <c r="A1601">
        <v>500986</v>
      </c>
      <c r="B1601" t="s">
        <v>187</v>
      </c>
      <c r="C1601" s="9">
        <v>43539</v>
      </c>
      <c r="D1601" s="9">
        <v>46022</v>
      </c>
      <c r="E1601" s="9">
        <v>46022</v>
      </c>
      <c r="F1601" t="s">
        <v>222</v>
      </c>
      <c r="G1601" s="3">
        <v>237243.75898782231</v>
      </c>
      <c r="H1601" s="3">
        <v>221707.25</v>
      </c>
      <c r="I1601" s="3" t="s">
        <v>224</v>
      </c>
      <c r="J1601" s="3">
        <v>7660.8261241944456</v>
      </c>
      <c r="K1601" t="s">
        <v>224</v>
      </c>
      <c r="L1601" s="3">
        <v>1000492.75</v>
      </c>
      <c r="M1601" s="7">
        <v>8.5000000000000006E-2</v>
      </c>
      <c r="N1601" t="s">
        <v>233</v>
      </c>
      <c r="O1601" t="s">
        <v>241</v>
      </c>
      <c r="P1601" s="7">
        <v>0.39539999999999997</v>
      </c>
      <c r="Q1601" t="s">
        <v>244</v>
      </c>
      <c r="R1601" t="s">
        <v>248</v>
      </c>
      <c r="S1601">
        <v>0</v>
      </c>
      <c r="T1601" t="s">
        <v>251</v>
      </c>
      <c r="U1601" t="s">
        <v>253</v>
      </c>
      <c r="V1601">
        <v>4.4755000000000003</v>
      </c>
      <c r="W1601" s="9">
        <v>45657</v>
      </c>
      <c r="X1601" s="11">
        <v>12</v>
      </c>
      <c r="Y1601" s="11">
        <v>1</v>
      </c>
      <c r="Z1601" s="3">
        <v>0</v>
      </c>
      <c r="AA1601" s="3">
        <v>0</v>
      </c>
      <c r="AB1601" s="3">
        <v>0</v>
      </c>
      <c r="AC1601" s="3">
        <v>0</v>
      </c>
      <c r="AD1601" s="3">
        <v>90953.886363636368</v>
      </c>
      <c r="AE1601" s="3">
        <v>328197.64535145869</v>
      </c>
      <c r="AF1601" s="3">
        <v>90953.886363636368</v>
      </c>
      <c r="AG1601" s="7">
        <v>3.9488226459580833E-3</v>
      </c>
      <c r="AH1601">
        <v>4270</v>
      </c>
      <c r="AI1601" t="s">
        <v>260</v>
      </c>
      <c r="AJ1601" s="9">
        <v>45688</v>
      </c>
      <c r="AK1601" s="9">
        <v>45657</v>
      </c>
      <c r="AL1601">
        <v>31</v>
      </c>
      <c r="AM1601">
        <v>31</v>
      </c>
      <c r="AN1601" s="3">
        <v>0.99309523695367552</v>
      </c>
      <c r="AO1601" s="3">
        <v>508.89789382124252</v>
      </c>
      <c r="AP1601" s="3">
        <v>141.03160659712961</v>
      </c>
      <c r="AQ1601" s="7">
        <v>3.9488226459580833E-3</v>
      </c>
      <c r="AR1601" s="3">
        <v>508.89789382124252</v>
      </c>
      <c r="AS1601" s="3">
        <v>141.03160659712961</v>
      </c>
    </row>
    <row r="1602" spans="1:45" hidden="1" x14ac:dyDescent="0.25">
      <c r="A1602">
        <v>500986</v>
      </c>
      <c r="B1602" t="s">
        <v>187</v>
      </c>
      <c r="C1602" s="9">
        <v>43539</v>
      </c>
      <c r="D1602" s="9">
        <v>46022</v>
      </c>
      <c r="E1602" s="9">
        <v>46022</v>
      </c>
      <c r="F1602" t="s">
        <v>222</v>
      </c>
      <c r="G1602" s="3">
        <v>237243.75898782231</v>
      </c>
      <c r="H1602" s="3">
        <v>221707.25</v>
      </c>
      <c r="I1602" s="3" t="s">
        <v>224</v>
      </c>
      <c r="J1602" s="3">
        <v>7660.8261241944456</v>
      </c>
      <c r="K1602" t="s">
        <v>224</v>
      </c>
      <c r="L1602" s="3">
        <v>1000492.75</v>
      </c>
      <c r="M1602" s="7">
        <v>8.5000000000000006E-2</v>
      </c>
      <c r="N1602" t="s">
        <v>233</v>
      </c>
      <c r="O1602" t="s">
        <v>241</v>
      </c>
      <c r="P1602" s="7">
        <v>0.39539999999999997</v>
      </c>
      <c r="Q1602" t="s">
        <v>244</v>
      </c>
      <c r="R1602" t="s">
        <v>248</v>
      </c>
      <c r="S1602">
        <v>0</v>
      </c>
      <c r="T1602" t="s">
        <v>251</v>
      </c>
      <c r="U1602" t="s">
        <v>253</v>
      </c>
      <c r="V1602">
        <v>4.4755000000000003</v>
      </c>
      <c r="W1602" s="9">
        <v>45657</v>
      </c>
      <c r="X1602" s="11">
        <v>12</v>
      </c>
      <c r="Y1602" s="11">
        <v>2</v>
      </c>
      <c r="Z1602" s="3">
        <v>0</v>
      </c>
      <c r="AA1602" s="3">
        <v>0</v>
      </c>
      <c r="AB1602" s="3">
        <v>0</v>
      </c>
      <c r="AC1602" s="3">
        <v>0</v>
      </c>
      <c r="AD1602" s="3">
        <v>90953.886363636368</v>
      </c>
      <c r="AE1602" s="3">
        <v>419151.53171509498</v>
      </c>
      <c r="AF1602" s="3">
        <v>181907.77272727271</v>
      </c>
      <c r="AG1602" s="7">
        <v>3.9332294456688732E-3</v>
      </c>
      <c r="AH1602">
        <v>4271</v>
      </c>
      <c r="AI1602" t="s">
        <v>261</v>
      </c>
      <c r="AJ1602" s="9">
        <v>45716</v>
      </c>
      <c r="AK1602" s="9">
        <v>45688</v>
      </c>
      <c r="AL1602">
        <v>28</v>
      </c>
      <c r="AM1602">
        <v>59</v>
      </c>
      <c r="AN1602" s="3">
        <v>0.9868996642538953</v>
      </c>
      <c r="AO1602" s="3">
        <v>643.3243732206771</v>
      </c>
      <c r="AP1602" s="3">
        <v>279.19665089828811</v>
      </c>
      <c r="AQ1602" s="7">
        <v>3.9332294456688732E-3</v>
      </c>
      <c r="AR1602" s="3">
        <v>643.3243732206771</v>
      </c>
      <c r="AS1602" s="3">
        <v>279.19665089828811</v>
      </c>
    </row>
    <row r="1603" spans="1:45" hidden="1" x14ac:dyDescent="0.25">
      <c r="A1603">
        <v>500986</v>
      </c>
      <c r="B1603" t="s">
        <v>187</v>
      </c>
      <c r="C1603" s="9">
        <v>43539</v>
      </c>
      <c r="D1603" s="9">
        <v>46022</v>
      </c>
      <c r="E1603" s="9">
        <v>46022</v>
      </c>
      <c r="F1603" t="s">
        <v>222</v>
      </c>
      <c r="G1603" s="3">
        <v>237243.75898782231</v>
      </c>
      <c r="H1603" s="3">
        <v>221707.25</v>
      </c>
      <c r="I1603" s="3" t="s">
        <v>224</v>
      </c>
      <c r="J1603" s="3">
        <v>7660.8261241944456</v>
      </c>
      <c r="K1603" t="s">
        <v>224</v>
      </c>
      <c r="L1603" s="3">
        <v>1000492.75</v>
      </c>
      <c r="M1603" s="7">
        <v>8.5000000000000006E-2</v>
      </c>
      <c r="N1603" t="s">
        <v>233</v>
      </c>
      <c r="O1603" t="s">
        <v>241</v>
      </c>
      <c r="P1603" s="7">
        <v>0.39539999999999997</v>
      </c>
      <c r="Q1603" t="s">
        <v>244</v>
      </c>
      <c r="R1603" t="s">
        <v>248</v>
      </c>
      <c r="S1603">
        <v>0</v>
      </c>
      <c r="T1603" t="s">
        <v>251</v>
      </c>
      <c r="U1603" t="s">
        <v>253</v>
      </c>
      <c r="V1603">
        <v>4.4755000000000003</v>
      </c>
      <c r="W1603" s="9">
        <v>45657</v>
      </c>
      <c r="X1603" s="11">
        <v>12</v>
      </c>
      <c r="Y1603" s="11">
        <v>3</v>
      </c>
      <c r="Z1603" s="3">
        <v>0</v>
      </c>
      <c r="AA1603" s="3">
        <v>0</v>
      </c>
      <c r="AB1603" s="3">
        <v>0</v>
      </c>
      <c r="AC1603" s="3">
        <v>0</v>
      </c>
      <c r="AD1603" s="3">
        <v>90953.886363636368</v>
      </c>
      <c r="AE1603" s="3">
        <v>510105.41807873151</v>
      </c>
      <c r="AF1603" s="3">
        <v>272861.65909090912</v>
      </c>
      <c r="AG1603" s="7">
        <v>3.9176978201620472E-3</v>
      </c>
      <c r="AH1603">
        <v>4272</v>
      </c>
      <c r="AI1603" t="s">
        <v>262</v>
      </c>
      <c r="AJ1603" s="9">
        <v>45747</v>
      </c>
      <c r="AK1603" s="9">
        <v>45716</v>
      </c>
      <c r="AL1603">
        <v>31</v>
      </c>
      <c r="AM1603">
        <v>90</v>
      </c>
      <c r="AN1603" s="3">
        <v>0.98008535592172497</v>
      </c>
      <c r="AO1603" s="3">
        <v>774.4465269928038</v>
      </c>
      <c r="AP1603" s="3">
        <v>414.26096791591738</v>
      </c>
      <c r="AQ1603" s="7">
        <v>3.9176978201620472E-3</v>
      </c>
      <c r="AR1603" s="3">
        <v>774.4465269928038</v>
      </c>
      <c r="AS1603" s="3">
        <v>414.26096791591738</v>
      </c>
    </row>
    <row r="1604" spans="1:45" hidden="1" x14ac:dyDescent="0.25">
      <c r="A1604">
        <v>500986</v>
      </c>
      <c r="B1604" t="s">
        <v>187</v>
      </c>
      <c r="C1604" s="9">
        <v>43539</v>
      </c>
      <c r="D1604" s="9">
        <v>46022</v>
      </c>
      <c r="E1604" s="9">
        <v>46022</v>
      </c>
      <c r="F1604" t="s">
        <v>222</v>
      </c>
      <c r="G1604" s="3">
        <v>237243.75898782231</v>
      </c>
      <c r="H1604" s="3">
        <v>221707.25</v>
      </c>
      <c r="I1604" s="3" t="s">
        <v>224</v>
      </c>
      <c r="J1604" s="3">
        <v>7660.8261241944456</v>
      </c>
      <c r="K1604" t="s">
        <v>224</v>
      </c>
      <c r="L1604" s="3">
        <v>1000492.75</v>
      </c>
      <c r="M1604" s="7">
        <v>8.5000000000000006E-2</v>
      </c>
      <c r="N1604" t="s">
        <v>233</v>
      </c>
      <c r="O1604" t="s">
        <v>241</v>
      </c>
      <c r="P1604" s="7">
        <v>0.39539999999999997</v>
      </c>
      <c r="Q1604" t="s">
        <v>244</v>
      </c>
      <c r="R1604" t="s">
        <v>248</v>
      </c>
      <c r="S1604">
        <v>0</v>
      </c>
      <c r="T1604" t="s">
        <v>251</v>
      </c>
      <c r="U1604" t="s">
        <v>253</v>
      </c>
      <c r="V1604">
        <v>4.4755000000000003</v>
      </c>
      <c r="W1604" s="9">
        <v>45657</v>
      </c>
      <c r="X1604" s="11">
        <v>12</v>
      </c>
      <c r="Y1604" s="11">
        <v>4</v>
      </c>
      <c r="Z1604" s="3">
        <v>0</v>
      </c>
      <c r="AA1604" s="3">
        <v>0</v>
      </c>
      <c r="AB1604" s="3">
        <v>0</v>
      </c>
      <c r="AC1604" s="3">
        <v>0</v>
      </c>
      <c r="AD1604" s="3">
        <v>90953.886363636368</v>
      </c>
      <c r="AE1604" s="3">
        <v>601059.30444236775</v>
      </c>
      <c r="AF1604" s="3">
        <v>363815.54545454553</v>
      </c>
      <c r="AG1604" s="7">
        <v>3.9022275262897699E-3</v>
      </c>
      <c r="AH1604">
        <v>4273</v>
      </c>
      <c r="AI1604" t="s">
        <v>263</v>
      </c>
      <c r="AJ1604" s="9">
        <v>45777</v>
      </c>
      <c r="AK1604" s="9">
        <v>45747</v>
      </c>
      <c r="AL1604">
        <v>30</v>
      </c>
      <c r="AM1604">
        <v>120</v>
      </c>
      <c r="AN1604" s="3">
        <v>0.97353566631387278</v>
      </c>
      <c r="AO1604" s="3">
        <v>902.85590833074934</v>
      </c>
      <c r="AP1604" s="3">
        <v>546.4901921133245</v>
      </c>
      <c r="AQ1604" s="7">
        <v>3.9022275262897699E-3</v>
      </c>
      <c r="AR1604" s="3">
        <v>902.85590833074934</v>
      </c>
      <c r="AS1604" s="3">
        <v>546.4901921133245</v>
      </c>
    </row>
    <row r="1605" spans="1:45" hidden="1" x14ac:dyDescent="0.25">
      <c r="A1605">
        <v>500986</v>
      </c>
      <c r="B1605" t="s">
        <v>187</v>
      </c>
      <c r="C1605" s="9">
        <v>43539</v>
      </c>
      <c r="D1605" s="9">
        <v>46022</v>
      </c>
      <c r="E1605" s="9">
        <v>46022</v>
      </c>
      <c r="F1605" t="s">
        <v>222</v>
      </c>
      <c r="G1605" s="3">
        <v>237243.75898782231</v>
      </c>
      <c r="H1605" s="3">
        <v>221707.25</v>
      </c>
      <c r="I1605" s="3" t="s">
        <v>224</v>
      </c>
      <c r="J1605" s="3">
        <v>7660.8261241944456</v>
      </c>
      <c r="K1605" t="s">
        <v>224</v>
      </c>
      <c r="L1605" s="3">
        <v>1000492.75</v>
      </c>
      <c r="M1605" s="7">
        <v>8.5000000000000006E-2</v>
      </c>
      <c r="N1605" t="s">
        <v>233</v>
      </c>
      <c r="O1605" t="s">
        <v>241</v>
      </c>
      <c r="P1605" s="7">
        <v>0.39539999999999997</v>
      </c>
      <c r="Q1605" t="s">
        <v>244</v>
      </c>
      <c r="R1605" t="s">
        <v>248</v>
      </c>
      <c r="S1605">
        <v>0</v>
      </c>
      <c r="T1605" t="s">
        <v>251</v>
      </c>
      <c r="U1605" t="s">
        <v>253</v>
      </c>
      <c r="V1605">
        <v>4.4755000000000003</v>
      </c>
      <c r="W1605" s="9">
        <v>45657</v>
      </c>
      <c r="X1605" s="11">
        <v>12</v>
      </c>
      <c r="Y1605" s="11">
        <v>5</v>
      </c>
      <c r="Z1605" s="3">
        <v>0</v>
      </c>
      <c r="AA1605" s="3">
        <v>0</v>
      </c>
      <c r="AB1605" s="3">
        <v>0</v>
      </c>
      <c r="AC1605" s="3">
        <v>0</v>
      </c>
      <c r="AD1605" s="3">
        <v>90953.886363636368</v>
      </c>
      <c r="AE1605" s="3">
        <v>692013.19080600422</v>
      </c>
      <c r="AF1605" s="3">
        <v>454769.43181818182</v>
      </c>
      <c r="AG1605" s="7">
        <v>3.8868183218642161E-3</v>
      </c>
      <c r="AH1605">
        <v>4274</v>
      </c>
      <c r="AI1605" t="s">
        <v>264</v>
      </c>
      <c r="AJ1605" s="9">
        <v>45808</v>
      </c>
      <c r="AK1605" s="9">
        <v>45777</v>
      </c>
      <c r="AL1605">
        <v>31</v>
      </c>
      <c r="AM1605">
        <v>151</v>
      </c>
      <c r="AN1605" s="3">
        <v>0.96681363322082992</v>
      </c>
      <c r="AO1605" s="3">
        <v>1028.224729949515</v>
      </c>
      <c r="AP1605" s="3">
        <v>675.7171430156028</v>
      </c>
      <c r="AQ1605" s="7">
        <v>3.8868183218642161E-3</v>
      </c>
      <c r="AR1605" s="3">
        <v>1028.224729949515</v>
      </c>
      <c r="AS1605" s="3">
        <v>675.7171430156028</v>
      </c>
    </row>
    <row r="1606" spans="1:45" hidden="1" x14ac:dyDescent="0.25">
      <c r="A1606">
        <v>500986</v>
      </c>
      <c r="B1606" t="s">
        <v>187</v>
      </c>
      <c r="C1606" s="9">
        <v>43539</v>
      </c>
      <c r="D1606" s="9">
        <v>46022</v>
      </c>
      <c r="E1606" s="9">
        <v>46022</v>
      </c>
      <c r="F1606" t="s">
        <v>222</v>
      </c>
      <c r="G1606" s="3">
        <v>237243.75898782231</v>
      </c>
      <c r="H1606" s="3">
        <v>221707.25</v>
      </c>
      <c r="I1606" s="3" t="s">
        <v>224</v>
      </c>
      <c r="J1606" s="3">
        <v>7660.8261241944456</v>
      </c>
      <c r="K1606" t="s">
        <v>224</v>
      </c>
      <c r="L1606" s="3">
        <v>1000492.75</v>
      </c>
      <c r="M1606" s="7">
        <v>8.5000000000000006E-2</v>
      </c>
      <c r="N1606" t="s">
        <v>233</v>
      </c>
      <c r="O1606" t="s">
        <v>241</v>
      </c>
      <c r="P1606" s="7">
        <v>0.39539999999999997</v>
      </c>
      <c r="Q1606" t="s">
        <v>244</v>
      </c>
      <c r="R1606" t="s">
        <v>248</v>
      </c>
      <c r="S1606">
        <v>0</v>
      </c>
      <c r="T1606" t="s">
        <v>251</v>
      </c>
      <c r="U1606" t="s">
        <v>253</v>
      </c>
      <c r="V1606">
        <v>4.4755000000000003</v>
      </c>
      <c r="W1606" s="9">
        <v>45657</v>
      </c>
      <c r="X1606" s="11">
        <v>12</v>
      </c>
      <c r="Y1606" s="11">
        <v>6</v>
      </c>
      <c r="Z1606" s="3">
        <v>0</v>
      </c>
      <c r="AA1606" s="3">
        <v>0</v>
      </c>
      <c r="AB1606" s="3">
        <v>0</v>
      </c>
      <c r="AC1606" s="3">
        <v>0</v>
      </c>
      <c r="AD1606" s="3">
        <v>90953.886363636368</v>
      </c>
      <c r="AE1606" s="3">
        <v>782967.07716964057</v>
      </c>
      <c r="AF1606" s="3">
        <v>545723.31818181823</v>
      </c>
      <c r="AG1606" s="7">
        <v>3.8714699656541281E-3</v>
      </c>
      <c r="AH1606">
        <v>4275</v>
      </c>
      <c r="AI1606" t="s">
        <v>265</v>
      </c>
      <c r="AJ1606" s="9">
        <v>45838</v>
      </c>
      <c r="AK1606" s="9">
        <v>45808</v>
      </c>
      <c r="AL1606">
        <v>30</v>
      </c>
      <c r="AM1606">
        <v>181</v>
      </c>
      <c r="AN1606" s="3">
        <v>0.96035263554549921</v>
      </c>
      <c r="AO1606" s="3">
        <v>1151.0303969700799</v>
      </c>
      <c r="AP1606" s="3">
        <v>802.26122640218171</v>
      </c>
      <c r="AQ1606" s="7">
        <v>3.8714699656541281E-3</v>
      </c>
      <c r="AR1606" s="3">
        <v>1151.0303969700799</v>
      </c>
      <c r="AS1606" s="3">
        <v>802.26122640218171</v>
      </c>
    </row>
    <row r="1607" spans="1:45" hidden="1" x14ac:dyDescent="0.25">
      <c r="A1607">
        <v>500986</v>
      </c>
      <c r="B1607" t="s">
        <v>187</v>
      </c>
      <c r="C1607" s="9">
        <v>43539</v>
      </c>
      <c r="D1607" s="9">
        <v>46022</v>
      </c>
      <c r="E1607" s="9">
        <v>46022</v>
      </c>
      <c r="F1607" t="s">
        <v>222</v>
      </c>
      <c r="G1607" s="3">
        <v>237243.75898782231</v>
      </c>
      <c r="H1607" s="3">
        <v>221707.25</v>
      </c>
      <c r="I1607" s="3" t="s">
        <v>224</v>
      </c>
      <c r="J1607" s="3">
        <v>7660.8261241944456</v>
      </c>
      <c r="K1607" t="s">
        <v>224</v>
      </c>
      <c r="L1607" s="3">
        <v>1000492.75</v>
      </c>
      <c r="M1607" s="7">
        <v>8.5000000000000006E-2</v>
      </c>
      <c r="N1607" t="s">
        <v>233</v>
      </c>
      <c r="O1607" t="s">
        <v>241</v>
      </c>
      <c r="P1607" s="7">
        <v>0.39539999999999997</v>
      </c>
      <c r="Q1607" t="s">
        <v>244</v>
      </c>
      <c r="R1607" t="s">
        <v>248</v>
      </c>
      <c r="S1607">
        <v>0</v>
      </c>
      <c r="T1607" t="s">
        <v>251</v>
      </c>
      <c r="U1607" t="s">
        <v>253</v>
      </c>
      <c r="V1607">
        <v>4.4755000000000003</v>
      </c>
      <c r="W1607" s="9">
        <v>45657</v>
      </c>
      <c r="X1607" s="11">
        <v>12</v>
      </c>
      <c r="Y1607" s="11">
        <v>7</v>
      </c>
      <c r="Z1607" s="3">
        <v>0</v>
      </c>
      <c r="AA1607" s="3">
        <v>0</v>
      </c>
      <c r="AB1607" s="3">
        <v>0</v>
      </c>
      <c r="AC1607" s="3">
        <v>0</v>
      </c>
      <c r="AD1607" s="3">
        <v>90953.886363636368</v>
      </c>
      <c r="AE1607" s="3">
        <v>873920.96353327692</v>
      </c>
      <c r="AF1607" s="3">
        <v>636677.20454545459</v>
      </c>
      <c r="AG1607" s="7">
        <v>3.8561822173807099E-3</v>
      </c>
      <c r="AH1607">
        <v>4276</v>
      </c>
      <c r="AI1607" t="s">
        <v>266</v>
      </c>
      <c r="AJ1607" s="9">
        <v>45869</v>
      </c>
      <c r="AK1607" s="9">
        <v>45838</v>
      </c>
      <c r="AL1607">
        <v>31</v>
      </c>
      <c r="AM1607">
        <v>212</v>
      </c>
      <c r="AN1607" s="3">
        <v>0.95372162815614414</v>
      </c>
      <c r="AO1607" s="3">
        <v>1270.831588493284</v>
      </c>
      <c r="AP1607" s="3">
        <v>925.83830457473005</v>
      </c>
      <c r="AQ1607" s="7">
        <v>3.8561822173807099E-3</v>
      </c>
      <c r="AR1607" s="3">
        <v>1270.831588493284</v>
      </c>
      <c r="AS1607" s="3">
        <v>925.83830457473005</v>
      </c>
    </row>
    <row r="1608" spans="1:45" hidden="1" x14ac:dyDescent="0.25">
      <c r="A1608">
        <v>500986</v>
      </c>
      <c r="B1608" t="s">
        <v>187</v>
      </c>
      <c r="C1608" s="9">
        <v>43539</v>
      </c>
      <c r="D1608" s="9">
        <v>46022</v>
      </c>
      <c r="E1608" s="9">
        <v>46022</v>
      </c>
      <c r="F1608" t="s">
        <v>222</v>
      </c>
      <c r="G1608" s="3">
        <v>237243.75898782231</v>
      </c>
      <c r="H1608" s="3">
        <v>221707.25</v>
      </c>
      <c r="I1608" s="3" t="s">
        <v>224</v>
      </c>
      <c r="J1608" s="3">
        <v>7660.8261241944456</v>
      </c>
      <c r="K1608" t="s">
        <v>224</v>
      </c>
      <c r="L1608" s="3">
        <v>1000492.75</v>
      </c>
      <c r="M1608" s="7">
        <v>8.5000000000000006E-2</v>
      </c>
      <c r="N1608" t="s">
        <v>233</v>
      </c>
      <c r="O1608" t="s">
        <v>241</v>
      </c>
      <c r="P1608" s="7">
        <v>0.39539999999999997</v>
      </c>
      <c r="Q1608" t="s">
        <v>244</v>
      </c>
      <c r="R1608" t="s">
        <v>248</v>
      </c>
      <c r="S1608">
        <v>0</v>
      </c>
      <c r="T1608" t="s">
        <v>251</v>
      </c>
      <c r="U1608" t="s">
        <v>253</v>
      </c>
      <c r="V1608">
        <v>4.4755000000000003</v>
      </c>
      <c r="W1608" s="9">
        <v>45657</v>
      </c>
      <c r="X1608" s="11">
        <v>12</v>
      </c>
      <c r="Y1608" s="11">
        <v>8</v>
      </c>
      <c r="Z1608" s="3">
        <v>0</v>
      </c>
      <c r="AA1608" s="3">
        <v>0</v>
      </c>
      <c r="AB1608" s="3">
        <v>0</v>
      </c>
      <c r="AC1608" s="3">
        <v>0</v>
      </c>
      <c r="AD1608" s="3">
        <v>90953.886363636368</v>
      </c>
      <c r="AE1608" s="3">
        <v>964874.84989691328</v>
      </c>
      <c r="AF1608" s="3">
        <v>727631.09090909094</v>
      </c>
      <c r="AG1608" s="7">
        <v>3.8409548377137388E-3</v>
      </c>
      <c r="AH1608">
        <v>4277</v>
      </c>
      <c r="AI1608" t="s">
        <v>267</v>
      </c>
      <c r="AJ1608" s="9">
        <v>45900</v>
      </c>
      <c r="AK1608" s="9">
        <v>45869</v>
      </c>
      <c r="AL1608">
        <v>31</v>
      </c>
      <c r="AM1608">
        <v>243</v>
      </c>
      <c r="AN1608" s="3">
        <v>0.94713640630157137</v>
      </c>
      <c r="AO1608" s="3">
        <v>1387.903856585348</v>
      </c>
      <c r="AP1608" s="3">
        <v>1046.6455803589729</v>
      </c>
      <c r="AQ1608" s="7">
        <v>3.8409548377137388E-3</v>
      </c>
      <c r="AR1608" s="3">
        <v>1387.903856585348</v>
      </c>
      <c r="AS1608" s="3">
        <v>1046.6455803589729</v>
      </c>
    </row>
    <row r="1609" spans="1:45" hidden="1" x14ac:dyDescent="0.25">
      <c r="A1609">
        <v>500986</v>
      </c>
      <c r="B1609" t="s">
        <v>187</v>
      </c>
      <c r="C1609" s="9">
        <v>43539</v>
      </c>
      <c r="D1609" s="9">
        <v>46022</v>
      </c>
      <c r="E1609" s="9">
        <v>46022</v>
      </c>
      <c r="F1609" t="s">
        <v>222</v>
      </c>
      <c r="G1609" s="3">
        <v>237243.75898782231</v>
      </c>
      <c r="H1609" s="3">
        <v>221707.25</v>
      </c>
      <c r="I1609" s="3" t="s">
        <v>224</v>
      </c>
      <c r="J1609" s="3">
        <v>7660.8261241944456</v>
      </c>
      <c r="K1609" t="s">
        <v>224</v>
      </c>
      <c r="L1609" s="3">
        <v>1000492.75</v>
      </c>
      <c r="M1609" s="7">
        <v>8.5000000000000006E-2</v>
      </c>
      <c r="N1609" t="s">
        <v>233</v>
      </c>
      <c r="O1609" t="s">
        <v>241</v>
      </c>
      <c r="P1609" s="7">
        <v>0.39539999999999997</v>
      </c>
      <c r="Q1609" t="s">
        <v>244</v>
      </c>
      <c r="R1609" t="s">
        <v>248</v>
      </c>
      <c r="S1609">
        <v>0</v>
      </c>
      <c r="T1609" t="s">
        <v>251</v>
      </c>
      <c r="U1609" t="s">
        <v>253</v>
      </c>
      <c r="V1609">
        <v>4.4755000000000003</v>
      </c>
      <c r="W1609" s="9">
        <v>45657</v>
      </c>
      <c r="X1609" s="11">
        <v>12</v>
      </c>
      <c r="Y1609" s="11">
        <v>9</v>
      </c>
      <c r="Z1609" s="3">
        <v>0</v>
      </c>
      <c r="AA1609" s="3">
        <v>0</v>
      </c>
      <c r="AB1609" s="3">
        <v>0</v>
      </c>
      <c r="AC1609" s="3">
        <v>0</v>
      </c>
      <c r="AD1609" s="3">
        <v>90953.886363636368</v>
      </c>
      <c r="AE1609" s="3">
        <v>1055828.7362605501</v>
      </c>
      <c r="AF1609" s="3">
        <v>818584.97727272729</v>
      </c>
      <c r="AG1609" s="7">
        <v>3.8257875882684589E-3</v>
      </c>
      <c r="AH1609">
        <v>4278</v>
      </c>
      <c r="AI1609" t="s">
        <v>268</v>
      </c>
      <c r="AJ1609" s="9">
        <v>45930</v>
      </c>
      <c r="AK1609" s="9">
        <v>45900</v>
      </c>
      <c r="AL1609">
        <v>30</v>
      </c>
      <c r="AM1609">
        <v>273</v>
      </c>
      <c r="AN1609" s="3">
        <v>0.94080690710021087</v>
      </c>
      <c r="AO1609" s="3">
        <v>1502.6280579206509</v>
      </c>
      <c r="AP1609" s="3">
        <v>1164.988896777669</v>
      </c>
      <c r="AQ1609" s="7">
        <v>3.8257875882684589E-3</v>
      </c>
      <c r="AR1609" s="3">
        <v>1502.6280579206509</v>
      </c>
      <c r="AS1609" s="3">
        <v>1164.988896777669</v>
      </c>
    </row>
    <row r="1610" spans="1:45" hidden="1" x14ac:dyDescent="0.25">
      <c r="A1610">
        <v>500986</v>
      </c>
      <c r="B1610" t="s">
        <v>187</v>
      </c>
      <c r="C1610" s="9">
        <v>43539</v>
      </c>
      <c r="D1610" s="9">
        <v>46022</v>
      </c>
      <c r="E1610" s="9">
        <v>46022</v>
      </c>
      <c r="F1610" t="s">
        <v>222</v>
      </c>
      <c r="G1610" s="3">
        <v>237243.75898782231</v>
      </c>
      <c r="H1610" s="3">
        <v>221707.25</v>
      </c>
      <c r="I1610" s="3" t="s">
        <v>224</v>
      </c>
      <c r="J1610" s="3">
        <v>7660.8261241944456</v>
      </c>
      <c r="K1610" t="s">
        <v>224</v>
      </c>
      <c r="L1610" s="3">
        <v>1000492.75</v>
      </c>
      <c r="M1610" s="7">
        <v>8.5000000000000006E-2</v>
      </c>
      <c r="N1610" t="s">
        <v>233</v>
      </c>
      <c r="O1610" t="s">
        <v>241</v>
      </c>
      <c r="P1610" s="7">
        <v>0.39539999999999997</v>
      </c>
      <c r="Q1610" t="s">
        <v>244</v>
      </c>
      <c r="R1610" t="s">
        <v>248</v>
      </c>
      <c r="S1610">
        <v>0</v>
      </c>
      <c r="T1610" t="s">
        <v>251</v>
      </c>
      <c r="U1610" t="s">
        <v>253</v>
      </c>
      <c r="V1610">
        <v>4.4755000000000003</v>
      </c>
      <c r="W1610" s="9">
        <v>45657</v>
      </c>
      <c r="X1610" s="11">
        <v>12</v>
      </c>
      <c r="Y1610" s="11">
        <v>10</v>
      </c>
      <c r="Z1610" s="3">
        <v>0</v>
      </c>
      <c r="AA1610" s="3">
        <v>0</v>
      </c>
      <c r="AB1610" s="3">
        <v>0</v>
      </c>
      <c r="AC1610" s="3">
        <v>0</v>
      </c>
      <c r="AD1610" s="3">
        <v>90953.886363636368</v>
      </c>
      <c r="AE1610" s="3">
        <v>1146782.6226241861</v>
      </c>
      <c r="AF1610" s="3">
        <v>909538.86363636365</v>
      </c>
      <c r="AG1610" s="7">
        <v>3.8106802316012489E-3</v>
      </c>
      <c r="AH1610">
        <v>4279</v>
      </c>
      <c r="AI1610" t="s">
        <v>269</v>
      </c>
      <c r="AJ1610" s="9">
        <v>45961</v>
      </c>
      <c r="AK1610" s="9">
        <v>45930</v>
      </c>
      <c r="AL1610">
        <v>31</v>
      </c>
      <c r="AM1610">
        <v>304</v>
      </c>
      <c r="AN1610" s="3">
        <v>0.93431085833433847</v>
      </c>
      <c r="AO1610" s="3">
        <v>1614.401942843841</v>
      </c>
      <c r="AP1610" s="3">
        <v>1280.4181713064929</v>
      </c>
      <c r="AQ1610" s="7">
        <v>3.8106802316012489E-3</v>
      </c>
      <c r="AR1610" s="3">
        <v>1614.401942843841</v>
      </c>
      <c r="AS1610" s="3">
        <v>1280.4181713064929</v>
      </c>
    </row>
    <row r="1611" spans="1:45" hidden="1" x14ac:dyDescent="0.25">
      <c r="A1611">
        <v>500986</v>
      </c>
      <c r="B1611" t="s">
        <v>187</v>
      </c>
      <c r="C1611" s="9">
        <v>43539</v>
      </c>
      <c r="D1611" s="9">
        <v>46022</v>
      </c>
      <c r="E1611" s="9">
        <v>46022</v>
      </c>
      <c r="F1611" t="s">
        <v>222</v>
      </c>
      <c r="G1611" s="3">
        <v>237243.75898782231</v>
      </c>
      <c r="H1611" s="3">
        <v>221707.25</v>
      </c>
      <c r="I1611" s="3" t="s">
        <v>224</v>
      </c>
      <c r="J1611" s="3">
        <v>7660.8261241944456</v>
      </c>
      <c r="K1611" t="s">
        <v>224</v>
      </c>
      <c r="L1611" s="3">
        <v>1000492.75</v>
      </c>
      <c r="M1611" s="7">
        <v>8.5000000000000006E-2</v>
      </c>
      <c r="N1611" t="s">
        <v>233</v>
      </c>
      <c r="O1611" t="s">
        <v>241</v>
      </c>
      <c r="P1611" s="7">
        <v>0.39539999999999997</v>
      </c>
      <c r="Q1611" t="s">
        <v>244</v>
      </c>
      <c r="R1611" t="s">
        <v>248</v>
      </c>
      <c r="S1611">
        <v>0</v>
      </c>
      <c r="T1611" t="s">
        <v>251</v>
      </c>
      <c r="U1611" t="s">
        <v>253</v>
      </c>
      <c r="V1611">
        <v>4.4755000000000003</v>
      </c>
      <c r="W1611" s="9">
        <v>45657</v>
      </c>
      <c r="X1611" s="11">
        <v>12</v>
      </c>
      <c r="Y1611" s="11">
        <v>11</v>
      </c>
      <c r="Z1611" s="3">
        <v>0</v>
      </c>
      <c r="AA1611" s="3">
        <v>0</v>
      </c>
      <c r="AB1611" s="3">
        <v>0</v>
      </c>
      <c r="AC1611" s="3">
        <v>0</v>
      </c>
      <c r="AD1611" s="3">
        <v>90953.886363636368</v>
      </c>
      <c r="AE1611" s="3">
        <v>1237736.5089878221</v>
      </c>
      <c r="AF1611" s="3">
        <v>1000492.75</v>
      </c>
      <c r="AG1611" s="7">
        <v>3.7956325312061829E-3</v>
      </c>
      <c r="AH1611">
        <v>4280</v>
      </c>
      <c r="AI1611" t="s">
        <v>270</v>
      </c>
      <c r="AJ1611" s="9">
        <v>45991</v>
      </c>
      <c r="AK1611" s="9">
        <v>45961</v>
      </c>
      <c r="AL1611">
        <v>30</v>
      </c>
      <c r="AM1611">
        <v>334</v>
      </c>
      <c r="AN1611" s="3">
        <v>0.92806706938028294</v>
      </c>
      <c r="AO1611" s="3">
        <v>1723.9647810514821</v>
      </c>
      <c r="AP1611" s="3">
        <v>1393.52297696045</v>
      </c>
      <c r="AQ1611" s="7">
        <v>3.7956325312061829E-3</v>
      </c>
      <c r="AR1611" s="3">
        <v>1723.9647810514821</v>
      </c>
      <c r="AS1611" s="3">
        <v>1393.52297696045</v>
      </c>
    </row>
    <row r="1612" spans="1:45" hidden="1" x14ac:dyDescent="0.25">
      <c r="A1612">
        <v>500986</v>
      </c>
      <c r="B1612" t="s">
        <v>187</v>
      </c>
      <c r="C1612" s="9">
        <v>43539</v>
      </c>
      <c r="D1612" s="9">
        <v>46022</v>
      </c>
      <c r="E1612" s="9">
        <v>46022</v>
      </c>
      <c r="F1612" t="s">
        <v>222</v>
      </c>
      <c r="G1612" s="3">
        <v>237243.75898782231</v>
      </c>
      <c r="H1612" s="3">
        <v>221707.25</v>
      </c>
      <c r="I1612" s="3" t="s">
        <v>224</v>
      </c>
      <c r="J1612" s="3">
        <v>7660.8261241944456</v>
      </c>
      <c r="K1612" t="s">
        <v>224</v>
      </c>
      <c r="L1612" s="3">
        <v>1000492.75</v>
      </c>
      <c r="M1612" s="7">
        <v>8.5000000000000006E-2</v>
      </c>
      <c r="N1612" t="s">
        <v>233</v>
      </c>
      <c r="O1612" t="s">
        <v>241</v>
      </c>
      <c r="P1612" s="7">
        <v>0.39539999999999997</v>
      </c>
      <c r="Q1612" t="s">
        <v>244</v>
      </c>
      <c r="R1612" t="s">
        <v>248</v>
      </c>
      <c r="S1612">
        <v>0</v>
      </c>
      <c r="T1612" t="s">
        <v>251</v>
      </c>
      <c r="U1612" t="s">
        <v>253</v>
      </c>
      <c r="V1612">
        <v>4.4755000000000003</v>
      </c>
      <c r="W1612" s="9">
        <v>45657</v>
      </c>
      <c r="X1612" s="11">
        <v>12</v>
      </c>
      <c r="Y1612" s="11">
        <v>12</v>
      </c>
      <c r="Z1612" s="3">
        <v>221707.25</v>
      </c>
      <c r="AA1612" s="3">
        <v>7660.8261241944456</v>
      </c>
      <c r="AB1612" s="3">
        <v>1237736.5089878221</v>
      </c>
      <c r="AC1612" s="3">
        <v>1000492.75</v>
      </c>
      <c r="AD1612" s="3">
        <v>0</v>
      </c>
      <c r="AE1612" s="3">
        <v>0</v>
      </c>
      <c r="AF1612" s="3">
        <v>0</v>
      </c>
      <c r="AG1612" s="7">
        <v>3.7806442515112559E-3</v>
      </c>
      <c r="AH1612">
        <v>4281</v>
      </c>
      <c r="AI1612" t="s">
        <v>271</v>
      </c>
      <c r="AJ1612" s="9">
        <v>46022</v>
      </c>
      <c r="AK1612" s="9">
        <v>45991</v>
      </c>
      <c r="AL1612">
        <v>31</v>
      </c>
      <c r="AM1612">
        <v>365</v>
      </c>
      <c r="AN1612" s="3">
        <v>0.92165898617511521</v>
      </c>
      <c r="AO1612" s="3">
        <v>0</v>
      </c>
      <c r="AP1612" s="3">
        <v>0</v>
      </c>
      <c r="AQ1612" s="7">
        <v>3.7806442515112559E-3</v>
      </c>
      <c r="AR1612" s="3">
        <v>0</v>
      </c>
      <c r="AS1612" s="3">
        <v>0</v>
      </c>
    </row>
    <row r="1613" spans="1:45" hidden="1" x14ac:dyDescent="0.25">
      <c r="A1613">
        <v>501015</v>
      </c>
      <c r="B1613" t="s">
        <v>187</v>
      </c>
      <c r="C1613" s="9">
        <v>43725</v>
      </c>
      <c r="D1613" s="9">
        <v>46022</v>
      </c>
      <c r="E1613" s="9">
        <v>46022</v>
      </c>
      <c r="F1613" t="s">
        <v>222</v>
      </c>
      <c r="G1613" s="3">
        <v>16095.681901463829</v>
      </c>
      <c r="H1613" s="3">
        <v>0</v>
      </c>
      <c r="I1613" s="3" t="s">
        <v>224</v>
      </c>
      <c r="J1613" s="3">
        <v>0</v>
      </c>
      <c r="K1613" t="s">
        <v>224</v>
      </c>
      <c r="L1613" s="3">
        <v>733323</v>
      </c>
      <c r="M1613" s="7">
        <v>8.4099999999999994E-2</v>
      </c>
      <c r="N1613" t="s">
        <v>233</v>
      </c>
      <c r="O1613" t="s">
        <v>241</v>
      </c>
      <c r="P1613" s="7">
        <v>0.39539999999999997</v>
      </c>
      <c r="Q1613" t="s">
        <v>244</v>
      </c>
      <c r="R1613" t="s">
        <v>248</v>
      </c>
      <c r="S1613">
        <v>0</v>
      </c>
      <c r="T1613" t="s">
        <v>251</v>
      </c>
      <c r="U1613" t="s">
        <v>253</v>
      </c>
      <c r="V1613">
        <v>4.4755000000000003</v>
      </c>
      <c r="W1613" s="9">
        <v>45657</v>
      </c>
      <c r="X1613" s="11">
        <v>12</v>
      </c>
      <c r="Y1613" s="11">
        <v>0</v>
      </c>
      <c r="Z1613" s="3">
        <v>0</v>
      </c>
      <c r="AA1613" s="3">
        <v>0</v>
      </c>
      <c r="AB1613" s="3">
        <v>-2515173.154502511</v>
      </c>
      <c r="AC1613" s="3">
        <v>0</v>
      </c>
      <c r="AD1613" s="3">
        <v>66665.727272727279</v>
      </c>
      <c r="AE1613" s="3">
        <v>16095.681901463829</v>
      </c>
      <c r="AF1613" s="3">
        <v>0</v>
      </c>
      <c r="AH1613">
        <v>4282</v>
      </c>
      <c r="AI1613" t="s">
        <v>272</v>
      </c>
      <c r="AJ1613" s="9">
        <v>45657</v>
      </c>
      <c r="AK1613" s="9">
        <v>46022</v>
      </c>
      <c r="AL1613">
        <v>0</v>
      </c>
      <c r="AM1613">
        <v>0</v>
      </c>
      <c r="AN1613" s="3">
        <v>1</v>
      </c>
    </row>
    <row r="1614" spans="1:45" hidden="1" x14ac:dyDescent="0.25">
      <c r="A1614">
        <v>501015</v>
      </c>
      <c r="B1614" t="s">
        <v>187</v>
      </c>
      <c r="C1614" s="9">
        <v>43725</v>
      </c>
      <c r="D1614" s="9">
        <v>46022</v>
      </c>
      <c r="E1614" s="9">
        <v>46022</v>
      </c>
      <c r="F1614" t="s">
        <v>222</v>
      </c>
      <c r="G1614" s="3">
        <v>16095.681901463829</v>
      </c>
      <c r="H1614" s="3">
        <v>0</v>
      </c>
      <c r="I1614" s="3" t="s">
        <v>224</v>
      </c>
      <c r="J1614" s="3">
        <v>0</v>
      </c>
      <c r="K1614" t="s">
        <v>224</v>
      </c>
      <c r="L1614" s="3">
        <v>733323</v>
      </c>
      <c r="M1614" s="7">
        <v>8.4099999999999994E-2</v>
      </c>
      <c r="N1614" t="s">
        <v>233</v>
      </c>
      <c r="O1614" t="s">
        <v>241</v>
      </c>
      <c r="P1614" s="7">
        <v>0.39539999999999997</v>
      </c>
      <c r="Q1614" t="s">
        <v>244</v>
      </c>
      <c r="R1614" t="s">
        <v>248</v>
      </c>
      <c r="S1614">
        <v>0</v>
      </c>
      <c r="T1614" t="s">
        <v>251</v>
      </c>
      <c r="U1614" t="s">
        <v>253</v>
      </c>
      <c r="V1614">
        <v>4.4755000000000003</v>
      </c>
      <c r="W1614" s="9">
        <v>45657</v>
      </c>
      <c r="X1614" s="11">
        <v>12</v>
      </c>
      <c r="Y1614" s="11">
        <v>1</v>
      </c>
      <c r="Z1614" s="3">
        <v>0</v>
      </c>
      <c r="AA1614" s="3">
        <v>0</v>
      </c>
      <c r="AB1614" s="3">
        <v>0</v>
      </c>
      <c r="AC1614" s="3">
        <v>0</v>
      </c>
      <c r="AD1614" s="3">
        <v>66665.727272727279</v>
      </c>
      <c r="AE1614" s="3">
        <v>82761.409174191111</v>
      </c>
      <c r="AF1614" s="3">
        <v>66665.727272727279</v>
      </c>
      <c r="AG1614" s="7">
        <v>3.9488226459580833E-3</v>
      </c>
      <c r="AH1614">
        <v>4283</v>
      </c>
      <c r="AI1614" t="s">
        <v>273</v>
      </c>
      <c r="AJ1614" s="9">
        <v>45688</v>
      </c>
      <c r="AK1614" s="9">
        <v>45657</v>
      </c>
      <c r="AL1614">
        <v>31</v>
      </c>
      <c r="AM1614">
        <v>31</v>
      </c>
      <c r="AN1614" s="3">
        <v>0.99316523211010888</v>
      </c>
      <c r="AO1614" s="3">
        <v>128.33753046436479</v>
      </c>
      <c r="AP1614" s="3">
        <v>103.3780706510825</v>
      </c>
      <c r="AQ1614" s="7">
        <v>3.9488226459580833E-3</v>
      </c>
      <c r="AR1614" s="3">
        <v>128.33753046436479</v>
      </c>
      <c r="AS1614" s="3">
        <v>103.3780706510825</v>
      </c>
    </row>
    <row r="1615" spans="1:45" hidden="1" x14ac:dyDescent="0.25">
      <c r="A1615">
        <v>501015</v>
      </c>
      <c r="B1615" t="s">
        <v>187</v>
      </c>
      <c r="C1615" s="9">
        <v>43725</v>
      </c>
      <c r="D1615" s="9">
        <v>46022</v>
      </c>
      <c r="E1615" s="9">
        <v>46022</v>
      </c>
      <c r="F1615" t="s">
        <v>222</v>
      </c>
      <c r="G1615" s="3">
        <v>16095.681901463829</v>
      </c>
      <c r="H1615" s="3">
        <v>0</v>
      </c>
      <c r="I1615" s="3" t="s">
        <v>224</v>
      </c>
      <c r="J1615" s="3">
        <v>0</v>
      </c>
      <c r="K1615" t="s">
        <v>224</v>
      </c>
      <c r="L1615" s="3">
        <v>733323</v>
      </c>
      <c r="M1615" s="7">
        <v>8.4099999999999994E-2</v>
      </c>
      <c r="N1615" t="s">
        <v>233</v>
      </c>
      <c r="O1615" t="s">
        <v>241</v>
      </c>
      <c r="P1615" s="7">
        <v>0.39539999999999997</v>
      </c>
      <c r="Q1615" t="s">
        <v>244</v>
      </c>
      <c r="R1615" t="s">
        <v>248</v>
      </c>
      <c r="S1615">
        <v>0</v>
      </c>
      <c r="T1615" t="s">
        <v>251</v>
      </c>
      <c r="U1615" t="s">
        <v>253</v>
      </c>
      <c r="V1615">
        <v>4.4755000000000003</v>
      </c>
      <c r="W1615" s="9">
        <v>45657</v>
      </c>
      <c r="X1615" s="11">
        <v>12</v>
      </c>
      <c r="Y1615" s="11">
        <v>2</v>
      </c>
      <c r="Z1615" s="3">
        <v>0</v>
      </c>
      <c r="AA1615" s="3">
        <v>0</v>
      </c>
      <c r="AB1615" s="3">
        <v>0</v>
      </c>
      <c r="AC1615" s="3">
        <v>0</v>
      </c>
      <c r="AD1615" s="3">
        <v>66665.727272727279</v>
      </c>
      <c r="AE1615" s="3">
        <v>149427.13644691839</v>
      </c>
      <c r="AF1615" s="3">
        <v>133331.45454545459</v>
      </c>
      <c r="AG1615" s="7">
        <v>3.9332294456688732E-3</v>
      </c>
      <c r="AH1615">
        <v>4284</v>
      </c>
      <c r="AI1615" t="s">
        <v>274</v>
      </c>
      <c r="AJ1615" s="9">
        <v>45716</v>
      </c>
      <c r="AK1615" s="9">
        <v>45688</v>
      </c>
      <c r="AL1615">
        <v>28</v>
      </c>
      <c r="AM1615">
        <v>59</v>
      </c>
      <c r="AN1615" s="3">
        <v>0.98703205396428606</v>
      </c>
      <c r="AO1615" s="3">
        <v>229.3753146467964</v>
      </c>
      <c r="AP1615" s="3">
        <v>204.66794095022209</v>
      </c>
      <c r="AQ1615" s="7">
        <v>3.9332294456688732E-3</v>
      </c>
      <c r="AR1615" s="3">
        <v>229.3753146467964</v>
      </c>
      <c r="AS1615" s="3">
        <v>204.66794095022209</v>
      </c>
    </row>
    <row r="1616" spans="1:45" hidden="1" x14ac:dyDescent="0.25">
      <c r="A1616">
        <v>501015</v>
      </c>
      <c r="B1616" t="s">
        <v>187</v>
      </c>
      <c r="C1616" s="9">
        <v>43725</v>
      </c>
      <c r="D1616" s="9">
        <v>46022</v>
      </c>
      <c r="E1616" s="9">
        <v>46022</v>
      </c>
      <c r="F1616" t="s">
        <v>222</v>
      </c>
      <c r="G1616" s="3">
        <v>16095.681901463829</v>
      </c>
      <c r="H1616" s="3">
        <v>0</v>
      </c>
      <c r="I1616" s="3" t="s">
        <v>224</v>
      </c>
      <c r="J1616" s="3">
        <v>0</v>
      </c>
      <c r="K1616" t="s">
        <v>224</v>
      </c>
      <c r="L1616" s="3">
        <v>733323</v>
      </c>
      <c r="M1616" s="7">
        <v>8.4099999999999994E-2</v>
      </c>
      <c r="N1616" t="s">
        <v>233</v>
      </c>
      <c r="O1616" t="s">
        <v>241</v>
      </c>
      <c r="P1616" s="7">
        <v>0.39539999999999997</v>
      </c>
      <c r="Q1616" t="s">
        <v>244</v>
      </c>
      <c r="R1616" t="s">
        <v>248</v>
      </c>
      <c r="S1616">
        <v>0</v>
      </c>
      <c r="T1616" t="s">
        <v>251</v>
      </c>
      <c r="U1616" t="s">
        <v>253</v>
      </c>
      <c r="V1616">
        <v>4.4755000000000003</v>
      </c>
      <c r="W1616" s="9">
        <v>45657</v>
      </c>
      <c r="X1616" s="11">
        <v>12</v>
      </c>
      <c r="Y1616" s="11">
        <v>3</v>
      </c>
      <c r="Z1616" s="3">
        <v>0</v>
      </c>
      <c r="AA1616" s="3">
        <v>0</v>
      </c>
      <c r="AB1616" s="3">
        <v>0</v>
      </c>
      <c r="AC1616" s="3">
        <v>0</v>
      </c>
      <c r="AD1616" s="3">
        <v>66665.727272727279</v>
      </c>
      <c r="AE1616" s="3">
        <v>216092.86371964571</v>
      </c>
      <c r="AF1616" s="3">
        <v>199997.18181818179</v>
      </c>
      <c r="AG1616" s="7">
        <v>3.9176978201620472E-3</v>
      </c>
      <c r="AH1616">
        <v>4285</v>
      </c>
      <c r="AI1616" t="s">
        <v>275</v>
      </c>
      <c r="AJ1616" s="9">
        <v>45747</v>
      </c>
      <c r="AK1616" s="9">
        <v>45716</v>
      </c>
      <c r="AL1616">
        <v>31</v>
      </c>
      <c r="AM1616">
        <v>90</v>
      </c>
      <c r="AN1616" s="3">
        <v>0.98028591897555761</v>
      </c>
      <c r="AO1616" s="3">
        <v>328.14122061105098</v>
      </c>
      <c r="AP1616" s="3">
        <v>303.6996142812564</v>
      </c>
      <c r="AQ1616" s="7">
        <v>3.9176978201620472E-3</v>
      </c>
      <c r="AR1616" s="3">
        <v>328.14122061105098</v>
      </c>
      <c r="AS1616" s="3">
        <v>303.6996142812564</v>
      </c>
    </row>
    <row r="1617" spans="1:45" hidden="1" x14ac:dyDescent="0.25">
      <c r="A1617">
        <v>501015</v>
      </c>
      <c r="B1617" t="s">
        <v>187</v>
      </c>
      <c r="C1617" s="9">
        <v>43725</v>
      </c>
      <c r="D1617" s="9">
        <v>46022</v>
      </c>
      <c r="E1617" s="9">
        <v>46022</v>
      </c>
      <c r="F1617" t="s">
        <v>222</v>
      </c>
      <c r="G1617" s="3">
        <v>16095.681901463829</v>
      </c>
      <c r="H1617" s="3">
        <v>0</v>
      </c>
      <c r="I1617" s="3" t="s">
        <v>224</v>
      </c>
      <c r="J1617" s="3">
        <v>0</v>
      </c>
      <c r="K1617" t="s">
        <v>224</v>
      </c>
      <c r="L1617" s="3">
        <v>733323</v>
      </c>
      <c r="M1617" s="7">
        <v>8.4099999999999994E-2</v>
      </c>
      <c r="N1617" t="s">
        <v>233</v>
      </c>
      <c r="O1617" t="s">
        <v>241</v>
      </c>
      <c r="P1617" s="7">
        <v>0.39539999999999997</v>
      </c>
      <c r="Q1617" t="s">
        <v>244</v>
      </c>
      <c r="R1617" t="s">
        <v>248</v>
      </c>
      <c r="S1617">
        <v>0</v>
      </c>
      <c r="T1617" t="s">
        <v>251</v>
      </c>
      <c r="U1617" t="s">
        <v>253</v>
      </c>
      <c r="V1617">
        <v>4.4755000000000003</v>
      </c>
      <c r="W1617" s="9">
        <v>45657</v>
      </c>
      <c r="X1617" s="11">
        <v>12</v>
      </c>
      <c r="Y1617" s="11">
        <v>4</v>
      </c>
      <c r="Z1617" s="3">
        <v>0</v>
      </c>
      <c r="AA1617" s="3">
        <v>0</v>
      </c>
      <c r="AB1617" s="3">
        <v>0</v>
      </c>
      <c r="AC1617" s="3">
        <v>0</v>
      </c>
      <c r="AD1617" s="3">
        <v>66665.727272727279</v>
      </c>
      <c r="AE1617" s="3">
        <v>282758.59099237289</v>
      </c>
      <c r="AF1617" s="3">
        <v>266662.90909090912</v>
      </c>
      <c r="AG1617" s="7">
        <v>3.9022275262897699E-3</v>
      </c>
      <c r="AH1617">
        <v>4286</v>
      </c>
      <c r="AI1617" t="s">
        <v>276</v>
      </c>
      <c r="AJ1617" s="9">
        <v>45777</v>
      </c>
      <c r="AK1617" s="9">
        <v>45747</v>
      </c>
      <c r="AL1617">
        <v>30</v>
      </c>
      <c r="AM1617">
        <v>120</v>
      </c>
      <c r="AN1617" s="3">
        <v>0.97380130568799694</v>
      </c>
      <c r="AO1617" s="3">
        <v>424.84979641162857</v>
      </c>
      <c r="AP1617" s="3">
        <v>400.66574897051049</v>
      </c>
      <c r="AQ1617" s="7">
        <v>3.9022275262897699E-3</v>
      </c>
      <c r="AR1617" s="3">
        <v>424.84979641162857</v>
      </c>
      <c r="AS1617" s="3">
        <v>400.66574897051049</v>
      </c>
    </row>
    <row r="1618" spans="1:45" hidden="1" x14ac:dyDescent="0.25">
      <c r="A1618">
        <v>501015</v>
      </c>
      <c r="B1618" t="s">
        <v>187</v>
      </c>
      <c r="C1618" s="9">
        <v>43725</v>
      </c>
      <c r="D1618" s="9">
        <v>46022</v>
      </c>
      <c r="E1618" s="9">
        <v>46022</v>
      </c>
      <c r="F1618" t="s">
        <v>222</v>
      </c>
      <c r="G1618" s="3">
        <v>16095.681901463829</v>
      </c>
      <c r="H1618" s="3">
        <v>0</v>
      </c>
      <c r="I1618" s="3" t="s">
        <v>224</v>
      </c>
      <c r="J1618" s="3">
        <v>0</v>
      </c>
      <c r="K1618" t="s">
        <v>224</v>
      </c>
      <c r="L1618" s="3">
        <v>733323</v>
      </c>
      <c r="M1618" s="7">
        <v>8.4099999999999994E-2</v>
      </c>
      <c r="N1618" t="s">
        <v>233</v>
      </c>
      <c r="O1618" t="s">
        <v>241</v>
      </c>
      <c r="P1618" s="7">
        <v>0.39539999999999997</v>
      </c>
      <c r="Q1618" t="s">
        <v>244</v>
      </c>
      <c r="R1618" t="s">
        <v>248</v>
      </c>
      <c r="S1618">
        <v>0</v>
      </c>
      <c r="T1618" t="s">
        <v>251</v>
      </c>
      <c r="U1618" t="s">
        <v>253</v>
      </c>
      <c r="V1618">
        <v>4.4755000000000003</v>
      </c>
      <c r="W1618" s="9">
        <v>45657</v>
      </c>
      <c r="X1618" s="11">
        <v>12</v>
      </c>
      <c r="Y1618" s="11">
        <v>5</v>
      </c>
      <c r="Z1618" s="3">
        <v>0</v>
      </c>
      <c r="AA1618" s="3">
        <v>0</v>
      </c>
      <c r="AB1618" s="3">
        <v>0</v>
      </c>
      <c r="AC1618" s="3">
        <v>0</v>
      </c>
      <c r="AD1618" s="3">
        <v>66665.727272727279</v>
      </c>
      <c r="AE1618" s="3">
        <v>349424.31826510018</v>
      </c>
      <c r="AF1618" s="3">
        <v>333328.63636363641</v>
      </c>
      <c r="AG1618" s="7">
        <v>3.8868183218642161E-3</v>
      </c>
      <c r="AH1618">
        <v>4287</v>
      </c>
      <c r="AI1618" t="s">
        <v>277</v>
      </c>
      <c r="AJ1618" s="9">
        <v>45808</v>
      </c>
      <c r="AK1618" s="9">
        <v>45777</v>
      </c>
      <c r="AL1618">
        <v>31</v>
      </c>
      <c r="AM1618">
        <v>151</v>
      </c>
      <c r="AN1618" s="3">
        <v>0.9671455997927465</v>
      </c>
      <c r="AO1618" s="3">
        <v>519.36884337924914</v>
      </c>
      <c r="AP1618" s="3">
        <v>495.44493409305738</v>
      </c>
      <c r="AQ1618" s="7">
        <v>3.8868183218642161E-3</v>
      </c>
      <c r="AR1618" s="3">
        <v>519.36884337924914</v>
      </c>
      <c r="AS1618" s="3">
        <v>495.44493409305738</v>
      </c>
    </row>
    <row r="1619" spans="1:45" hidden="1" x14ac:dyDescent="0.25">
      <c r="A1619">
        <v>501015</v>
      </c>
      <c r="B1619" t="s">
        <v>187</v>
      </c>
      <c r="C1619" s="9">
        <v>43725</v>
      </c>
      <c r="D1619" s="9">
        <v>46022</v>
      </c>
      <c r="E1619" s="9">
        <v>46022</v>
      </c>
      <c r="F1619" t="s">
        <v>222</v>
      </c>
      <c r="G1619" s="3">
        <v>16095.681901463829</v>
      </c>
      <c r="H1619" s="3">
        <v>0</v>
      </c>
      <c r="I1619" s="3" t="s">
        <v>224</v>
      </c>
      <c r="J1619" s="3">
        <v>0</v>
      </c>
      <c r="K1619" t="s">
        <v>224</v>
      </c>
      <c r="L1619" s="3">
        <v>733323</v>
      </c>
      <c r="M1619" s="7">
        <v>8.4099999999999994E-2</v>
      </c>
      <c r="N1619" t="s">
        <v>233</v>
      </c>
      <c r="O1619" t="s">
        <v>241</v>
      </c>
      <c r="P1619" s="7">
        <v>0.39539999999999997</v>
      </c>
      <c r="Q1619" t="s">
        <v>244</v>
      </c>
      <c r="R1619" t="s">
        <v>248</v>
      </c>
      <c r="S1619">
        <v>0</v>
      </c>
      <c r="T1619" t="s">
        <v>251</v>
      </c>
      <c r="U1619" t="s">
        <v>253</v>
      </c>
      <c r="V1619">
        <v>4.4755000000000003</v>
      </c>
      <c r="W1619" s="9">
        <v>45657</v>
      </c>
      <c r="X1619" s="11">
        <v>12</v>
      </c>
      <c r="Y1619" s="11">
        <v>6</v>
      </c>
      <c r="Z1619" s="3">
        <v>0</v>
      </c>
      <c r="AA1619" s="3">
        <v>0</v>
      </c>
      <c r="AB1619" s="3">
        <v>0</v>
      </c>
      <c r="AC1619" s="3">
        <v>0</v>
      </c>
      <c r="AD1619" s="3">
        <v>66665.727272727279</v>
      </c>
      <c r="AE1619" s="3">
        <v>416090.04553782748</v>
      </c>
      <c r="AF1619" s="3">
        <v>399994.36363636359</v>
      </c>
      <c r="AG1619" s="7">
        <v>3.8714699656541281E-3</v>
      </c>
      <c r="AH1619">
        <v>4288</v>
      </c>
      <c r="AI1619" t="s">
        <v>278</v>
      </c>
      <c r="AJ1619" s="9">
        <v>45838</v>
      </c>
      <c r="AK1619" s="9">
        <v>45808</v>
      </c>
      <c r="AL1619">
        <v>30</v>
      </c>
      <c r="AM1619">
        <v>181</v>
      </c>
      <c r="AN1619" s="3">
        <v>0.96074791001059012</v>
      </c>
      <c r="AO1619" s="3">
        <v>611.94069260511299</v>
      </c>
      <c r="AP1619" s="3">
        <v>588.26888685931101</v>
      </c>
      <c r="AQ1619" s="7">
        <v>3.8714699656541281E-3</v>
      </c>
      <c r="AR1619" s="3">
        <v>611.94069260511299</v>
      </c>
      <c r="AS1619" s="3">
        <v>588.26888685931101</v>
      </c>
    </row>
    <row r="1620" spans="1:45" hidden="1" x14ac:dyDescent="0.25">
      <c r="A1620">
        <v>501015</v>
      </c>
      <c r="B1620" t="s">
        <v>187</v>
      </c>
      <c r="C1620" s="9">
        <v>43725</v>
      </c>
      <c r="D1620" s="9">
        <v>46022</v>
      </c>
      <c r="E1620" s="9">
        <v>46022</v>
      </c>
      <c r="F1620" t="s">
        <v>222</v>
      </c>
      <c r="G1620" s="3">
        <v>16095.681901463829</v>
      </c>
      <c r="H1620" s="3">
        <v>0</v>
      </c>
      <c r="I1620" s="3" t="s">
        <v>224</v>
      </c>
      <c r="J1620" s="3">
        <v>0</v>
      </c>
      <c r="K1620" t="s">
        <v>224</v>
      </c>
      <c r="L1620" s="3">
        <v>733323</v>
      </c>
      <c r="M1620" s="7">
        <v>8.4099999999999994E-2</v>
      </c>
      <c r="N1620" t="s">
        <v>233</v>
      </c>
      <c r="O1620" t="s">
        <v>241</v>
      </c>
      <c r="P1620" s="7">
        <v>0.39539999999999997</v>
      </c>
      <c r="Q1620" t="s">
        <v>244</v>
      </c>
      <c r="R1620" t="s">
        <v>248</v>
      </c>
      <c r="S1620">
        <v>0</v>
      </c>
      <c r="T1620" t="s">
        <v>251</v>
      </c>
      <c r="U1620" t="s">
        <v>253</v>
      </c>
      <c r="V1620">
        <v>4.4755000000000003</v>
      </c>
      <c r="W1620" s="9">
        <v>45657</v>
      </c>
      <c r="X1620" s="11">
        <v>12</v>
      </c>
      <c r="Y1620" s="11">
        <v>7</v>
      </c>
      <c r="Z1620" s="3">
        <v>0</v>
      </c>
      <c r="AA1620" s="3">
        <v>0</v>
      </c>
      <c r="AB1620" s="3">
        <v>0</v>
      </c>
      <c r="AC1620" s="3">
        <v>0</v>
      </c>
      <c r="AD1620" s="3">
        <v>66665.727272727279</v>
      </c>
      <c r="AE1620" s="3">
        <v>482755.77281055477</v>
      </c>
      <c r="AF1620" s="3">
        <v>466660.09090909088</v>
      </c>
      <c r="AG1620" s="7">
        <v>3.8561822173807099E-3</v>
      </c>
      <c r="AH1620">
        <v>4289</v>
      </c>
      <c r="AI1620" t="s">
        <v>279</v>
      </c>
      <c r="AJ1620" s="9">
        <v>45869</v>
      </c>
      <c r="AK1620" s="9">
        <v>45838</v>
      </c>
      <c r="AL1620">
        <v>31</v>
      </c>
      <c r="AM1620">
        <v>212</v>
      </c>
      <c r="AN1620" s="3">
        <v>0.95418142104496984</v>
      </c>
      <c r="AO1620" s="3">
        <v>702.34847608899304</v>
      </c>
      <c r="AP1620" s="3">
        <v>678.93129851845652</v>
      </c>
      <c r="AQ1620" s="7">
        <v>3.8561822173807099E-3</v>
      </c>
      <c r="AR1620" s="3">
        <v>702.34847608899304</v>
      </c>
      <c r="AS1620" s="3">
        <v>678.93129851845652</v>
      </c>
    </row>
    <row r="1621" spans="1:45" hidden="1" x14ac:dyDescent="0.25">
      <c r="A1621">
        <v>501015</v>
      </c>
      <c r="B1621" t="s">
        <v>187</v>
      </c>
      <c r="C1621" s="9">
        <v>43725</v>
      </c>
      <c r="D1621" s="9">
        <v>46022</v>
      </c>
      <c r="E1621" s="9">
        <v>46022</v>
      </c>
      <c r="F1621" t="s">
        <v>222</v>
      </c>
      <c r="G1621" s="3">
        <v>16095.681901463829</v>
      </c>
      <c r="H1621" s="3">
        <v>0</v>
      </c>
      <c r="I1621" s="3" t="s">
        <v>224</v>
      </c>
      <c r="J1621" s="3">
        <v>0</v>
      </c>
      <c r="K1621" t="s">
        <v>224</v>
      </c>
      <c r="L1621" s="3">
        <v>733323</v>
      </c>
      <c r="M1621" s="7">
        <v>8.4099999999999994E-2</v>
      </c>
      <c r="N1621" t="s">
        <v>233</v>
      </c>
      <c r="O1621" t="s">
        <v>241</v>
      </c>
      <c r="P1621" s="7">
        <v>0.39539999999999997</v>
      </c>
      <c r="Q1621" t="s">
        <v>244</v>
      </c>
      <c r="R1621" t="s">
        <v>248</v>
      </c>
      <c r="S1621">
        <v>0</v>
      </c>
      <c r="T1621" t="s">
        <v>251</v>
      </c>
      <c r="U1621" t="s">
        <v>253</v>
      </c>
      <c r="V1621">
        <v>4.4755000000000003</v>
      </c>
      <c r="W1621" s="9">
        <v>45657</v>
      </c>
      <c r="X1621" s="11">
        <v>12</v>
      </c>
      <c r="Y1621" s="11">
        <v>8</v>
      </c>
      <c r="Z1621" s="3">
        <v>0</v>
      </c>
      <c r="AA1621" s="3">
        <v>0</v>
      </c>
      <c r="AB1621" s="3">
        <v>0</v>
      </c>
      <c r="AC1621" s="3">
        <v>0</v>
      </c>
      <c r="AD1621" s="3">
        <v>66665.727272727279</v>
      </c>
      <c r="AE1621" s="3">
        <v>549421.50008328201</v>
      </c>
      <c r="AF1621" s="3">
        <v>533325.81818181823</v>
      </c>
      <c r="AG1621" s="7">
        <v>3.8409548377137388E-3</v>
      </c>
      <c r="AH1621">
        <v>4290</v>
      </c>
      <c r="AI1621" t="s">
        <v>280</v>
      </c>
      <c r="AJ1621" s="9">
        <v>45900</v>
      </c>
      <c r="AK1621" s="9">
        <v>45869</v>
      </c>
      <c r="AL1621">
        <v>31</v>
      </c>
      <c r="AM1621">
        <v>243</v>
      </c>
      <c r="AN1621" s="3">
        <v>0.94765981250728082</v>
      </c>
      <c r="AO1621" s="3">
        <v>790.74049434547112</v>
      </c>
      <c r="AP1621" s="3">
        <v>767.57520601645285</v>
      </c>
      <c r="AQ1621" s="7">
        <v>3.8409548377137388E-3</v>
      </c>
      <c r="AR1621" s="3">
        <v>790.74049434547112</v>
      </c>
      <c r="AS1621" s="3">
        <v>767.57520601645285</v>
      </c>
    </row>
    <row r="1622" spans="1:45" hidden="1" x14ac:dyDescent="0.25">
      <c r="A1622">
        <v>501015</v>
      </c>
      <c r="B1622" t="s">
        <v>187</v>
      </c>
      <c r="C1622" s="9">
        <v>43725</v>
      </c>
      <c r="D1622" s="9">
        <v>46022</v>
      </c>
      <c r="E1622" s="9">
        <v>46022</v>
      </c>
      <c r="F1622" t="s">
        <v>222</v>
      </c>
      <c r="G1622" s="3">
        <v>16095.681901463829</v>
      </c>
      <c r="H1622" s="3">
        <v>0</v>
      </c>
      <c r="I1622" s="3" t="s">
        <v>224</v>
      </c>
      <c r="J1622" s="3">
        <v>0</v>
      </c>
      <c r="K1622" t="s">
        <v>224</v>
      </c>
      <c r="L1622" s="3">
        <v>733323</v>
      </c>
      <c r="M1622" s="7">
        <v>8.4099999999999994E-2</v>
      </c>
      <c r="N1622" t="s">
        <v>233</v>
      </c>
      <c r="O1622" t="s">
        <v>241</v>
      </c>
      <c r="P1622" s="7">
        <v>0.39539999999999997</v>
      </c>
      <c r="Q1622" t="s">
        <v>244</v>
      </c>
      <c r="R1622" t="s">
        <v>248</v>
      </c>
      <c r="S1622">
        <v>0</v>
      </c>
      <c r="T1622" t="s">
        <v>251</v>
      </c>
      <c r="U1622" t="s">
        <v>253</v>
      </c>
      <c r="V1622">
        <v>4.4755000000000003</v>
      </c>
      <c r="W1622" s="9">
        <v>45657</v>
      </c>
      <c r="X1622" s="11">
        <v>12</v>
      </c>
      <c r="Y1622" s="11">
        <v>9</v>
      </c>
      <c r="Z1622" s="3">
        <v>0</v>
      </c>
      <c r="AA1622" s="3">
        <v>0</v>
      </c>
      <c r="AB1622" s="3">
        <v>0</v>
      </c>
      <c r="AC1622" s="3">
        <v>0</v>
      </c>
      <c r="AD1622" s="3">
        <v>66665.727272727279</v>
      </c>
      <c r="AE1622" s="3">
        <v>616087.2273560093</v>
      </c>
      <c r="AF1622" s="3">
        <v>599991.54545454553</v>
      </c>
      <c r="AG1622" s="7">
        <v>3.8257875882684589E-3</v>
      </c>
      <c r="AH1622">
        <v>4291</v>
      </c>
      <c r="AI1622" t="s">
        <v>255</v>
      </c>
      <c r="AJ1622" s="9">
        <v>45930</v>
      </c>
      <c r="AK1622" s="9">
        <v>45900</v>
      </c>
      <c r="AL1622">
        <v>30</v>
      </c>
      <c r="AM1622">
        <v>273</v>
      </c>
      <c r="AN1622" s="3">
        <v>0.94139102164400501</v>
      </c>
      <c r="AO1622" s="3">
        <v>877.34372852326703</v>
      </c>
      <c r="AP1622" s="3">
        <v>854.42254959677302</v>
      </c>
      <c r="AQ1622" s="7">
        <v>3.8257875882684589E-3</v>
      </c>
      <c r="AR1622" s="3">
        <v>877.34372852326703</v>
      </c>
      <c r="AS1622" s="3">
        <v>854.42254959677302</v>
      </c>
    </row>
    <row r="1623" spans="1:45" hidden="1" x14ac:dyDescent="0.25">
      <c r="A1623">
        <v>501015</v>
      </c>
      <c r="B1623" t="s">
        <v>187</v>
      </c>
      <c r="C1623" s="9">
        <v>43725</v>
      </c>
      <c r="D1623" s="9">
        <v>46022</v>
      </c>
      <c r="E1623" s="9">
        <v>46022</v>
      </c>
      <c r="F1623" t="s">
        <v>222</v>
      </c>
      <c r="G1623" s="3">
        <v>16095.681901463829</v>
      </c>
      <c r="H1623" s="3">
        <v>0</v>
      </c>
      <c r="I1623" s="3" t="s">
        <v>224</v>
      </c>
      <c r="J1623" s="3">
        <v>0</v>
      </c>
      <c r="K1623" t="s">
        <v>224</v>
      </c>
      <c r="L1623" s="3">
        <v>733323</v>
      </c>
      <c r="M1623" s="7">
        <v>8.4099999999999994E-2</v>
      </c>
      <c r="N1623" t="s">
        <v>233</v>
      </c>
      <c r="O1623" t="s">
        <v>241</v>
      </c>
      <c r="P1623" s="7">
        <v>0.39539999999999997</v>
      </c>
      <c r="Q1623" t="s">
        <v>244</v>
      </c>
      <c r="R1623" t="s">
        <v>248</v>
      </c>
      <c r="S1623">
        <v>0</v>
      </c>
      <c r="T1623" t="s">
        <v>251</v>
      </c>
      <c r="U1623" t="s">
        <v>253</v>
      </c>
      <c r="V1623">
        <v>4.4755000000000003</v>
      </c>
      <c r="W1623" s="9">
        <v>45657</v>
      </c>
      <c r="X1623" s="11">
        <v>12</v>
      </c>
      <c r="Y1623" s="11">
        <v>10</v>
      </c>
      <c r="Z1623" s="3">
        <v>0</v>
      </c>
      <c r="AA1623" s="3">
        <v>0</v>
      </c>
      <c r="AB1623" s="3">
        <v>0</v>
      </c>
      <c r="AC1623" s="3">
        <v>0</v>
      </c>
      <c r="AD1623" s="3">
        <v>66665.727272727279</v>
      </c>
      <c r="AE1623" s="3">
        <v>682752.9546287366</v>
      </c>
      <c r="AF1623" s="3">
        <v>666657.27272727282</v>
      </c>
      <c r="AG1623" s="7">
        <v>3.8106802316012489E-3</v>
      </c>
      <c r="AH1623">
        <v>4292</v>
      </c>
      <c r="AI1623" t="s">
        <v>256</v>
      </c>
      <c r="AJ1623" s="9">
        <v>45961</v>
      </c>
      <c r="AK1623" s="9">
        <v>45930</v>
      </c>
      <c r="AL1623">
        <v>31</v>
      </c>
      <c r="AM1623">
        <v>304</v>
      </c>
      <c r="AN1623" s="3">
        <v>0.93495683251744077</v>
      </c>
      <c r="AO1623" s="3">
        <v>961.82114375801609</v>
      </c>
      <c r="AP1623" s="3">
        <v>939.14651881340603</v>
      </c>
      <c r="AQ1623" s="7">
        <v>3.8106802316012489E-3</v>
      </c>
      <c r="AR1623" s="3">
        <v>961.82114375801609</v>
      </c>
      <c r="AS1623" s="3">
        <v>939.14651881340603</v>
      </c>
    </row>
    <row r="1624" spans="1:45" hidden="1" x14ac:dyDescent="0.25">
      <c r="A1624">
        <v>501015</v>
      </c>
      <c r="B1624" t="s">
        <v>187</v>
      </c>
      <c r="C1624" s="9">
        <v>43725</v>
      </c>
      <c r="D1624" s="9">
        <v>46022</v>
      </c>
      <c r="E1624" s="9">
        <v>46022</v>
      </c>
      <c r="F1624" t="s">
        <v>222</v>
      </c>
      <c r="G1624" s="3">
        <v>16095.681901463829</v>
      </c>
      <c r="H1624" s="3">
        <v>0</v>
      </c>
      <c r="I1624" s="3" t="s">
        <v>224</v>
      </c>
      <c r="J1624" s="3">
        <v>0</v>
      </c>
      <c r="K1624" t="s">
        <v>224</v>
      </c>
      <c r="L1624" s="3">
        <v>733323</v>
      </c>
      <c r="M1624" s="7">
        <v>8.4099999999999994E-2</v>
      </c>
      <c r="N1624" t="s">
        <v>233</v>
      </c>
      <c r="O1624" t="s">
        <v>241</v>
      </c>
      <c r="P1624" s="7">
        <v>0.39539999999999997</v>
      </c>
      <c r="Q1624" t="s">
        <v>244</v>
      </c>
      <c r="R1624" t="s">
        <v>248</v>
      </c>
      <c r="S1624">
        <v>0</v>
      </c>
      <c r="T1624" t="s">
        <v>251</v>
      </c>
      <c r="U1624" t="s">
        <v>253</v>
      </c>
      <c r="V1624">
        <v>4.4755000000000003</v>
      </c>
      <c r="W1624" s="9">
        <v>45657</v>
      </c>
      <c r="X1624" s="11">
        <v>12</v>
      </c>
      <c r="Y1624" s="11">
        <v>11</v>
      </c>
      <c r="Z1624" s="3">
        <v>0</v>
      </c>
      <c r="AA1624" s="3">
        <v>0</v>
      </c>
      <c r="AB1624" s="3">
        <v>0</v>
      </c>
      <c r="AC1624" s="3">
        <v>0</v>
      </c>
      <c r="AD1624" s="3">
        <v>66665.727272727279</v>
      </c>
      <c r="AE1624" s="3">
        <v>749418.68190146389</v>
      </c>
      <c r="AF1624" s="3">
        <v>733323.00000000012</v>
      </c>
      <c r="AG1624" s="7">
        <v>3.7956325312061829E-3</v>
      </c>
      <c r="AH1624">
        <v>4293</v>
      </c>
      <c r="AI1624" t="s">
        <v>257</v>
      </c>
      <c r="AJ1624" s="9">
        <v>45991</v>
      </c>
      <c r="AK1624" s="9">
        <v>45961</v>
      </c>
      <c r="AL1624">
        <v>30</v>
      </c>
      <c r="AM1624">
        <v>334</v>
      </c>
      <c r="AN1624" s="3">
        <v>0.92877207215102242</v>
      </c>
      <c r="AO1624" s="3">
        <v>1044.6107437670671</v>
      </c>
      <c r="AP1624" s="3">
        <v>1022.175057749919</v>
      </c>
      <c r="AQ1624" s="7">
        <v>3.7956325312061829E-3</v>
      </c>
      <c r="AR1624" s="3">
        <v>1044.6107437670671</v>
      </c>
      <c r="AS1624" s="3">
        <v>1022.175057749919</v>
      </c>
    </row>
    <row r="1625" spans="1:45" hidden="1" x14ac:dyDescent="0.25">
      <c r="A1625">
        <v>501015</v>
      </c>
      <c r="B1625" t="s">
        <v>187</v>
      </c>
      <c r="C1625" s="9">
        <v>43725</v>
      </c>
      <c r="D1625" s="9">
        <v>46022</v>
      </c>
      <c r="E1625" s="9">
        <v>46022</v>
      </c>
      <c r="F1625" t="s">
        <v>222</v>
      </c>
      <c r="G1625" s="3">
        <v>16095.681901463829</v>
      </c>
      <c r="H1625" s="3">
        <v>0</v>
      </c>
      <c r="I1625" s="3" t="s">
        <v>224</v>
      </c>
      <c r="J1625" s="3">
        <v>0</v>
      </c>
      <c r="K1625" t="s">
        <v>224</v>
      </c>
      <c r="L1625" s="3">
        <v>733323</v>
      </c>
      <c r="M1625" s="7">
        <v>8.4099999999999994E-2</v>
      </c>
      <c r="N1625" t="s">
        <v>233</v>
      </c>
      <c r="O1625" t="s">
        <v>241</v>
      </c>
      <c r="P1625" s="7">
        <v>0.39539999999999997</v>
      </c>
      <c r="Q1625" t="s">
        <v>244</v>
      </c>
      <c r="R1625" t="s">
        <v>248</v>
      </c>
      <c r="S1625">
        <v>0</v>
      </c>
      <c r="T1625" t="s">
        <v>251</v>
      </c>
      <c r="U1625" t="s">
        <v>253</v>
      </c>
      <c r="V1625">
        <v>4.4755000000000003</v>
      </c>
      <c r="W1625" s="9">
        <v>45657</v>
      </c>
      <c r="X1625" s="11">
        <v>12</v>
      </c>
      <c r="Y1625" s="11">
        <v>12</v>
      </c>
      <c r="Z1625" s="3">
        <v>0</v>
      </c>
      <c r="AA1625" s="3">
        <v>0</v>
      </c>
      <c r="AB1625" s="3">
        <v>749418.68190146389</v>
      </c>
      <c r="AC1625" s="3">
        <v>733323.00000000012</v>
      </c>
      <c r="AD1625" s="3">
        <v>0</v>
      </c>
      <c r="AE1625" s="3">
        <v>0</v>
      </c>
      <c r="AF1625" s="3">
        <v>0</v>
      </c>
      <c r="AG1625" s="7">
        <v>3.7806442515112559E-3</v>
      </c>
      <c r="AH1625">
        <v>4294</v>
      </c>
      <c r="AI1625" t="s">
        <v>258</v>
      </c>
      <c r="AJ1625" s="9">
        <v>46022</v>
      </c>
      <c r="AK1625" s="9">
        <v>45991</v>
      </c>
      <c r="AL1625">
        <v>31</v>
      </c>
      <c r="AM1625">
        <v>365</v>
      </c>
      <c r="AN1625" s="3">
        <v>0.92242413061525685</v>
      </c>
      <c r="AO1625" s="3">
        <v>0</v>
      </c>
      <c r="AP1625" s="3">
        <v>0</v>
      </c>
      <c r="AQ1625" s="7">
        <v>3.7806442515112559E-3</v>
      </c>
      <c r="AR1625" s="3">
        <v>0</v>
      </c>
      <c r="AS1625" s="3">
        <v>0</v>
      </c>
    </row>
    <row r="1626" spans="1:45" hidden="1" x14ac:dyDescent="0.25">
      <c r="A1626">
        <v>501092</v>
      </c>
      <c r="B1626" t="s">
        <v>188</v>
      </c>
      <c r="C1626" s="9">
        <v>45163</v>
      </c>
      <c r="D1626" s="9">
        <v>46022</v>
      </c>
      <c r="E1626" s="9">
        <v>46022</v>
      </c>
      <c r="F1626" t="s">
        <v>222</v>
      </c>
      <c r="G1626" s="3">
        <v>60423.449893866593</v>
      </c>
      <c r="H1626" s="3">
        <v>0</v>
      </c>
      <c r="I1626" s="3" t="s">
        <v>224</v>
      </c>
      <c r="J1626" s="3">
        <v>0</v>
      </c>
      <c r="K1626" t="s">
        <v>224</v>
      </c>
      <c r="L1626" s="3">
        <v>0</v>
      </c>
      <c r="M1626" s="7">
        <v>0.1011</v>
      </c>
      <c r="N1626" t="s">
        <v>233</v>
      </c>
      <c r="O1626" t="s">
        <v>241</v>
      </c>
      <c r="P1626" s="7">
        <v>0.39539999999999997</v>
      </c>
      <c r="Q1626" t="s">
        <v>244</v>
      </c>
      <c r="R1626" t="s">
        <v>248</v>
      </c>
      <c r="S1626">
        <v>0</v>
      </c>
      <c r="T1626" t="s">
        <v>251</v>
      </c>
      <c r="U1626" t="s">
        <v>253</v>
      </c>
      <c r="V1626">
        <v>4.4755000000000003</v>
      </c>
      <c r="W1626" s="9">
        <v>45657</v>
      </c>
      <c r="X1626" s="11">
        <v>12</v>
      </c>
      <c r="Y1626" s="11">
        <v>0</v>
      </c>
      <c r="Z1626" s="3">
        <v>0</v>
      </c>
      <c r="AA1626" s="3">
        <v>0</v>
      </c>
      <c r="AB1626" s="3">
        <v>0</v>
      </c>
      <c r="AC1626" s="3">
        <v>0</v>
      </c>
      <c r="AD1626" s="3">
        <v>0</v>
      </c>
      <c r="AE1626" s="3">
        <v>60423.449893866593</v>
      </c>
      <c r="AF1626" s="3">
        <v>0</v>
      </c>
      <c r="AH1626">
        <v>4295</v>
      </c>
      <c r="AI1626" t="s">
        <v>259</v>
      </c>
      <c r="AJ1626" s="9">
        <v>45657</v>
      </c>
      <c r="AK1626" s="9">
        <v>46022</v>
      </c>
      <c r="AL1626">
        <v>0</v>
      </c>
      <c r="AM1626">
        <v>0</v>
      </c>
      <c r="AN1626" s="3">
        <v>1</v>
      </c>
    </row>
    <row r="1627" spans="1:45" hidden="1" x14ac:dyDescent="0.25">
      <c r="A1627">
        <v>501092</v>
      </c>
      <c r="B1627" t="s">
        <v>188</v>
      </c>
      <c r="C1627" s="9">
        <v>45163</v>
      </c>
      <c r="D1627" s="9">
        <v>46022</v>
      </c>
      <c r="E1627" s="9">
        <v>46022</v>
      </c>
      <c r="F1627" t="s">
        <v>222</v>
      </c>
      <c r="G1627" s="3">
        <v>60423.449893866593</v>
      </c>
      <c r="H1627" s="3">
        <v>0</v>
      </c>
      <c r="I1627" s="3" t="s">
        <v>224</v>
      </c>
      <c r="J1627" s="3">
        <v>0</v>
      </c>
      <c r="K1627" t="s">
        <v>224</v>
      </c>
      <c r="L1627" s="3">
        <v>0</v>
      </c>
      <c r="M1627" s="7">
        <v>0.1011</v>
      </c>
      <c r="N1627" t="s">
        <v>233</v>
      </c>
      <c r="O1627" t="s">
        <v>241</v>
      </c>
      <c r="P1627" s="7">
        <v>0.39539999999999997</v>
      </c>
      <c r="Q1627" t="s">
        <v>244</v>
      </c>
      <c r="R1627" t="s">
        <v>248</v>
      </c>
      <c r="S1627">
        <v>0</v>
      </c>
      <c r="T1627" t="s">
        <v>251</v>
      </c>
      <c r="U1627" t="s">
        <v>253</v>
      </c>
      <c r="V1627">
        <v>4.4755000000000003</v>
      </c>
      <c r="W1627" s="9">
        <v>45657</v>
      </c>
      <c r="X1627" s="11">
        <v>12</v>
      </c>
      <c r="Y1627" s="11">
        <v>1</v>
      </c>
      <c r="Z1627" s="3">
        <v>0</v>
      </c>
      <c r="AA1627" s="3">
        <v>0</v>
      </c>
      <c r="AB1627" s="3">
        <v>0</v>
      </c>
      <c r="AC1627" s="3">
        <v>0</v>
      </c>
      <c r="AD1627" s="3">
        <v>0</v>
      </c>
      <c r="AE1627" s="3">
        <v>60423.449893866593</v>
      </c>
      <c r="AF1627" s="3">
        <v>0</v>
      </c>
      <c r="AG1627" s="7">
        <v>3.9488226459580833E-3</v>
      </c>
      <c r="AH1627">
        <v>4296</v>
      </c>
      <c r="AI1627" t="s">
        <v>260</v>
      </c>
      <c r="AJ1627" s="9">
        <v>45688</v>
      </c>
      <c r="AK1627" s="9">
        <v>45657</v>
      </c>
      <c r="AL1627">
        <v>31</v>
      </c>
      <c r="AM1627">
        <v>31</v>
      </c>
      <c r="AN1627" s="3">
        <v>0.99185363667406024</v>
      </c>
      <c r="AO1627" s="3">
        <v>93.57447548964474</v>
      </c>
      <c r="AP1627" s="3">
        <v>0</v>
      </c>
      <c r="AQ1627" s="7">
        <v>3.9488226459580833E-3</v>
      </c>
      <c r="AR1627" s="3">
        <v>93.57447548964474</v>
      </c>
      <c r="AS1627" s="3">
        <v>0</v>
      </c>
    </row>
    <row r="1628" spans="1:45" hidden="1" x14ac:dyDescent="0.25">
      <c r="A1628">
        <v>501092</v>
      </c>
      <c r="B1628" t="s">
        <v>188</v>
      </c>
      <c r="C1628" s="9">
        <v>45163</v>
      </c>
      <c r="D1628" s="9">
        <v>46022</v>
      </c>
      <c r="E1628" s="9">
        <v>46022</v>
      </c>
      <c r="F1628" t="s">
        <v>222</v>
      </c>
      <c r="G1628" s="3">
        <v>60423.449893866593</v>
      </c>
      <c r="H1628" s="3">
        <v>0</v>
      </c>
      <c r="I1628" s="3" t="s">
        <v>224</v>
      </c>
      <c r="J1628" s="3">
        <v>0</v>
      </c>
      <c r="K1628" t="s">
        <v>224</v>
      </c>
      <c r="L1628" s="3">
        <v>0</v>
      </c>
      <c r="M1628" s="7">
        <v>0.1011</v>
      </c>
      <c r="N1628" t="s">
        <v>233</v>
      </c>
      <c r="O1628" t="s">
        <v>241</v>
      </c>
      <c r="P1628" s="7">
        <v>0.39539999999999997</v>
      </c>
      <c r="Q1628" t="s">
        <v>244</v>
      </c>
      <c r="R1628" t="s">
        <v>248</v>
      </c>
      <c r="S1628">
        <v>0</v>
      </c>
      <c r="T1628" t="s">
        <v>251</v>
      </c>
      <c r="U1628" t="s">
        <v>253</v>
      </c>
      <c r="V1628">
        <v>4.4755000000000003</v>
      </c>
      <c r="W1628" s="9">
        <v>45657</v>
      </c>
      <c r="X1628" s="11">
        <v>12</v>
      </c>
      <c r="Y1628" s="11">
        <v>2</v>
      </c>
      <c r="Z1628" s="3">
        <v>0</v>
      </c>
      <c r="AA1628" s="3">
        <v>0</v>
      </c>
      <c r="AB1628" s="3">
        <v>0</v>
      </c>
      <c r="AC1628" s="3">
        <v>0</v>
      </c>
      <c r="AD1628" s="3">
        <v>0</v>
      </c>
      <c r="AE1628" s="3">
        <v>60423.449893866593</v>
      </c>
      <c r="AF1628" s="3">
        <v>0</v>
      </c>
      <c r="AG1628" s="7">
        <v>3.9332294456688732E-3</v>
      </c>
      <c r="AH1628">
        <v>4297</v>
      </c>
      <c r="AI1628" t="s">
        <v>261</v>
      </c>
      <c r="AJ1628" s="9">
        <v>45716</v>
      </c>
      <c r="AK1628" s="9">
        <v>45688</v>
      </c>
      <c r="AL1628">
        <v>28</v>
      </c>
      <c r="AM1628">
        <v>59</v>
      </c>
      <c r="AN1628" s="3">
        <v>0.98455268672892349</v>
      </c>
      <c r="AO1628" s="3">
        <v>92.518892680372275</v>
      </c>
      <c r="AP1628" s="3">
        <v>0</v>
      </c>
      <c r="AQ1628" s="7">
        <v>3.9332294456688732E-3</v>
      </c>
      <c r="AR1628" s="3">
        <v>92.518892680372275</v>
      </c>
      <c r="AS1628" s="3">
        <v>0</v>
      </c>
    </row>
    <row r="1629" spans="1:45" hidden="1" x14ac:dyDescent="0.25">
      <c r="A1629">
        <v>501092</v>
      </c>
      <c r="B1629" t="s">
        <v>188</v>
      </c>
      <c r="C1629" s="9">
        <v>45163</v>
      </c>
      <c r="D1629" s="9">
        <v>46022</v>
      </c>
      <c r="E1629" s="9">
        <v>46022</v>
      </c>
      <c r="F1629" t="s">
        <v>222</v>
      </c>
      <c r="G1629" s="3">
        <v>60423.449893866593</v>
      </c>
      <c r="H1629" s="3">
        <v>0</v>
      </c>
      <c r="I1629" s="3" t="s">
        <v>224</v>
      </c>
      <c r="J1629" s="3">
        <v>0</v>
      </c>
      <c r="K1629" t="s">
        <v>224</v>
      </c>
      <c r="L1629" s="3">
        <v>0</v>
      </c>
      <c r="M1629" s="7">
        <v>0.1011</v>
      </c>
      <c r="N1629" t="s">
        <v>233</v>
      </c>
      <c r="O1629" t="s">
        <v>241</v>
      </c>
      <c r="P1629" s="7">
        <v>0.39539999999999997</v>
      </c>
      <c r="Q1629" t="s">
        <v>244</v>
      </c>
      <c r="R1629" t="s">
        <v>248</v>
      </c>
      <c r="S1629">
        <v>0</v>
      </c>
      <c r="T1629" t="s">
        <v>251</v>
      </c>
      <c r="U1629" t="s">
        <v>253</v>
      </c>
      <c r="V1629">
        <v>4.4755000000000003</v>
      </c>
      <c r="W1629" s="9">
        <v>45657</v>
      </c>
      <c r="X1629" s="11">
        <v>12</v>
      </c>
      <c r="Y1629" s="11">
        <v>3</v>
      </c>
      <c r="Z1629" s="3">
        <v>0</v>
      </c>
      <c r="AA1629" s="3">
        <v>0</v>
      </c>
      <c r="AB1629" s="3">
        <v>0</v>
      </c>
      <c r="AC1629" s="3">
        <v>0</v>
      </c>
      <c r="AD1629" s="3">
        <v>0</v>
      </c>
      <c r="AE1629" s="3">
        <v>60423.449893866593</v>
      </c>
      <c r="AF1629" s="3">
        <v>0</v>
      </c>
      <c r="AG1629" s="7">
        <v>3.9176978201620472E-3</v>
      </c>
      <c r="AH1629">
        <v>4298</v>
      </c>
      <c r="AI1629" t="s">
        <v>262</v>
      </c>
      <c r="AJ1629" s="9">
        <v>45747</v>
      </c>
      <c r="AK1629" s="9">
        <v>45716</v>
      </c>
      <c r="AL1629">
        <v>31</v>
      </c>
      <c r="AM1629">
        <v>90</v>
      </c>
      <c r="AN1629" s="3">
        <v>0.97653216282929933</v>
      </c>
      <c r="AO1629" s="3">
        <v>91.402835665557149</v>
      </c>
      <c r="AP1629" s="3">
        <v>0</v>
      </c>
      <c r="AQ1629" s="7">
        <v>3.9176978201620472E-3</v>
      </c>
      <c r="AR1629" s="3">
        <v>91.402835665557149</v>
      </c>
      <c r="AS1629" s="3">
        <v>0</v>
      </c>
    </row>
    <row r="1630" spans="1:45" hidden="1" x14ac:dyDescent="0.25">
      <c r="A1630">
        <v>501092</v>
      </c>
      <c r="B1630" t="s">
        <v>188</v>
      </c>
      <c r="C1630" s="9">
        <v>45163</v>
      </c>
      <c r="D1630" s="9">
        <v>46022</v>
      </c>
      <c r="E1630" s="9">
        <v>46022</v>
      </c>
      <c r="F1630" t="s">
        <v>222</v>
      </c>
      <c r="G1630" s="3">
        <v>60423.449893866593</v>
      </c>
      <c r="H1630" s="3">
        <v>0</v>
      </c>
      <c r="I1630" s="3" t="s">
        <v>224</v>
      </c>
      <c r="J1630" s="3">
        <v>0</v>
      </c>
      <c r="K1630" t="s">
        <v>224</v>
      </c>
      <c r="L1630" s="3">
        <v>0</v>
      </c>
      <c r="M1630" s="7">
        <v>0.1011</v>
      </c>
      <c r="N1630" t="s">
        <v>233</v>
      </c>
      <c r="O1630" t="s">
        <v>241</v>
      </c>
      <c r="P1630" s="7">
        <v>0.39539999999999997</v>
      </c>
      <c r="Q1630" t="s">
        <v>244</v>
      </c>
      <c r="R1630" t="s">
        <v>248</v>
      </c>
      <c r="S1630">
        <v>0</v>
      </c>
      <c r="T1630" t="s">
        <v>251</v>
      </c>
      <c r="U1630" t="s">
        <v>253</v>
      </c>
      <c r="V1630">
        <v>4.4755000000000003</v>
      </c>
      <c r="W1630" s="9">
        <v>45657</v>
      </c>
      <c r="X1630" s="11">
        <v>12</v>
      </c>
      <c r="Y1630" s="11">
        <v>4</v>
      </c>
      <c r="Z1630" s="3">
        <v>0</v>
      </c>
      <c r="AA1630" s="3">
        <v>0</v>
      </c>
      <c r="AB1630" s="3">
        <v>0</v>
      </c>
      <c r="AC1630" s="3">
        <v>0</v>
      </c>
      <c r="AD1630" s="3">
        <v>0</v>
      </c>
      <c r="AE1630" s="3">
        <v>60423.449893866593</v>
      </c>
      <c r="AF1630" s="3">
        <v>0</v>
      </c>
      <c r="AG1630" s="7">
        <v>3.9022275262897699E-3</v>
      </c>
      <c r="AH1630">
        <v>4299</v>
      </c>
      <c r="AI1630" t="s">
        <v>263</v>
      </c>
      <c r="AJ1630" s="9">
        <v>45777</v>
      </c>
      <c r="AK1630" s="9">
        <v>45747</v>
      </c>
      <c r="AL1630">
        <v>30</v>
      </c>
      <c r="AM1630">
        <v>120</v>
      </c>
      <c r="AN1630" s="3">
        <v>0.96883258154347951</v>
      </c>
      <c r="AO1630" s="3">
        <v>90.324071624506729</v>
      </c>
      <c r="AP1630" s="3">
        <v>0</v>
      </c>
      <c r="AQ1630" s="7">
        <v>3.9022275262897699E-3</v>
      </c>
      <c r="AR1630" s="3">
        <v>90.324071624506729</v>
      </c>
      <c r="AS1630" s="3">
        <v>0</v>
      </c>
    </row>
    <row r="1631" spans="1:45" hidden="1" x14ac:dyDescent="0.25">
      <c r="A1631">
        <v>501092</v>
      </c>
      <c r="B1631" t="s">
        <v>188</v>
      </c>
      <c r="C1631" s="9">
        <v>45163</v>
      </c>
      <c r="D1631" s="9">
        <v>46022</v>
      </c>
      <c r="E1631" s="9">
        <v>46022</v>
      </c>
      <c r="F1631" t="s">
        <v>222</v>
      </c>
      <c r="G1631" s="3">
        <v>60423.449893866593</v>
      </c>
      <c r="H1631" s="3">
        <v>0</v>
      </c>
      <c r="I1631" s="3" t="s">
        <v>224</v>
      </c>
      <c r="J1631" s="3">
        <v>0</v>
      </c>
      <c r="K1631" t="s">
        <v>224</v>
      </c>
      <c r="L1631" s="3">
        <v>0</v>
      </c>
      <c r="M1631" s="7">
        <v>0.1011</v>
      </c>
      <c r="N1631" t="s">
        <v>233</v>
      </c>
      <c r="O1631" t="s">
        <v>241</v>
      </c>
      <c r="P1631" s="7">
        <v>0.39539999999999997</v>
      </c>
      <c r="Q1631" t="s">
        <v>244</v>
      </c>
      <c r="R1631" t="s">
        <v>248</v>
      </c>
      <c r="S1631">
        <v>0</v>
      </c>
      <c r="T1631" t="s">
        <v>251</v>
      </c>
      <c r="U1631" t="s">
        <v>253</v>
      </c>
      <c r="V1631">
        <v>4.4755000000000003</v>
      </c>
      <c r="W1631" s="9">
        <v>45657</v>
      </c>
      <c r="X1631" s="11">
        <v>12</v>
      </c>
      <c r="Y1631" s="11">
        <v>5</v>
      </c>
      <c r="Z1631" s="3">
        <v>0</v>
      </c>
      <c r="AA1631" s="3">
        <v>0</v>
      </c>
      <c r="AB1631" s="3">
        <v>0</v>
      </c>
      <c r="AC1631" s="3">
        <v>0</v>
      </c>
      <c r="AD1631" s="3">
        <v>0</v>
      </c>
      <c r="AE1631" s="3">
        <v>60423.449893866593</v>
      </c>
      <c r="AF1631" s="3">
        <v>0</v>
      </c>
      <c r="AG1631" s="7">
        <v>3.8868183218642161E-3</v>
      </c>
      <c r="AH1631">
        <v>4300</v>
      </c>
      <c r="AI1631" t="s">
        <v>264</v>
      </c>
      <c r="AJ1631" s="9">
        <v>45808</v>
      </c>
      <c r="AK1631" s="9">
        <v>45777</v>
      </c>
      <c r="AL1631">
        <v>31</v>
      </c>
      <c r="AM1631">
        <v>151</v>
      </c>
      <c r="AN1631" s="3">
        <v>0.96094011933221812</v>
      </c>
      <c r="AO1631" s="3">
        <v>89.234490774338767</v>
      </c>
      <c r="AP1631" s="3">
        <v>0</v>
      </c>
      <c r="AQ1631" s="7">
        <v>3.8868183218642161E-3</v>
      </c>
      <c r="AR1631" s="3">
        <v>89.234490774338767</v>
      </c>
      <c r="AS1631" s="3">
        <v>0</v>
      </c>
    </row>
    <row r="1632" spans="1:45" hidden="1" x14ac:dyDescent="0.25">
      <c r="A1632">
        <v>501092</v>
      </c>
      <c r="B1632" t="s">
        <v>188</v>
      </c>
      <c r="C1632" s="9">
        <v>45163</v>
      </c>
      <c r="D1632" s="9">
        <v>46022</v>
      </c>
      <c r="E1632" s="9">
        <v>46022</v>
      </c>
      <c r="F1632" t="s">
        <v>222</v>
      </c>
      <c r="G1632" s="3">
        <v>60423.449893866593</v>
      </c>
      <c r="H1632" s="3">
        <v>0</v>
      </c>
      <c r="I1632" s="3" t="s">
        <v>224</v>
      </c>
      <c r="J1632" s="3">
        <v>0</v>
      </c>
      <c r="K1632" t="s">
        <v>224</v>
      </c>
      <c r="L1632" s="3">
        <v>0</v>
      </c>
      <c r="M1632" s="7">
        <v>0.1011</v>
      </c>
      <c r="N1632" t="s">
        <v>233</v>
      </c>
      <c r="O1632" t="s">
        <v>241</v>
      </c>
      <c r="P1632" s="7">
        <v>0.39539999999999997</v>
      </c>
      <c r="Q1632" t="s">
        <v>244</v>
      </c>
      <c r="R1632" t="s">
        <v>248</v>
      </c>
      <c r="S1632">
        <v>0</v>
      </c>
      <c r="T1632" t="s">
        <v>251</v>
      </c>
      <c r="U1632" t="s">
        <v>253</v>
      </c>
      <c r="V1632">
        <v>4.4755000000000003</v>
      </c>
      <c r="W1632" s="9">
        <v>45657</v>
      </c>
      <c r="X1632" s="11">
        <v>12</v>
      </c>
      <c r="Y1632" s="11">
        <v>6</v>
      </c>
      <c r="Z1632" s="3">
        <v>0</v>
      </c>
      <c r="AA1632" s="3">
        <v>0</v>
      </c>
      <c r="AB1632" s="3">
        <v>0</v>
      </c>
      <c r="AC1632" s="3">
        <v>0</v>
      </c>
      <c r="AD1632" s="3">
        <v>0</v>
      </c>
      <c r="AE1632" s="3">
        <v>60423.449893866593</v>
      </c>
      <c r="AF1632" s="3">
        <v>0</v>
      </c>
      <c r="AG1632" s="7">
        <v>3.8714699656541281E-3</v>
      </c>
      <c r="AH1632">
        <v>4301</v>
      </c>
      <c r="AI1632" t="s">
        <v>265</v>
      </c>
      <c r="AJ1632" s="9">
        <v>45838</v>
      </c>
      <c r="AK1632" s="9">
        <v>45808</v>
      </c>
      <c r="AL1632">
        <v>30</v>
      </c>
      <c r="AM1632">
        <v>181</v>
      </c>
      <c r="AN1632" s="3">
        <v>0.95336347532474641</v>
      </c>
      <c r="AO1632" s="3">
        <v>88.181318198588528</v>
      </c>
      <c r="AP1632" s="3">
        <v>0</v>
      </c>
      <c r="AQ1632" s="7">
        <v>3.8714699656541281E-3</v>
      </c>
      <c r="AR1632" s="3">
        <v>88.181318198588528</v>
      </c>
      <c r="AS1632" s="3">
        <v>0</v>
      </c>
    </row>
    <row r="1633" spans="1:45" hidden="1" x14ac:dyDescent="0.25">
      <c r="A1633">
        <v>501092</v>
      </c>
      <c r="B1633" t="s">
        <v>188</v>
      </c>
      <c r="C1633" s="9">
        <v>45163</v>
      </c>
      <c r="D1633" s="9">
        <v>46022</v>
      </c>
      <c r="E1633" s="9">
        <v>46022</v>
      </c>
      <c r="F1633" t="s">
        <v>222</v>
      </c>
      <c r="G1633" s="3">
        <v>60423.449893866593</v>
      </c>
      <c r="H1633" s="3">
        <v>0</v>
      </c>
      <c r="I1633" s="3" t="s">
        <v>224</v>
      </c>
      <c r="J1633" s="3">
        <v>0</v>
      </c>
      <c r="K1633" t="s">
        <v>224</v>
      </c>
      <c r="L1633" s="3">
        <v>0</v>
      </c>
      <c r="M1633" s="7">
        <v>0.1011</v>
      </c>
      <c r="N1633" t="s">
        <v>233</v>
      </c>
      <c r="O1633" t="s">
        <v>241</v>
      </c>
      <c r="P1633" s="7">
        <v>0.39539999999999997</v>
      </c>
      <c r="Q1633" t="s">
        <v>244</v>
      </c>
      <c r="R1633" t="s">
        <v>248</v>
      </c>
      <c r="S1633">
        <v>0</v>
      </c>
      <c r="T1633" t="s">
        <v>251</v>
      </c>
      <c r="U1633" t="s">
        <v>253</v>
      </c>
      <c r="V1633">
        <v>4.4755000000000003</v>
      </c>
      <c r="W1633" s="9">
        <v>45657</v>
      </c>
      <c r="X1633" s="11">
        <v>12</v>
      </c>
      <c r="Y1633" s="11">
        <v>7</v>
      </c>
      <c r="Z1633" s="3">
        <v>0</v>
      </c>
      <c r="AA1633" s="3">
        <v>0</v>
      </c>
      <c r="AB1633" s="3">
        <v>0</v>
      </c>
      <c r="AC1633" s="3">
        <v>0</v>
      </c>
      <c r="AD1633" s="3">
        <v>0</v>
      </c>
      <c r="AE1633" s="3">
        <v>60423.449893866593</v>
      </c>
      <c r="AF1633" s="3">
        <v>0</v>
      </c>
      <c r="AG1633" s="7">
        <v>3.8561822173807099E-3</v>
      </c>
      <c r="AH1633">
        <v>4302</v>
      </c>
      <c r="AI1633" t="s">
        <v>266</v>
      </c>
      <c r="AJ1633" s="9">
        <v>45869</v>
      </c>
      <c r="AK1633" s="9">
        <v>45838</v>
      </c>
      <c r="AL1633">
        <v>31</v>
      </c>
      <c r="AM1633">
        <v>212</v>
      </c>
      <c r="AN1633" s="3">
        <v>0.94559703007307039</v>
      </c>
      <c r="AO1633" s="3">
        <v>87.117585420344852</v>
      </c>
      <c r="AP1633" s="3">
        <v>0</v>
      </c>
      <c r="AQ1633" s="7">
        <v>3.8561822173807099E-3</v>
      </c>
      <c r="AR1633" s="3">
        <v>87.117585420344852</v>
      </c>
      <c r="AS1633" s="3">
        <v>0</v>
      </c>
    </row>
    <row r="1634" spans="1:45" hidden="1" x14ac:dyDescent="0.25">
      <c r="A1634">
        <v>501092</v>
      </c>
      <c r="B1634" t="s">
        <v>188</v>
      </c>
      <c r="C1634" s="9">
        <v>45163</v>
      </c>
      <c r="D1634" s="9">
        <v>46022</v>
      </c>
      <c r="E1634" s="9">
        <v>46022</v>
      </c>
      <c r="F1634" t="s">
        <v>222</v>
      </c>
      <c r="G1634" s="3">
        <v>60423.449893866593</v>
      </c>
      <c r="H1634" s="3">
        <v>0</v>
      </c>
      <c r="I1634" s="3" t="s">
        <v>224</v>
      </c>
      <c r="J1634" s="3">
        <v>0</v>
      </c>
      <c r="K1634" t="s">
        <v>224</v>
      </c>
      <c r="L1634" s="3">
        <v>0</v>
      </c>
      <c r="M1634" s="7">
        <v>0.1011</v>
      </c>
      <c r="N1634" t="s">
        <v>233</v>
      </c>
      <c r="O1634" t="s">
        <v>241</v>
      </c>
      <c r="P1634" s="7">
        <v>0.39539999999999997</v>
      </c>
      <c r="Q1634" t="s">
        <v>244</v>
      </c>
      <c r="R1634" t="s">
        <v>248</v>
      </c>
      <c r="S1634">
        <v>0</v>
      </c>
      <c r="T1634" t="s">
        <v>251</v>
      </c>
      <c r="U1634" t="s">
        <v>253</v>
      </c>
      <c r="V1634">
        <v>4.4755000000000003</v>
      </c>
      <c r="W1634" s="9">
        <v>45657</v>
      </c>
      <c r="X1634" s="11">
        <v>12</v>
      </c>
      <c r="Y1634" s="11">
        <v>8</v>
      </c>
      <c r="Z1634" s="3">
        <v>0</v>
      </c>
      <c r="AA1634" s="3">
        <v>0</v>
      </c>
      <c r="AB1634" s="3">
        <v>0</v>
      </c>
      <c r="AC1634" s="3">
        <v>0</v>
      </c>
      <c r="AD1634" s="3">
        <v>0</v>
      </c>
      <c r="AE1634" s="3">
        <v>60423.449893866593</v>
      </c>
      <c r="AF1634" s="3">
        <v>0</v>
      </c>
      <c r="AG1634" s="7">
        <v>3.8409548377137388E-3</v>
      </c>
      <c r="AH1634">
        <v>4303</v>
      </c>
      <c r="AI1634" t="s">
        <v>267</v>
      </c>
      <c r="AJ1634" s="9">
        <v>45900</v>
      </c>
      <c r="AK1634" s="9">
        <v>45869</v>
      </c>
      <c r="AL1634">
        <v>31</v>
      </c>
      <c r="AM1634">
        <v>243</v>
      </c>
      <c r="AN1634" s="3">
        <v>0.93789385310616558</v>
      </c>
      <c r="AO1634" s="3">
        <v>86.066684469140597</v>
      </c>
      <c r="AP1634" s="3">
        <v>0</v>
      </c>
      <c r="AQ1634" s="7">
        <v>3.8409548377137388E-3</v>
      </c>
      <c r="AR1634" s="3">
        <v>86.066684469140597</v>
      </c>
      <c r="AS1634" s="3">
        <v>0</v>
      </c>
    </row>
    <row r="1635" spans="1:45" hidden="1" x14ac:dyDescent="0.25">
      <c r="A1635">
        <v>501092</v>
      </c>
      <c r="B1635" t="s">
        <v>188</v>
      </c>
      <c r="C1635" s="9">
        <v>45163</v>
      </c>
      <c r="D1635" s="9">
        <v>46022</v>
      </c>
      <c r="E1635" s="9">
        <v>46022</v>
      </c>
      <c r="F1635" t="s">
        <v>222</v>
      </c>
      <c r="G1635" s="3">
        <v>60423.449893866593</v>
      </c>
      <c r="H1635" s="3">
        <v>0</v>
      </c>
      <c r="I1635" s="3" t="s">
        <v>224</v>
      </c>
      <c r="J1635" s="3">
        <v>0</v>
      </c>
      <c r="K1635" t="s">
        <v>224</v>
      </c>
      <c r="L1635" s="3">
        <v>0</v>
      </c>
      <c r="M1635" s="7">
        <v>0.1011</v>
      </c>
      <c r="N1635" t="s">
        <v>233</v>
      </c>
      <c r="O1635" t="s">
        <v>241</v>
      </c>
      <c r="P1635" s="7">
        <v>0.39539999999999997</v>
      </c>
      <c r="Q1635" t="s">
        <v>244</v>
      </c>
      <c r="R1635" t="s">
        <v>248</v>
      </c>
      <c r="S1635">
        <v>0</v>
      </c>
      <c r="T1635" t="s">
        <v>251</v>
      </c>
      <c r="U1635" t="s">
        <v>253</v>
      </c>
      <c r="V1635">
        <v>4.4755000000000003</v>
      </c>
      <c r="W1635" s="9">
        <v>45657</v>
      </c>
      <c r="X1635" s="11">
        <v>12</v>
      </c>
      <c r="Y1635" s="11">
        <v>9</v>
      </c>
      <c r="Z1635" s="3">
        <v>0</v>
      </c>
      <c r="AA1635" s="3">
        <v>0</v>
      </c>
      <c r="AB1635" s="3">
        <v>0</v>
      </c>
      <c r="AC1635" s="3">
        <v>0</v>
      </c>
      <c r="AD1635" s="3">
        <v>0</v>
      </c>
      <c r="AE1635" s="3">
        <v>60423.449893866593</v>
      </c>
      <c r="AF1635" s="3">
        <v>0</v>
      </c>
      <c r="AG1635" s="7">
        <v>3.8257875882684589E-3</v>
      </c>
      <c r="AH1635">
        <v>4304</v>
      </c>
      <c r="AI1635" t="s">
        <v>268</v>
      </c>
      <c r="AJ1635" s="9">
        <v>45930</v>
      </c>
      <c r="AK1635" s="9">
        <v>45900</v>
      </c>
      <c r="AL1635">
        <v>30</v>
      </c>
      <c r="AM1635">
        <v>273</v>
      </c>
      <c r="AN1635" s="3">
        <v>0.93049892006213819</v>
      </c>
      <c r="AO1635" s="3">
        <v>85.050899306003075</v>
      </c>
      <c r="AP1635" s="3">
        <v>0</v>
      </c>
      <c r="AQ1635" s="7">
        <v>3.8257875882684589E-3</v>
      </c>
      <c r="AR1635" s="3">
        <v>85.050899306003075</v>
      </c>
      <c r="AS1635" s="3">
        <v>0</v>
      </c>
    </row>
    <row r="1636" spans="1:45" hidden="1" x14ac:dyDescent="0.25">
      <c r="A1636">
        <v>501092</v>
      </c>
      <c r="B1636" t="s">
        <v>188</v>
      </c>
      <c r="C1636" s="9">
        <v>45163</v>
      </c>
      <c r="D1636" s="9">
        <v>46022</v>
      </c>
      <c r="E1636" s="9">
        <v>46022</v>
      </c>
      <c r="F1636" t="s">
        <v>222</v>
      </c>
      <c r="G1636" s="3">
        <v>60423.449893866593</v>
      </c>
      <c r="H1636" s="3">
        <v>0</v>
      </c>
      <c r="I1636" s="3" t="s">
        <v>224</v>
      </c>
      <c r="J1636" s="3">
        <v>0</v>
      </c>
      <c r="K1636" t="s">
        <v>224</v>
      </c>
      <c r="L1636" s="3">
        <v>0</v>
      </c>
      <c r="M1636" s="7">
        <v>0.1011</v>
      </c>
      <c r="N1636" t="s">
        <v>233</v>
      </c>
      <c r="O1636" t="s">
        <v>241</v>
      </c>
      <c r="P1636" s="7">
        <v>0.39539999999999997</v>
      </c>
      <c r="Q1636" t="s">
        <v>244</v>
      </c>
      <c r="R1636" t="s">
        <v>248</v>
      </c>
      <c r="S1636">
        <v>0</v>
      </c>
      <c r="T1636" t="s">
        <v>251</v>
      </c>
      <c r="U1636" t="s">
        <v>253</v>
      </c>
      <c r="V1636">
        <v>4.4755000000000003</v>
      </c>
      <c r="W1636" s="9">
        <v>45657</v>
      </c>
      <c r="X1636" s="11">
        <v>12</v>
      </c>
      <c r="Y1636" s="11">
        <v>10</v>
      </c>
      <c r="Z1636" s="3">
        <v>0</v>
      </c>
      <c r="AA1636" s="3">
        <v>0</v>
      </c>
      <c r="AB1636" s="3">
        <v>0</v>
      </c>
      <c r="AC1636" s="3">
        <v>0</v>
      </c>
      <c r="AD1636" s="3">
        <v>0</v>
      </c>
      <c r="AE1636" s="3">
        <v>60423.449893866593</v>
      </c>
      <c r="AF1636" s="3">
        <v>0</v>
      </c>
      <c r="AG1636" s="7">
        <v>3.8106802316012489E-3</v>
      </c>
      <c r="AH1636">
        <v>4305</v>
      </c>
      <c r="AI1636" t="s">
        <v>269</v>
      </c>
      <c r="AJ1636" s="9">
        <v>45961</v>
      </c>
      <c r="AK1636" s="9">
        <v>45930</v>
      </c>
      <c r="AL1636">
        <v>31</v>
      </c>
      <c r="AM1636">
        <v>304</v>
      </c>
      <c r="AN1636" s="3">
        <v>0.9229187377849174</v>
      </c>
      <c r="AO1636" s="3">
        <v>84.024928825414321</v>
      </c>
      <c r="AP1636" s="3">
        <v>0</v>
      </c>
      <c r="AQ1636" s="7">
        <v>3.8106802316012489E-3</v>
      </c>
      <c r="AR1636" s="3">
        <v>84.024928825414321</v>
      </c>
      <c r="AS1636" s="3">
        <v>0</v>
      </c>
    </row>
    <row r="1637" spans="1:45" hidden="1" x14ac:dyDescent="0.25">
      <c r="A1637">
        <v>501092</v>
      </c>
      <c r="B1637" t="s">
        <v>188</v>
      </c>
      <c r="C1637" s="9">
        <v>45163</v>
      </c>
      <c r="D1637" s="9">
        <v>46022</v>
      </c>
      <c r="E1637" s="9">
        <v>46022</v>
      </c>
      <c r="F1637" t="s">
        <v>222</v>
      </c>
      <c r="G1637" s="3">
        <v>60423.449893866593</v>
      </c>
      <c r="H1637" s="3">
        <v>0</v>
      </c>
      <c r="I1637" s="3" t="s">
        <v>224</v>
      </c>
      <c r="J1637" s="3">
        <v>0</v>
      </c>
      <c r="K1637" t="s">
        <v>224</v>
      </c>
      <c r="L1637" s="3">
        <v>0</v>
      </c>
      <c r="M1637" s="7">
        <v>0.1011</v>
      </c>
      <c r="N1637" t="s">
        <v>233</v>
      </c>
      <c r="O1637" t="s">
        <v>241</v>
      </c>
      <c r="P1637" s="7">
        <v>0.39539999999999997</v>
      </c>
      <c r="Q1637" t="s">
        <v>244</v>
      </c>
      <c r="R1637" t="s">
        <v>248</v>
      </c>
      <c r="S1637">
        <v>0</v>
      </c>
      <c r="T1637" t="s">
        <v>251</v>
      </c>
      <c r="U1637" t="s">
        <v>253</v>
      </c>
      <c r="V1637">
        <v>4.4755000000000003</v>
      </c>
      <c r="W1637" s="9">
        <v>45657</v>
      </c>
      <c r="X1637" s="11">
        <v>12</v>
      </c>
      <c r="Y1637" s="11">
        <v>11</v>
      </c>
      <c r="Z1637" s="3">
        <v>0</v>
      </c>
      <c r="AA1637" s="3">
        <v>0</v>
      </c>
      <c r="AB1637" s="3">
        <v>0</v>
      </c>
      <c r="AC1637" s="3">
        <v>0</v>
      </c>
      <c r="AD1637" s="3">
        <v>0</v>
      </c>
      <c r="AE1637" s="3">
        <v>60423.449893866593</v>
      </c>
      <c r="AF1637" s="3">
        <v>0</v>
      </c>
      <c r="AG1637" s="7">
        <v>3.7956325312061829E-3</v>
      </c>
      <c r="AH1637">
        <v>4306</v>
      </c>
      <c r="AI1637" t="s">
        <v>270</v>
      </c>
      <c r="AJ1637" s="9">
        <v>45991</v>
      </c>
      <c r="AK1637" s="9">
        <v>45961</v>
      </c>
      <c r="AL1637">
        <v>30</v>
      </c>
      <c r="AM1637">
        <v>334</v>
      </c>
      <c r="AN1637" s="3">
        <v>0.91564187777736472</v>
      </c>
      <c r="AO1637" s="3">
        <v>83.033241082811145</v>
      </c>
      <c r="AP1637" s="3">
        <v>0</v>
      </c>
      <c r="AQ1637" s="7">
        <v>3.7956325312061829E-3</v>
      </c>
      <c r="AR1637" s="3">
        <v>83.033241082811145</v>
      </c>
      <c r="AS1637" s="3">
        <v>0</v>
      </c>
    </row>
    <row r="1638" spans="1:45" hidden="1" x14ac:dyDescent="0.25">
      <c r="A1638">
        <v>501092</v>
      </c>
      <c r="B1638" t="s">
        <v>188</v>
      </c>
      <c r="C1638" s="9">
        <v>45163</v>
      </c>
      <c r="D1638" s="9">
        <v>46022</v>
      </c>
      <c r="E1638" s="9">
        <v>46022</v>
      </c>
      <c r="F1638" t="s">
        <v>222</v>
      </c>
      <c r="G1638" s="3">
        <v>60423.449893866593</v>
      </c>
      <c r="H1638" s="3">
        <v>0</v>
      </c>
      <c r="I1638" s="3" t="s">
        <v>224</v>
      </c>
      <c r="J1638" s="3">
        <v>0</v>
      </c>
      <c r="K1638" t="s">
        <v>224</v>
      </c>
      <c r="L1638" s="3">
        <v>0</v>
      </c>
      <c r="M1638" s="7">
        <v>0.1011</v>
      </c>
      <c r="N1638" t="s">
        <v>233</v>
      </c>
      <c r="O1638" t="s">
        <v>241</v>
      </c>
      <c r="P1638" s="7">
        <v>0.39539999999999997</v>
      </c>
      <c r="Q1638" t="s">
        <v>244</v>
      </c>
      <c r="R1638" t="s">
        <v>248</v>
      </c>
      <c r="S1638">
        <v>0</v>
      </c>
      <c r="T1638" t="s">
        <v>251</v>
      </c>
      <c r="U1638" t="s">
        <v>253</v>
      </c>
      <c r="V1638">
        <v>4.4755000000000003</v>
      </c>
      <c r="W1638" s="9">
        <v>45657</v>
      </c>
      <c r="X1638" s="11">
        <v>12</v>
      </c>
      <c r="Y1638" s="11">
        <v>12</v>
      </c>
      <c r="Z1638" s="3">
        <v>0</v>
      </c>
      <c r="AA1638" s="3">
        <v>0</v>
      </c>
      <c r="AB1638" s="3">
        <v>60423.449893866593</v>
      </c>
      <c r="AC1638" s="3">
        <v>0</v>
      </c>
      <c r="AD1638" s="3">
        <v>0</v>
      </c>
      <c r="AE1638" s="3">
        <v>0</v>
      </c>
      <c r="AF1638" s="3">
        <v>0</v>
      </c>
      <c r="AG1638" s="7">
        <v>3.7806442515112559E-3</v>
      </c>
      <c r="AH1638">
        <v>4307</v>
      </c>
      <c r="AI1638" t="s">
        <v>271</v>
      </c>
      <c r="AJ1638" s="9">
        <v>46022</v>
      </c>
      <c r="AK1638" s="9">
        <v>45991</v>
      </c>
      <c r="AL1638">
        <v>31</v>
      </c>
      <c r="AM1638">
        <v>365</v>
      </c>
      <c r="AN1638" s="3">
        <v>0.90818272636454456</v>
      </c>
      <c r="AO1638" s="3">
        <v>0</v>
      </c>
      <c r="AP1638" s="3">
        <v>0</v>
      </c>
      <c r="AQ1638" s="7">
        <v>3.7806442515112559E-3</v>
      </c>
      <c r="AR1638" s="3">
        <v>0</v>
      </c>
      <c r="AS1638" s="3">
        <v>0</v>
      </c>
    </row>
    <row r="1639" spans="1:45" hidden="1" x14ac:dyDescent="0.25">
      <c r="A1639">
        <v>501085</v>
      </c>
      <c r="B1639" t="s">
        <v>189</v>
      </c>
      <c r="C1639" s="9">
        <v>45099</v>
      </c>
      <c r="D1639" s="9">
        <v>46022</v>
      </c>
      <c r="E1639" s="9">
        <v>46022</v>
      </c>
      <c r="F1639" t="s">
        <v>222</v>
      </c>
      <c r="G1639" s="3">
        <v>190213.75935649619</v>
      </c>
      <c r="H1639" s="3">
        <v>246069.9</v>
      </c>
      <c r="I1639" s="3" t="s">
        <v>224</v>
      </c>
      <c r="J1639" s="3">
        <v>9411.83</v>
      </c>
      <c r="K1639" t="s">
        <v>224</v>
      </c>
      <c r="L1639" s="3">
        <v>1753925</v>
      </c>
      <c r="M1639" s="7">
        <v>9.1200000000000003E-2</v>
      </c>
      <c r="N1639" t="s">
        <v>233</v>
      </c>
      <c r="O1639" t="s">
        <v>241</v>
      </c>
      <c r="P1639" s="7">
        <v>0.39539999999999997</v>
      </c>
      <c r="Q1639" t="s">
        <v>244</v>
      </c>
      <c r="R1639" t="s">
        <v>248</v>
      </c>
      <c r="S1639">
        <v>0</v>
      </c>
      <c r="T1639" t="s">
        <v>251</v>
      </c>
      <c r="U1639" t="s">
        <v>253</v>
      </c>
      <c r="V1639">
        <v>4.4755000000000003</v>
      </c>
      <c r="W1639" s="9">
        <v>45657</v>
      </c>
      <c r="X1639" s="11">
        <v>12</v>
      </c>
      <c r="Y1639" s="11">
        <v>0</v>
      </c>
      <c r="Z1639" s="3">
        <v>0</v>
      </c>
      <c r="AA1639" s="3">
        <v>0</v>
      </c>
      <c r="AB1639" s="3">
        <v>0</v>
      </c>
      <c r="AC1639" s="3">
        <v>0</v>
      </c>
      <c r="AD1639" s="3">
        <v>159447.72727272729</v>
      </c>
      <c r="AE1639" s="3">
        <v>190213.75935649619</v>
      </c>
      <c r="AF1639" s="3">
        <v>0</v>
      </c>
      <c r="AH1639">
        <v>4308</v>
      </c>
      <c r="AI1639" t="s">
        <v>272</v>
      </c>
      <c r="AJ1639" s="9">
        <v>45657</v>
      </c>
      <c r="AK1639" s="9">
        <v>46022</v>
      </c>
      <c r="AL1639">
        <v>0</v>
      </c>
      <c r="AM1639">
        <v>0</v>
      </c>
      <c r="AN1639" s="3">
        <v>1</v>
      </c>
    </row>
    <row r="1640" spans="1:45" hidden="1" x14ac:dyDescent="0.25">
      <c r="A1640">
        <v>501085</v>
      </c>
      <c r="B1640" t="s">
        <v>189</v>
      </c>
      <c r="C1640" s="9">
        <v>45099</v>
      </c>
      <c r="D1640" s="9">
        <v>46022</v>
      </c>
      <c r="E1640" s="9">
        <v>46022</v>
      </c>
      <c r="F1640" t="s">
        <v>222</v>
      </c>
      <c r="G1640" s="3">
        <v>190213.75935649619</v>
      </c>
      <c r="H1640" s="3">
        <v>246069.9</v>
      </c>
      <c r="I1640" s="3" t="s">
        <v>224</v>
      </c>
      <c r="J1640" s="3">
        <v>9411.83</v>
      </c>
      <c r="K1640" t="s">
        <v>224</v>
      </c>
      <c r="L1640" s="3">
        <v>1753925</v>
      </c>
      <c r="M1640" s="7">
        <v>9.1200000000000003E-2</v>
      </c>
      <c r="N1640" t="s">
        <v>233</v>
      </c>
      <c r="O1640" t="s">
        <v>241</v>
      </c>
      <c r="P1640" s="7">
        <v>0.39539999999999997</v>
      </c>
      <c r="Q1640" t="s">
        <v>244</v>
      </c>
      <c r="R1640" t="s">
        <v>248</v>
      </c>
      <c r="S1640">
        <v>0</v>
      </c>
      <c r="T1640" t="s">
        <v>251</v>
      </c>
      <c r="U1640" t="s">
        <v>253</v>
      </c>
      <c r="V1640">
        <v>4.4755000000000003</v>
      </c>
      <c r="W1640" s="9">
        <v>45657</v>
      </c>
      <c r="X1640" s="11">
        <v>12</v>
      </c>
      <c r="Y1640" s="11">
        <v>1</v>
      </c>
      <c r="Z1640" s="3">
        <v>0</v>
      </c>
      <c r="AA1640" s="3">
        <v>0</v>
      </c>
      <c r="AB1640" s="3">
        <v>0</v>
      </c>
      <c r="AC1640" s="3">
        <v>0</v>
      </c>
      <c r="AD1640" s="3">
        <v>159447.72727272729</v>
      </c>
      <c r="AE1640" s="3">
        <v>349661.48662922351</v>
      </c>
      <c r="AF1640" s="3">
        <v>159447.72727272729</v>
      </c>
      <c r="AG1640" s="7">
        <v>3.9488226459580833E-3</v>
      </c>
      <c r="AH1640">
        <v>4309</v>
      </c>
      <c r="AI1640" t="s">
        <v>273</v>
      </c>
      <c r="AJ1640" s="9">
        <v>45688</v>
      </c>
      <c r="AK1640" s="9">
        <v>45657</v>
      </c>
      <c r="AL1640">
        <v>31</v>
      </c>
      <c r="AM1640">
        <v>31</v>
      </c>
      <c r="AN1640" s="3">
        <v>0.99261475320826376</v>
      </c>
      <c r="AO1640" s="3">
        <v>541.91705495075394</v>
      </c>
      <c r="AP1640" s="3">
        <v>247.1174152326725</v>
      </c>
      <c r="AQ1640" s="7">
        <v>3.9488226459580833E-3</v>
      </c>
      <c r="AR1640" s="3">
        <v>541.91705495075394</v>
      </c>
      <c r="AS1640" s="3">
        <v>247.1174152326725</v>
      </c>
    </row>
    <row r="1641" spans="1:45" hidden="1" x14ac:dyDescent="0.25">
      <c r="A1641">
        <v>501085</v>
      </c>
      <c r="B1641" t="s">
        <v>189</v>
      </c>
      <c r="C1641" s="9">
        <v>45099</v>
      </c>
      <c r="D1641" s="9">
        <v>46022</v>
      </c>
      <c r="E1641" s="9">
        <v>46022</v>
      </c>
      <c r="F1641" t="s">
        <v>222</v>
      </c>
      <c r="G1641" s="3">
        <v>190213.75935649619</v>
      </c>
      <c r="H1641" s="3">
        <v>246069.9</v>
      </c>
      <c r="I1641" s="3" t="s">
        <v>224</v>
      </c>
      <c r="J1641" s="3">
        <v>9411.83</v>
      </c>
      <c r="K1641" t="s">
        <v>224</v>
      </c>
      <c r="L1641" s="3">
        <v>1753925</v>
      </c>
      <c r="M1641" s="7">
        <v>9.1200000000000003E-2</v>
      </c>
      <c r="N1641" t="s">
        <v>233</v>
      </c>
      <c r="O1641" t="s">
        <v>241</v>
      </c>
      <c r="P1641" s="7">
        <v>0.39539999999999997</v>
      </c>
      <c r="Q1641" t="s">
        <v>244</v>
      </c>
      <c r="R1641" t="s">
        <v>248</v>
      </c>
      <c r="S1641">
        <v>0</v>
      </c>
      <c r="T1641" t="s">
        <v>251</v>
      </c>
      <c r="U1641" t="s">
        <v>253</v>
      </c>
      <c r="V1641">
        <v>4.4755000000000003</v>
      </c>
      <c r="W1641" s="9">
        <v>45657</v>
      </c>
      <c r="X1641" s="11">
        <v>12</v>
      </c>
      <c r="Y1641" s="11">
        <v>2</v>
      </c>
      <c r="Z1641" s="3">
        <v>0</v>
      </c>
      <c r="AA1641" s="3">
        <v>0</v>
      </c>
      <c r="AB1641" s="3">
        <v>0</v>
      </c>
      <c r="AC1641" s="3">
        <v>0</v>
      </c>
      <c r="AD1641" s="3">
        <v>159447.72727272729</v>
      </c>
      <c r="AE1641" s="3">
        <v>509109.21390195069</v>
      </c>
      <c r="AF1641" s="3">
        <v>318895.45454545447</v>
      </c>
      <c r="AG1641" s="7">
        <v>3.9332294456688732E-3</v>
      </c>
      <c r="AH1641">
        <v>4310</v>
      </c>
      <c r="AI1641" t="s">
        <v>274</v>
      </c>
      <c r="AJ1641" s="9">
        <v>45716</v>
      </c>
      <c r="AK1641" s="9">
        <v>45688</v>
      </c>
      <c r="AL1641">
        <v>28</v>
      </c>
      <c r="AM1641">
        <v>59</v>
      </c>
      <c r="AN1641" s="3">
        <v>0.98599109881091462</v>
      </c>
      <c r="AO1641" s="3">
        <v>780.67432798219227</v>
      </c>
      <c r="AP1641" s="3">
        <v>488.9982107489306</v>
      </c>
      <c r="AQ1641" s="7">
        <v>3.9332294456688732E-3</v>
      </c>
      <c r="AR1641" s="3">
        <v>780.67432798219227</v>
      </c>
      <c r="AS1641" s="3">
        <v>488.9982107489306</v>
      </c>
    </row>
    <row r="1642" spans="1:45" hidden="1" x14ac:dyDescent="0.25">
      <c r="A1642">
        <v>501085</v>
      </c>
      <c r="B1642" t="s">
        <v>189</v>
      </c>
      <c r="C1642" s="9">
        <v>45099</v>
      </c>
      <c r="D1642" s="9">
        <v>46022</v>
      </c>
      <c r="E1642" s="9">
        <v>46022</v>
      </c>
      <c r="F1642" t="s">
        <v>222</v>
      </c>
      <c r="G1642" s="3">
        <v>190213.75935649619</v>
      </c>
      <c r="H1642" s="3">
        <v>246069.9</v>
      </c>
      <c r="I1642" s="3" t="s">
        <v>224</v>
      </c>
      <c r="J1642" s="3">
        <v>9411.83</v>
      </c>
      <c r="K1642" t="s">
        <v>224</v>
      </c>
      <c r="L1642" s="3">
        <v>1753925</v>
      </c>
      <c r="M1642" s="7">
        <v>9.1200000000000003E-2</v>
      </c>
      <c r="N1642" t="s">
        <v>233</v>
      </c>
      <c r="O1642" t="s">
        <v>241</v>
      </c>
      <c r="P1642" s="7">
        <v>0.39539999999999997</v>
      </c>
      <c r="Q1642" t="s">
        <v>244</v>
      </c>
      <c r="R1642" t="s">
        <v>248</v>
      </c>
      <c r="S1642">
        <v>0</v>
      </c>
      <c r="T1642" t="s">
        <v>251</v>
      </c>
      <c r="U1642" t="s">
        <v>253</v>
      </c>
      <c r="V1642">
        <v>4.4755000000000003</v>
      </c>
      <c r="W1642" s="9">
        <v>45657</v>
      </c>
      <c r="X1642" s="11">
        <v>12</v>
      </c>
      <c r="Y1642" s="11">
        <v>3</v>
      </c>
      <c r="Z1642" s="3">
        <v>0</v>
      </c>
      <c r="AA1642" s="3">
        <v>0</v>
      </c>
      <c r="AB1642" s="3">
        <v>0</v>
      </c>
      <c r="AC1642" s="3">
        <v>0</v>
      </c>
      <c r="AD1642" s="3">
        <v>159447.72727272729</v>
      </c>
      <c r="AE1642" s="3">
        <v>668556.94117467804</v>
      </c>
      <c r="AF1642" s="3">
        <v>478343.18181818182</v>
      </c>
      <c r="AG1642" s="7">
        <v>3.9176978201620472E-3</v>
      </c>
      <c r="AH1642">
        <v>4311</v>
      </c>
      <c r="AI1642" t="s">
        <v>275</v>
      </c>
      <c r="AJ1642" s="9">
        <v>45747</v>
      </c>
      <c r="AK1642" s="9">
        <v>45716</v>
      </c>
      <c r="AL1642">
        <v>31</v>
      </c>
      <c r="AM1642">
        <v>90</v>
      </c>
      <c r="AN1642" s="3">
        <v>0.97870931121174054</v>
      </c>
      <c r="AO1642" s="3">
        <v>1013.583943640672</v>
      </c>
      <c r="AP1642" s="3">
        <v>725.20519761415858</v>
      </c>
      <c r="AQ1642" s="7">
        <v>3.9176978201620472E-3</v>
      </c>
      <c r="AR1642" s="3">
        <v>1013.583943640672</v>
      </c>
      <c r="AS1642" s="3">
        <v>725.20519761415858</v>
      </c>
    </row>
    <row r="1643" spans="1:45" hidden="1" x14ac:dyDescent="0.25">
      <c r="A1643">
        <v>501085</v>
      </c>
      <c r="B1643" t="s">
        <v>189</v>
      </c>
      <c r="C1643" s="9">
        <v>45099</v>
      </c>
      <c r="D1643" s="9">
        <v>46022</v>
      </c>
      <c r="E1643" s="9">
        <v>46022</v>
      </c>
      <c r="F1643" t="s">
        <v>222</v>
      </c>
      <c r="G1643" s="3">
        <v>190213.75935649619</v>
      </c>
      <c r="H1643" s="3">
        <v>246069.9</v>
      </c>
      <c r="I1643" s="3" t="s">
        <v>224</v>
      </c>
      <c r="J1643" s="3">
        <v>9411.83</v>
      </c>
      <c r="K1643" t="s">
        <v>224</v>
      </c>
      <c r="L1643" s="3">
        <v>1753925</v>
      </c>
      <c r="M1643" s="7">
        <v>9.1200000000000003E-2</v>
      </c>
      <c r="N1643" t="s">
        <v>233</v>
      </c>
      <c r="O1643" t="s">
        <v>241</v>
      </c>
      <c r="P1643" s="7">
        <v>0.39539999999999997</v>
      </c>
      <c r="Q1643" t="s">
        <v>244</v>
      </c>
      <c r="R1643" t="s">
        <v>248</v>
      </c>
      <c r="S1643">
        <v>0</v>
      </c>
      <c r="T1643" t="s">
        <v>251</v>
      </c>
      <c r="U1643" t="s">
        <v>253</v>
      </c>
      <c r="V1643">
        <v>4.4755000000000003</v>
      </c>
      <c r="W1643" s="9">
        <v>45657</v>
      </c>
      <c r="X1643" s="11">
        <v>12</v>
      </c>
      <c r="Y1643" s="11">
        <v>4</v>
      </c>
      <c r="Z1643" s="3">
        <v>0</v>
      </c>
      <c r="AA1643" s="3">
        <v>0</v>
      </c>
      <c r="AB1643" s="3">
        <v>0</v>
      </c>
      <c r="AC1643" s="3">
        <v>0</v>
      </c>
      <c r="AD1643" s="3">
        <v>159447.72727272729</v>
      </c>
      <c r="AE1643" s="3">
        <v>828004.66844740533</v>
      </c>
      <c r="AF1643" s="3">
        <v>637790.90909090906</v>
      </c>
      <c r="AG1643" s="7">
        <v>3.9022275262897699E-3</v>
      </c>
      <c r="AH1643">
        <v>4312</v>
      </c>
      <c r="AI1643" t="s">
        <v>276</v>
      </c>
      <c r="AJ1643" s="9">
        <v>45777</v>
      </c>
      <c r="AK1643" s="9">
        <v>45747</v>
      </c>
      <c r="AL1643">
        <v>30</v>
      </c>
      <c r="AM1643">
        <v>120</v>
      </c>
      <c r="AN1643" s="3">
        <v>0.97171362768773917</v>
      </c>
      <c r="AO1643" s="3">
        <v>1241.4245568562769</v>
      </c>
      <c r="AP1643" s="3">
        <v>956.23772045850092</v>
      </c>
      <c r="AQ1643" s="7">
        <v>3.9022275262897699E-3</v>
      </c>
      <c r="AR1643" s="3">
        <v>1241.4245568562769</v>
      </c>
      <c r="AS1643" s="3">
        <v>956.23772045850092</v>
      </c>
    </row>
    <row r="1644" spans="1:45" hidden="1" x14ac:dyDescent="0.25">
      <c r="A1644">
        <v>501085</v>
      </c>
      <c r="B1644" t="s">
        <v>189</v>
      </c>
      <c r="C1644" s="9">
        <v>45099</v>
      </c>
      <c r="D1644" s="9">
        <v>46022</v>
      </c>
      <c r="E1644" s="9">
        <v>46022</v>
      </c>
      <c r="F1644" t="s">
        <v>222</v>
      </c>
      <c r="G1644" s="3">
        <v>190213.75935649619</v>
      </c>
      <c r="H1644" s="3">
        <v>246069.9</v>
      </c>
      <c r="I1644" s="3" t="s">
        <v>224</v>
      </c>
      <c r="J1644" s="3">
        <v>9411.83</v>
      </c>
      <c r="K1644" t="s">
        <v>224</v>
      </c>
      <c r="L1644" s="3">
        <v>1753925</v>
      </c>
      <c r="M1644" s="7">
        <v>9.1200000000000003E-2</v>
      </c>
      <c r="N1644" t="s">
        <v>233</v>
      </c>
      <c r="O1644" t="s">
        <v>241</v>
      </c>
      <c r="P1644" s="7">
        <v>0.39539999999999997</v>
      </c>
      <c r="Q1644" t="s">
        <v>244</v>
      </c>
      <c r="R1644" t="s">
        <v>248</v>
      </c>
      <c r="S1644">
        <v>0</v>
      </c>
      <c r="T1644" t="s">
        <v>251</v>
      </c>
      <c r="U1644" t="s">
        <v>253</v>
      </c>
      <c r="V1644">
        <v>4.4755000000000003</v>
      </c>
      <c r="W1644" s="9">
        <v>45657</v>
      </c>
      <c r="X1644" s="11">
        <v>12</v>
      </c>
      <c r="Y1644" s="11">
        <v>5</v>
      </c>
      <c r="Z1644" s="3">
        <v>0</v>
      </c>
      <c r="AA1644" s="3">
        <v>0</v>
      </c>
      <c r="AB1644" s="3">
        <v>0</v>
      </c>
      <c r="AC1644" s="3">
        <v>0</v>
      </c>
      <c r="AD1644" s="3">
        <v>159447.72727272729</v>
      </c>
      <c r="AE1644" s="3">
        <v>987452.39572013263</v>
      </c>
      <c r="AF1644" s="3">
        <v>797238.63636363635</v>
      </c>
      <c r="AG1644" s="7">
        <v>3.8868183218642161E-3</v>
      </c>
      <c r="AH1644">
        <v>4313</v>
      </c>
      <c r="AI1644" t="s">
        <v>277</v>
      </c>
      <c r="AJ1644" s="9">
        <v>45808</v>
      </c>
      <c r="AK1644" s="9">
        <v>45777</v>
      </c>
      <c r="AL1644">
        <v>31</v>
      </c>
      <c r="AM1644">
        <v>151</v>
      </c>
      <c r="AN1644" s="3">
        <v>0.96453728273637196</v>
      </c>
      <c r="AO1644" s="3">
        <v>1463.7472540597539</v>
      </c>
      <c r="AP1644" s="3">
        <v>1181.7844281562291</v>
      </c>
      <c r="AQ1644" s="7">
        <v>3.8868183218642161E-3</v>
      </c>
      <c r="AR1644" s="3">
        <v>1463.7472540597539</v>
      </c>
      <c r="AS1644" s="3">
        <v>1181.7844281562291</v>
      </c>
    </row>
    <row r="1645" spans="1:45" hidden="1" x14ac:dyDescent="0.25">
      <c r="A1645">
        <v>501085</v>
      </c>
      <c r="B1645" t="s">
        <v>189</v>
      </c>
      <c r="C1645" s="9">
        <v>45099</v>
      </c>
      <c r="D1645" s="9">
        <v>46022</v>
      </c>
      <c r="E1645" s="9">
        <v>46022</v>
      </c>
      <c r="F1645" t="s">
        <v>222</v>
      </c>
      <c r="G1645" s="3">
        <v>190213.75935649619</v>
      </c>
      <c r="H1645" s="3">
        <v>246069.9</v>
      </c>
      <c r="I1645" s="3" t="s">
        <v>224</v>
      </c>
      <c r="J1645" s="3">
        <v>9411.83</v>
      </c>
      <c r="K1645" t="s">
        <v>224</v>
      </c>
      <c r="L1645" s="3">
        <v>1753925</v>
      </c>
      <c r="M1645" s="7">
        <v>9.1200000000000003E-2</v>
      </c>
      <c r="N1645" t="s">
        <v>233</v>
      </c>
      <c r="O1645" t="s">
        <v>241</v>
      </c>
      <c r="P1645" s="7">
        <v>0.39539999999999997</v>
      </c>
      <c r="Q1645" t="s">
        <v>244</v>
      </c>
      <c r="R1645" t="s">
        <v>248</v>
      </c>
      <c r="S1645">
        <v>0</v>
      </c>
      <c r="T1645" t="s">
        <v>251</v>
      </c>
      <c r="U1645" t="s">
        <v>253</v>
      </c>
      <c r="V1645">
        <v>4.4755000000000003</v>
      </c>
      <c r="W1645" s="9">
        <v>45657</v>
      </c>
      <c r="X1645" s="11">
        <v>12</v>
      </c>
      <c r="Y1645" s="11">
        <v>6</v>
      </c>
      <c r="Z1645" s="3">
        <v>0</v>
      </c>
      <c r="AA1645" s="3">
        <v>0</v>
      </c>
      <c r="AB1645" s="3">
        <v>0</v>
      </c>
      <c r="AC1645" s="3">
        <v>0</v>
      </c>
      <c r="AD1645" s="3">
        <v>159447.72727272729</v>
      </c>
      <c r="AE1645" s="3">
        <v>1146900.1229928599</v>
      </c>
      <c r="AF1645" s="3">
        <v>956686.36363636353</v>
      </c>
      <c r="AG1645" s="7">
        <v>3.8714699656541281E-3</v>
      </c>
      <c r="AH1645">
        <v>4314</v>
      </c>
      <c r="AI1645" t="s">
        <v>278</v>
      </c>
      <c r="AJ1645" s="9">
        <v>45838</v>
      </c>
      <c r="AK1645" s="9">
        <v>45808</v>
      </c>
      <c r="AL1645">
        <v>30</v>
      </c>
      <c r="AM1645">
        <v>181</v>
      </c>
      <c r="AN1645" s="3">
        <v>0.95764289898031096</v>
      </c>
      <c r="AO1645" s="3">
        <v>1681.2865990500679</v>
      </c>
      <c r="AP1645" s="3">
        <v>1402.444668397487</v>
      </c>
      <c r="AQ1645" s="7">
        <v>3.8714699656541281E-3</v>
      </c>
      <c r="AR1645" s="3">
        <v>1681.2865990500679</v>
      </c>
      <c r="AS1645" s="3">
        <v>1402.444668397487</v>
      </c>
    </row>
    <row r="1646" spans="1:45" hidden="1" x14ac:dyDescent="0.25">
      <c r="A1646">
        <v>501085</v>
      </c>
      <c r="B1646" t="s">
        <v>189</v>
      </c>
      <c r="C1646" s="9">
        <v>45099</v>
      </c>
      <c r="D1646" s="9">
        <v>46022</v>
      </c>
      <c r="E1646" s="9">
        <v>46022</v>
      </c>
      <c r="F1646" t="s">
        <v>222</v>
      </c>
      <c r="G1646" s="3">
        <v>190213.75935649619</v>
      </c>
      <c r="H1646" s="3">
        <v>246069.9</v>
      </c>
      <c r="I1646" s="3" t="s">
        <v>224</v>
      </c>
      <c r="J1646" s="3">
        <v>9411.83</v>
      </c>
      <c r="K1646" t="s">
        <v>224</v>
      </c>
      <c r="L1646" s="3">
        <v>1753925</v>
      </c>
      <c r="M1646" s="7">
        <v>9.1200000000000003E-2</v>
      </c>
      <c r="N1646" t="s">
        <v>233</v>
      </c>
      <c r="O1646" t="s">
        <v>241</v>
      </c>
      <c r="P1646" s="7">
        <v>0.39539999999999997</v>
      </c>
      <c r="Q1646" t="s">
        <v>244</v>
      </c>
      <c r="R1646" t="s">
        <v>248</v>
      </c>
      <c r="S1646">
        <v>0</v>
      </c>
      <c r="T1646" t="s">
        <v>251</v>
      </c>
      <c r="U1646" t="s">
        <v>253</v>
      </c>
      <c r="V1646">
        <v>4.4755000000000003</v>
      </c>
      <c r="W1646" s="9">
        <v>45657</v>
      </c>
      <c r="X1646" s="11">
        <v>12</v>
      </c>
      <c r="Y1646" s="11">
        <v>7</v>
      </c>
      <c r="Z1646" s="3">
        <v>0</v>
      </c>
      <c r="AA1646" s="3">
        <v>0</v>
      </c>
      <c r="AB1646" s="3">
        <v>0</v>
      </c>
      <c r="AC1646" s="3">
        <v>0</v>
      </c>
      <c r="AD1646" s="3">
        <v>159447.72727272729</v>
      </c>
      <c r="AE1646" s="3">
        <v>1306347.850265587</v>
      </c>
      <c r="AF1646" s="3">
        <v>1116134.0909090911</v>
      </c>
      <c r="AG1646" s="7">
        <v>3.8561822173807099E-3</v>
      </c>
      <c r="AH1646">
        <v>4315</v>
      </c>
      <c r="AI1646" t="s">
        <v>279</v>
      </c>
      <c r="AJ1646" s="9">
        <v>45869</v>
      </c>
      <c r="AK1646" s="9">
        <v>45838</v>
      </c>
      <c r="AL1646">
        <v>31</v>
      </c>
      <c r="AM1646">
        <v>212</v>
      </c>
      <c r="AN1646" s="3">
        <v>0.95057046983298754</v>
      </c>
      <c r="AO1646" s="3">
        <v>1893.3781718494679</v>
      </c>
      <c r="AP1646" s="3">
        <v>1617.6885231255101</v>
      </c>
      <c r="AQ1646" s="7">
        <v>3.8561822173807099E-3</v>
      </c>
      <c r="AR1646" s="3">
        <v>1893.3781718494679</v>
      </c>
      <c r="AS1646" s="3">
        <v>1617.6885231255101</v>
      </c>
    </row>
    <row r="1647" spans="1:45" hidden="1" x14ac:dyDescent="0.25">
      <c r="A1647">
        <v>501085</v>
      </c>
      <c r="B1647" t="s">
        <v>189</v>
      </c>
      <c r="C1647" s="9">
        <v>45099</v>
      </c>
      <c r="D1647" s="9">
        <v>46022</v>
      </c>
      <c r="E1647" s="9">
        <v>46022</v>
      </c>
      <c r="F1647" t="s">
        <v>222</v>
      </c>
      <c r="G1647" s="3">
        <v>190213.75935649619</v>
      </c>
      <c r="H1647" s="3">
        <v>246069.9</v>
      </c>
      <c r="I1647" s="3" t="s">
        <v>224</v>
      </c>
      <c r="J1647" s="3">
        <v>9411.83</v>
      </c>
      <c r="K1647" t="s">
        <v>224</v>
      </c>
      <c r="L1647" s="3">
        <v>1753925</v>
      </c>
      <c r="M1647" s="7">
        <v>9.1200000000000003E-2</v>
      </c>
      <c r="N1647" t="s">
        <v>233</v>
      </c>
      <c r="O1647" t="s">
        <v>241</v>
      </c>
      <c r="P1647" s="7">
        <v>0.39539999999999997</v>
      </c>
      <c r="Q1647" t="s">
        <v>244</v>
      </c>
      <c r="R1647" t="s">
        <v>248</v>
      </c>
      <c r="S1647">
        <v>0</v>
      </c>
      <c r="T1647" t="s">
        <v>251</v>
      </c>
      <c r="U1647" t="s">
        <v>253</v>
      </c>
      <c r="V1647">
        <v>4.4755000000000003</v>
      </c>
      <c r="W1647" s="9">
        <v>45657</v>
      </c>
      <c r="X1647" s="11">
        <v>12</v>
      </c>
      <c r="Y1647" s="11">
        <v>8</v>
      </c>
      <c r="Z1647" s="3">
        <v>0</v>
      </c>
      <c r="AA1647" s="3">
        <v>0</v>
      </c>
      <c r="AB1647" s="3">
        <v>0</v>
      </c>
      <c r="AC1647" s="3">
        <v>0</v>
      </c>
      <c r="AD1647" s="3">
        <v>159447.72727272729</v>
      </c>
      <c r="AE1647" s="3">
        <v>1465795.577538314</v>
      </c>
      <c r="AF1647" s="3">
        <v>1275581.8181818179</v>
      </c>
      <c r="AG1647" s="7">
        <v>3.8409548377137388E-3</v>
      </c>
      <c r="AH1647">
        <v>4316</v>
      </c>
      <c r="AI1647" t="s">
        <v>280</v>
      </c>
      <c r="AJ1647" s="9">
        <v>45900</v>
      </c>
      <c r="AK1647" s="9">
        <v>45869</v>
      </c>
      <c r="AL1647">
        <v>31</v>
      </c>
      <c r="AM1647">
        <v>243</v>
      </c>
      <c r="AN1647" s="3">
        <v>0.94355027232033428</v>
      </c>
      <c r="AO1647" s="3">
        <v>2100.4595239325272</v>
      </c>
      <c r="AP1647" s="3">
        <v>1827.886520885027</v>
      </c>
      <c r="AQ1647" s="7">
        <v>3.8409548377137388E-3</v>
      </c>
      <c r="AR1647" s="3">
        <v>2100.4595239325272</v>
      </c>
      <c r="AS1647" s="3">
        <v>1827.886520885027</v>
      </c>
    </row>
    <row r="1648" spans="1:45" hidden="1" x14ac:dyDescent="0.25">
      <c r="A1648">
        <v>501085</v>
      </c>
      <c r="B1648" t="s">
        <v>189</v>
      </c>
      <c r="C1648" s="9">
        <v>45099</v>
      </c>
      <c r="D1648" s="9">
        <v>46022</v>
      </c>
      <c r="E1648" s="9">
        <v>46022</v>
      </c>
      <c r="F1648" t="s">
        <v>222</v>
      </c>
      <c r="G1648" s="3">
        <v>190213.75935649619</v>
      </c>
      <c r="H1648" s="3">
        <v>246069.9</v>
      </c>
      <c r="I1648" s="3" t="s">
        <v>224</v>
      </c>
      <c r="J1648" s="3">
        <v>9411.83</v>
      </c>
      <c r="K1648" t="s">
        <v>224</v>
      </c>
      <c r="L1648" s="3">
        <v>1753925</v>
      </c>
      <c r="M1648" s="7">
        <v>9.1200000000000003E-2</v>
      </c>
      <c r="N1648" t="s">
        <v>233</v>
      </c>
      <c r="O1648" t="s">
        <v>241</v>
      </c>
      <c r="P1648" s="7">
        <v>0.39539999999999997</v>
      </c>
      <c r="Q1648" t="s">
        <v>244</v>
      </c>
      <c r="R1648" t="s">
        <v>248</v>
      </c>
      <c r="S1648">
        <v>0</v>
      </c>
      <c r="T1648" t="s">
        <v>251</v>
      </c>
      <c r="U1648" t="s">
        <v>253</v>
      </c>
      <c r="V1648">
        <v>4.4755000000000003</v>
      </c>
      <c r="W1648" s="9">
        <v>45657</v>
      </c>
      <c r="X1648" s="11">
        <v>12</v>
      </c>
      <c r="Y1648" s="11">
        <v>9</v>
      </c>
      <c r="Z1648" s="3">
        <v>0</v>
      </c>
      <c r="AA1648" s="3">
        <v>0</v>
      </c>
      <c r="AB1648" s="3">
        <v>0</v>
      </c>
      <c r="AC1648" s="3">
        <v>0</v>
      </c>
      <c r="AD1648" s="3">
        <v>159447.72727272729</v>
      </c>
      <c r="AE1648" s="3">
        <v>1625243.304811042</v>
      </c>
      <c r="AF1648" s="3">
        <v>1435029.5454545449</v>
      </c>
      <c r="AG1648" s="7">
        <v>3.8257875882684589E-3</v>
      </c>
      <c r="AH1648">
        <v>4317</v>
      </c>
      <c r="AI1648" t="s">
        <v>255</v>
      </c>
      <c r="AJ1648" s="9">
        <v>45930</v>
      </c>
      <c r="AK1648" s="9">
        <v>45900</v>
      </c>
      <c r="AL1648">
        <v>30</v>
      </c>
      <c r="AM1648">
        <v>273</v>
      </c>
      <c r="AN1648" s="3">
        <v>0.93680590091350047</v>
      </c>
      <c r="AO1648" s="3">
        <v>2303.1674925307962</v>
      </c>
      <c r="AP1648" s="3">
        <v>2033.611453822554</v>
      </c>
      <c r="AQ1648" s="7">
        <v>3.8257875882684589E-3</v>
      </c>
      <c r="AR1648" s="3">
        <v>2303.1674925307962</v>
      </c>
      <c r="AS1648" s="3">
        <v>2033.611453822554</v>
      </c>
    </row>
    <row r="1649" spans="1:45" hidden="1" x14ac:dyDescent="0.25">
      <c r="A1649">
        <v>501085</v>
      </c>
      <c r="B1649" t="s">
        <v>189</v>
      </c>
      <c r="C1649" s="9">
        <v>45099</v>
      </c>
      <c r="D1649" s="9">
        <v>46022</v>
      </c>
      <c r="E1649" s="9">
        <v>46022</v>
      </c>
      <c r="F1649" t="s">
        <v>222</v>
      </c>
      <c r="G1649" s="3">
        <v>190213.75935649619</v>
      </c>
      <c r="H1649" s="3">
        <v>246069.9</v>
      </c>
      <c r="I1649" s="3" t="s">
        <v>224</v>
      </c>
      <c r="J1649" s="3">
        <v>9411.83</v>
      </c>
      <c r="K1649" t="s">
        <v>224</v>
      </c>
      <c r="L1649" s="3">
        <v>1753925</v>
      </c>
      <c r="M1649" s="7">
        <v>9.1200000000000003E-2</v>
      </c>
      <c r="N1649" t="s">
        <v>233</v>
      </c>
      <c r="O1649" t="s">
        <v>241</v>
      </c>
      <c r="P1649" s="7">
        <v>0.39539999999999997</v>
      </c>
      <c r="Q1649" t="s">
        <v>244</v>
      </c>
      <c r="R1649" t="s">
        <v>248</v>
      </c>
      <c r="S1649">
        <v>0</v>
      </c>
      <c r="T1649" t="s">
        <v>251</v>
      </c>
      <c r="U1649" t="s">
        <v>253</v>
      </c>
      <c r="V1649">
        <v>4.4755000000000003</v>
      </c>
      <c r="W1649" s="9">
        <v>45657</v>
      </c>
      <c r="X1649" s="11">
        <v>12</v>
      </c>
      <c r="Y1649" s="11">
        <v>10</v>
      </c>
      <c r="Z1649" s="3">
        <v>0</v>
      </c>
      <c r="AA1649" s="3">
        <v>0</v>
      </c>
      <c r="AB1649" s="3">
        <v>0</v>
      </c>
      <c r="AC1649" s="3">
        <v>0</v>
      </c>
      <c r="AD1649" s="3">
        <v>159447.72727272729</v>
      </c>
      <c r="AE1649" s="3">
        <v>1784691.0320837691</v>
      </c>
      <c r="AF1649" s="3">
        <v>1594477.2727272729</v>
      </c>
      <c r="AG1649" s="7">
        <v>3.8106802316012489E-3</v>
      </c>
      <c r="AH1649">
        <v>4318</v>
      </c>
      <c r="AI1649" t="s">
        <v>256</v>
      </c>
      <c r="AJ1649" s="9">
        <v>45961</v>
      </c>
      <c r="AK1649" s="9">
        <v>45930</v>
      </c>
      <c r="AL1649">
        <v>31</v>
      </c>
      <c r="AM1649">
        <v>304</v>
      </c>
      <c r="AN1649" s="3">
        <v>0.92988735813929935</v>
      </c>
      <c r="AO1649" s="3">
        <v>2500.5328069934048</v>
      </c>
      <c r="AP1649" s="3">
        <v>2234.0240740744498</v>
      </c>
      <c r="AQ1649" s="7">
        <v>3.8106802316012489E-3</v>
      </c>
      <c r="AR1649" s="3">
        <v>2500.5328069934048</v>
      </c>
      <c r="AS1649" s="3">
        <v>2234.0240740744498</v>
      </c>
    </row>
    <row r="1650" spans="1:45" hidden="1" x14ac:dyDescent="0.25">
      <c r="A1650">
        <v>501085</v>
      </c>
      <c r="B1650" t="s">
        <v>189</v>
      </c>
      <c r="C1650" s="9">
        <v>45099</v>
      </c>
      <c r="D1650" s="9">
        <v>46022</v>
      </c>
      <c r="E1650" s="9">
        <v>46022</v>
      </c>
      <c r="F1650" t="s">
        <v>222</v>
      </c>
      <c r="G1650" s="3">
        <v>190213.75935649619</v>
      </c>
      <c r="H1650" s="3">
        <v>246069.9</v>
      </c>
      <c r="I1650" s="3" t="s">
        <v>224</v>
      </c>
      <c r="J1650" s="3">
        <v>9411.83</v>
      </c>
      <c r="K1650" t="s">
        <v>224</v>
      </c>
      <c r="L1650" s="3">
        <v>1753925</v>
      </c>
      <c r="M1650" s="7">
        <v>9.1200000000000003E-2</v>
      </c>
      <c r="N1650" t="s">
        <v>233</v>
      </c>
      <c r="O1650" t="s">
        <v>241</v>
      </c>
      <c r="P1650" s="7">
        <v>0.39539999999999997</v>
      </c>
      <c r="Q1650" t="s">
        <v>244</v>
      </c>
      <c r="R1650" t="s">
        <v>248</v>
      </c>
      <c r="S1650">
        <v>0</v>
      </c>
      <c r="T1650" t="s">
        <v>251</v>
      </c>
      <c r="U1650" t="s">
        <v>253</v>
      </c>
      <c r="V1650">
        <v>4.4755000000000003</v>
      </c>
      <c r="W1650" s="9">
        <v>45657</v>
      </c>
      <c r="X1650" s="11">
        <v>12</v>
      </c>
      <c r="Y1650" s="11">
        <v>11</v>
      </c>
      <c r="Z1650" s="3">
        <v>0</v>
      </c>
      <c r="AA1650" s="3">
        <v>0</v>
      </c>
      <c r="AB1650" s="3">
        <v>0</v>
      </c>
      <c r="AC1650" s="3">
        <v>0</v>
      </c>
      <c r="AD1650" s="3">
        <v>159447.72727272729</v>
      </c>
      <c r="AE1650" s="3">
        <v>1944138.7593564959</v>
      </c>
      <c r="AF1650" s="3">
        <v>1753925</v>
      </c>
      <c r="AG1650" s="7">
        <v>3.7956325312061829E-3</v>
      </c>
      <c r="AH1650">
        <v>4319</v>
      </c>
      <c r="AI1650" t="s">
        <v>257</v>
      </c>
      <c r="AJ1650" s="9">
        <v>45991</v>
      </c>
      <c r="AK1650" s="9">
        <v>45961</v>
      </c>
      <c r="AL1650">
        <v>30</v>
      </c>
      <c r="AM1650">
        <v>334</v>
      </c>
      <c r="AN1650" s="3">
        <v>0.92324064741938394</v>
      </c>
      <c r="AO1650" s="3">
        <v>2693.7854368645162</v>
      </c>
      <c r="AP1650" s="3">
        <v>2430.2265461321581</v>
      </c>
      <c r="AQ1650" s="7">
        <v>3.7956325312061829E-3</v>
      </c>
      <c r="AR1650" s="3">
        <v>2693.7854368645162</v>
      </c>
      <c r="AS1650" s="3">
        <v>2430.2265461321581</v>
      </c>
    </row>
    <row r="1651" spans="1:45" hidden="1" x14ac:dyDescent="0.25">
      <c r="A1651">
        <v>501085</v>
      </c>
      <c r="B1651" t="s">
        <v>189</v>
      </c>
      <c r="C1651" s="9">
        <v>45099</v>
      </c>
      <c r="D1651" s="9">
        <v>46022</v>
      </c>
      <c r="E1651" s="9">
        <v>46022</v>
      </c>
      <c r="F1651" t="s">
        <v>222</v>
      </c>
      <c r="G1651" s="3">
        <v>190213.75935649619</v>
      </c>
      <c r="H1651" s="3">
        <v>246069.9</v>
      </c>
      <c r="I1651" s="3" t="s">
        <v>224</v>
      </c>
      <c r="J1651" s="3">
        <v>9411.83</v>
      </c>
      <c r="K1651" t="s">
        <v>224</v>
      </c>
      <c r="L1651" s="3">
        <v>1753925</v>
      </c>
      <c r="M1651" s="7">
        <v>9.1200000000000003E-2</v>
      </c>
      <c r="N1651" t="s">
        <v>233</v>
      </c>
      <c r="O1651" t="s">
        <v>241</v>
      </c>
      <c r="P1651" s="7">
        <v>0.39539999999999997</v>
      </c>
      <c r="Q1651" t="s">
        <v>244</v>
      </c>
      <c r="R1651" t="s">
        <v>248</v>
      </c>
      <c r="S1651">
        <v>0</v>
      </c>
      <c r="T1651" t="s">
        <v>251</v>
      </c>
      <c r="U1651" t="s">
        <v>253</v>
      </c>
      <c r="V1651">
        <v>4.4755000000000003</v>
      </c>
      <c r="W1651" s="9">
        <v>45657</v>
      </c>
      <c r="X1651" s="11">
        <v>12</v>
      </c>
      <c r="Y1651" s="11">
        <v>12</v>
      </c>
      <c r="Z1651" s="3">
        <v>246069.9</v>
      </c>
      <c r="AA1651" s="3">
        <v>9411.83</v>
      </c>
      <c r="AB1651" s="3">
        <v>1944138.7593564959</v>
      </c>
      <c r="AC1651" s="3">
        <v>1753925</v>
      </c>
      <c r="AD1651" s="3">
        <v>0</v>
      </c>
      <c r="AE1651" s="3">
        <v>0</v>
      </c>
      <c r="AF1651" s="3">
        <v>0</v>
      </c>
      <c r="AG1651" s="7">
        <v>3.7806442515112559E-3</v>
      </c>
      <c r="AH1651">
        <v>4320</v>
      </c>
      <c r="AI1651" t="s">
        <v>258</v>
      </c>
      <c r="AJ1651" s="9">
        <v>46022</v>
      </c>
      <c r="AK1651" s="9">
        <v>45991</v>
      </c>
      <c r="AL1651">
        <v>31</v>
      </c>
      <c r="AM1651">
        <v>365</v>
      </c>
      <c r="AN1651" s="3">
        <v>0.9164222873900294</v>
      </c>
      <c r="AO1651" s="3">
        <v>0</v>
      </c>
      <c r="AP1651" s="3">
        <v>0</v>
      </c>
      <c r="AQ1651" s="7">
        <v>3.7806442515112559E-3</v>
      </c>
      <c r="AR1651" s="3">
        <v>0</v>
      </c>
      <c r="AS1651" s="3">
        <v>0</v>
      </c>
    </row>
    <row r="1652" spans="1:45" hidden="1" x14ac:dyDescent="0.25">
      <c r="A1652">
        <v>501197</v>
      </c>
      <c r="B1652" t="s">
        <v>190</v>
      </c>
      <c r="C1652" s="9">
        <v>45618</v>
      </c>
      <c r="D1652" s="9">
        <v>46022</v>
      </c>
      <c r="E1652" s="9">
        <v>46022</v>
      </c>
      <c r="F1652" t="s">
        <v>222</v>
      </c>
      <c r="G1652" s="3">
        <v>6039781.7000000002</v>
      </c>
      <c r="H1652" s="3">
        <v>5999867.0299999993</v>
      </c>
      <c r="I1652" s="3" t="s">
        <v>224</v>
      </c>
      <c r="J1652" s="3">
        <v>156596.70000000001</v>
      </c>
      <c r="K1652" t="s">
        <v>224</v>
      </c>
      <c r="L1652" s="3">
        <v>132.97000000067061</v>
      </c>
      <c r="M1652" s="7">
        <v>6.6900000000000001E-2</v>
      </c>
      <c r="N1652" t="s">
        <v>228</v>
      </c>
      <c r="O1652" t="s">
        <v>241</v>
      </c>
      <c r="P1652" s="7">
        <v>0.39539999999999997</v>
      </c>
      <c r="Q1652" t="s">
        <v>244</v>
      </c>
      <c r="R1652" t="s">
        <v>246</v>
      </c>
      <c r="S1652">
        <v>0</v>
      </c>
      <c r="T1652" t="s">
        <v>251</v>
      </c>
      <c r="U1652" t="s">
        <v>253</v>
      </c>
      <c r="V1652">
        <v>1</v>
      </c>
      <c r="W1652" s="9">
        <v>45657</v>
      </c>
      <c r="X1652" s="11">
        <v>12</v>
      </c>
      <c r="Y1652" s="11">
        <v>0</v>
      </c>
      <c r="Z1652" s="3">
        <v>0</v>
      </c>
      <c r="AA1652" s="3">
        <v>0</v>
      </c>
      <c r="AB1652" s="3">
        <v>-2875567.0006435029</v>
      </c>
      <c r="AC1652" s="3">
        <v>0</v>
      </c>
      <c r="AD1652" s="3">
        <v>12.088181818242781</v>
      </c>
      <c r="AE1652" s="3">
        <v>6039781.7000000002</v>
      </c>
      <c r="AF1652" s="3">
        <v>0</v>
      </c>
      <c r="AH1652">
        <v>4321</v>
      </c>
      <c r="AI1652" t="s">
        <v>259</v>
      </c>
      <c r="AJ1652" s="9">
        <v>45657</v>
      </c>
      <c r="AK1652" s="9">
        <v>46022</v>
      </c>
      <c r="AL1652">
        <v>0</v>
      </c>
      <c r="AM1652">
        <v>0</v>
      </c>
      <c r="AN1652" s="3">
        <v>1</v>
      </c>
    </row>
    <row r="1653" spans="1:45" hidden="1" x14ac:dyDescent="0.25">
      <c r="A1653">
        <v>501197</v>
      </c>
      <c r="B1653" t="s">
        <v>190</v>
      </c>
      <c r="C1653" s="9">
        <v>45618</v>
      </c>
      <c r="D1653" s="9">
        <v>46022</v>
      </c>
      <c r="E1653" s="9">
        <v>46022</v>
      </c>
      <c r="F1653" t="s">
        <v>222</v>
      </c>
      <c r="G1653" s="3">
        <v>6039781.7000000002</v>
      </c>
      <c r="H1653" s="3">
        <v>5999867.0299999993</v>
      </c>
      <c r="I1653" s="3" t="s">
        <v>224</v>
      </c>
      <c r="J1653" s="3">
        <v>156596.70000000001</v>
      </c>
      <c r="K1653" t="s">
        <v>224</v>
      </c>
      <c r="L1653" s="3">
        <v>132.97000000067061</v>
      </c>
      <c r="M1653" s="7">
        <v>6.6900000000000001E-2</v>
      </c>
      <c r="N1653" t="s">
        <v>228</v>
      </c>
      <c r="O1653" t="s">
        <v>241</v>
      </c>
      <c r="P1653" s="7">
        <v>0.39539999999999997</v>
      </c>
      <c r="Q1653" t="s">
        <v>244</v>
      </c>
      <c r="R1653" t="s">
        <v>246</v>
      </c>
      <c r="S1653">
        <v>0</v>
      </c>
      <c r="T1653" t="s">
        <v>251</v>
      </c>
      <c r="U1653" t="s">
        <v>253</v>
      </c>
      <c r="V1653">
        <v>1</v>
      </c>
      <c r="W1653" s="9">
        <v>45657</v>
      </c>
      <c r="X1653" s="11">
        <v>12</v>
      </c>
      <c r="Y1653" s="11">
        <v>1</v>
      </c>
      <c r="Z1653" s="3">
        <v>0</v>
      </c>
      <c r="AA1653" s="3">
        <v>0</v>
      </c>
      <c r="AB1653" s="3">
        <v>0</v>
      </c>
      <c r="AC1653" s="3">
        <v>0</v>
      </c>
      <c r="AD1653" s="3">
        <v>12.088181818242781</v>
      </c>
      <c r="AE1653" s="3">
        <v>6039793.7881818181</v>
      </c>
      <c r="AF1653" s="3">
        <v>12.088181818242781</v>
      </c>
      <c r="AG1653" s="7">
        <v>9.4143964011949022E-3</v>
      </c>
      <c r="AH1653">
        <v>4322</v>
      </c>
      <c r="AI1653" t="s">
        <v>260</v>
      </c>
      <c r="AJ1653" s="9">
        <v>45688</v>
      </c>
      <c r="AK1653" s="9">
        <v>45657</v>
      </c>
      <c r="AL1653">
        <v>31</v>
      </c>
      <c r="AM1653">
        <v>31</v>
      </c>
      <c r="AN1653" s="3">
        <v>0.99451516634278192</v>
      </c>
      <c r="AO1653" s="3">
        <v>22359.52983977694</v>
      </c>
      <c r="AP1653" s="3">
        <v>4.4750875866411598E-2</v>
      </c>
      <c r="AQ1653" s="7">
        <v>9.4143964011949022E-3</v>
      </c>
      <c r="AR1653" s="3">
        <v>22359.52983977694</v>
      </c>
      <c r="AS1653" s="3">
        <v>4.4750875866411598E-2</v>
      </c>
    </row>
    <row r="1654" spans="1:45" hidden="1" x14ac:dyDescent="0.25">
      <c r="A1654">
        <v>501197</v>
      </c>
      <c r="B1654" t="s">
        <v>190</v>
      </c>
      <c r="C1654" s="9">
        <v>45618</v>
      </c>
      <c r="D1654" s="9">
        <v>46022</v>
      </c>
      <c r="E1654" s="9">
        <v>46022</v>
      </c>
      <c r="F1654" t="s">
        <v>222</v>
      </c>
      <c r="G1654" s="3">
        <v>6039781.7000000002</v>
      </c>
      <c r="H1654" s="3">
        <v>5999867.0299999993</v>
      </c>
      <c r="I1654" s="3" t="s">
        <v>224</v>
      </c>
      <c r="J1654" s="3">
        <v>156596.70000000001</v>
      </c>
      <c r="K1654" t="s">
        <v>224</v>
      </c>
      <c r="L1654" s="3">
        <v>132.97000000067061</v>
      </c>
      <c r="M1654" s="7">
        <v>6.6900000000000001E-2</v>
      </c>
      <c r="N1654" t="s">
        <v>228</v>
      </c>
      <c r="O1654" t="s">
        <v>241</v>
      </c>
      <c r="P1654" s="7">
        <v>0.39539999999999997</v>
      </c>
      <c r="Q1654" t="s">
        <v>244</v>
      </c>
      <c r="R1654" t="s">
        <v>246</v>
      </c>
      <c r="S1654">
        <v>0</v>
      </c>
      <c r="T1654" t="s">
        <v>251</v>
      </c>
      <c r="U1654" t="s">
        <v>253</v>
      </c>
      <c r="V1654">
        <v>1</v>
      </c>
      <c r="W1654" s="9">
        <v>45657</v>
      </c>
      <c r="X1654" s="11">
        <v>12</v>
      </c>
      <c r="Y1654" s="11">
        <v>2</v>
      </c>
      <c r="Z1654" s="3">
        <v>0</v>
      </c>
      <c r="AA1654" s="3">
        <v>0</v>
      </c>
      <c r="AB1654" s="3">
        <v>0</v>
      </c>
      <c r="AC1654" s="3">
        <v>0</v>
      </c>
      <c r="AD1654" s="3">
        <v>12.088181818242781</v>
      </c>
      <c r="AE1654" s="3">
        <v>6039805.8763636369</v>
      </c>
      <c r="AF1654" s="3">
        <v>24.176363636485551</v>
      </c>
      <c r="AG1654" s="7">
        <v>9.3257655415960317E-3</v>
      </c>
      <c r="AH1654">
        <v>4323</v>
      </c>
      <c r="AI1654" t="s">
        <v>261</v>
      </c>
      <c r="AJ1654" s="9">
        <v>45716</v>
      </c>
      <c r="AK1654" s="9">
        <v>45688</v>
      </c>
      <c r="AL1654">
        <v>28</v>
      </c>
      <c r="AM1654">
        <v>59</v>
      </c>
      <c r="AN1654" s="3">
        <v>0.98958698494557396</v>
      </c>
      <c r="AO1654" s="3">
        <v>22039.31604714732</v>
      </c>
      <c r="AP1654" s="3">
        <v>8.8219808709491906E-2</v>
      </c>
      <c r="AQ1654" s="7">
        <v>9.3257655415960317E-3</v>
      </c>
      <c r="AR1654" s="3">
        <v>22039.31604714732</v>
      </c>
      <c r="AS1654" s="3">
        <v>8.8219808709491906E-2</v>
      </c>
    </row>
    <row r="1655" spans="1:45" hidden="1" x14ac:dyDescent="0.25">
      <c r="A1655">
        <v>501197</v>
      </c>
      <c r="B1655" t="s">
        <v>190</v>
      </c>
      <c r="C1655" s="9">
        <v>45618</v>
      </c>
      <c r="D1655" s="9">
        <v>46022</v>
      </c>
      <c r="E1655" s="9">
        <v>46022</v>
      </c>
      <c r="F1655" t="s">
        <v>222</v>
      </c>
      <c r="G1655" s="3">
        <v>6039781.7000000002</v>
      </c>
      <c r="H1655" s="3">
        <v>5999867.0299999993</v>
      </c>
      <c r="I1655" s="3" t="s">
        <v>224</v>
      </c>
      <c r="J1655" s="3">
        <v>156596.70000000001</v>
      </c>
      <c r="K1655" t="s">
        <v>224</v>
      </c>
      <c r="L1655" s="3">
        <v>132.97000000067061</v>
      </c>
      <c r="M1655" s="7">
        <v>6.6900000000000001E-2</v>
      </c>
      <c r="N1655" t="s">
        <v>228</v>
      </c>
      <c r="O1655" t="s">
        <v>241</v>
      </c>
      <c r="P1655" s="7">
        <v>0.39539999999999997</v>
      </c>
      <c r="Q1655" t="s">
        <v>244</v>
      </c>
      <c r="R1655" t="s">
        <v>246</v>
      </c>
      <c r="S1655">
        <v>0</v>
      </c>
      <c r="T1655" t="s">
        <v>251</v>
      </c>
      <c r="U1655" t="s">
        <v>253</v>
      </c>
      <c r="V1655">
        <v>1</v>
      </c>
      <c r="W1655" s="9">
        <v>45657</v>
      </c>
      <c r="X1655" s="11">
        <v>12</v>
      </c>
      <c r="Y1655" s="11">
        <v>3</v>
      </c>
      <c r="Z1655" s="3">
        <v>0</v>
      </c>
      <c r="AA1655" s="3">
        <v>0</v>
      </c>
      <c r="AB1655" s="3">
        <v>0</v>
      </c>
      <c r="AC1655" s="3">
        <v>0</v>
      </c>
      <c r="AD1655" s="3">
        <v>12.088181818242781</v>
      </c>
      <c r="AE1655" s="3">
        <v>6039817.9645454548</v>
      </c>
      <c r="AF1655" s="3">
        <v>36.264545454728342</v>
      </c>
      <c r="AG1655" s="7">
        <v>9.2379690880428633E-3</v>
      </c>
      <c r="AH1655">
        <v>4324</v>
      </c>
      <c r="AI1655" t="s">
        <v>262</v>
      </c>
      <c r="AJ1655" s="9">
        <v>45747</v>
      </c>
      <c r="AK1655" s="9">
        <v>45716</v>
      </c>
      <c r="AL1655">
        <v>31</v>
      </c>
      <c r="AM1655">
        <v>90</v>
      </c>
      <c r="AN1655" s="3">
        <v>0.98415926494379946</v>
      </c>
      <c r="AO1655" s="3">
        <v>21712.1286929097</v>
      </c>
      <c r="AP1655" s="3">
        <v>0.13036493525549361</v>
      </c>
      <c r="AQ1655" s="7">
        <v>9.2379690880428633E-3</v>
      </c>
      <c r="AR1655" s="3">
        <v>21712.1286929097</v>
      </c>
      <c r="AS1655" s="3">
        <v>0.13036493525549361</v>
      </c>
    </row>
    <row r="1656" spans="1:45" hidden="1" x14ac:dyDescent="0.25">
      <c r="A1656">
        <v>501197</v>
      </c>
      <c r="B1656" t="s">
        <v>190</v>
      </c>
      <c r="C1656" s="9">
        <v>45618</v>
      </c>
      <c r="D1656" s="9">
        <v>46022</v>
      </c>
      <c r="E1656" s="9">
        <v>46022</v>
      </c>
      <c r="F1656" t="s">
        <v>222</v>
      </c>
      <c r="G1656" s="3">
        <v>6039781.7000000002</v>
      </c>
      <c r="H1656" s="3">
        <v>5999867.0299999993</v>
      </c>
      <c r="I1656" s="3" t="s">
        <v>224</v>
      </c>
      <c r="J1656" s="3">
        <v>156596.70000000001</v>
      </c>
      <c r="K1656" t="s">
        <v>224</v>
      </c>
      <c r="L1656" s="3">
        <v>132.97000000067061</v>
      </c>
      <c r="M1656" s="7">
        <v>6.6900000000000001E-2</v>
      </c>
      <c r="N1656" t="s">
        <v>228</v>
      </c>
      <c r="O1656" t="s">
        <v>241</v>
      </c>
      <c r="P1656" s="7">
        <v>0.39539999999999997</v>
      </c>
      <c r="Q1656" t="s">
        <v>244</v>
      </c>
      <c r="R1656" t="s">
        <v>246</v>
      </c>
      <c r="S1656">
        <v>0</v>
      </c>
      <c r="T1656" t="s">
        <v>251</v>
      </c>
      <c r="U1656" t="s">
        <v>253</v>
      </c>
      <c r="V1656">
        <v>1</v>
      </c>
      <c r="W1656" s="9">
        <v>45657</v>
      </c>
      <c r="X1656" s="11">
        <v>12</v>
      </c>
      <c r="Y1656" s="11">
        <v>4</v>
      </c>
      <c r="Z1656" s="3">
        <v>0</v>
      </c>
      <c r="AA1656" s="3">
        <v>0</v>
      </c>
      <c r="AB1656" s="3">
        <v>0</v>
      </c>
      <c r="AC1656" s="3">
        <v>0</v>
      </c>
      <c r="AD1656" s="3">
        <v>12.088181818242781</v>
      </c>
      <c r="AE1656" s="3">
        <v>6039830.0527272727</v>
      </c>
      <c r="AF1656" s="3">
        <v>48.352727272971109</v>
      </c>
      <c r="AG1656" s="7">
        <v>9.1509991851060901E-3</v>
      </c>
      <c r="AH1656">
        <v>4325</v>
      </c>
      <c r="AI1656" t="s">
        <v>263</v>
      </c>
      <c r="AJ1656" s="9">
        <v>45777</v>
      </c>
      <c r="AK1656" s="9">
        <v>45747</v>
      </c>
      <c r="AL1656">
        <v>30</v>
      </c>
      <c r="AM1656">
        <v>120</v>
      </c>
      <c r="AN1656" s="3">
        <v>0.978934979497877</v>
      </c>
      <c r="AO1656" s="3">
        <v>21393.59389139714</v>
      </c>
      <c r="AP1656" s="3">
        <v>0.1712694896692214</v>
      </c>
      <c r="AQ1656" s="7">
        <v>9.1509991851060901E-3</v>
      </c>
      <c r="AR1656" s="3">
        <v>21393.59389139714</v>
      </c>
      <c r="AS1656" s="3">
        <v>0.1712694896692214</v>
      </c>
    </row>
    <row r="1657" spans="1:45" hidden="1" x14ac:dyDescent="0.25">
      <c r="A1657">
        <v>501197</v>
      </c>
      <c r="B1657" t="s">
        <v>190</v>
      </c>
      <c r="C1657" s="9">
        <v>45618</v>
      </c>
      <c r="D1657" s="9">
        <v>46022</v>
      </c>
      <c r="E1657" s="9">
        <v>46022</v>
      </c>
      <c r="F1657" t="s">
        <v>222</v>
      </c>
      <c r="G1657" s="3">
        <v>6039781.7000000002</v>
      </c>
      <c r="H1657" s="3">
        <v>5999867.0299999993</v>
      </c>
      <c r="I1657" s="3" t="s">
        <v>224</v>
      </c>
      <c r="J1657" s="3">
        <v>156596.70000000001</v>
      </c>
      <c r="K1657" t="s">
        <v>224</v>
      </c>
      <c r="L1657" s="3">
        <v>132.97000000067061</v>
      </c>
      <c r="M1657" s="7">
        <v>6.6900000000000001E-2</v>
      </c>
      <c r="N1657" t="s">
        <v>228</v>
      </c>
      <c r="O1657" t="s">
        <v>241</v>
      </c>
      <c r="P1657" s="7">
        <v>0.39539999999999997</v>
      </c>
      <c r="Q1657" t="s">
        <v>244</v>
      </c>
      <c r="R1657" t="s">
        <v>246</v>
      </c>
      <c r="S1657">
        <v>0</v>
      </c>
      <c r="T1657" t="s">
        <v>251</v>
      </c>
      <c r="U1657" t="s">
        <v>253</v>
      </c>
      <c r="V1657">
        <v>1</v>
      </c>
      <c r="W1657" s="9">
        <v>45657</v>
      </c>
      <c r="X1657" s="11">
        <v>12</v>
      </c>
      <c r="Y1657" s="11">
        <v>5</v>
      </c>
      <c r="Z1657" s="3">
        <v>0</v>
      </c>
      <c r="AA1657" s="3">
        <v>0</v>
      </c>
      <c r="AB1657" s="3">
        <v>0</v>
      </c>
      <c r="AC1657" s="3">
        <v>0</v>
      </c>
      <c r="AD1657" s="3">
        <v>12.088181818242781</v>
      </c>
      <c r="AE1657" s="3">
        <v>6039842.1409090916</v>
      </c>
      <c r="AF1657" s="3">
        <v>60.440909091213882</v>
      </c>
      <c r="AG1657" s="7">
        <v>9.0648480513104701E-3</v>
      </c>
      <c r="AH1657">
        <v>4326</v>
      </c>
      <c r="AI1657" t="s">
        <v>264</v>
      </c>
      <c r="AJ1657" s="9">
        <v>45808</v>
      </c>
      <c r="AK1657" s="9">
        <v>45777</v>
      </c>
      <c r="AL1657">
        <v>31</v>
      </c>
      <c r="AM1657">
        <v>151</v>
      </c>
      <c r="AN1657" s="3">
        <v>0.97356568397409893</v>
      </c>
      <c r="AO1657" s="3">
        <v>21075.992684004421</v>
      </c>
      <c r="AP1657" s="3">
        <v>0.2109081873502848</v>
      </c>
      <c r="AQ1657" s="7">
        <v>9.0648480513104701E-3</v>
      </c>
      <c r="AR1657" s="3">
        <v>21075.992684004421</v>
      </c>
      <c r="AS1657" s="3">
        <v>0.2109081873502848</v>
      </c>
    </row>
    <row r="1658" spans="1:45" hidden="1" x14ac:dyDescent="0.25">
      <c r="A1658">
        <v>501197</v>
      </c>
      <c r="B1658" t="s">
        <v>190</v>
      </c>
      <c r="C1658" s="9">
        <v>45618</v>
      </c>
      <c r="D1658" s="9">
        <v>46022</v>
      </c>
      <c r="E1658" s="9">
        <v>46022</v>
      </c>
      <c r="F1658" t="s">
        <v>222</v>
      </c>
      <c r="G1658" s="3">
        <v>6039781.7000000002</v>
      </c>
      <c r="H1658" s="3">
        <v>5999867.0299999993</v>
      </c>
      <c r="I1658" s="3" t="s">
        <v>224</v>
      </c>
      <c r="J1658" s="3">
        <v>156596.70000000001</v>
      </c>
      <c r="K1658" t="s">
        <v>224</v>
      </c>
      <c r="L1658" s="3">
        <v>132.97000000067061</v>
      </c>
      <c r="M1658" s="7">
        <v>6.6900000000000001E-2</v>
      </c>
      <c r="N1658" t="s">
        <v>228</v>
      </c>
      <c r="O1658" t="s">
        <v>241</v>
      </c>
      <c r="P1658" s="7">
        <v>0.39539999999999997</v>
      </c>
      <c r="Q1658" t="s">
        <v>244</v>
      </c>
      <c r="R1658" t="s">
        <v>246</v>
      </c>
      <c r="S1658">
        <v>0</v>
      </c>
      <c r="T1658" t="s">
        <v>251</v>
      </c>
      <c r="U1658" t="s">
        <v>253</v>
      </c>
      <c r="V1658">
        <v>1</v>
      </c>
      <c r="W1658" s="9">
        <v>45657</v>
      </c>
      <c r="X1658" s="11">
        <v>12</v>
      </c>
      <c r="Y1658" s="11">
        <v>6</v>
      </c>
      <c r="Z1658" s="3">
        <v>0</v>
      </c>
      <c r="AA1658" s="3">
        <v>0</v>
      </c>
      <c r="AB1658" s="3">
        <v>0</v>
      </c>
      <c r="AC1658" s="3">
        <v>0</v>
      </c>
      <c r="AD1658" s="3">
        <v>12.088181818242781</v>
      </c>
      <c r="AE1658" s="3">
        <v>6039854.2290909085</v>
      </c>
      <c r="AF1658" s="3">
        <v>72.52909090945667</v>
      </c>
      <c r="AG1658" s="7">
        <v>8.9795079784388276E-3</v>
      </c>
      <c r="AH1658">
        <v>4327</v>
      </c>
      <c r="AI1658" t="s">
        <v>265</v>
      </c>
      <c r="AJ1658" s="9">
        <v>45838</v>
      </c>
      <c r="AK1658" s="9">
        <v>45808</v>
      </c>
      <c r="AL1658">
        <v>30</v>
      </c>
      <c r="AM1658">
        <v>181</v>
      </c>
      <c r="AN1658" s="3">
        <v>0.9683976332178772</v>
      </c>
      <c r="AO1658" s="3">
        <v>20766.790521247949</v>
      </c>
      <c r="AP1658" s="3">
        <v>0.2493762896393513</v>
      </c>
      <c r="AQ1658" s="7">
        <v>8.9795079784388276E-3</v>
      </c>
      <c r="AR1658" s="3">
        <v>20766.790521247949</v>
      </c>
      <c r="AS1658" s="3">
        <v>0.2493762896393513</v>
      </c>
    </row>
    <row r="1659" spans="1:45" hidden="1" x14ac:dyDescent="0.25">
      <c r="A1659">
        <v>501197</v>
      </c>
      <c r="B1659" t="s">
        <v>190</v>
      </c>
      <c r="C1659" s="9">
        <v>45618</v>
      </c>
      <c r="D1659" s="9">
        <v>46022</v>
      </c>
      <c r="E1659" s="9">
        <v>46022</v>
      </c>
      <c r="F1659" t="s">
        <v>222</v>
      </c>
      <c r="G1659" s="3">
        <v>6039781.7000000002</v>
      </c>
      <c r="H1659" s="3">
        <v>5999867.0299999993</v>
      </c>
      <c r="I1659" s="3" t="s">
        <v>224</v>
      </c>
      <c r="J1659" s="3">
        <v>156596.70000000001</v>
      </c>
      <c r="K1659" t="s">
        <v>224</v>
      </c>
      <c r="L1659" s="3">
        <v>132.97000000067061</v>
      </c>
      <c r="M1659" s="7">
        <v>6.6900000000000001E-2</v>
      </c>
      <c r="N1659" t="s">
        <v>228</v>
      </c>
      <c r="O1659" t="s">
        <v>241</v>
      </c>
      <c r="P1659" s="7">
        <v>0.39539999999999997</v>
      </c>
      <c r="Q1659" t="s">
        <v>244</v>
      </c>
      <c r="R1659" t="s">
        <v>246</v>
      </c>
      <c r="S1659">
        <v>0</v>
      </c>
      <c r="T1659" t="s">
        <v>251</v>
      </c>
      <c r="U1659" t="s">
        <v>253</v>
      </c>
      <c r="V1659">
        <v>1</v>
      </c>
      <c r="W1659" s="9">
        <v>45657</v>
      </c>
      <c r="X1659" s="11">
        <v>12</v>
      </c>
      <c r="Y1659" s="11">
        <v>7</v>
      </c>
      <c r="Z1659" s="3">
        <v>0</v>
      </c>
      <c r="AA1659" s="3">
        <v>0</v>
      </c>
      <c r="AB1659" s="3">
        <v>0</v>
      </c>
      <c r="AC1659" s="3">
        <v>0</v>
      </c>
      <c r="AD1659" s="3">
        <v>12.088181818242781</v>
      </c>
      <c r="AE1659" s="3">
        <v>6039866.3172727283</v>
      </c>
      <c r="AF1659" s="3">
        <v>84.617272727699444</v>
      </c>
      <c r="AG1659" s="7">
        <v>8.8949713308420497E-3</v>
      </c>
      <c r="AH1659">
        <v>4328</v>
      </c>
      <c r="AI1659" t="s">
        <v>266</v>
      </c>
      <c r="AJ1659" s="9">
        <v>45869</v>
      </c>
      <c r="AK1659" s="9">
        <v>45838</v>
      </c>
      <c r="AL1659">
        <v>31</v>
      </c>
      <c r="AM1659">
        <v>212</v>
      </c>
      <c r="AN1659" s="3">
        <v>0.96308613328563342</v>
      </c>
      <c r="AO1659" s="3">
        <v>20458.494599571099</v>
      </c>
      <c r="AP1659" s="3">
        <v>0.28661926045935437</v>
      </c>
      <c r="AQ1659" s="7">
        <v>8.8949713308420497E-3</v>
      </c>
      <c r="AR1659" s="3">
        <v>20458.494599571099</v>
      </c>
      <c r="AS1659" s="3">
        <v>0.28661926045935437</v>
      </c>
    </row>
    <row r="1660" spans="1:45" hidden="1" x14ac:dyDescent="0.25">
      <c r="A1660">
        <v>501197</v>
      </c>
      <c r="B1660" t="s">
        <v>190</v>
      </c>
      <c r="C1660" s="9">
        <v>45618</v>
      </c>
      <c r="D1660" s="9">
        <v>46022</v>
      </c>
      <c r="E1660" s="9">
        <v>46022</v>
      </c>
      <c r="F1660" t="s">
        <v>222</v>
      </c>
      <c r="G1660" s="3">
        <v>6039781.7000000002</v>
      </c>
      <c r="H1660" s="3">
        <v>5999867.0299999993</v>
      </c>
      <c r="I1660" s="3" t="s">
        <v>224</v>
      </c>
      <c r="J1660" s="3">
        <v>156596.70000000001</v>
      </c>
      <c r="K1660" t="s">
        <v>224</v>
      </c>
      <c r="L1660" s="3">
        <v>132.97000000067061</v>
      </c>
      <c r="M1660" s="7">
        <v>6.6900000000000001E-2</v>
      </c>
      <c r="N1660" t="s">
        <v>228</v>
      </c>
      <c r="O1660" t="s">
        <v>241</v>
      </c>
      <c r="P1660" s="7">
        <v>0.39539999999999997</v>
      </c>
      <c r="Q1660" t="s">
        <v>244</v>
      </c>
      <c r="R1660" t="s">
        <v>246</v>
      </c>
      <c r="S1660">
        <v>0</v>
      </c>
      <c r="T1660" t="s">
        <v>251</v>
      </c>
      <c r="U1660" t="s">
        <v>253</v>
      </c>
      <c r="V1660">
        <v>1</v>
      </c>
      <c r="W1660" s="9">
        <v>45657</v>
      </c>
      <c r="X1660" s="11">
        <v>12</v>
      </c>
      <c r="Y1660" s="11">
        <v>8</v>
      </c>
      <c r="Z1660" s="3">
        <v>0</v>
      </c>
      <c r="AA1660" s="3">
        <v>0</v>
      </c>
      <c r="AB1660" s="3">
        <v>0</v>
      </c>
      <c r="AC1660" s="3">
        <v>0</v>
      </c>
      <c r="AD1660" s="3">
        <v>12.088181818242781</v>
      </c>
      <c r="AE1660" s="3">
        <v>6039878.4054545462</v>
      </c>
      <c r="AF1660" s="3">
        <v>96.705454545942217</v>
      </c>
      <c r="AG1660" s="7">
        <v>8.8112305447562989E-3</v>
      </c>
      <c r="AH1660">
        <v>4329</v>
      </c>
      <c r="AI1660" t="s">
        <v>267</v>
      </c>
      <c r="AJ1660" s="9">
        <v>45900</v>
      </c>
      <c r="AK1660" s="9">
        <v>45869</v>
      </c>
      <c r="AL1660">
        <v>31</v>
      </c>
      <c r="AM1660">
        <v>243</v>
      </c>
      <c r="AN1660" s="3">
        <v>0.95780376604698825</v>
      </c>
      <c r="AO1660" s="3">
        <v>20154.775522522908</v>
      </c>
      <c r="AP1660" s="3">
        <v>0.32270131902271731</v>
      </c>
      <c r="AQ1660" s="7">
        <v>8.8112305447562989E-3</v>
      </c>
      <c r="AR1660" s="3">
        <v>20154.775522522908</v>
      </c>
      <c r="AS1660" s="3">
        <v>0.32270131902271731</v>
      </c>
    </row>
    <row r="1661" spans="1:45" hidden="1" x14ac:dyDescent="0.25">
      <c r="A1661">
        <v>501197</v>
      </c>
      <c r="B1661" t="s">
        <v>190</v>
      </c>
      <c r="C1661" s="9">
        <v>45618</v>
      </c>
      <c r="D1661" s="9">
        <v>46022</v>
      </c>
      <c r="E1661" s="9">
        <v>46022</v>
      </c>
      <c r="F1661" t="s">
        <v>222</v>
      </c>
      <c r="G1661" s="3">
        <v>6039781.7000000002</v>
      </c>
      <c r="H1661" s="3">
        <v>5999867.0299999993</v>
      </c>
      <c r="I1661" s="3" t="s">
        <v>224</v>
      </c>
      <c r="J1661" s="3">
        <v>156596.70000000001</v>
      </c>
      <c r="K1661" t="s">
        <v>224</v>
      </c>
      <c r="L1661" s="3">
        <v>132.97000000067061</v>
      </c>
      <c r="M1661" s="7">
        <v>6.6900000000000001E-2</v>
      </c>
      <c r="N1661" t="s">
        <v>228</v>
      </c>
      <c r="O1661" t="s">
        <v>241</v>
      </c>
      <c r="P1661" s="7">
        <v>0.39539999999999997</v>
      </c>
      <c r="Q1661" t="s">
        <v>244</v>
      </c>
      <c r="R1661" t="s">
        <v>246</v>
      </c>
      <c r="S1661">
        <v>0</v>
      </c>
      <c r="T1661" t="s">
        <v>251</v>
      </c>
      <c r="U1661" t="s">
        <v>253</v>
      </c>
      <c r="V1661">
        <v>1</v>
      </c>
      <c r="W1661" s="9">
        <v>45657</v>
      </c>
      <c r="X1661" s="11">
        <v>12</v>
      </c>
      <c r="Y1661" s="11">
        <v>9</v>
      </c>
      <c r="Z1661" s="3">
        <v>0</v>
      </c>
      <c r="AA1661" s="3">
        <v>0</v>
      </c>
      <c r="AB1661" s="3">
        <v>0</v>
      </c>
      <c r="AC1661" s="3">
        <v>0</v>
      </c>
      <c r="AD1661" s="3">
        <v>12.088181818242781</v>
      </c>
      <c r="AE1661" s="3">
        <v>6039890.4936363641</v>
      </c>
      <c r="AF1661" s="3">
        <v>108.79363636418501</v>
      </c>
      <c r="AG1661" s="7">
        <v>8.728278127625666E-3</v>
      </c>
      <c r="AH1661">
        <v>4330</v>
      </c>
      <c r="AI1661" t="s">
        <v>268</v>
      </c>
      <c r="AJ1661" s="9">
        <v>45930</v>
      </c>
      <c r="AK1661" s="9">
        <v>45900</v>
      </c>
      <c r="AL1661">
        <v>30</v>
      </c>
      <c r="AM1661">
        <v>273</v>
      </c>
      <c r="AN1661" s="3">
        <v>0.95271938544595325</v>
      </c>
      <c r="AO1661" s="3">
        <v>19859.08837364697</v>
      </c>
      <c r="AP1661" s="3">
        <v>0.35771218721980341</v>
      </c>
      <c r="AQ1661" s="7">
        <v>8.728278127625666E-3</v>
      </c>
      <c r="AR1661" s="3">
        <v>19859.08837364697</v>
      </c>
      <c r="AS1661" s="3">
        <v>0.35771218721980341</v>
      </c>
    </row>
    <row r="1662" spans="1:45" hidden="1" x14ac:dyDescent="0.25">
      <c r="A1662">
        <v>501197</v>
      </c>
      <c r="B1662" t="s">
        <v>190</v>
      </c>
      <c r="C1662" s="9">
        <v>45618</v>
      </c>
      <c r="D1662" s="9">
        <v>46022</v>
      </c>
      <c r="E1662" s="9">
        <v>46022</v>
      </c>
      <c r="F1662" t="s">
        <v>222</v>
      </c>
      <c r="G1662" s="3">
        <v>6039781.7000000002</v>
      </c>
      <c r="H1662" s="3">
        <v>5999867.0299999993</v>
      </c>
      <c r="I1662" s="3" t="s">
        <v>224</v>
      </c>
      <c r="J1662" s="3">
        <v>156596.70000000001</v>
      </c>
      <c r="K1662" t="s">
        <v>224</v>
      </c>
      <c r="L1662" s="3">
        <v>132.97000000067061</v>
      </c>
      <c r="M1662" s="7">
        <v>6.6900000000000001E-2</v>
      </c>
      <c r="N1662" t="s">
        <v>228</v>
      </c>
      <c r="O1662" t="s">
        <v>241</v>
      </c>
      <c r="P1662" s="7">
        <v>0.39539999999999997</v>
      </c>
      <c r="Q1662" t="s">
        <v>244</v>
      </c>
      <c r="R1662" t="s">
        <v>246</v>
      </c>
      <c r="S1662">
        <v>0</v>
      </c>
      <c r="T1662" t="s">
        <v>251</v>
      </c>
      <c r="U1662" t="s">
        <v>253</v>
      </c>
      <c r="V1662">
        <v>1</v>
      </c>
      <c r="W1662" s="9">
        <v>45657</v>
      </c>
      <c r="X1662" s="11">
        <v>12</v>
      </c>
      <c r="Y1662" s="11">
        <v>10</v>
      </c>
      <c r="Z1662" s="3">
        <v>0</v>
      </c>
      <c r="AA1662" s="3">
        <v>0</v>
      </c>
      <c r="AB1662" s="3">
        <v>0</v>
      </c>
      <c r="AC1662" s="3">
        <v>0</v>
      </c>
      <c r="AD1662" s="3">
        <v>12.088181818242781</v>
      </c>
      <c r="AE1662" s="3">
        <v>6039902.581818183</v>
      </c>
      <c r="AF1662" s="3">
        <v>120.88181818242781</v>
      </c>
      <c r="AG1662" s="7">
        <v>8.646106657432262E-3</v>
      </c>
      <c r="AH1662">
        <v>4331</v>
      </c>
      <c r="AI1662" t="s">
        <v>269</v>
      </c>
      <c r="AJ1662" s="9">
        <v>45961</v>
      </c>
      <c r="AK1662" s="9">
        <v>45930</v>
      </c>
      <c r="AL1662">
        <v>31</v>
      </c>
      <c r="AM1662">
        <v>304</v>
      </c>
      <c r="AN1662" s="3">
        <v>0.94749387809477525</v>
      </c>
      <c r="AO1662" s="3">
        <v>19564.26785468265</v>
      </c>
      <c r="AP1662" s="3">
        <v>0.39155669112963448</v>
      </c>
      <c r="AQ1662" s="7">
        <v>8.646106657432262E-3</v>
      </c>
      <c r="AR1662" s="3">
        <v>19564.26785468265</v>
      </c>
      <c r="AS1662" s="3">
        <v>0.39155669112963448</v>
      </c>
    </row>
    <row r="1663" spans="1:45" hidden="1" x14ac:dyDescent="0.25">
      <c r="A1663">
        <v>501197</v>
      </c>
      <c r="B1663" t="s">
        <v>190</v>
      </c>
      <c r="C1663" s="9">
        <v>45618</v>
      </c>
      <c r="D1663" s="9">
        <v>46022</v>
      </c>
      <c r="E1663" s="9">
        <v>46022</v>
      </c>
      <c r="F1663" t="s">
        <v>222</v>
      </c>
      <c r="G1663" s="3">
        <v>6039781.7000000002</v>
      </c>
      <c r="H1663" s="3">
        <v>5999867.0299999993</v>
      </c>
      <c r="I1663" s="3" t="s">
        <v>224</v>
      </c>
      <c r="J1663" s="3">
        <v>156596.70000000001</v>
      </c>
      <c r="K1663" t="s">
        <v>224</v>
      </c>
      <c r="L1663" s="3">
        <v>132.97000000067061</v>
      </c>
      <c r="M1663" s="7">
        <v>6.6900000000000001E-2</v>
      </c>
      <c r="N1663" t="s">
        <v>228</v>
      </c>
      <c r="O1663" t="s">
        <v>241</v>
      </c>
      <c r="P1663" s="7">
        <v>0.39539999999999997</v>
      </c>
      <c r="Q1663" t="s">
        <v>244</v>
      </c>
      <c r="R1663" t="s">
        <v>246</v>
      </c>
      <c r="S1663">
        <v>0</v>
      </c>
      <c r="T1663" t="s">
        <v>251</v>
      </c>
      <c r="U1663" t="s">
        <v>253</v>
      </c>
      <c r="V1663">
        <v>1</v>
      </c>
      <c r="W1663" s="9">
        <v>45657</v>
      </c>
      <c r="X1663" s="11">
        <v>12</v>
      </c>
      <c r="Y1663" s="11">
        <v>11</v>
      </c>
      <c r="Z1663" s="3">
        <v>0</v>
      </c>
      <c r="AA1663" s="3">
        <v>0</v>
      </c>
      <c r="AB1663" s="3">
        <v>0</v>
      </c>
      <c r="AC1663" s="3">
        <v>0</v>
      </c>
      <c r="AD1663" s="3">
        <v>12.088181818242781</v>
      </c>
      <c r="AE1663" s="3">
        <v>6039914.6700000009</v>
      </c>
      <c r="AF1663" s="3">
        <v>132.97000000067061</v>
      </c>
      <c r="AG1663" s="7">
        <v>8.5647087820321932E-3</v>
      </c>
      <c r="AH1663">
        <v>4332</v>
      </c>
      <c r="AI1663" t="s">
        <v>270</v>
      </c>
      <c r="AJ1663" s="9">
        <v>45991</v>
      </c>
      <c r="AK1663" s="9">
        <v>45961</v>
      </c>
      <c r="AL1663">
        <v>30</v>
      </c>
      <c r="AM1663">
        <v>334</v>
      </c>
      <c r="AN1663" s="3">
        <v>0.94246422623480541</v>
      </c>
      <c r="AO1663" s="3">
        <v>19277.243939261469</v>
      </c>
      <c r="AP1663" s="3">
        <v>0.42439260596648859</v>
      </c>
      <c r="AQ1663" s="7">
        <v>8.5647087820321932E-3</v>
      </c>
      <c r="AR1663" s="3">
        <v>19277.243939261469</v>
      </c>
      <c r="AS1663" s="3">
        <v>0.42439260596648859</v>
      </c>
    </row>
    <row r="1664" spans="1:45" hidden="1" x14ac:dyDescent="0.25">
      <c r="A1664">
        <v>501197</v>
      </c>
      <c r="B1664" t="s">
        <v>190</v>
      </c>
      <c r="C1664" s="9">
        <v>45618</v>
      </c>
      <c r="D1664" s="9">
        <v>46022</v>
      </c>
      <c r="E1664" s="9">
        <v>46022</v>
      </c>
      <c r="F1664" t="s">
        <v>222</v>
      </c>
      <c r="G1664" s="3">
        <v>6039781.7000000002</v>
      </c>
      <c r="H1664" s="3">
        <v>5999867.0299999993</v>
      </c>
      <c r="I1664" s="3" t="s">
        <v>224</v>
      </c>
      <c r="J1664" s="3">
        <v>156596.70000000001</v>
      </c>
      <c r="K1664" t="s">
        <v>224</v>
      </c>
      <c r="L1664" s="3">
        <v>132.97000000067061</v>
      </c>
      <c r="M1664" s="7">
        <v>6.6900000000000001E-2</v>
      </c>
      <c r="N1664" t="s">
        <v>228</v>
      </c>
      <c r="O1664" t="s">
        <v>241</v>
      </c>
      <c r="P1664" s="7">
        <v>0.39539999999999997</v>
      </c>
      <c r="Q1664" t="s">
        <v>244</v>
      </c>
      <c r="R1664" t="s">
        <v>246</v>
      </c>
      <c r="S1664">
        <v>0</v>
      </c>
      <c r="T1664" t="s">
        <v>251</v>
      </c>
      <c r="U1664" t="s">
        <v>253</v>
      </c>
      <c r="V1664">
        <v>1</v>
      </c>
      <c r="W1664" s="9">
        <v>45657</v>
      </c>
      <c r="X1664" s="11">
        <v>12</v>
      </c>
      <c r="Y1664" s="11">
        <v>12</v>
      </c>
      <c r="Z1664" s="3">
        <v>5999867.0299999993</v>
      </c>
      <c r="AA1664" s="3">
        <v>156596.70000000001</v>
      </c>
      <c r="AB1664" s="3">
        <v>6039914.6700000009</v>
      </c>
      <c r="AC1664" s="3">
        <v>132.97000000067061</v>
      </c>
      <c r="AD1664" s="3">
        <v>0</v>
      </c>
      <c r="AE1664" s="3">
        <v>0</v>
      </c>
      <c r="AF1664" s="3">
        <v>0</v>
      </c>
      <c r="AG1664" s="7">
        <v>8.4840772184974211E-3</v>
      </c>
      <c r="AH1664">
        <v>4333</v>
      </c>
      <c r="AI1664" t="s">
        <v>271</v>
      </c>
      <c r="AJ1664" s="9">
        <v>46022</v>
      </c>
      <c r="AK1664" s="9">
        <v>45991</v>
      </c>
      <c r="AL1664">
        <v>31</v>
      </c>
      <c r="AM1664">
        <v>365</v>
      </c>
      <c r="AN1664" s="3">
        <v>0.93729496672602874</v>
      </c>
      <c r="AO1664" s="3">
        <v>0</v>
      </c>
      <c r="AP1664" s="3">
        <v>0</v>
      </c>
      <c r="AQ1664" s="7">
        <v>8.4840772184974211E-3</v>
      </c>
      <c r="AR1664" s="3">
        <v>0</v>
      </c>
      <c r="AS1664" s="3">
        <v>0</v>
      </c>
    </row>
    <row r="1665" spans="1:45" hidden="1" x14ac:dyDescent="0.25">
      <c r="A1665">
        <v>501198</v>
      </c>
      <c r="B1665" t="s">
        <v>190</v>
      </c>
      <c r="C1665" s="9">
        <v>45646</v>
      </c>
      <c r="D1665" s="9">
        <v>46741</v>
      </c>
      <c r="E1665" s="9">
        <v>46741</v>
      </c>
      <c r="F1665" t="s">
        <v>221</v>
      </c>
      <c r="G1665" s="3">
        <v>1252593.1499999999</v>
      </c>
      <c r="H1665" s="3">
        <v>32526.78</v>
      </c>
      <c r="I1665" s="3" t="s">
        <v>223</v>
      </c>
      <c r="J1665" s="3">
        <v>5618.49</v>
      </c>
      <c r="K1665" t="s">
        <v>223</v>
      </c>
      <c r="L1665" s="3">
        <v>0</v>
      </c>
      <c r="M1665" s="7">
        <v>6.3100000000000003E-2</v>
      </c>
      <c r="N1665" t="s">
        <v>228</v>
      </c>
      <c r="O1665" t="s">
        <v>241</v>
      </c>
      <c r="P1665" s="7">
        <v>0.39539999999999997</v>
      </c>
      <c r="Q1665" t="s">
        <v>244</v>
      </c>
      <c r="R1665" t="s">
        <v>246</v>
      </c>
      <c r="S1665">
        <v>0</v>
      </c>
      <c r="T1665" t="s">
        <v>251</v>
      </c>
      <c r="U1665" t="s">
        <v>253</v>
      </c>
      <c r="V1665">
        <v>1</v>
      </c>
      <c r="W1665" s="9">
        <v>45657</v>
      </c>
      <c r="X1665" s="11">
        <v>36</v>
      </c>
      <c r="Y1665" s="11">
        <v>0</v>
      </c>
      <c r="Z1665" s="3">
        <v>0</v>
      </c>
      <c r="AA1665" s="3">
        <v>0</v>
      </c>
      <c r="AB1665" s="3">
        <v>-67837783.059999987</v>
      </c>
      <c r="AC1665" s="3">
        <v>0</v>
      </c>
      <c r="AD1665" s="3">
        <v>0</v>
      </c>
      <c r="AE1665" s="3">
        <v>1252593.1499999999</v>
      </c>
      <c r="AF1665" s="3">
        <v>0</v>
      </c>
      <c r="AH1665">
        <v>4334</v>
      </c>
      <c r="AI1665" t="s">
        <v>272</v>
      </c>
      <c r="AJ1665" s="9">
        <v>45657</v>
      </c>
      <c r="AK1665" s="9">
        <v>46022</v>
      </c>
      <c r="AL1665">
        <v>0</v>
      </c>
      <c r="AM1665">
        <v>0</v>
      </c>
      <c r="AN1665" s="3">
        <v>1</v>
      </c>
    </row>
    <row r="1666" spans="1:45" hidden="1" x14ac:dyDescent="0.25">
      <c r="A1666">
        <v>501198</v>
      </c>
      <c r="B1666" t="s">
        <v>190</v>
      </c>
      <c r="C1666" s="9">
        <v>45646</v>
      </c>
      <c r="D1666" s="9">
        <v>46741</v>
      </c>
      <c r="E1666" s="9">
        <v>46741</v>
      </c>
      <c r="F1666" t="s">
        <v>221</v>
      </c>
      <c r="G1666" s="3">
        <v>1252593.1499999999</v>
      </c>
      <c r="H1666" s="3">
        <v>32526.78</v>
      </c>
      <c r="I1666" s="3" t="s">
        <v>223</v>
      </c>
      <c r="J1666" s="3">
        <v>5618.49</v>
      </c>
      <c r="K1666" t="s">
        <v>223</v>
      </c>
      <c r="L1666" s="3">
        <v>0</v>
      </c>
      <c r="M1666" s="7">
        <v>6.3100000000000003E-2</v>
      </c>
      <c r="N1666" t="s">
        <v>228</v>
      </c>
      <c r="O1666" t="s">
        <v>241</v>
      </c>
      <c r="P1666" s="7">
        <v>0.39539999999999997</v>
      </c>
      <c r="Q1666" t="s">
        <v>244</v>
      </c>
      <c r="R1666" t="s">
        <v>246</v>
      </c>
      <c r="S1666">
        <v>0</v>
      </c>
      <c r="T1666" t="s">
        <v>251</v>
      </c>
      <c r="U1666" t="s">
        <v>253</v>
      </c>
      <c r="V1666">
        <v>1</v>
      </c>
      <c r="W1666" s="9">
        <v>45657</v>
      </c>
      <c r="X1666" s="11">
        <v>36</v>
      </c>
      <c r="Y1666" s="11">
        <v>1</v>
      </c>
      <c r="Z1666" s="3">
        <v>32526.78</v>
      </c>
      <c r="AA1666" s="3">
        <v>5618.49</v>
      </c>
      <c r="AB1666" s="3">
        <v>38145.269999999997</v>
      </c>
      <c r="AC1666" s="3">
        <v>0</v>
      </c>
      <c r="AD1666" s="3">
        <v>0</v>
      </c>
      <c r="AE1666" s="3">
        <v>1214447.8799999999</v>
      </c>
      <c r="AF1666" s="3">
        <v>0</v>
      </c>
      <c r="AG1666" s="7">
        <v>9.4143964011949022E-3</v>
      </c>
      <c r="AH1666">
        <v>4335</v>
      </c>
      <c r="AI1666" t="s">
        <v>273</v>
      </c>
      <c r="AJ1666" s="9">
        <v>45688</v>
      </c>
      <c r="AK1666" s="9">
        <v>45657</v>
      </c>
      <c r="AL1666">
        <v>31</v>
      </c>
      <c r="AM1666">
        <v>31</v>
      </c>
      <c r="AN1666" s="3">
        <v>0.99481659219394214</v>
      </c>
      <c r="AO1666" s="3">
        <v>4497.2915912299086</v>
      </c>
      <c r="AP1666" s="3">
        <v>0</v>
      </c>
      <c r="AQ1666" s="7">
        <v>9.4143964011949022E-3</v>
      </c>
      <c r="AR1666" s="3">
        <v>4497.2915912299086</v>
      </c>
      <c r="AS1666" s="3">
        <v>0</v>
      </c>
    </row>
    <row r="1667" spans="1:45" hidden="1" x14ac:dyDescent="0.25">
      <c r="A1667">
        <v>501198</v>
      </c>
      <c r="B1667" t="s">
        <v>190</v>
      </c>
      <c r="C1667" s="9">
        <v>45646</v>
      </c>
      <c r="D1667" s="9">
        <v>46741</v>
      </c>
      <c r="E1667" s="9">
        <v>46741</v>
      </c>
      <c r="F1667" t="s">
        <v>221</v>
      </c>
      <c r="G1667" s="3">
        <v>1252593.1499999999</v>
      </c>
      <c r="H1667" s="3">
        <v>32526.78</v>
      </c>
      <c r="I1667" s="3" t="s">
        <v>223</v>
      </c>
      <c r="J1667" s="3">
        <v>5618.49</v>
      </c>
      <c r="K1667" t="s">
        <v>223</v>
      </c>
      <c r="L1667" s="3">
        <v>0</v>
      </c>
      <c r="M1667" s="7">
        <v>6.3100000000000003E-2</v>
      </c>
      <c r="N1667" t="s">
        <v>228</v>
      </c>
      <c r="O1667" t="s">
        <v>241</v>
      </c>
      <c r="P1667" s="7">
        <v>0.39539999999999997</v>
      </c>
      <c r="Q1667" t="s">
        <v>244</v>
      </c>
      <c r="R1667" t="s">
        <v>246</v>
      </c>
      <c r="S1667">
        <v>0</v>
      </c>
      <c r="T1667" t="s">
        <v>251</v>
      </c>
      <c r="U1667" t="s">
        <v>253</v>
      </c>
      <c r="V1667">
        <v>1</v>
      </c>
      <c r="W1667" s="9">
        <v>45657</v>
      </c>
      <c r="X1667" s="11">
        <v>36</v>
      </c>
      <c r="Y1667" s="11">
        <v>2</v>
      </c>
      <c r="Z1667" s="3">
        <v>32526.78</v>
      </c>
      <c r="AA1667" s="3">
        <v>5618.49</v>
      </c>
      <c r="AB1667" s="3">
        <v>38145.269999999997</v>
      </c>
      <c r="AC1667" s="3">
        <v>0</v>
      </c>
      <c r="AD1667" s="3">
        <v>0</v>
      </c>
      <c r="AE1667" s="3">
        <v>1176302.6100000001</v>
      </c>
      <c r="AF1667" s="3">
        <v>0</v>
      </c>
      <c r="AG1667" s="7">
        <v>9.3257655415960317E-3</v>
      </c>
      <c r="AH1667">
        <v>4336</v>
      </c>
      <c r="AI1667" t="s">
        <v>274</v>
      </c>
      <c r="AJ1667" s="9">
        <v>45716</v>
      </c>
      <c r="AK1667" s="9">
        <v>45688</v>
      </c>
      <c r="AL1667">
        <v>28</v>
      </c>
      <c r="AM1667">
        <v>59</v>
      </c>
      <c r="AN1667" s="3">
        <v>0.99015790174047369</v>
      </c>
      <c r="AO1667" s="3">
        <v>4294.8171229275731</v>
      </c>
      <c r="AP1667" s="3">
        <v>0</v>
      </c>
      <c r="AQ1667" s="7">
        <v>9.3257655415960317E-3</v>
      </c>
      <c r="AR1667" s="3">
        <v>4294.8171229275731</v>
      </c>
      <c r="AS1667" s="3">
        <v>0</v>
      </c>
    </row>
    <row r="1668" spans="1:45" hidden="1" x14ac:dyDescent="0.25">
      <c r="A1668">
        <v>501198</v>
      </c>
      <c r="B1668" t="s">
        <v>190</v>
      </c>
      <c r="C1668" s="9">
        <v>45646</v>
      </c>
      <c r="D1668" s="9">
        <v>46741</v>
      </c>
      <c r="E1668" s="9">
        <v>46741</v>
      </c>
      <c r="F1668" t="s">
        <v>221</v>
      </c>
      <c r="G1668" s="3">
        <v>1252593.1499999999</v>
      </c>
      <c r="H1668" s="3">
        <v>32526.78</v>
      </c>
      <c r="I1668" s="3" t="s">
        <v>223</v>
      </c>
      <c r="J1668" s="3">
        <v>5618.49</v>
      </c>
      <c r="K1668" t="s">
        <v>223</v>
      </c>
      <c r="L1668" s="3">
        <v>0</v>
      </c>
      <c r="M1668" s="7">
        <v>6.3100000000000003E-2</v>
      </c>
      <c r="N1668" t="s">
        <v>228</v>
      </c>
      <c r="O1668" t="s">
        <v>241</v>
      </c>
      <c r="P1668" s="7">
        <v>0.39539999999999997</v>
      </c>
      <c r="Q1668" t="s">
        <v>244</v>
      </c>
      <c r="R1668" t="s">
        <v>246</v>
      </c>
      <c r="S1668">
        <v>0</v>
      </c>
      <c r="T1668" t="s">
        <v>251</v>
      </c>
      <c r="U1668" t="s">
        <v>253</v>
      </c>
      <c r="V1668">
        <v>1</v>
      </c>
      <c r="W1668" s="9">
        <v>45657</v>
      </c>
      <c r="X1668" s="11">
        <v>36</v>
      </c>
      <c r="Y1668" s="11">
        <v>3</v>
      </c>
      <c r="Z1668" s="3">
        <v>32526.78</v>
      </c>
      <c r="AA1668" s="3">
        <v>5618.49</v>
      </c>
      <c r="AB1668" s="3">
        <v>38145.269999999997</v>
      </c>
      <c r="AC1668" s="3">
        <v>-38145.269999999997</v>
      </c>
      <c r="AD1668" s="3">
        <v>0</v>
      </c>
      <c r="AE1668" s="3">
        <v>1138157.3400000001</v>
      </c>
      <c r="AF1668" s="3">
        <v>76290.540000000008</v>
      </c>
      <c r="AG1668" s="7">
        <v>9.2379690880428633E-3</v>
      </c>
      <c r="AH1668">
        <v>4337</v>
      </c>
      <c r="AI1668" t="s">
        <v>275</v>
      </c>
      <c r="AJ1668" s="9">
        <v>45747</v>
      </c>
      <c r="AK1668" s="9">
        <v>45716</v>
      </c>
      <c r="AL1668">
        <v>31</v>
      </c>
      <c r="AM1668">
        <v>90</v>
      </c>
      <c r="AN1668" s="3">
        <v>0.98502550954336221</v>
      </c>
      <c r="AO1668" s="3">
        <v>4095.085284990701</v>
      </c>
      <c r="AP1668" s="3">
        <v>274.49303954582808</v>
      </c>
      <c r="AQ1668" s="7">
        <v>9.2379690880428633E-3</v>
      </c>
      <c r="AR1668" s="3">
        <v>4095.085284990701</v>
      </c>
      <c r="AS1668" s="3">
        <v>274.49303954582808</v>
      </c>
    </row>
    <row r="1669" spans="1:45" hidden="1" x14ac:dyDescent="0.25">
      <c r="A1669">
        <v>501198</v>
      </c>
      <c r="B1669" t="s">
        <v>190</v>
      </c>
      <c r="C1669" s="9">
        <v>45646</v>
      </c>
      <c r="D1669" s="9">
        <v>46741</v>
      </c>
      <c r="E1669" s="9">
        <v>46741</v>
      </c>
      <c r="F1669" t="s">
        <v>221</v>
      </c>
      <c r="G1669" s="3">
        <v>1252593.1499999999</v>
      </c>
      <c r="H1669" s="3">
        <v>32526.78</v>
      </c>
      <c r="I1669" s="3" t="s">
        <v>223</v>
      </c>
      <c r="J1669" s="3">
        <v>5618.49</v>
      </c>
      <c r="K1669" t="s">
        <v>223</v>
      </c>
      <c r="L1669" s="3">
        <v>0</v>
      </c>
      <c r="M1669" s="7">
        <v>6.3100000000000003E-2</v>
      </c>
      <c r="N1669" t="s">
        <v>228</v>
      </c>
      <c r="O1669" t="s">
        <v>241</v>
      </c>
      <c r="P1669" s="7">
        <v>0.39539999999999997</v>
      </c>
      <c r="Q1669" t="s">
        <v>244</v>
      </c>
      <c r="R1669" t="s">
        <v>246</v>
      </c>
      <c r="S1669">
        <v>0</v>
      </c>
      <c r="T1669" t="s">
        <v>251</v>
      </c>
      <c r="U1669" t="s">
        <v>253</v>
      </c>
      <c r="V1669">
        <v>1</v>
      </c>
      <c r="W1669" s="9">
        <v>45657</v>
      </c>
      <c r="X1669" s="11">
        <v>36</v>
      </c>
      <c r="Y1669" s="11">
        <v>4</v>
      </c>
      <c r="Z1669" s="3">
        <v>32526.78</v>
      </c>
      <c r="AA1669" s="3">
        <v>5618.49</v>
      </c>
      <c r="AB1669" s="3">
        <v>38145.269999999997</v>
      </c>
      <c r="AC1669" s="3">
        <v>-76290.540000000008</v>
      </c>
      <c r="AD1669" s="3">
        <v>0</v>
      </c>
      <c r="AE1669" s="3">
        <v>1100012.07</v>
      </c>
      <c r="AF1669" s="3">
        <v>228871.62</v>
      </c>
      <c r="AG1669" s="7">
        <v>9.1509991851060901E-3</v>
      </c>
      <c r="AH1669">
        <v>4338</v>
      </c>
      <c r="AI1669" t="s">
        <v>276</v>
      </c>
      <c r="AJ1669" s="9">
        <v>45777</v>
      </c>
      <c r="AK1669" s="9">
        <v>45747</v>
      </c>
      <c r="AL1669">
        <v>30</v>
      </c>
      <c r="AM1669">
        <v>120</v>
      </c>
      <c r="AN1669" s="3">
        <v>0.98008400966620035</v>
      </c>
      <c r="AO1669" s="3">
        <v>3900.9100468730089</v>
      </c>
      <c r="AP1669" s="3">
        <v>811.63436861388425</v>
      </c>
      <c r="AQ1669" s="7">
        <v>9.1509991851060901E-3</v>
      </c>
      <c r="AR1669" s="3">
        <v>3900.9100468730089</v>
      </c>
      <c r="AS1669" s="3">
        <v>811.63436861388425</v>
      </c>
    </row>
    <row r="1670" spans="1:45" hidden="1" x14ac:dyDescent="0.25">
      <c r="A1670">
        <v>501198</v>
      </c>
      <c r="B1670" t="s">
        <v>190</v>
      </c>
      <c r="C1670" s="9">
        <v>45646</v>
      </c>
      <c r="D1670" s="9">
        <v>46741</v>
      </c>
      <c r="E1670" s="9">
        <v>46741</v>
      </c>
      <c r="F1670" t="s">
        <v>221</v>
      </c>
      <c r="G1670" s="3">
        <v>1252593.1499999999</v>
      </c>
      <c r="H1670" s="3">
        <v>32526.78</v>
      </c>
      <c r="I1670" s="3" t="s">
        <v>223</v>
      </c>
      <c r="J1670" s="3">
        <v>5618.49</v>
      </c>
      <c r="K1670" t="s">
        <v>223</v>
      </c>
      <c r="L1670" s="3">
        <v>0</v>
      </c>
      <c r="M1670" s="7">
        <v>6.3100000000000003E-2</v>
      </c>
      <c r="N1670" t="s">
        <v>228</v>
      </c>
      <c r="O1670" t="s">
        <v>241</v>
      </c>
      <c r="P1670" s="7">
        <v>0.39539999999999997</v>
      </c>
      <c r="Q1670" t="s">
        <v>244</v>
      </c>
      <c r="R1670" t="s">
        <v>246</v>
      </c>
      <c r="S1670">
        <v>0</v>
      </c>
      <c r="T1670" t="s">
        <v>251</v>
      </c>
      <c r="U1670" t="s">
        <v>253</v>
      </c>
      <c r="V1670">
        <v>1</v>
      </c>
      <c r="W1670" s="9">
        <v>45657</v>
      </c>
      <c r="X1670" s="11">
        <v>36</v>
      </c>
      <c r="Y1670" s="11">
        <v>5</v>
      </c>
      <c r="Z1670" s="3">
        <v>32526.78</v>
      </c>
      <c r="AA1670" s="3">
        <v>5618.49</v>
      </c>
      <c r="AB1670" s="3">
        <v>38145.269999999997</v>
      </c>
      <c r="AC1670" s="3">
        <v>-114435.81</v>
      </c>
      <c r="AD1670" s="3">
        <v>0</v>
      </c>
      <c r="AE1670" s="3">
        <v>1061866.8</v>
      </c>
      <c r="AF1670" s="3">
        <v>457743.24</v>
      </c>
      <c r="AG1670" s="7">
        <v>9.0648480513104701E-3</v>
      </c>
      <c r="AH1670">
        <v>4339</v>
      </c>
      <c r="AI1670" t="s">
        <v>277</v>
      </c>
      <c r="AJ1670" s="9">
        <v>45808</v>
      </c>
      <c r="AK1670" s="9">
        <v>45777</v>
      </c>
      <c r="AL1670">
        <v>31</v>
      </c>
      <c r="AM1670">
        <v>151</v>
      </c>
      <c r="AN1670" s="3">
        <v>0.97500383455990414</v>
      </c>
      <c r="AO1670" s="3">
        <v>3710.8513689987822</v>
      </c>
      <c r="AP1670" s="3">
        <v>1599.6517913583309</v>
      </c>
      <c r="AQ1670" s="7">
        <v>9.0648480513104701E-3</v>
      </c>
      <c r="AR1670" s="3">
        <v>3710.8513689987822</v>
      </c>
      <c r="AS1670" s="3">
        <v>1599.6517913583309</v>
      </c>
    </row>
    <row r="1671" spans="1:45" hidden="1" x14ac:dyDescent="0.25">
      <c r="A1671">
        <v>501198</v>
      </c>
      <c r="B1671" t="s">
        <v>190</v>
      </c>
      <c r="C1671" s="9">
        <v>45646</v>
      </c>
      <c r="D1671" s="9">
        <v>46741</v>
      </c>
      <c r="E1671" s="9">
        <v>46741</v>
      </c>
      <c r="F1671" t="s">
        <v>221</v>
      </c>
      <c r="G1671" s="3">
        <v>1252593.1499999999</v>
      </c>
      <c r="H1671" s="3">
        <v>32526.78</v>
      </c>
      <c r="I1671" s="3" t="s">
        <v>223</v>
      </c>
      <c r="J1671" s="3">
        <v>5618.49</v>
      </c>
      <c r="K1671" t="s">
        <v>223</v>
      </c>
      <c r="L1671" s="3">
        <v>0</v>
      </c>
      <c r="M1671" s="7">
        <v>6.3100000000000003E-2</v>
      </c>
      <c r="N1671" t="s">
        <v>228</v>
      </c>
      <c r="O1671" t="s">
        <v>241</v>
      </c>
      <c r="P1671" s="7">
        <v>0.39539999999999997</v>
      </c>
      <c r="Q1671" t="s">
        <v>244</v>
      </c>
      <c r="R1671" t="s">
        <v>246</v>
      </c>
      <c r="S1671">
        <v>0</v>
      </c>
      <c r="T1671" t="s">
        <v>251</v>
      </c>
      <c r="U1671" t="s">
        <v>253</v>
      </c>
      <c r="V1671">
        <v>1</v>
      </c>
      <c r="W1671" s="9">
        <v>45657</v>
      </c>
      <c r="X1671" s="11">
        <v>36</v>
      </c>
      <c r="Y1671" s="11">
        <v>6</v>
      </c>
      <c r="Z1671" s="3">
        <v>32526.78</v>
      </c>
      <c r="AA1671" s="3">
        <v>5618.49</v>
      </c>
      <c r="AB1671" s="3">
        <v>38145.269999999997</v>
      </c>
      <c r="AC1671" s="3">
        <v>-152581.07999999999</v>
      </c>
      <c r="AD1671" s="3">
        <v>0</v>
      </c>
      <c r="AE1671" s="3">
        <v>1023721.53</v>
      </c>
      <c r="AF1671" s="3">
        <v>762905.4</v>
      </c>
      <c r="AG1671" s="7">
        <v>8.9795079784388276E-3</v>
      </c>
      <c r="AH1671">
        <v>4340</v>
      </c>
      <c r="AI1671" t="s">
        <v>278</v>
      </c>
      <c r="AJ1671" s="9">
        <v>45838</v>
      </c>
      <c r="AK1671" s="9">
        <v>45808</v>
      </c>
      <c r="AL1671">
        <v>30</v>
      </c>
      <c r="AM1671">
        <v>181</v>
      </c>
      <c r="AN1671" s="3">
        <v>0.97011260963016244</v>
      </c>
      <c r="AO1671" s="3">
        <v>3526.0883705161382</v>
      </c>
      <c r="AP1671" s="3">
        <v>2627.73789542549</v>
      </c>
      <c r="AQ1671" s="7">
        <v>8.9795079784388276E-3</v>
      </c>
      <c r="AR1671" s="3">
        <v>3526.0883705161382</v>
      </c>
      <c r="AS1671" s="3">
        <v>2627.73789542549</v>
      </c>
    </row>
    <row r="1672" spans="1:45" hidden="1" x14ac:dyDescent="0.25">
      <c r="A1672">
        <v>501198</v>
      </c>
      <c r="B1672" t="s">
        <v>190</v>
      </c>
      <c r="C1672" s="9">
        <v>45646</v>
      </c>
      <c r="D1672" s="9">
        <v>46741</v>
      </c>
      <c r="E1672" s="9">
        <v>46741</v>
      </c>
      <c r="F1672" t="s">
        <v>221</v>
      </c>
      <c r="G1672" s="3">
        <v>1252593.1499999999</v>
      </c>
      <c r="H1672" s="3">
        <v>32526.78</v>
      </c>
      <c r="I1672" s="3" t="s">
        <v>223</v>
      </c>
      <c r="J1672" s="3">
        <v>5618.49</v>
      </c>
      <c r="K1672" t="s">
        <v>223</v>
      </c>
      <c r="L1672" s="3">
        <v>0</v>
      </c>
      <c r="M1672" s="7">
        <v>6.3100000000000003E-2</v>
      </c>
      <c r="N1672" t="s">
        <v>228</v>
      </c>
      <c r="O1672" t="s">
        <v>241</v>
      </c>
      <c r="P1672" s="7">
        <v>0.39539999999999997</v>
      </c>
      <c r="Q1672" t="s">
        <v>244</v>
      </c>
      <c r="R1672" t="s">
        <v>246</v>
      </c>
      <c r="S1672">
        <v>0</v>
      </c>
      <c r="T1672" t="s">
        <v>251</v>
      </c>
      <c r="U1672" t="s">
        <v>253</v>
      </c>
      <c r="V1672">
        <v>1</v>
      </c>
      <c r="W1672" s="9">
        <v>45657</v>
      </c>
      <c r="X1672" s="11">
        <v>36</v>
      </c>
      <c r="Y1672" s="11">
        <v>7</v>
      </c>
      <c r="Z1672" s="3">
        <v>32526.78</v>
      </c>
      <c r="AA1672" s="3">
        <v>5618.49</v>
      </c>
      <c r="AB1672" s="3">
        <v>38145.269999999997</v>
      </c>
      <c r="AC1672" s="3">
        <v>-190726.35</v>
      </c>
      <c r="AD1672" s="3">
        <v>0</v>
      </c>
      <c r="AE1672" s="3">
        <v>985576.26</v>
      </c>
      <c r="AF1672" s="3">
        <v>1144358.1000000001</v>
      </c>
      <c r="AG1672" s="7">
        <v>8.8949713308420497E-3</v>
      </c>
      <c r="AH1672">
        <v>4341</v>
      </c>
      <c r="AI1672" t="s">
        <v>279</v>
      </c>
      <c r="AJ1672" s="9">
        <v>45869</v>
      </c>
      <c r="AK1672" s="9">
        <v>45838</v>
      </c>
      <c r="AL1672">
        <v>31</v>
      </c>
      <c r="AM1672">
        <v>212</v>
      </c>
      <c r="AN1672" s="3">
        <v>0.96508412035665037</v>
      </c>
      <c r="AO1672" s="3">
        <v>3345.311945128688</v>
      </c>
      <c r="AP1672" s="3">
        <v>3884.260383295727</v>
      </c>
      <c r="AQ1672" s="7">
        <v>8.8949713308420497E-3</v>
      </c>
      <c r="AR1672" s="3">
        <v>3345.311945128688</v>
      </c>
      <c r="AS1672" s="3">
        <v>3884.260383295727</v>
      </c>
    </row>
    <row r="1673" spans="1:45" hidden="1" x14ac:dyDescent="0.25">
      <c r="A1673">
        <v>501198</v>
      </c>
      <c r="B1673" t="s">
        <v>190</v>
      </c>
      <c r="C1673" s="9">
        <v>45646</v>
      </c>
      <c r="D1673" s="9">
        <v>46741</v>
      </c>
      <c r="E1673" s="9">
        <v>46741</v>
      </c>
      <c r="F1673" t="s">
        <v>221</v>
      </c>
      <c r="G1673" s="3">
        <v>1252593.1499999999</v>
      </c>
      <c r="H1673" s="3">
        <v>32526.78</v>
      </c>
      <c r="I1673" s="3" t="s">
        <v>223</v>
      </c>
      <c r="J1673" s="3">
        <v>5618.49</v>
      </c>
      <c r="K1673" t="s">
        <v>223</v>
      </c>
      <c r="L1673" s="3">
        <v>0</v>
      </c>
      <c r="M1673" s="7">
        <v>6.3100000000000003E-2</v>
      </c>
      <c r="N1673" t="s">
        <v>228</v>
      </c>
      <c r="O1673" t="s">
        <v>241</v>
      </c>
      <c r="P1673" s="7">
        <v>0.39539999999999997</v>
      </c>
      <c r="Q1673" t="s">
        <v>244</v>
      </c>
      <c r="R1673" t="s">
        <v>246</v>
      </c>
      <c r="S1673">
        <v>0</v>
      </c>
      <c r="T1673" t="s">
        <v>251</v>
      </c>
      <c r="U1673" t="s">
        <v>253</v>
      </c>
      <c r="V1673">
        <v>1</v>
      </c>
      <c r="W1673" s="9">
        <v>45657</v>
      </c>
      <c r="X1673" s="11">
        <v>36</v>
      </c>
      <c r="Y1673" s="11">
        <v>8</v>
      </c>
      <c r="Z1673" s="3">
        <v>32526.78</v>
      </c>
      <c r="AA1673" s="3">
        <v>5618.49</v>
      </c>
      <c r="AB1673" s="3">
        <v>38145.269999999997</v>
      </c>
      <c r="AC1673" s="3">
        <v>-228871.62</v>
      </c>
      <c r="AD1673" s="3">
        <v>0</v>
      </c>
      <c r="AE1673" s="3">
        <v>947430.99</v>
      </c>
      <c r="AF1673" s="3">
        <v>1602101.34</v>
      </c>
      <c r="AG1673" s="7">
        <v>8.8112305447562989E-3</v>
      </c>
      <c r="AH1673">
        <v>4342</v>
      </c>
      <c r="AI1673" t="s">
        <v>280</v>
      </c>
      <c r="AJ1673" s="9">
        <v>45900</v>
      </c>
      <c r="AK1673" s="9">
        <v>45869</v>
      </c>
      <c r="AL1673">
        <v>31</v>
      </c>
      <c r="AM1673">
        <v>243</v>
      </c>
      <c r="AN1673" s="3">
        <v>0.96008169579369118</v>
      </c>
      <c r="AO1673" s="3">
        <v>3169.049374487146</v>
      </c>
      <c r="AP1673" s="3">
        <v>5358.8475603822271</v>
      </c>
      <c r="AQ1673" s="7">
        <v>8.8112305447562989E-3</v>
      </c>
      <c r="AR1673" s="3">
        <v>3169.049374487146</v>
      </c>
      <c r="AS1673" s="3">
        <v>5358.8475603822271</v>
      </c>
    </row>
    <row r="1674" spans="1:45" hidden="1" x14ac:dyDescent="0.25">
      <c r="A1674">
        <v>501198</v>
      </c>
      <c r="B1674" t="s">
        <v>190</v>
      </c>
      <c r="C1674" s="9">
        <v>45646</v>
      </c>
      <c r="D1674" s="9">
        <v>46741</v>
      </c>
      <c r="E1674" s="9">
        <v>46741</v>
      </c>
      <c r="F1674" t="s">
        <v>221</v>
      </c>
      <c r="G1674" s="3">
        <v>1252593.1499999999</v>
      </c>
      <c r="H1674" s="3">
        <v>32526.78</v>
      </c>
      <c r="I1674" s="3" t="s">
        <v>223</v>
      </c>
      <c r="J1674" s="3">
        <v>5618.49</v>
      </c>
      <c r="K1674" t="s">
        <v>223</v>
      </c>
      <c r="L1674" s="3">
        <v>0</v>
      </c>
      <c r="M1674" s="7">
        <v>6.3100000000000003E-2</v>
      </c>
      <c r="N1674" t="s">
        <v>228</v>
      </c>
      <c r="O1674" t="s">
        <v>241</v>
      </c>
      <c r="P1674" s="7">
        <v>0.39539999999999997</v>
      </c>
      <c r="Q1674" t="s">
        <v>244</v>
      </c>
      <c r="R1674" t="s">
        <v>246</v>
      </c>
      <c r="S1674">
        <v>0</v>
      </c>
      <c r="T1674" t="s">
        <v>251</v>
      </c>
      <c r="U1674" t="s">
        <v>253</v>
      </c>
      <c r="V1674">
        <v>1</v>
      </c>
      <c r="W1674" s="9">
        <v>45657</v>
      </c>
      <c r="X1674" s="11">
        <v>36</v>
      </c>
      <c r="Y1674" s="11">
        <v>9</v>
      </c>
      <c r="Z1674" s="3">
        <v>32526.78</v>
      </c>
      <c r="AA1674" s="3">
        <v>5618.49</v>
      </c>
      <c r="AB1674" s="3">
        <v>38145.269999999997</v>
      </c>
      <c r="AC1674" s="3">
        <v>-267016.89</v>
      </c>
      <c r="AD1674" s="3">
        <v>0</v>
      </c>
      <c r="AE1674" s="3">
        <v>909285.72</v>
      </c>
      <c r="AF1674" s="3">
        <v>2136135.12</v>
      </c>
      <c r="AG1674" s="7">
        <v>8.728278127625666E-3</v>
      </c>
      <c r="AH1674">
        <v>4343</v>
      </c>
      <c r="AI1674" t="s">
        <v>255</v>
      </c>
      <c r="AJ1674" s="9">
        <v>45930</v>
      </c>
      <c r="AK1674" s="9">
        <v>45900</v>
      </c>
      <c r="AL1674">
        <v>30</v>
      </c>
      <c r="AM1674">
        <v>273</v>
      </c>
      <c r="AN1674" s="3">
        <v>0.9552653295819884</v>
      </c>
      <c r="AO1674" s="3">
        <v>2997.7100786499991</v>
      </c>
      <c r="AP1674" s="3">
        <v>7042.3560358808063</v>
      </c>
      <c r="AQ1674" s="7">
        <v>8.728278127625666E-3</v>
      </c>
      <c r="AR1674" s="3">
        <v>2997.7100786499991</v>
      </c>
      <c r="AS1674" s="3">
        <v>7042.3560358808063</v>
      </c>
    </row>
    <row r="1675" spans="1:45" hidden="1" x14ac:dyDescent="0.25">
      <c r="A1675">
        <v>501198</v>
      </c>
      <c r="B1675" t="s">
        <v>190</v>
      </c>
      <c r="C1675" s="9">
        <v>45646</v>
      </c>
      <c r="D1675" s="9">
        <v>46741</v>
      </c>
      <c r="E1675" s="9">
        <v>46741</v>
      </c>
      <c r="F1675" t="s">
        <v>221</v>
      </c>
      <c r="G1675" s="3">
        <v>1252593.1499999999</v>
      </c>
      <c r="H1675" s="3">
        <v>32526.78</v>
      </c>
      <c r="I1675" s="3" t="s">
        <v>223</v>
      </c>
      <c r="J1675" s="3">
        <v>5618.49</v>
      </c>
      <c r="K1675" t="s">
        <v>223</v>
      </c>
      <c r="L1675" s="3">
        <v>0</v>
      </c>
      <c r="M1675" s="7">
        <v>6.3100000000000003E-2</v>
      </c>
      <c r="N1675" t="s">
        <v>228</v>
      </c>
      <c r="O1675" t="s">
        <v>241</v>
      </c>
      <c r="P1675" s="7">
        <v>0.39539999999999997</v>
      </c>
      <c r="Q1675" t="s">
        <v>244</v>
      </c>
      <c r="R1675" t="s">
        <v>246</v>
      </c>
      <c r="S1675">
        <v>0</v>
      </c>
      <c r="T1675" t="s">
        <v>251</v>
      </c>
      <c r="U1675" t="s">
        <v>253</v>
      </c>
      <c r="V1675">
        <v>1</v>
      </c>
      <c r="W1675" s="9">
        <v>45657</v>
      </c>
      <c r="X1675" s="11">
        <v>36</v>
      </c>
      <c r="Y1675" s="11">
        <v>10</v>
      </c>
      <c r="Z1675" s="3">
        <v>32526.78</v>
      </c>
      <c r="AA1675" s="3">
        <v>5618.49</v>
      </c>
      <c r="AB1675" s="3">
        <v>38145.269999999997</v>
      </c>
      <c r="AC1675" s="3">
        <v>-305162.15999999997</v>
      </c>
      <c r="AD1675" s="3">
        <v>0</v>
      </c>
      <c r="AE1675" s="3">
        <v>871140.45</v>
      </c>
      <c r="AF1675" s="3">
        <v>2746459.439999999</v>
      </c>
      <c r="AG1675" s="7">
        <v>8.646106657432262E-3</v>
      </c>
      <c r="AH1675">
        <v>4344</v>
      </c>
      <c r="AI1675" t="s">
        <v>256</v>
      </c>
      <c r="AJ1675" s="9">
        <v>45961</v>
      </c>
      <c r="AK1675" s="9">
        <v>45930</v>
      </c>
      <c r="AL1675">
        <v>31</v>
      </c>
      <c r="AM1675">
        <v>304</v>
      </c>
      <c r="AN1675" s="3">
        <v>0.95031379981577691</v>
      </c>
      <c r="AO1675" s="3">
        <v>2830.1696502379809</v>
      </c>
      <c r="AP1675" s="3">
        <v>8922.7244041963622</v>
      </c>
      <c r="AQ1675" s="7">
        <v>8.646106657432262E-3</v>
      </c>
      <c r="AR1675" s="3">
        <v>2830.1696502379809</v>
      </c>
      <c r="AS1675" s="3">
        <v>8922.7244041963622</v>
      </c>
    </row>
    <row r="1676" spans="1:45" hidden="1" x14ac:dyDescent="0.25">
      <c r="A1676">
        <v>501198</v>
      </c>
      <c r="B1676" t="s">
        <v>190</v>
      </c>
      <c r="C1676" s="9">
        <v>45646</v>
      </c>
      <c r="D1676" s="9">
        <v>46741</v>
      </c>
      <c r="E1676" s="9">
        <v>46741</v>
      </c>
      <c r="F1676" t="s">
        <v>221</v>
      </c>
      <c r="G1676" s="3">
        <v>1252593.1499999999</v>
      </c>
      <c r="H1676" s="3">
        <v>32526.78</v>
      </c>
      <c r="I1676" s="3" t="s">
        <v>223</v>
      </c>
      <c r="J1676" s="3">
        <v>5618.49</v>
      </c>
      <c r="K1676" t="s">
        <v>223</v>
      </c>
      <c r="L1676" s="3">
        <v>0</v>
      </c>
      <c r="M1676" s="7">
        <v>6.3100000000000003E-2</v>
      </c>
      <c r="N1676" t="s">
        <v>228</v>
      </c>
      <c r="O1676" t="s">
        <v>241</v>
      </c>
      <c r="P1676" s="7">
        <v>0.39539999999999997</v>
      </c>
      <c r="Q1676" t="s">
        <v>244</v>
      </c>
      <c r="R1676" t="s">
        <v>246</v>
      </c>
      <c r="S1676">
        <v>0</v>
      </c>
      <c r="T1676" t="s">
        <v>251</v>
      </c>
      <c r="U1676" t="s">
        <v>253</v>
      </c>
      <c r="V1676">
        <v>1</v>
      </c>
      <c r="W1676" s="9">
        <v>45657</v>
      </c>
      <c r="X1676" s="11">
        <v>36</v>
      </c>
      <c r="Y1676" s="11">
        <v>11</v>
      </c>
      <c r="Z1676" s="3">
        <v>32526.78</v>
      </c>
      <c r="AA1676" s="3">
        <v>5618.49</v>
      </c>
      <c r="AB1676" s="3">
        <v>38145.269999999997</v>
      </c>
      <c r="AC1676" s="3">
        <v>-343307.42999999988</v>
      </c>
      <c r="AD1676" s="3">
        <v>0</v>
      </c>
      <c r="AE1676" s="3">
        <v>832995.17999999993</v>
      </c>
      <c r="AF1676" s="3">
        <v>3433074.3</v>
      </c>
      <c r="AG1676" s="7">
        <v>8.5647087820321932E-3</v>
      </c>
      <c r="AH1676">
        <v>4345</v>
      </c>
      <c r="AI1676" t="s">
        <v>257</v>
      </c>
      <c r="AJ1676" s="9">
        <v>45991</v>
      </c>
      <c r="AK1676" s="9">
        <v>45961</v>
      </c>
      <c r="AL1676">
        <v>30</v>
      </c>
      <c r="AM1676">
        <v>334</v>
      </c>
      <c r="AN1676" s="3">
        <v>0.94554643543834882</v>
      </c>
      <c r="AO1676" s="3">
        <v>2667.31689477898</v>
      </c>
      <c r="AP1676" s="3">
        <v>10992.977271995171</v>
      </c>
      <c r="AQ1676" s="7">
        <v>8.5647087820321932E-3</v>
      </c>
      <c r="AR1676" s="3">
        <v>2667.31689477898</v>
      </c>
      <c r="AS1676" s="3">
        <v>10992.977271995171</v>
      </c>
    </row>
    <row r="1677" spans="1:45" hidden="1" x14ac:dyDescent="0.25">
      <c r="A1677">
        <v>501198</v>
      </c>
      <c r="B1677" t="s">
        <v>190</v>
      </c>
      <c r="C1677" s="9">
        <v>45646</v>
      </c>
      <c r="D1677" s="9">
        <v>46741</v>
      </c>
      <c r="E1677" s="9">
        <v>46741</v>
      </c>
      <c r="F1677" t="s">
        <v>221</v>
      </c>
      <c r="G1677" s="3">
        <v>1252593.1499999999</v>
      </c>
      <c r="H1677" s="3">
        <v>32526.78</v>
      </c>
      <c r="I1677" s="3" t="s">
        <v>223</v>
      </c>
      <c r="J1677" s="3">
        <v>5618.49</v>
      </c>
      <c r="K1677" t="s">
        <v>223</v>
      </c>
      <c r="L1677" s="3">
        <v>0</v>
      </c>
      <c r="M1677" s="7">
        <v>6.3100000000000003E-2</v>
      </c>
      <c r="N1677" t="s">
        <v>228</v>
      </c>
      <c r="O1677" t="s">
        <v>241</v>
      </c>
      <c r="P1677" s="7">
        <v>0.39539999999999997</v>
      </c>
      <c r="Q1677" t="s">
        <v>244</v>
      </c>
      <c r="R1677" t="s">
        <v>246</v>
      </c>
      <c r="S1677">
        <v>0</v>
      </c>
      <c r="T1677" t="s">
        <v>251</v>
      </c>
      <c r="U1677" t="s">
        <v>253</v>
      </c>
      <c r="V1677">
        <v>1</v>
      </c>
      <c r="W1677" s="9">
        <v>45657</v>
      </c>
      <c r="X1677" s="11">
        <v>36</v>
      </c>
      <c r="Y1677" s="11">
        <v>12</v>
      </c>
      <c r="Z1677" s="3">
        <v>32526.78</v>
      </c>
      <c r="AA1677" s="3">
        <v>5618.49</v>
      </c>
      <c r="AB1677" s="3">
        <v>38145.269999999997</v>
      </c>
      <c r="AC1677" s="3">
        <v>-381452.7</v>
      </c>
      <c r="AD1677" s="3">
        <v>0</v>
      </c>
      <c r="AE1677" s="3">
        <v>794849.90999999992</v>
      </c>
      <c r="AF1677" s="3">
        <v>4195979.6999999993</v>
      </c>
      <c r="AG1677" s="7">
        <v>8.4840772184974211E-3</v>
      </c>
      <c r="AH1677">
        <v>4346</v>
      </c>
      <c r="AI1677" t="s">
        <v>258</v>
      </c>
      <c r="AJ1677" s="9">
        <v>46022</v>
      </c>
      <c r="AK1677" s="9">
        <v>45991</v>
      </c>
      <c r="AL1677">
        <v>31</v>
      </c>
      <c r="AM1677">
        <v>365</v>
      </c>
      <c r="AN1677" s="3">
        <v>0.94064528266390746</v>
      </c>
      <c r="AO1677" s="3">
        <v>2508.1429710845009</v>
      </c>
      <c r="AP1677" s="3">
        <v>13240.382692335281</v>
      </c>
      <c r="AQ1677" s="7">
        <v>8.4840772184974211E-3</v>
      </c>
      <c r="AR1677" s="3">
        <v>2508.1429710845009</v>
      </c>
      <c r="AS1677" s="3">
        <v>13240.382692335281</v>
      </c>
    </row>
    <row r="1678" spans="1:45" hidden="1" x14ac:dyDescent="0.25">
      <c r="A1678">
        <v>501017</v>
      </c>
      <c r="B1678" t="s">
        <v>191</v>
      </c>
      <c r="C1678" s="9">
        <v>43769</v>
      </c>
      <c r="D1678" s="9">
        <v>45961</v>
      </c>
      <c r="E1678" s="9">
        <v>45961</v>
      </c>
      <c r="F1678" t="s">
        <v>221</v>
      </c>
      <c r="G1678" s="3">
        <v>4698502.8618012778</v>
      </c>
      <c r="H1678" s="3">
        <v>1114090.3700000001</v>
      </c>
      <c r="I1678" s="3" t="s">
        <v>226</v>
      </c>
      <c r="J1678" s="3">
        <v>109674.76</v>
      </c>
      <c r="K1678" t="s">
        <v>226</v>
      </c>
      <c r="L1678" s="3">
        <v>0</v>
      </c>
      <c r="M1678" s="7">
        <v>9.2799999999999994E-2</v>
      </c>
      <c r="N1678" t="s">
        <v>235</v>
      </c>
      <c r="O1678" t="s">
        <v>241</v>
      </c>
      <c r="P1678" s="7">
        <v>0.39539999999999997</v>
      </c>
      <c r="Q1678" t="s">
        <v>245</v>
      </c>
      <c r="R1678" t="s">
        <v>248</v>
      </c>
      <c r="S1678">
        <v>0</v>
      </c>
      <c r="T1678" t="s">
        <v>251</v>
      </c>
      <c r="U1678" t="s">
        <v>253</v>
      </c>
      <c r="V1678">
        <v>4.4755000000000003</v>
      </c>
      <c r="W1678" s="9">
        <v>45657</v>
      </c>
      <c r="X1678" s="11">
        <v>10</v>
      </c>
      <c r="Y1678" s="11">
        <v>0</v>
      </c>
      <c r="Z1678" s="3">
        <v>0</v>
      </c>
      <c r="AA1678" s="3">
        <v>0</v>
      </c>
      <c r="AB1678" s="3">
        <v>-120636.57000000009</v>
      </c>
      <c r="AC1678" s="3">
        <v>-1335084.45</v>
      </c>
      <c r="AD1678" s="3">
        <v>0</v>
      </c>
      <c r="AE1678" s="3">
        <v>4698502.8618012778</v>
      </c>
      <c r="AF1678" s="3">
        <v>-1335084.45</v>
      </c>
      <c r="AH1678">
        <v>4371</v>
      </c>
      <c r="AI1678" t="s">
        <v>257</v>
      </c>
      <c r="AJ1678" s="9">
        <v>45657</v>
      </c>
      <c r="AK1678" s="9">
        <v>46741</v>
      </c>
      <c r="AL1678">
        <v>0</v>
      </c>
      <c r="AM1678">
        <v>0</v>
      </c>
      <c r="AN1678" s="3">
        <v>1</v>
      </c>
    </row>
    <row r="1679" spans="1:45" hidden="1" x14ac:dyDescent="0.25">
      <c r="A1679">
        <v>501017</v>
      </c>
      <c r="B1679" t="s">
        <v>191</v>
      </c>
      <c r="C1679" s="9">
        <v>43769</v>
      </c>
      <c r="D1679" s="9">
        <v>45961</v>
      </c>
      <c r="E1679" s="9">
        <v>45961</v>
      </c>
      <c r="F1679" t="s">
        <v>221</v>
      </c>
      <c r="G1679" s="3">
        <v>4698502.8618012778</v>
      </c>
      <c r="H1679" s="3">
        <v>1114090.3700000001</v>
      </c>
      <c r="I1679" s="3" t="s">
        <v>226</v>
      </c>
      <c r="J1679" s="3">
        <v>109674.76</v>
      </c>
      <c r="K1679" t="s">
        <v>226</v>
      </c>
      <c r="L1679" s="3">
        <v>0</v>
      </c>
      <c r="M1679" s="7">
        <v>9.2799999999999994E-2</v>
      </c>
      <c r="N1679" t="s">
        <v>235</v>
      </c>
      <c r="O1679" t="s">
        <v>241</v>
      </c>
      <c r="P1679" s="7">
        <v>0.39539999999999997</v>
      </c>
      <c r="Q1679" t="s">
        <v>245</v>
      </c>
      <c r="R1679" t="s">
        <v>248</v>
      </c>
      <c r="S1679">
        <v>0</v>
      </c>
      <c r="T1679" t="s">
        <v>251</v>
      </c>
      <c r="U1679" t="s">
        <v>253</v>
      </c>
      <c r="V1679">
        <v>4.4755000000000003</v>
      </c>
      <c r="W1679" s="9">
        <v>45657</v>
      </c>
      <c r="X1679" s="11">
        <v>10</v>
      </c>
      <c r="Y1679" s="11">
        <v>1</v>
      </c>
      <c r="Z1679" s="3">
        <v>0</v>
      </c>
      <c r="AA1679" s="3">
        <v>0</v>
      </c>
      <c r="AB1679" s="3">
        <v>0</v>
      </c>
      <c r="AC1679" s="3">
        <v>0</v>
      </c>
      <c r="AD1679" s="3">
        <v>0</v>
      </c>
      <c r="AE1679" s="3">
        <v>4698502.8618012778</v>
      </c>
      <c r="AF1679" s="3">
        <v>0</v>
      </c>
      <c r="AG1679" s="7">
        <v>3.6674291597531217E-2</v>
      </c>
      <c r="AH1679">
        <v>4372</v>
      </c>
      <c r="AI1679" t="s">
        <v>258</v>
      </c>
      <c r="AJ1679" s="9">
        <v>45688</v>
      </c>
      <c r="AK1679" s="9">
        <v>45657</v>
      </c>
      <c r="AL1679">
        <v>31</v>
      </c>
      <c r="AM1679">
        <v>31</v>
      </c>
      <c r="AN1679" s="3">
        <v>0.99249123813643558</v>
      </c>
      <c r="AO1679" s="3">
        <v>67621.465073152882</v>
      </c>
      <c r="AP1679" s="3">
        <v>0</v>
      </c>
      <c r="AQ1679" s="7">
        <v>3.6674291597531217E-2</v>
      </c>
      <c r="AR1679" s="3">
        <v>67621.465073152882</v>
      </c>
      <c r="AS1679" s="3">
        <v>0</v>
      </c>
    </row>
    <row r="1680" spans="1:45" hidden="1" x14ac:dyDescent="0.25">
      <c r="A1680">
        <v>501017</v>
      </c>
      <c r="B1680" t="s">
        <v>191</v>
      </c>
      <c r="C1680" s="9">
        <v>43769</v>
      </c>
      <c r="D1680" s="9">
        <v>45961</v>
      </c>
      <c r="E1680" s="9">
        <v>45961</v>
      </c>
      <c r="F1680" t="s">
        <v>221</v>
      </c>
      <c r="G1680" s="3">
        <v>4698502.8618012778</v>
      </c>
      <c r="H1680" s="3">
        <v>1114090.3700000001</v>
      </c>
      <c r="I1680" s="3" t="s">
        <v>226</v>
      </c>
      <c r="J1680" s="3">
        <v>109674.76</v>
      </c>
      <c r="K1680" t="s">
        <v>226</v>
      </c>
      <c r="L1680" s="3">
        <v>0</v>
      </c>
      <c r="M1680" s="7">
        <v>9.2799999999999994E-2</v>
      </c>
      <c r="N1680" t="s">
        <v>235</v>
      </c>
      <c r="O1680" t="s">
        <v>241</v>
      </c>
      <c r="P1680" s="7">
        <v>0.39539999999999997</v>
      </c>
      <c r="Q1680" t="s">
        <v>245</v>
      </c>
      <c r="R1680" t="s">
        <v>248</v>
      </c>
      <c r="S1680">
        <v>0</v>
      </c>
      <c r="T1680" t="s">
        <v>251</v>
      </c>
      <c r="U1680" t="s">
        <v>253</v>
      </c>
      <c r="V1680">
        <v>4.4755000000000003</v>
      </c>
      <c r="W1680" s="9">
        <v>45657</v>
      </c>
      <c r="X1680" s="11">
        <v>10</v>
      </c>
      <c r="Y1680" s="11">
        <v>2</v>
      </c>
      <c r="Z1680" s="3">
        <v>0</v>
      </c>
      <c r="AA1680" s="3">
        <v>0</v>
      </c>
      <c r="AB1680" s="3">
        <v>0</v>
      </c>
      <c r="AC1680" s="3">
        <v>0</v>
      </c>
      <c r="AD1680" s="3">
        <v>0</v>
      </c>
      <c r="AE1680" s="3">
        <v>4698502.8618012778</v>
      </c>
      <c r="AF1680" s="3">
        <v>0</v>
      </c>
      <c r="AG1680" s="7">
        <v>3.5329287933350551E-2</v>
      </c>
      <c r="AH1680">
        <v>4373</v>
      </c>
      <c r="AI1680" t="s">
        <v>259</v>
      </c>
      <c r="AJ1680" s="9">
        <v>45716</v>
      </c>
      <c r="AK1680" s="9">
        <v>45688</v>
      </c>
      <c r="AL1680">
        <v>28</v>
      </c>
      <c r="AM1680">
        <v>59</v>
      </c>
      <c r="AN1680" s="3">
        <v>0.98575760351520347</v>
      </c>
      <c r="AO1680" s="3">
        <v>64699.538159520147</v>
      </c>
      <c r="AP1680" s="3">
        <v>0</v>
      </c>
      <c r="AQ1680" s="7">
        <v>3.5329287933350551E-2</v>
      </c>
      <c r="AR1680" s="3">
        <v>64699.538159520147</v>
      </c>
      <c r="AS1680" s="3">
        <v>0</v>
      </c>
    </row>
    <row r="1681" spans="1:45" hidden="1" x14ac:dyDescent="0.25">
      <c r="A1681">
        <v>501017</v>
      </c>
      <c r="B1681" t="s">
        <v>191</v>
      </c>
      <c r="C1681" s="9">
        <v>43769</v>
      </c>
      <c r="D1681" s="9">
        <v>45961</v>
      </c>
      <c r="E1681" s="9">
        <v>45961</v>
      </c>
      <c r="F1681" t="s">
        <v>221</v>
      </c>
      <c r="G1681" s="3">
        <v>4698502.8618012778</v>
      </c>
      <c r="H1681" s="3">
        <v>1114090.3700000001</v>
      </c>
      <c r="I1681" s="3" t="s">
        <v>226</v>
      </c>
      <c r="J1681" s="3">
        <v>109674.76</v>
      </c>
      <c r="K1681" t="s">
        <v>226</v>
      </c>
      <c r="L1681" s="3">
        <v>0</v>
      </c>
      <c r="M1681" s="7">
        <v>9.2799999999999994E-2</v>
      </c>
      <c r="N1681" t="s">
        <v>235</v>
      </c>
      <c r="O1681" t="s">
        <v>241</v>
      </c>
      <c r="P1681" s="7">
        <v>0.39539999999999997</v>
      </c>
      <c r="Q1681" t="s">
        <v>245</v>
      </c>
      <c r="R1681" t="s">
        <v>248</v>
      </c>
      <c r="S1681">
        <v>0</v>
      </c>
      <c r="T1681" t="s">
        <v>251</v>
      </c>
      <c r="U1681" t="s">
        <v>253</v>
      </c>
      <c r="V1681">
        <v>4.4755000000000003</v>
      </c>
      <c r="W1681" s="9">
        <v>45657</v>
      </c>
      <c r="X1681" s="11">
        <v>10</v>
      </c>
      <c r="Y1681" s="11">
        <v>3</v>
      </c>
      <c r="Z1681" s="3">
        <v>1114090.3700000001</v>
      </c>
      <c r="AA1681" s="3">
        <v>109674.76</v>
      </c>
      <c r="AB1681" s="3">
        <v>1223765.1299999999</v>
      </c>
      <c r="AC1681" s="3">
        <v>0</v>
      </c>
      <c r="AD1681" s="3">
        <v>0</v>
      </c>
      <c r="AE1681" s="3">
        <v>1027207.4718012779</v>
      </c>
      <c r="AF1681" s="3">
        <v>0</v>
      </c>
      <c r="AG1681" s="7">
        <v>3.4033611325749669E-2</v>
      </c>
      <c r="AH1681">
        <v>4374</v>
      </c>
      <c r="AI1681" t="s">
        <v>260</v>
      </c>
      <c r="AJ1681" s="9">
        <v>45747</v>
      </c>
      <c r="AK1681" s="9">
        <v>45716</v>
      </c>
      <c r="AL1681">
        <v>31</v>
      </c>
      <c r="AM1681">
        <v>90</v>
      </c>
      <c r="AN1681" s="3">
        <v>0.97835578441520987</v>
      </c>
      <c r="AO1681" s="3">
        <v>13523.82949234748</v>
      </c>
      <c r="AP1681" s="3">
        <v>0</v>
      </c>
      <c r="AQ1681" s="7">
        <v>3.4033611325749669E-2</v>
      </c>
      <c r="AR1681" s="3">
        <v>13523.82949234748</v>
      </c>
      <c r="AS1681" s="3">
        <v>0</v>
      </c>
    </row>
    <row r="1682" spans="1:45" hidden="1" x14ac:dyDescent="0.25">
      <c r="A1682">
        <v>501017</v>
      </c>
      <c r="B1682" t="s">
        <v>191</v>
      </c>
      <c r="C1682" s="9">
        <v>43769</v>
      </c>
      <c r="D1682" s="9">
        <v>45961</v>
      </c>
      <c r="E1682" s="9">
        <v>45961</v>
      </c>
      <c r="F1682" t="s">
        <v>221</v>
      </c>
      <c r="G1682" s="3">
        <v>4698502.8618012778</v>
      </c>
      <c r="H1682" s="3">
        <v>1114090.3700000001</v>
      </c>
      <c r="I1682" s="3" t="s">
        <v>226</v>
      </c>
      <c r="J1682" s="3">
        <v>109674.76</v>
      </c>
      <c r="K1682" t="s">
        <v>226</v>
      </c>
      <c r="L1682" s="3">
        <v>0</v>
      </c>
      <c r="M1682" s="7">
        <v>9.2799999999999994E-2</v>
      </c>
      <c r="N1682" t="s">
        <v>235</v>
      </c>
      <c r="O1682" t="s">
        <v>241</v>
      </c>
      <c r="P1682" s="7">
        <v>0.39539999999999997</v>
      </c>
      <c r="Q1682" t="s">
        <v>245</v>
      </c>
      <c r="R1682" t="s">
        <v>248</v>
      </c>
      <c r="S1682">
        <v>0</v>
      </c>
      <c r="T1682" t="s">
        <v>251</v>
      </c>
      <c r="U1682" t="s">
        <v>253</v>
      </c>
      <c r="V1682">
        <v>4.4755000000000003</v>
      </c>
      <c r="W1682" s="9">
        <v>45657</v>
      </c>
      <c r="X1682" s="11">
        <v>10</v>
      </c>
      <c r="Y1682" s="11">
        <v>4</v>
      </c>
      <c r="Z1682" s="3">
        <v>0</v>
      </c>
      <c r="AA1682" s="3">
        <v>0</v>
      </c>
      <c r="AB1682" s="3">
        <v>0</v>
      </c>
      <c r="AC1682" s="3">
        <v>0</v>
      </c>
      <c r="AD1682" s="3">
        <v>0</v>
      </c>
      <c r="AE1682" s="3">
        <v>4698502.8618012778</v>
      </c>
      <c r="AF1682" s="3">
        <v>0</v>
      </c>
      <c r="AG1682" s="7">
        <v>3.278545273987199E-2</v>
      </c>
      <c r="AH1682">
        <v>4375</v>
      </c>
      <c r="AI1682" t="s">
        <v>261</v>
      </c>
      <c r="AJ1682" s="9">
        <v>45777</v>
      </c>
      <c r="AK1682" s="9">
        <v>45747</v>
      </c>
      <c r="AL1682">
        <v>30</v>
      </c>
      <c r="AM1682">
        <v>120</v>
      </c>
      <c r="AN1682" s="3">
        <v>0.97124565608604096</v>
      </c>
      <c r="AO1682" s="3">
        <v>59157.040004201161</v>
      </c>
      <c r="AP1682" s="3">
        <v>0</v>
      </c>
      <c r="AQ1682" s="7">
        <v>3.278545273987199E-2</v>
      </c>
      <c r="AR1682" s="3">
        <v>59157.040004201161</v>
      </c>
      <c r="AS1682" s="3">
        <v>0</v>
      </c>
    </row>
    <row r="1683" spans="1:45" hidden="1" x14ac:dyDescent="0.25">
      <c r="A1683">
        <v>501017</v>
      </c>
      <c r="B1683" t="s">
        <v>191</v>
      </c>
      <c r="C1683" s="9">
        <v>43769</v>
      </c>
      <c r="D1683" s="9">
        <v>45961</v>
      </c>
      <c r="E1683" s="9">
        <v>45961</v>
      </c>
      <c r="F1683" t="s">
        <v>221</v>
      </c>
      <c r="G1683" s="3">
        <v>4698502.8618012778</v>
      </c>
      <c r="H1683" s="3">
        <v>1114090.3700000001</v>
      </c>
      <c r="I1683" s="3" t="s">
        <v>226</v>
      </c>
      <c r="J1683" s="3">
        <v>109674.76</v>
      </c>
      <c r="K1683" t="s">
        <v>226</v>
      </c>
      <c r="L1683" s="3">
        <v>0</v>
      </c>
      <c r="M1683" s="7">
        <v>9.2799999999999994E-2</v>
      </c>
      <c r="N1683" t="s">
        <v>235</v>
      </c>
      <c r="O1683" t="s">
        <v>241</v>
      </c>
      <c r="P1683" s="7">
        <v>0.39539999999999997</v>
      </c>
      <c r="Q1683" t="s">
        <v>245</v>
      </c>
      <c r="R1683" t="s">
        <v>248</v>
      </c>
      <c r="S1683">
        <v>0</v>
      </c>
      <c r="T1683" t="s">
        <v>251</v>
      </c>
      <c r="U1683" t="s">
        <v>253</v>
      </c>
      <c r="V1683">
        <v>4.4755000000000003</v>
      </c>
      <c r="W1683" s="9">
        <v>45657</v>
      </c>
      <c r="X1683" s="11">
        <v>10</v>
      </c>
      <c r="Y1683" s="11">
        <v>5</v>
      </c>
      <c r="Z1683" s="3">
        <v>0</v>
      </c>
      <c r="AA1683" s="3">
        <v>0</v>
      </c>
      <c r="AB1683" s="3">
        <v>0</v>
      </c>
      <c r="AC1683" s="3">
        <v>0</v>
      </c>
      <c r="AD1683" s="3">
        <v>0</v>
      </c>
      <c r="AE1683" s="3">
        <v>4698502.8618012778</v>
      </c>
      <c r="AF1683" s="3">
        <v>0</v>
      </c>
      <c r="AG1683" s="7">
        <v>3.1583069485933042E-2</v>
      </c>
      <c r="AH1683">
        <v>4376</v>
      </c>
      <c r="AI1683" t="s">
        <v>262</v>
      </c>
      <c r="AJ1683" s="9">
        <v>45808</v>
      </c>
      <c r="AK1683" s="9">
        <v>45777</v>
      </c>
      <c r="AL1683">
        <v>31</v>
      </c>
      <c r="AM1683">
        <v>151</v>
      </c>
      <c r="AN1683" s="3">
        <v>0.96395280374346948</v>
      </c>
      <c r="AO1683" s="3">
        <v>56559.591921345112</v>
      </c>
      <c r="AP1683" s="3">
        <v>0</v>
      </c>
      <c r="AQ1683" s="7">
        <v>3.1583069485933042E-2</v>
      </c>
      <c r="AR1683" s="3">
        <v>56559.591921345112</v>
      </c>
      <c r="AS1683" s="3">
        <v>0</v>
      </c>
    </row>
    <row r="1684" spans="1:45" hidden="1" x14ac:dyDescent="0.25">
      <c r="A1684">
        <v>501017</v>
      </c>
      <c r="B1684" t="s">
        <v>191</v>
      </c>
      <c r="C1684" s="9">
        <v>43769</v>
      </c>
      <c r="D1684" s="9">
        <v>45961</v>
      </c>
      <c r="E1684" s="9">
        <v>45961</v>
      </c>
      <c r="F1684" t="s">
        <v>221</v>
      </c>
      <c r="G1684" s="3">
        <v>4698502.8618012778</v>
      </c>
      <c r="H1684" s="3">
        <v>1114090.3700000001</v>
      </c>
      <c r="I1684" s="3" t="s">
        <v>226</v>
      </c>
      <c r="J1684" s="3">
        <v>109674.76</v>
      </c>
      <c r="K1684" t="s">
        <v>226</v>
      </c>
      <c r="L1684" s="3">
        <v>0</v>
      </c>
      <c r="M1684" s="7">
        <v>9.2799999999999994E-2</v>
      </c>
      <c r="N1684" t="s">
        <v>235</v>
      </c>
      <c r="O1684" t="s">
        <v>241</v>
      </c>
      <c r="P1684" s="7">
        <v>0.39539999999999997</v>
      </c>
      <c r="Q1684" t="s">
        <v>245</v>
      </c>
      <c r="R1684" t="s">
        <v>248</v>
      </c>
      <c r="S1684">
        <v>0</v>
      </c>
      <c r="T1684" t="s">
        <v>251</v>
      </c>
      <c r="U1684" t="s">
        <v>253</v>
      </c>
      <c r="V1684">
        <v>4.4755000000000003</v>
      </c>
      <c r="W1684" s="9">
        <v>45657</v>
      </c>
      <c r="X1684" s="11">
        <v>10</v>
      </c>
      <c r="Y1684" s="11">
        <v>6</v>
      </c>
      <c r="Z1684" s="3">
        <v>1114090.3700000001</v>
      </c>
      <c r="AA1684" s="3">
        <v>109674.76</v>
      </c>
      <c r="AB1684" s="3">
        <v>1223765.1299999999</v>
      </c>
      <c r="AC1684" s="3">
        <v>0</v>
      </c>
      <c r="AD1684" s="3">
        <v>0</v>
      </c>
      <c r="AE1684" s="3">
        <v>-2644087.918198721</v>
      </c>
      <c r="AF1684" s="3">
        <v>0</v>
      </c>
      <c r="AG1684" s="7">
        <v>3.0424782786060641E-2</v>
      </c>
      <c r="AH1684">
        <v>4377</v>
      </c>
      <c r="AI1684" t="s">
        <v>263</v>
      </c>
      <c r="AJ1684" s="9">
        <v>45838</v>
      </c>
      <c r="AK1684" s="9">
        <v>45808</v>
      </c>
      <c r="AL1684">
        <v>30</v>
      </c>
      <c r="AM1684">
        <v>181</v>
      </c>
      <c r="AN1684" s="3">
        <v>0.95694734801145809</v>
      </c>
      <c r="AO1684" s="3">
        <v>-30438.839189477891</v>
      </c>
      <c r="AP1684" s="3">
        <v>0</v>
      </c>
      <c r="AQ1684" s="7">
        <v>3.0424782786060641E-2</v>
      </c>
      <c r="AR1684" s="3">
        <v>-30438.839189477891</v>
      </c>
      <c r="AS1684" s="3">
        <v>0</v>
      </c>
    </row>
    <row r="1685" spans="1:45" hidden="1" x14ac:dyDescent="0.25">
      <c r="A1685">
        <v>501017</v>
      </c>
      <c r="B1685" t="s">
        <v>191</v>
      </c>
      <c r="C1685" s="9">
        <v>43769</v>
      </c>
      <c r="D1685" s="9">
        <v>45961</v>
      </c>
      <c r="E1685" s="9">
        <v>45961</v>
      </c>
      <c r="F1685" t="s">
        <v>221</v>
      </c>
      <c r="G1685" s="3">
        <v>4698502.8618012778</v>
      </c>
      <c r="H1685" s="3">
        <v>1114090.3700000001</v>
      </c>
      <c r="I1685" s="3" t="s">
        <v>226</v>
      </c>
      <c r="J1685" s="3">
        <v>109674.76</v>
      </c>
      <c r="K1685" t="s">
        <v>226</v>
      </c>
      <c r="L1685" s="3">
        <v>0</v>
      </c>
      <c r="M1685" s="7">
        <v>9.2799999999999994E-2</v>
      </c>
      <c r="N1685" t="s">
        <v>235</v>
      </c>
      <c r="O1685" t="s">
        <v>241</v>
      </c>
      <c r="P1685" s="7">
        <v>0.39539999999999997</v>
      </c>
      <c r="Q1685" t="s">
        <v>245</v>
      </c>
      <c r="R1685" t="s">
        <v>248</v>
      </c>
      <c r="S1685">
        <v>0</v>
      </c>
      <c r="T1685" t="s">
        <v>251</v>
      </c>
      <c r="U1685" t="s">
        <v>253</v>
      </c>
      <c r="V1685">
        <v>4.4755000000000003</v>
      </c>
      <c r="W1685" s="9">
        <v>45657</v>
      </c>
      <c r="X1685" s="11">
        <v>10</v>
      </c>
      <c r="Y1685" s="11">
        <v>7</v>
      </c>
      <c r="Z1685" s="3">
        <v>0</v>
      </c>
      <c r="AA1685" s="3">
        <v>0</v>
      </c>
      <c r="AB1685" s="3">
        <v>-2644087.918198721</v>
      </c>
      <c r="AC1685" s="3">
        <v>0</v>
      </c>
      <c r="AD1685" s="3">
        <v>0</v>
      </c>
      <c r="AE1685" s="3">
        <v>23207118.28919233</v>
      </c>
      <c r="AF1685" s="3">
        <v>0</v>
      </c>
      <c r="AG1685" s="7">
        <v>2.9308975430373248E-2</v>
      </c>
      <c r="AH1685">
        <v>4378</v>
      </c>
      <c r="AI1685" t="s">
        <v>264</v>
      </c>
      <c r="AJ1685" s="9">
        <v>45869</v>
      </c>
      <c r="AK1685" s="9">
        <v>45838</v>
      </c>
      <c r="AL1685">
        <v>31</v>
      </c>
      <c r="AM1685">
        <v>212</v>
      </c>
      <c r="AN1685" s="3">
        <v>0.94976185825927062</v>
      </c>
      <c r="AO1685" s="3">
        <v>255430.7875275827</v>
      </c>
      <c r="AP1685" s="3">
        <v>0</v>
      </c>
      <c r="AQ1685" s="7">
        <v>2.9308975430373248E-2</v>
      </c>
      <c r="AR1685" s="3">
        <v>255430.7875275827</v>
      </c>
      <c r="AS1685" s="3">
        <v>0</v>
      </c>
    </row>
    <row r="1686" spans="1:45" hidden="1" x14ac:dyDescent="0.25">
      <c r="A1686">
        <v>501017</v>
      </c>
      <c r="B1686" t="s">
        <v>191</v>
      </c>
      <c r="C1686" s="9">
        <v>43769</v>
      </c>
      <c r="D1686" s="9">
        <v>45961</v>
      </c>
      <c r="E1686" s="9">
        <v>45961</v>
      </c>
      <c r="F1686" t="s">
        <v>221</v>
      </c>
      <c r="G1686" s="3">
        <v>4698502.8618012778</v>
      </c>
      <c r="H1686" s="3">
        <v>1114090.3700000001</v>
      </c>
      <c r="I1686" s="3" t="s">
        <v>226</v>
      </c>
      <c r="J1686" s="3">
        <v>109674.76</v>
      </c>
      <c r="K1686" t="s">
        <v>226</v>
      </c>
      <c r="L1686" s="3">
        <v>0</v>
      </c>
      <c r="M1686" s="7">
        <v>9.2799999999999994E-2</v>
      </c>
      <c r="N1686" t="s">
        <v>235</v>
      </c>
      <c r="O1686" t="s">
        <v>241</v>
      </c>
      <c r="P1686" s="7">
        <v>0.39539999999999997</v>
      </c>
      <c r="Q1686" t="s">
        <v>245</v>
      </c>
      <c r="R1686" t="s">
        <v>248</v>
      </c>
      <c r="S1686">
        <v>0</v>
      </c>
      <c r="T1686" t="s">
        <v>251</v>
      </c>
      <c r="U1686" t="s">
        <v>253</v>
      </c>
      <c r="V1686">
        <v>4.4755000000000003</v>
      </c>
      <c r="W1686" s="9">
        <v>45657</v>
      </c>
      <c r="X1686" s="11">
        <v>10</v>
      </c>
      <c r="Y1686" s="11">
        <v>8</v>
      </c>
      <c r="Z1686" s="3">
        <v>0</v>
      </c>
      <c r="AA1686" s="3">
        <v>0</v>
      </c>
      <c r="AB1686" s="3">
        <v>0</v>
      </c>
      <c r="AC1686" s="3">
        <v>0</v>
      </c>
      <c r="AD1686" s="3">
        <v>0</v>
      </c>
      <c r="AE1686" s="3">
        <v>4698502.8618012778</v>
      </c>
      <c r="AF1686" s="3">
        <v>0</v>
      </c>
      <c r="AG1686" s="7">
        <v>2.8234089519014741E-2</v>
      </c>
      <c r="AH1686">
        <v>4379</v>
      </c>
      <c r="AI1686" t="s">
        <v>265</v>
      </c>
      <c r="AJ1686" s="9">
        <v>45900</v>
      </c>
      <c r="AK1686" s="9">
        <v>45869</v>
      </c>
      <c r="AL1686">
        <v>31</v>
      </c>
      <c r="AM1686">
        <v>243</v>
      </c>
      <c r="AN1686" s="3">
        <v>0.94263032263850532</v>
      </c>
      <c r="AO1686" s="3">
        <v>49443.744566178953</v>
      </c>
      <c r="AP1686" s="3">
        <v>0</v>
      </c>
      <c r="AQ1686" s="7">
        <v>2.8234089519014741E-2</v>
      </c>
      <c r="AR1686" s="3">
        <v>49443.744566178953</v>
      </c>
      <c r="AS1686" s="3">
        <v>0</v>
      </c>
    </row>
    <row r="1687" spans="1:45" hidden="1" x14ac:dyDescent="0.25">
      <c r="A1687">
        <v>501017</v>
      </c>
      <c r="B1687" t="s">
        <v>191</v>
      </c>
      <c r="C1687" s="9">
        <v>43769</v>
      </c>
      <c r="D1687" s="9">
        <v>45961</v>
      </c>
      <c r="E1687" s="9">
        <v>45961</v>
      </c>
      <c r="F1687" t="s">
        <v>221</v>
      </c>
      <c r="G1687" s="3">
        <v>4698502.8618012778</v>
      </c>
      <c r="H1687" s="3">
        <v>1114090.3700000001</v>
      </c>
      <c r="I1687" s="3" t="s">
        <v>226</v>
      </c>
      <c r="J1687" s="3">
        <v>109674.76</v>
      </c>
      <c r="K1687" t="s">
        <v>226</v>
      </c>
      <c r="L1687" s="3">
        <v>0</v>
      </c>
      <c r="M1687" s="7">
        <v>9.2799999999999994E-2</v>
      </c>
      <c r="N1687" t="s">
        <v>235</v>
      </c>
      <c r="O1687" t="s">
        <v>241</v>
      </c>
      <c r="P1687" s="7">
        <v>0.39539999999999997</v>
      </c>
      <c r="Q1687" t="s">
        <v>245</v>
      </c>
      <c r="R1687" t="s">
        <v>248</v>
      </c>
      <c r="S1687">
        <v>0</v>
      </c>
      <c r="T1687" t="s">
        <v>251</v>
      </c>
      <c r="U1687" t="s">
        <v>253</v>
      </c>
      <c r="V1687">
        <v>4.4755000000000003</v>
      </c>
      <c r="W1687" s="9">
        <v>45657</v>
      </c>
      <c r="X1687" s="11">
        <v>10</v>
      </c>
      <c r="Y1687" s="11">
        <v>9</v>
      </c>
      <c r="Z1687" s="3">
        <v>1114090.3700000001</v>
      </c>
      <c r="AA1687" s="3">
        <v>109674.76</v>
      </c>
      <c r="AB1687" s="3">
        <v>1223765.1299999999</v>
      </c>
      <c r="AC1687" s="3">
        <v>0</v>
      </c>
      <c r="AD1687" s="3">
        <v>0</v>
      </c>
      <c r="AE1687" s="3">
        <v>-6315383.3081987202</v>
      </c>
      <c r="AF1687" s="3">
        <v>0</v>
      </c>
      <c r="AG1687" s="7">
        <v>2.71986242870037E-2</v>
      </c>
      <c r="AH1687">
        <v>4380</v>
      </c>
      <c r="AI1687" t="s">
        <v>266</v>
      </c>
      <c r="AJ1687" s="9">
        <v>45930</v>
      </c>
      <c r="AK1687" s="9">
        <v>45900</v>
      </c>
      <c r="AL1687">
        <v>30</v>
      </c>
      <c r="AM1687">
        <v>273</v>
      </c>
      <c r="AN1687" s="3">
        <v>0.93577982646146096</v>
      </c>
      <c r="AO1687" s="3">
        <v>-63556.064367350169</v>
      </c>
      <c r="AP1687" s="3">
        <v>0</v>
      </c>
      <c r="AQ1687" s="7">
        <v>2.71986242870037E-2</v>
      </c>
      <c r="AR1687" s="3">
        <v>-63556.064367350169</v>
      </c>
      <c r="AS1687" s="3">
        <v>0</v>
      </c>
    </row>
    <row r="1688" spans="1:45" hidden="1" x14ac:dyDescent="0.25">
      <c r="A1688">
        <v>501017</v>
      </c>
      <c r="B1688" t="s">
        <v>191</v>
      </c>
      <c r="C1688" s="9">
        <v>43769</v>
      </c>
      <c r="D1688" s="9">
        <v>45961</v>
      </c>
      <c r="E1688" s="9">
        <v>45961</v>
      </c>
      <c r="F1688" t="s">
        <v>221</v>
      </c>
      <c r="G1688" s="3">
        <v>4698502.8618012778</v>
      </c>
      <c r="H1688" s="3">
        <v>1114090.3700000001</v>
      </c>
      <c r="I1688" s="3" t="s">
        <v>226</v>
      </c>
      <c r="J1688" s="3">
        <v>109674.76</v>
      </c>
      <c r="K1688" t="s">
        <v>226</v>
      </c>
      <c r="L1688" s="3">
        <v>0</v>
      </c>
      <c r="M1688" s="7">
        <v>9.2799999999999994E-2</v>
      </c>
      <c r="N1688" t="s">
        <v>235</v>
      </c>
      <c r="O1688" t="s">
        <v>241</v>
      </c>
      <c r="P1688" s="7">
        <v>0.39539999999999997</v>
      </c>
      <c r="Q1688" t="s">
        <v>245</v>
      </c>
      <c r="R1688" t="s">
        <v>248</v>
      </c>
      <c r="S1688">
        <v>0</v>
      </c>
      <c r="T1688" t="s">
        <v>251</v>
      </c>
      <c r="U1688" t="s">
        <v>253</v>
      </c>
      <c r="V1688">
        <v>4.4755000000000003</v>
      </c>
      <c r="W1688" s="9">
        <v>45657</v>
      </c>
      <c r="X1688" s="11">
        <v>10</v>
      </c>
      <c r="Y1688" s="11">
        <v>10</v>
      </c>
      <c r="Z1688" s="3">
        <v>0</v>
      </c>
      <c r="AA1688" s="3">
        <v>0</v>
      </c>
      <c r="AB1688" s="3">
        <v>-6315383.3081987202</v>
      </c>
      <c r="AC1688" s="3">
        <v>0</v>
      </c>
      <c r="AD1688" s="3">
        <v>0</v>
      </c>
      <c r="AE1688" s="3">
        <v>0</v>
      </c>
      <c r="AF1688" s="3">
        <v>0</v>
      </c>
      <c r="AG1688" s="7">
        <v>2.620113400885038E-2</v>
      </c>
      <c r="AH1688">
        <v>4381</v>
      </c>
      <c r="AI1688" t="s">
        <v>267</v>
      </c>
      <c r="AJ1688" s="9">
        <v>45961</v>
      </c>
      <c r="AK1688" s="9">
        <v>45930</v>
      </c>
      <c r="AL1688">
        <v>31</v>
      </c>
      <c r="AM1688">
        <v>304</v>
      </c>
      <c r="AN1688" s="3">
        <v>0.92875327858783419</v>
      </c>
      <c r="AO1688" s="3">
        <v>0</v>
      </c>
      <c r="AP1688" s="3">
        <v>0</v>
      </c>
      <c r="AQ1688" s="7">
        <v>2.620113400885038E-2</v>
      </c>
      <c r="AR1688" s="3">
        <v>0</v>
      </c>
      <c r="AS1688" s="3">
        <v>0</v>
      </c>
    </row>
    <row r="1689" spans="1:45" hidden="1" x14ac:dyDescent="0.25">
      <c r="A1689">
        <v>500995</v>
      </c>
      <c r="B1689" t="s">
        <v>192</v>
      </c>
      <c r="C1689" s="9">
        <v>42731</v>
      </c>
      <c r="D1689" s="9">
        <v>46022</v>
      </c>
      <c r="E1689" s="9">
        <v>46022</v>
      </c>
      <c r="F1689" t="s">
        <v>222</v>
      </c>
      <c r="G1689" s="3">
        <v>8114367.3199999994</v>
      </c>
      <c r="H1689" s="3">
        <v>8000000</v>
      </c>
      <c r="I1689" s="3" t="s">
        <v>224</v>
      </c>
      <c r="J1689" s="3">
        <v>260077.41616438361</v>
      </c>
      <c r="K1689" t="s">
        <v>224</v>
      </c>
      <c r="L1689" s="3">
        <v>0</v>
      </c>
      <c r="M1689" s="7">
        <v>6.7900000000000002E-2</v>
      </c>
      <c r="N1689" t="s">
        <v>230</v>
      </c>
      <c r="O1689" t="s">
        <v>241</v>
      </c>
      <c r="P1689" s="7">
        <v>0.39539999999999997</v>
      </c>
      <c r="Q1689" t="s">
        <v>244</v>
      </c>
      <c r="R1689" t="s">
        <v>246</v>
      </c>
      <c r="S1689">
        <v>0</v>
      </c>
      <c r="T1689" t="s">
        <v>251</v>
      </c>
      <c r="U1689" t="s">
        <v>253</v>
      </c>
      <c r="V1689">
        <v>1</v>
      </c>
      <c r="W1689" s="9">
        <v>45657</v>
      </c>
      <c r="X1689" s="11">
        <v>12</v>
      </c>
      <c r="Y1689" s="11">
        <v>0</v>
      </c>
      <c r="Z1689" s="3">
        <v>0</v>
      </c>
      <c r="AA1689" s="3">
        <v>0</v>
      </c>
      <c r="AB1689" s="3">
        <v>0</v>
      </c>
      <c r="AC1689" s="3">
        <v>0</v>
      </c>
      <c r="AD1689" s="3">
        <v>0</v>
      </c>
      <c r="AE1689" s="3">
        <v>8114367.3199999994</v>
      </c>
      <c r="AF1689" s="3">
        <v>0</v>
      </c>
      <c r="AH1689">
        <v>4382</v>
      </c>
      <c r="AI1689" t="s">
        <v>268</v>
      </c>
      <c r="AJ1689" s="9">
        <v>45657</v>
      </c>
      <c r="AK1689" s="9">
        <v>45961</v>
      </c>
      <c r="AL1689">
        <v>0</v>
      </c>
      <c r="AM1689">
        <v>0</v>
      </c>
      <c r="AN1689" s="3">
        <v>1</v>
      </c>
    </row>
    <row r="1690" spans="1:45" hidden="1" x14ac:dyDescent="0.25">
      <c r="A1690">
        <v>500995</v>
      </c>
      <c r="B1690" t="s">
        <v>192</v>
      </c>
      <c r="C1690" s="9">
        <v>42731</v>
      </c>
      <c r="D1690" s="9">
        <v>46022</v>
      </c>
      <c r="E1690" s="9">
        <v>46022</v>
      </c>
      <c r="F1690" t="s">
        <v>222</v>
      </c>
      <c r="G1690" s="3">
        <v>8114367.3199999994</v>
      </c>
      <c r="H1690" s="3">
        <v>8000000</v>
      </c>
      <c r="I1690" s="3" t="s">
        <v>224</v>
      </c>
      <c r="J1690" s="3">
        <v>260077.41616438361</v>
      </c>
      <c r="K1690" t="s">
        <v>224</v>
      </c>
      <c r="L1690" s="3">
        <v>0</v>
      </c>
      <c r="M1690" s="7">
        <v>6.7900000000000002E-2</v>
      </c>
      <c r="N1690" t="s">
        <v>230</v>
      </c>
      <c r="O1690" t="s">
        <v>241</v>
      </c>
      <c r="P1690" s="7">
        <v>0.39539999999999997</v>
      </c>
      <c r="Q1690" t="s">
        <v>244</v>
      </c>
      <c r="R1690" t="s">
        <v>246</v>
      </c>
      <c r="S1690">
        <v>0</v>
      </c>
      <c r="T1690" t="s">
        <v>251</v>
      </c>
      <c r="U1690" t="s">
        <v>253</v>
      </c>
      <c r="V1690">
        <v>1</v>
      </c>
      <c r="W1690" s="9">
        <v>45657</v>
      </c>
      <c r="X1690" s="11">
        <v>12</v>
      </c>
      <c r="Y1690" s="11">
        <v>1</v>
      </c>
      <c r="Z1690" s="3">
        <v>0</v>
      </c>
      <c r="AA1690" s="3">
        <v>0</v>
      </c>
      <c r="AB1690" s="3">
        <v>0</v>
      </c>
      <c r="AC1690" s="3">
        <v>0</v>
      </c>
      <c r="AD1690" s="3">
        <v>0</v>
      </c>
      <c r="AE1690" s="3">
        <v>8114367.3199999994</v>
      </c>
      <c r="AF1690" s="3">
        <v>0</v>
      </c>
      <c r="AG1690" s="7">
        <v>9.4143964011949022E-3</v>
      </c>
      <c r="AH1690">
        <v>4383</v>
      </c>
      <c r="AI1690" t="s">
        <v>269</v>
      </c>
      <c r="AJ1690" s="9">
        <v>45688</v>
      </c>
      <c r="AK1690" s="9">
        <v>45657</v>
      </c>
      <c r="AL1690">
        <v>31</v>
      </c>
      <c r="AM1690">
        <v>31</v>
      </c>
      <c r="AN1690" s="3">
        <v>0.99443603732130759</v>
      </c>
      <c r="AO1690" s="3">
        <v>30037.284178292532</v>
      </c>
      <c r="AP1690" s="3">
        <v>0</v>
      </c>
      <c r="AQ1690" s="7">
        <v>9.4143964011949022E-3</v>
      </c>
      <c r="AR1690" s="3">
        <v>30037.284178292532</v>
      </c>
      <c r="AS1690" s="3">
        <v>0</v>
      </c>
    </row>
    <row r="1691" spans="1:45" hidden="1" x14ac:dyDescent="0.25">
      <c r="A1691">
        <v>500995</v>
      </c>
      <c r="B1691" t="s">
        <v>192</v>
      </c>
      <c r="C1691" s="9">
        <v>42731</v>
      </c>
      <c r="D1691" s="9">
        <v>46022</v>
      </c>
      <c r="E1691" s="9">
        <v>46022</v>
      </c>
      <c r="F1691" t="s">
        <v>222</v>
      </c>
      <c r="G1691" s="3">
        <v>8114367.3199999994</v>
      </c>
      <c r="H1691" s="3">
        <v>8000000</v>
      </c>
      <c r="I1691" s="3" t="s">
        <v>224</v>
      </c>
      <c r="J1691" s="3">
        <v>260077.41616438361</v>
      </c>
      <c r="K1691" t="s">
        <v>224</v>
      </c>
      <c r="L1691" s="3">
        <v>0</v>
      </c>
      <c r="M1691" s="7">
        <v>6.7900000000000002E-2</v>
      </c>
      <c r="N1691" t="s">
        <v>230</v>
      </c>
      <c r="O1691" t="s">
        <v>241</v>
      </c>
      <c r="P1691" s="7">
        <v>0.39539999999999997</v>
      </c>
      <c r="Q1691" t="s">
        <v>244</v>
      </c>
      <c r="R1691" t="s">
        <v>246</v>
      </c>
      <c r="S1691">
        <v>0</v>
      </c>
      <c r="T1691" t="s">
        <v>251</v>
      </c>
      <c r="U1691" t="s">
        <v>253</v>
      </c>
      <c r="V1691">
        <v>1</v>
      </c>
      <c r="W1691" s="9">
        <v>45657</v>
      </c>
      <c r="X1691" s="11">
        <v>12</v>
      </c>
      <c r="Y1691" s="11">
        <v>2</v>
      </c>
      <c r="Z1691" s="3">
        <v>0</v>
      </c>
      <c r="AA1691" s="3">
        <v>0</v>
      </c>
      <c r="AB1691" s="3">
        <v>0</v>
      </c>
      <c r="AC1691" s="3">
        <v>0</v>
      </c>
      <c r="AD1691" s="3">
        <v>0</v>
      </c>
      <c r="AE1691" s="3">
        <v>8114367.3199999994</v>
      </c>
      <c r="AF1691" s="3">
        <v>0</v>
      </c>
      <c r="AG1691" s="7">
        <v>9.3257655415960317E-3</v>
      </c>
      <c r="AH1691">
        <v>4384</v>
      </c>
      <c r="AI1691" t="s">
        <v>270</v>
      </c>
      <c r="AJ1691" s="9">
        <v>45716</v>
      </c>
      <c r="AK1691" s="9">
        <v>45688</v>
      </c>
      <c r="AL1691">
        <v>28</v>
      </c>
      <c r="AM1691">
        <v>59</v>
      </c>
      <c r="AN1691" s="3">
        <v>0.98943713621383866</v>
      </c>
      <c r="AO1691" s="3">
        <v>29604.929255679519</v>
      </c>
      <c r="AP1691" s="3">
        <v>0</v>
      </c>
      <c r="AQ1691" s="7">
        <v>9.3257655415960317E-3</v>
      </c>
      <c r="AR1691" s="3">
        <v>29604.929255679519</v>
      </c>
      <c r="AS1691" s="3">
        <v>0</v>
      </c>
    </row>
    <row r="1692" spans="1:45" hidden="1" x14ac:dyDescent="0.25">
      <c r="A1692">
        <v>500995</v>
      </c>
      <c r="B1692" t="s">
        <v>192</v>
      </c>
      <c r="C1692" s="9">
        <v>42731</v>
      </c>
      <c r="D1692" s="9">
        <v>46022</v>
      </c>
      <c r="E1692" s="9">
        <v>46022</v>
      </c>
      <c r="F1692" t="s">
        <v>222</v>
      </c>
      <c r="G1692" s="3">
        <v>8114367.3199999994</v>
      </c>
      <c r="H1692" s="3">
        <v>8000000</v>
      </c>
      <c r="I1692" s="3" t="s">
        <v>224</v>
      </c>
      <c r="J1692" s="3">
        <v>260077.41616438361</v>
      </c>
      <c r="K1692" t="s">
        <v>224</v>
      </c>
      <c r="L1692" s="3">
        <v>0</v>
      </c>
      <c r="M1692" s="7">
        <v>6.7900000000000002E-2</v>
      </c>
      <c r="N1692" t="s">
        <v>230</v>
      </c>
      <c r="O1692" t="s">
        <v>241</v>
      </c>
      <c r="P1692" s="7">
        <v>0.39539999999999997</v>
      </c>
      <c r="Q1692" t="s">
        <v>244</v>
      </c>
      <c r="R1692" t="s">
        <v>246</v>
      </c>
      <c r="S1692">
        <v>0</v>
      </c>
      <c r="T1692" t="s">
        <v>251</v>
      </c>
      <c r="U1692" t="s">
        <v>253</v>
      </c>
      <c r="V1692">
        <v>1</v>
      </c>
      <c r="W1692" s="9">
        <v>45657</v>
      </c>
      <c r="X1692" s="11">
        <v>12</v>
      </c>
      <c r="Y1692" s="11">
        <v>3</v>
      </c>
      <c r="Z1692" s="3">
        <v>0</v>
      </c>
      <c r="AA1692" s="3">
        <v>0</v>
      </c>
      <c r="AB1692" s="3">
        <v>0</v>
      </c>
      <c r="AC1692" s="3">
        <v>0</v>
      </c>
      <c r="AD1692" s="3">
        <v>0</v>
      </c>
      <c r="AE1692" s="3">
        <v>8114367.3199999994</v>
      </c>
      <c r="AF1692" s="3">
        <v>0</v>
      </c>
      <c r="AG1692" s="7">
        <v>9.2379690880428633E-3</v>
      </c>
      <c r="AH1692">
        <v>4385</v>
      </c>
      <c r="AI1692" t="s">
        <v>271</v>
      </c>
      <c r="AJ1692" s="9">
        <v>45747</v>
      </c>
      <c r="AK1692" s="9">
        <v>45716</v>
      </c>
      <c r="AL1692">
        <v>31</v>
      </c>
      <c r="AM1692">
        <v>90</v>
      </c>
      <c r="AN1692" s="3">
        <v>0.98393194491503277</v>
      </c>
      <c r="AO1692" s="3">
        <v>29163.046740920909</v>
      </c>
      <c r="AP1692" s="3">
        <v>0</v>
      </c>
      <c r="AQ1692" s="7">
        <v>9.2379690880428633E-3</v>
      </c>
      <c r="AR1692" s="3">
        <v>29163.046740920909</v>
      </c>
      <c r="AS1692" s="3">
        <v>0</v>
      </c>
    </row>
    <row r="1693" spans="1:45" hidden="1" x14ac:dyDescent="0.25">
      <c r="A1693">
        <v>500995</v>
      </c>
      <c r="B1693" t="s">
        <v>192</v>
      </c>
      <c r="C1693" s="9">
        <v>42731</v>
      </c>
      <c r="D1693" s="9">
        <v>46022</v>
      </c>
      <c r="E1693" s="9">
        <v>46022</v>
      </c>
      <c r="F1693" t="s">
        <v>222</v>
      </c>
      <c r="G1693" s="3">
        <v>8114367.3199999994</v>
      </c>
      <c r="H1693" s="3">
        <v>8000000</v>
      </c>
      <c r="I1693" s="3" t="s">
        <v>224</v>
      </c>
      <c r="J1693" s="3">
        <v>260077.41616438361</v>
      </c>
      <c r="K1693" t="s">
        <v>224</v>
      </c>
      <c r="L1693" s="3">
        <v>0</v>
      </c>
      <c r="M1693" s="7">
        <v>6.7900000000000002E-2</v>
      </c>
      <c r="N1693" t="s">
        <v>230</v>
      </c>
      <c r="O1693" t="s">
        <v>241</v>
      </c>
      <c r="P1693" s="7">
        <v>0.39539999999999997</v>
      </c>
      <c r="Q1693" t="s">
        <v>244</v>
      </c>
      <c r="R1693" t="s">
        <v>246</v>
      </c>
      <c r="S1693">
        <v>0</v>
      </c>
      <c r="T1693" t="s">
        <v>251</v>
      </c>
      <c r="U1693" t="s">
        <v>253</v>
      </c>
      <c r="V1693">
        <v>1</v>
      </c>
      <c r="W1693" s="9">
        <v>45657</v>
      </c>
      <c r="X1693" s="11">
        <v>12</v>
      </c>
      <c r="Y1693" s="11">
        <v>4</v>
      </c>
      <c r="Z1693" s="3">
        <v>0</v>
      </c>
      <c r="AA1693" s="3">
        <v>0</v>
      </c>
      <c r="AB1693" s="3">
        <v>0</v>
      </c>
      <c r="AC1693" s="3">
        <v>0</v>
      </c>
      <c r="AD1693" s="3">
        <v>0</v>
      </c>
      <c r="AE1693" s="3">
        <v>8114367.3199999994</v>
      </c>
      <c r="AF1693" s="3">
        <v>0</v>
      </c>
      <c r="AG1693" s="7">
        <v>9.1509991851060901E-3</v>
      </c>
      <c r="AH1693">
        <v>4386</v>
      </c>
      <c r="AI1693" t="s">
        <v>272</v>
      </c>
      <c r="AJ1693" s="9">
        <v>45777</v>
      </c>
      <c r="AK1693" s="9">
        <v>45747</v>
      </c>
      <c r="AL1693">
        <v>30</v>
      </c>
      <c r="AM1693">
        <v>120</v>
      </c>
      <c r="AN1693" s="3">
        <v>0.97863350666584603</v>
      </c>
      <c r="AO1693" s="3">
        <v>28732.930752711691</v>
      </c>
      <c r="AP1693" s="3">
        <v>0</v>
      </c>
      <c r="AQ1693" s="7">
        <v>9.1509991851060901E-3</v>
      </c>
      <c r="AR1693" s="3">
        <v>28732.930752711691</v>
      </c>
      <c r="AS1693" s="3">
        <v>0</v>
      </c>
    </row>
    <row r="1694" spans="1:45" hidden="1" x14ac:dyDescent="0.25">
      <c r="A1694">
        <v>500995</v>
      </c>
      <c r="B1694" t="s">
        <v>192</v>
      </c>
      <c r="C1694" s="9">
        <v>42731</v>
      </c>
      <c r="D1694" s="9">
        <v>46022</v>
      </c>
      <c r="E1694" s="9">
        <v>46022</v>
      </c>
      <c r="F1694" t="s">
        <v>222</v>
      </c>
      <c r="G1694" s="3">
        <v>8114367.3199999994</v>
      </c>
      <c r="H1694" s="3">
        <v>8000000</v>
      </c>
      <c r="I1694" s="3" t="s">
        <v>224</v>
      </c>
      <c r="J1694" s="3">
        <v>260077.41616438361</v>
      </c>
      <c r="K1694" t="s">
        <v>224</v>
      </c>
      <c r="L1694" s="3">
        <v>0</v>
      </c>
      <c r="M1694" s="7">
        <v>6.7900000000000002E-2</v>
      </c>
      <c r="N1694" t="s">
        <v>230</v>
      </c>
      <c r="O1694" t="s">
        <v>241</v>
      </c>
      <c r="P1694" s="7">
        <v>0.39539999999999997</v>
      </c>
      <c r="Q1694" t="s">
        <v>244</v>
      </c>
      <c r="R1694" t="s">
        <v>246</v>
      </c>
      <c r="S1694">
        <v>0</v>
      </c>
      <c r="T1694" t="s">
        <v>251</v>
      </c>
      <c r="U1694" t="s">
        <v>253</v>
      </c>
      <c r="V1694">
        <v>1</v>
      </c>
      <c r="W1694" s="9">
        <v>45657</v>
      </c>
      <c r="X1694" s="11">
        <v>12</v>
      </c>
      <c r="Y1694" s="11">
        <v>5</v>
      </c>
      <c r="Z1694" s="3">
        <v>0</v>
      </c>
      <c r="AA1694" s="3">
        <v>0</v>
      </c>
      <c r="AB1694" s="3">
        <v>0</v>
      </c>
      <c r="AC1694" s="3">
        <v>0</v>
      </c>
      <c r="AD1694" s="3">
        <v>0</v>
      </c>
      <c r="AE1694" s="3">
        <v>8114367.3199999994</v>
      </c>
      <c r="AF1694" s="3">
        <v>0</v>
      </c>
      <c r="AG1694" s="7">
        <v>9.0648480513104701E-3</v>
      </c>
      <c r="AH1694">
        <v>4387</v>
      </c>
      <c r="AI1694" t="s">
        <v>273</v>
      </c>
      <c r="AJ1694" s="9">
        <v>45808</v>
      </c>
      <c r="AK1694" s="9">
        <v>45777</v>
      </c>
      <c r="AL1694">
        <v>31</v>
      </c>
      <c r="AM1694">
        <v>151</v>
      </c>
      <c r="AN1694" s="3">
        <v>0.97318842635863945</v>
      </c>
      <c r="AO1694" s="3">
        <v>28304.063668188541</v>
      </c>
      <c r="AP1694" s="3">
        <v>0</v>
      </c>
      <c r="AQ1694" s="7">
        <v>9.0648480513104701E-3</v>
      </c>
      <c r="AR1694" s="3">
        <v>28304.063668188541</v>
      </c>
      <c r="AS1694" s="3">
        <v>0</v>
      </c>
    </row>
    <row r="1695" spans="1:45" hidden="1" x14ac:dyDescent="0.25">
      <c r="A1695">
        <v>500995</v>
      </c>
      <c r="B1695" t="s">
        <v>192</v>
      </c>
      <c r="C1695" s="9">
        <v>42731</v>
      </c>
      <c r="D1695" s="9">
        <v>46022</v>
      </c>
      <c r="E1695" s="9">
        <v>46022</v>
      </c>
      <c r="F1695" t="s">
        <v>222</v>
      </c>
      <c r="G1695" s="3">
        <v>8114367.3199999994</v>
      </c>
      <c r="H1695" s="3">
        <v>8000000</v>
      </c>
      <c r="I1695" s="3" t="s">
        <v>224</v>
      </c>
      <c r="J1695" s="3">
        <v>260077.41616438361</v>
      </c>
      <c r="K1695" t="s">
        <v>224</v>
      </c>
      <c r="L1695" s="3">
        <v>0</v>
      </c>
      <c r="M1695" s="7">
        <v>6.7900000000000002E-2</v>
      </c>
      <c r="N1695" t="s">
        <v>230</v>
      </c>
      <c r="O1695" t="s">
        <v>241</v>
      </c>
      <c r="P1695" s="7">
        <v>0.39539999999999997</v>
      </c>
      <c r="Q1695" t="s">
        <v>244</v>
      </c>
      <c r="R1695" t="s">
        <v>246</v>
      </c>
      <c r="S1695">
        <v>0</v>
      </c>
      <c r="T1695" t="s">
        <v>251</v>
      </c>
      <c r="U1695" t="s">
        <v>253</v>
      </c>
      <c r="V1695">
        <v>1</v>
      </c>
      <c r="W1695" s="9">
        <v>45657</v>
      </c>
      <c r="X1695" s="11">
        <v>12</v>
      </c>
      <c r="Y1695" s="11">
        <v>6</v>
      </c>
      <c r="Z1695" s="3">
        <v>0</v>
      </c>
      <c r="AA1695" s="3">
        <v>0</v>
      </c>
      <c r="AB1695" s="3">
        <v>0</v>
      </c>
      <c r="AC1695" s="3">
        <v>0</v>
      </c>
      <c r="AD1695" s="3">
        <v>0</v>
      </c>
      <c r="AE1695" s="3">
        <v>8114367.3199999994</v>
      </c>
      <c r="AF1695" s="3">
        <v>0</v>
      </c>
      <c r="AG1695" s="7">
        <v>8.9795079784388276E-3</v>
      </c>
      <c r="AH1695">
        <v>4388</v>
      </c>
      <c r="AI1695" t="s">
        <v>274</v>
      </c>
      <c r="AJ1695" s="9">
        <v>45838</v>
      </c>
      <c r="AK1695" s="9">
        <v>45808</v>
      </c>
      <c r="AL1695">
        <v>30</v>
      </c>
      <c r="AM1695">
        <v>181</v>
      </c>
      <c r="AN1695" s="3">
        <v>0.96794784157172131</v>
      </c>
      <c r="AO1695" s="3">
        <v>27886.61653301313</v>
      </c>
      <c r="AP1695" s="3">
        <v>0</v>
      </c>
      <c r="AQ1695" s="7">
        <v>8.9795079784388276E-3</v>
      </c>
      <c r="AR1695" s="3">
        <v>27886.61653301313</v>
      </c>
      <c r="AS1695" s="3">
        <v>0</v>
      </c>
    </row>
    <row r="1696" spans="1:45" hidden="1" x14ac:dyDescent="0.25">
      <c r="A1696">
        <v>500995</v>
      </c>
      <c r="B1696" t="s">
        <v>192</v>
      </c>
      <c r="C1696" s="9">
        <v>42731</v>
      </c>
      <c r="D1696" s="9">
        <v>46022</v>
      </c>
      <c r="E1696" s="9">
        <v>46022</v>
      </c>
      <c r="F1696" t="s">
        <v>222</v>
      </c>
      <c r="G1696" s="3">
        <v>8114367.3199999994</v>
      </c>
      <c r="H1696" s="3">
        <v>8000000</v>
      </c>
      <c r="I1696" s="3" t="s">
        <v>224</v>
      </c>
      <c r="J1696" s="3">
        <v>260077.41616438361</v>
      </c>
      <c r="K1696" t="s">
        <v>224</v>
      </c>
      <c r="L1696" s="3">
        <v>0</v>
      </c>
      <c r="M1696" s="7">
        <v>6.7900000000000002E-2</v>
      </c>
      <c r="N1696" t="s">
        <v>230</v>
      </c>
      <c r="O1696" t="s">
        <v>241</v>
      </c>
      <c r="P1696" s="7">
        <v>0.39539999999999997</v>
      </c>
      <c r="Q1696" t="s">
        <v>244</v>
      </c>
      <c r="R1696" t="s">
        <v>246</v>
      </c>
      <c r="S1696">
        <v>0</v>
      </c>
      <c r="T1696" t="s">
        <v>251</v>
      </c>
      <c r="U1696" t="s">
        <v>253</v>
      </c>
      <c r="V1696">
        <v>1</v>
      </c>
      <c r="W1696" s="9">
        <v>45657</v>
      </c>
      <c r="X1696" s="11">
        <v>12</v>
      </c>
      <c r="Y1696" s="11">
        <v>7</v>
      </c>
      <c r="Z1696" s="3">
        <v>0</v>
      </c>
      <c r="AA1696" s="3">
        <v>0</v>
      </c>
      <c r="AB1696" s="3">
        <v>0</v>
      </c>
      <c r="AC1696" s="3">
        <v>0</v>
      </c>
      <c r="AD1696" s="3">
        <v>0</v>
      </c>
      <c r="AE1696" s="3">
        <v>8114367.3199999994</v>
      </c>
      <c r="AF1696" s="3">
        <v>0</v>
      </c>
      <c r="AG1696" s="7">
        <v>8.8949713308420497E-3</v>
      </c>
      <c r="AH1696">
        <v>4389</v>
      </c>
      <c r="AI1696" t="s">
        <v>275</v>
      </c>
      <c r="AJ1696" s="9">
        <v>45869</v>
      </c>
      <c r="AK1696" s="9">
        <v>45838</v>
      </c>
      <c r="AL1696">
        <v>31</v>
      </c>
      <c r="AM1696">
        <v>212</v>
      </c>
      <c r="AN1696" s="3">
        <v>0.96256221590629554</v>
      </c>
      <c r="AO1696" s="3">
        <v>27470.381515685371</v>
      </c>
      <c r="AP1696" s="3">
        <v>0</v>
      </c>
      <c r="AQ1696" s="7">
        <v>8.8949713308420497E-3</v>
      </c>
      <c r="AR1696" s="3">
        <v>27470.381515685371</v>
      </c>
      <c r="AS1696" s="3">
        <v>0</v>
      </c>
    </row>
    <row r="1697" spans="1:45" hidden="1" x14ac:dyDescent="0.25">
      <c r="A1697">
        <v>500995</v>
      </c>
      <c r="B1697" t="s">
        <v>192</v>
      </c>
      <c r="C1697" s="9">
        <v>42731</v>
      </c>
      <c r="D1697" s="9">
        <v>46022</v>
      </c>
      <c r="E1697" s="9">
        <v>46022</v>
      </c>
      <c r="F1697" t="s">
        <v>222</v>
      </c>
      <c r="G1697" s="3">
        <v>8114367.3199999994</v>
      </c>
      <c r="H1697" s="3">
        <v>8000000</v>
      </c>
      <c r="I1697" s="3" t="s">
        <v>224</v>
      </c>
      <c r="J1697" s="3">
        <v>260077.41616438361</v>
      </c>
      <c r="K1697" t="s">
        <v>224</v>
      </c>
      <c r="L1697" s="3">
        <v>0</v>
      </c>
      <c r="M1697" s="7">
        <v>6.7900000000000002E-2</v>
      </c>
      <c r="N1697" t="s">
        <v>230</v>
      </c>
      <c r="O1697" t="s">
        <v>241</v>
      </c>
      <c r="P1697" s="7">
        <v>0.39539999999999997</v>
      </c>
      <c r="Q1697" t="s">
        <v>244</v>
      </c>
      <c r="R1697" t="s">
        <v>246</v>
      </c>
      <c r="S1697">
        <v>0</v>
      </c>
      <c r="T1697" t="s">
        <v>251</v>
      </c>
      <c r="U1697" t="s">
        <v>253</v>
      </c>
      <c r="V1697">
        <v>1</v>
      </c>
      <c r="W1697" s="9">
        <v>45657</v>
      </c>
      <c r="X1697" s="11">
        <v>12</v>
      </c>
      <c r="Y1697" s="11">
        <v>8</v>
      </c>
      <c r="Z1697" s="3">
        <v>0</v>
      </c>
      <c r="AA1697" s="3">
        <v>0</v>
      </c>
      <c r="AB1697" s="3">
        <v>0</v>
      </c>
      <c r="AC1697" s="3">
        <v>0</v>
      </c>
      <c r="AD1697" s="3">
        <v>0</v>
      </c>
      <c r="AE1697" s="3">
        <v>8114367.3199999994</v>
      </c>
      <c r="AF1697" s="3">
        <v>0</v>
      </c>
      <c r="AG1697" s="7">
        <v>8.8112305447562989E-3</v>
      </c>
      <c r="AH1697">
        <v>4390</v>
      </c>
      <c r="AI1697" t="s">
        <v>276</v>
      </c>
      <c r="AJ1697" s="9">
        <v>45900</v>
      </c>
      <c r="AK1697" s="9">
        <v>45869</v>
      </c>
      <c r="AL1697">
        <v>31</v>
      </c>
      <c r="AM1697">
        <v>243</v>
      </c>
      <c r="AN1697" s="3">
        <v>0.95720655566107349</v>
      </c>
      <c r="AO1697" s="3">
        <v>27060.359212956941</v>
      </c>
      <c r="AP1697" s="3">
        <v>0</v>
      </c>
      <c r="AQ1697" s="7">
        <v>8.8112305447562989E-3</v>
      </c>
      <c r="AR1697" s="3">
        <v>27060.359212956941</v>
      </c>
      <c r="AS1697" s="3">
        <v>0</v>
      </c>
    </row>
    <row r="1698" spans="1:45" hidden="1" x14ac:dyDescent="0.25">
      <c r="A1698">
        <v>500995</v>
      </c>
      <c r="B1698" t="s">
        <v>192</v>
      </c>
      <c r="C1698" s="9">
        <v>42731</v>
      </c>
      <c r="D1698" s="9">
        <v>46022</v>
      </c>
      <c r="E1698" s="9">
        <v>46022</v>
      </c>
      <c r="F1698" t="s">
        <v>222</v>
      </c>
      <c r="G1698" s="3">
        <v>8114367.3199999994</v>
      </c>
      <c r="H1698" s="3">
        <v>8000000</v>
      </c>
      <c r="I1698" s="3" t="s">
        <v>224</v>
      </c>
      <c r="J1698" s="3">
        <v>260077.41616438361</v>
      </c>
      <c r="K1698" t="s">
        <v>224</v>
      </c>
      <c r="L1698" s="3">
        <v>0</v>
      </c>
      <c r="M1698" s="7">
        <v>6.7900000000000002E-2</v>
      </c>
      <c r="N1698" t="s">
        <v>230</v>
      </c>
      <c r="O1698" t="s">
        <v>241</v>
      </c>
      <c r="P1698" s="7">
        <v>0.39539999999999997</v>
      </c>
      <c r="Q1698" t="s">
        <v>244</v>
      </c>
      <c r="R1698" t="s">
        <v>246</v>
      </c>
      <c r="S1698">
        <v>0</v>
      </c>
      <c r="T1698" t="s">
        <v>251</v>
      </c>
      <c r="U1698" t="s">
        <v>253</v>
      </c>
      <c r="V1698">
        <v>1</v>
      </c>
      <c r="W1698" s="9">
        <v>45657</v>
      </c>
      <c r="X1698" s="11">
        <v>12</v>
      </c>
      <c r="Y1698" s="11">
        <v>9</v>
      </c>
      <c r="Z1698" s="3">
        <v>0</v>
      </c>
      <c r="AA1698" s="3">
        <v>0</v>
      </c>
      <c r="AB1698" s="3">
        <v>0</v>
      </c>
      <c r="AC1698" s="3">
        <v>0</v>
      </c>
      <c r="AD1698" s="3">
        <v>0</v>
      </c>
      <c r="AE1698" s="3">
        <v>8114367.3199999994</v>
      </c>
      <c r="AF1698" s="3">
        <v>0</v>
      </c>
      <c r="AG1698" s="7">
        <v>8.728278127625666E-3</v>
      </c>
      <c r="AH1698">
        <v>4391</v>
      </c>
      <c r="AI1698" t="s">
        <v>277</v>
      </c>
      <c r="AJ1698" s="9">
        <v>45930</v>
      </c>
      <c r="AK1698" s="9">
        <v>45900</v>
      </c>
      <c r="AL1698">
        <v>30</v>
      </c>
      <c r="AM1698">
        <v>273</v>
      </c>
      <c r="AN1698" s="3">
        <v>0.95205203267490823</v>
      </c>
      <c r="AO1698" s="3">
        <v>26661.255057359649</v>
      </c>
      <c r="AP1698" s="3">
        <v>0</v>
      </c>
      <c r="AQ1698" s="7">
        <v>8.728278127625666E-3</v>
      </c>
      <c r="AR1698" s="3">
        <v>26661.255057359649</v>
      </c>
      <c r="AS1698" s="3">
        <v>0</v>
      </c>
    </row>
    <row r="1699" spans="1:45" hidden="1" x14ac:dyDescent="0.25">
      <c r="A1699">
        <v>500995</v>
      </c>
      <c r="B1699" t="s">
        <v>192</v>
      </c>
      <c r="C1699" s="9">
        <v>42731</v>
      </c>
      <c r="D1699" s="9">
        <v>46022</v>
      </c>
      <c r="E1699" s="9">
        <v>46022</v>
      </c>
      <c r="F1699" t="s">
        <v>222</v>
      </c>
      <c r="G1699" s="3">
        <v>8114367.3199999994</v>
      </c>
      <c r="H1699" s="3">
        <v>8000000</v>
      </c>
      <c r="I1699" s="3" t="s">
        <v>224</v>
      </c>
      <c r="J1699" s="3">
        <v>260077.41616438361</v>
      </c>
      <c r="K1699" t="s">
        <v>224</v>
      </c>
      <c r="L1699" s="3">
        <v>0</v>
      </c>
      <c r="M1699" s="7">
        <v>6.7900000000000002E-2</v>
      </c>
      <c r="N1699" t="s">
        <v>230</v>
      </c>
      <c r="O1699" t="s">
        <v>241</v>
      </c>
      <c r="P1699" s="7">
        <v>0.39539999999999997</v>
      </c>
      <c r="Q1699" t="s">
        <v>244</v>
      </c>
      <c r="R1699" t="s">
        <v>246</v>
      </c>
      <c r="S1699">
        <v>0</v>
      </c>
      <c r="T1699" t="s">
        <v>251</v>
      </c>
      <c r="U1699" t="s">
        <v>253</v>
      </c>
      <c r="V1699">
        <v>1</v>
      </c>
      <c r="W1699" s="9">
        <v>45657</v>
      </c>
      <c r="X1699" s="11">
        <v>12</v>
      </c>
      <c r="Y1699" s="11">
        <v>10</v>
      </c>
      <c r="Z1699" s="3">
        <v>0</v>
      </c>
      <c r="AA1699" s="3">
        <v>0</v>
      </c>
      <c r="AB1699" s="3">
        <v>0</v>
      </c>
      <c r="AC1699" s="3">
        <v>0</v>
      </c>
      <c r="AD1699" s="3">
        <v>0</v>
      </c>
      <c r="AE1699" s="3">
        <v>8114367.3199999994</v>
      </c>
      <c r="AF1699" s="3">
        <v>0</v>
      </c>
      <c r="AG1699" s="7">
        <v>8.646106657432262E-3</v>
      </c>
      <c r="AH1699">
        <v>4392</v>
      </c>
      <c r="AI1699" t="s">
        <v>278</v>
      </c>
      <c r="AJ1699" s="9">
        <v>45961</v>
      </c>
      <c r="AK1699" s="9">
        <v>45930</v>
      </c>
      <c r="AL1699">
        <v>31</v>
      </c>
      <c r="AM1699">
        <v>304</v>
      </c>
      <c r="AN1699" s="3">
        <v>0.94675485069693188</v>
      </c>
      <c r="AO1699" s="3">
        <v>26263.309758128318</v>
      </c>
      <c r="AP1699" s="3">
        <v>0</v>
      </c>
      <c r="AQ1699" s="7">
        <v>8.646106657432262E-3</v>
      </c>
      <c r="AR1699" s="3">
        <v>26263.309758128318</v>
      </c>
      <c r="AS1699" s="3">
        <v>0</v>
      </c>
    </row>
    <row r="1700" spans="1:45" hidden="1" x14ac:dyDescent="0.25">
      <c r="A1700">
        <v>500995</v>
      </c>
      <c r="B1700" t="s">
        <v>192</v>
      </c>
      <c r="C1700" s="9">
        <v>42731</v>
      </c>
      <c r="D1700" s="9">
        <v>46022</v>
      </c>
      <c r="E1700" s="9">
        <v>46022</v>
      </c>
      <c r="F1700" t="s">
        <v>222</v>
      </c>
      <c r="G1700" s="3">
        <v>8114367.3199999994</v>
      </c>
      <c r="H1700" s="3">
        <v>8000000</v>
      </c>
      <c r="I1700" s="3" t="s">
        <v>224</v>
      </c>
      <c r="J1700" s="3">
        <v>260077.41616438361</v>
      </c>
      <c r="K1700" t="s">
        <v>224</v>
      </c>
      <c r="L1700" s="3">
        <v>0</v>
      </c>
      <c r="M1700" s="7">
        <v>6.7900000000000002E-2</v>
      </c>
      <c r="N1700" t="s">
        <v>230</v>
      </c>
      <c r="O1700" t="s">
        <v>241</v>
      </c>
      <c r="P1700" s="7">
        <v>0.39539999999999997</v>
      </c>
      <c r="Q1700" t="s">
        <v>244</v>
      </c>
      <c r="R1700" t="s">
        <v>246</v>
      </c>
      <c r="S1700">
        <v>0</v>
      </c>
      <c r="T1700" t="s">
        <v>251</v>
      </c>
      <c r="U1700" t="s">
        <v>253</v>
      </c>
      <c r="V1700">
        <v>1</v>
      </c>
      <c r="W1700" s="9">
        <v>45657</v>
      </c>
      <c r="X1700" s="11">
        <v>12</v>
      </c>
      <c r="Y1700" s="11">
        <v>11</v>
      </c>
      <c r="Z1700" s="3">
        <v>0</v>
      </c>
      <c r="AA1700" s="3">
        <v>0</v>
      </c>
      <c r="AB1700" s="3">
        <v>0</v>
      </c>
      <c r="AC1700" s="3">
        <v>0</v>
      </c>
      <c r="AD1700" s="3">
        <v>0</v>
      </c>
      <c r="AE1700" s="3">
        <v>8114367.3199999994</v>
      </c>
      <c r="AF1700" s="3">
        <v>0</v>
      </c>
      <c r="AG1700" s="7">
        <v>8.5647087820321932E-3</v>
      </c>
      <c r="AH1700">
        <v>4393</v>
      </c>
      <c r="AI1700" t="s">
        <v>279</v>
      </c>
      <c r="AJ1700" s="9">
        <v>45991</v>
      </c>
      <c r="AK1700" s="9">
        <v>45961</v>
      </c>
      <c r="AL1700">
        <v>30</v>
      </c>
      <c r="AM1700">
        <v>334</v>
      </c>
      <c r="AN1700" s="3">
        <v>0.94165660976730248</v>
      </c>
      <c r="AO1700" s="3">
        <v>25875.961017421661</v>
      </c>
      <c r="AP1700" s="3">
        <v>0</v>
      </c>
      <c r="AQ1700" s="7">
        <v>8.5647087820321932E-3</v>
      </c>
      <c r="AR1700" s="3">
        <v>25875.961017421661</v>
      </c>
      <c r="AS1700" s="3">
        <v>0</v>
      </c>
    </row>
    <row r="1701" spans="1:45" hidden="1" x14ac:dyDescent="0.25">
      <c r="A1701">
        <v>500995</v>
      </c>
      <c r="B1701" t="s">
        <v>192</v>
      </c>
      <c r="C1701" s="9">
        <v>42731</v>
      </c>
      <c r="D1701" s="9">
        <v>46022</v>
      </c>
      <c r="E1701" s="9">
        <v>46022</v>
      </c>
      <c r="F1701" t="s">
        <v>222</v>
      </c>
      <c r="G1701" s="3">
        <v>8114367.3199999994</v>
      </c>
      <c r="H1701" s="3">
        <v>8000000</v>
      </c>
      <c r="I1701" s="3" t="s">
        <v>224</v>
      </c>
      <c r="J1701" s="3">
        <v>260077.41616438361</v>
      </c>
      <c r="K1701" t="s">
        <v>224</v>
      </c>
      <c r="L1701" s="3">
        <v>0</v>
      </c>
      <c r="M1701" s="7">
        <v>6.7900000000000002E-2</v>
      </c>
      <c r="N1701" t="s">
        <v>230</v>
      </c>
      <c r="O1701" t="s">
        <v>241</v>
      </c>
      <c r="P1701" s="7">
        <v>0.39539999999999997</v>
      </c>
      <c r="Q1701" t="s">
        <v>244</v>
      </c>
      <c r="R1701" t="s">
        <v>246</v>
      </c>
      <c r="S1701">
        <v>0</v>
      </c>
      <c r="T1701" t="s">
        <v>251</v>
      </c>
      <c r="U1701" t="s">
        <v>253</v>
      </c>
      <c r="V1701">
        <v>1</v>
      </c>
      <c r="W1701" s="9">
        <v>45657</v>
      </c>
      <c r="X1701" s="11">
        <v>12</v>
      </c>
      <c r="Y1701" s="11">
        <v>12</v>
      </c>
      <c r="Z1701" s="3">
        <v>8000000</v>
      </c>
      <c r="AA1701" s="3">
        <v>260077.41616438361</v>
      </c>
      <c r="AB1701" s="3">
        <v>8114367.3199999994</v>
      </c>
      <c r="AC1701" s="3">
        <v>0</v>
      </c>
      <c r="AD1701" s="3">
        <v>0</v>
      </c>
      <c r="AE1701" s="3">
        <v>0</v>
      </c>
      <c r="AF1701" s="3">
        <v>0</v>
      </c>
      <c r="AG1701" s="7">
        <v>8.4840772184974211E-3</v>
      </c>
      <c r="AH1701">
        <v>4394</v>
      </c>
      <c r="AI1701" t="s">
        <v>280</v>
      </c>
      <c r="AJ1701" s="9">
        <v>46022</v>
      </c>
      <c r="AK1701" s="9">
        <v>45991</v>
      </c>
      <c r="AL1701">
        <v>31</v>
      </c>
      <c r="AM1701">
        <v>365</v>
      </c>
      <c r="AN1701" s="3">
        <v>0.93641726753441323</v>
      </c>
      <c r="AO1701" s="3">
        <v>0</v>
      </c>
      <c r="AP1701" s="3">
        <v>0</v>
      </c>
      <c r="AQ1701" s="7">
        <v>8.4840772184974211E-3</v>
      </c>
      <c r="AR1701" s="3">
        <v>0</v>
      </c>
      <c r="AS1701" s="3">
        <v>0</v>
      </c>
    </row>
    <row r="1702" spans="1:45" hidden="1" x14ac:dyDescent="0.25">
      <c r="A1702">
        <v>501117</v>
      </c>
      <c r="B1702" t="s">
        <v>193</v>
      </c>
      <c r="C1702" s="9">
        <v>45289</v>
      </c>
      <c r="D1702" s="9">
        <v>46022</v>
      </c>
      <c r="E1702" s="9">
        <v>46022</v>
      </c>
      <c r="F1702" t="s">
        <v>222</v>
      </c>
      <c r="G1702" s="3">
        <v>10086033.35</v>
      </c>
      <c r="H1702" s="3">
        <v>10000000</v>
      </c>
      <c r="I1702" s="3" t="s">
        <v>224</v>
      </c>
      <c r="J1702" s="3">
        <v>82619.179999999993</v>
      </c>
      <c r="K1702" t="s">
        <v>224</v>
      </c>
      <c r="L1702" s="3">
        <v>0</v>
      </c>
      <c r="M1702" s="7">
        <v>7.1099999999999997E-2</v>
      </c>
      <c r="N1702" t="s">
        <v>230</v>
      </c>
      <c r="O1702" t="s">
        <v>243</v>
      </c>
      <c r="P1702" s="7">
        <v>8.8999999999999999E-3</v>
      </c>
      <c r="Q1702" t="s">
        <v>244</v>
      </c>
      <c r="R1702" t="s">
        <v>246</v>
      </c>
      <c r="S1702">
        <v>5</v>
      </c>
      <c r="T1702" t="s">
        <v>252</v>
      </c>
      <c r="U1702" t="s">
        <v>253</v>
      </c>
      <c r="V1702">
        <v>1</v>
      </c>
      <c r="W1702" s="9">
        <v>45657</v>
      </c>
      <c r="X1702" s="11">
        <v>12</v>
      </c>
      <c r="Y1702" s="11">
        <v>0</v>
      </c>
      <c r="Z1702" s="3">
        <v>0</v>
      </c>
      <c r="AA1702" s="3">
        <v>0</v>
      </c>
      <c r="AB1702" s="3">
        <v>-91006561.673972607</v>
      </c>
      <c r="AC1702" s="3">
        <v>0</v>
      </c>
      <c r="AD1702" s="3">
        <v>0</v>
      </c>
      <c r="AE1702" s="3">
        <v>10086033.35</v>
      </c>
      <c r="AF1702" s="3">
        <v>0</v>
      </c>
      <c r="AH1702">
        <v>4395</v>
      </c>
      <c r="AI1702" t="s">
        <v>255</v>
      </c>
      <c r="AJ1702" s="9">
        <v>45657</v>
      </c>
      <c r="AK1702" s="9">
        <v>46022</v>
      </c>
      <c r="AL1702">
        <v>0</v>
      </c>
      <c r="AM1702">
        <v>0</v>
      </c>
      <c r="AN1702" s="3">
        <v>1</v>
      </c>
    </row>
    <row r="1703" spans="1:45" hidden="1" x14ac:dyDescent="0.25">
      <c r="A1703">
        <v>501117</v>
      </c>
      <c r="B1703" t="s">
        <v>193</v>
      </c>
      <c r="C1703" s="9">
        <v>45289</v>
      </c>
      <c r="D1703" s="9">
        <v>46022</v>
      </c>
      <c r="E1703" s="9">
        <v>46022</v>
      </c>
      <c r="F1703" t="s">
        <v>222</v>
      </c>
      <c r="G1703" s="3">
        <v>10086033.35</v>
      </c>
      <c r="H1703" s="3">
        <v>10000000</v>
      </c>
      <c r="I1703" s="3" t="s">
        <v>224</v>
      </c>
      <c r="J1703" s="3">
        <v>82619.179999999993</v>
      </c>
      <c r="K1703" t="s">
        <v>224</v>
      </c>
      <c r="L1703" s="3">
        <v>0</v>
      </c>
      <c r="M1703" s="7">
        <v>7.1099999999999997E-2</v>
      </c>
      <c r="N1703" t="s">
        <v>230</v>
      </c>
      <c r="O1703" t="s">
        <v>243</v>
      </c>
      <c r="P1703" s="7">
        <v>8.8999999999999999E-3</v>
      </c>
      <c r="Q1703" t="s">
        <v>244</v>
      </c>
      <c r="R1703" t="s">
        <v>246</v>
      </c>
      <c r="S1703">
        <v>5</v>
      </c>
      <c r="T1703" t="s">
        <v>252</v>
      </c>
      <c r="U1703" t="s">
        <v>253</v>
      </c>
      <c r="V1703">
        <v>1</v>
      </c>
      <c r="W1703" s="9">
        <v>45657</v>
      </c>
      <c r="X1703" s="11">
        <v>12</v>
      </c>
      <c r="Y1703" s="11">
        <v>1</v>
      </c>
      <c r="Z1703" s="3">
        <v>0</v>
      </c>
      <c r="AA1703" s="3">
        <v>0</v>
      </c>
      <c r="AB1703" s="3">
        <v>0</v>
      </c>
      <c r="AC1703" s="3">
        <v>0</v>
      </c>
      <c r="AD1703" s="3">
        <v>0</v>
      </c>
      <c r="AE1703" s="3">
        <v>10086033.35</v>
      </c>
      <c r="AF1703" s="3">
        <v>0</v>
      </c>
      <c r="AG1703" s="7">
        <v>9.4143964011949022E-3</v>
      </c>
      <c r="AH1703">
        <v>4396</v>
      </c>
      <c r="AI1703" t="s">
        <v>256</v>
      </c>
      <c r="AJ1703" s="9">
        <v>45688</v>
      </c>
      <c r="AK1703" s="9">
        <v>45657</v>
      </c>
      <c r="AL1703">
        <v>31</v>
      </c>
      <c r="AM1703">
        <v>31</v>
      </c>
      <c r="AN1703" s="3">
        <v>0.99418336363473825</v>
      </c>
      <c r="AO1703" s="3">
        <v>840.17427267474829</v>
      </c>
      <c r="AP1703" s="3">
        <v>0</v>
      </c>
      <c r="AQ1703" s="7">
        <v>9.4143964011949022E-3</v>
      </c>
      <c r="AR1703" s="3">
        <v>840.17427267474829</v>
      </c>
      <c r="AS1703" s="3">
        <v>0</v>
      </c>
    </row>
    <row r="1704" spans="1:45" hidden="1" x14ac:dyDescent="0.25">
      <c r="A1704">
        <v>501117</v>
      </c>
      <c r="B1704" t="s">
        <v>193</v>
      </c>
      <c r="C1704" s="9">
        <v>45289</v>
      </c>
      <c r="D1704" s="9">
        <v>46022</v>
      </c>
      <c r="E1704" s="9">
        <v>46022</v>
      </c>
      <c r="F1704" t="s">
        <v>222</v>
      </c>
      <c r="G1704" s="3">
        <v>10086033.35</v>
      </c>
      <c r="H1704" s="3">
        <v>10000000</v>
      </c>
      <c r="I1704" s="3" t="s">
        <v>224</v>
      </c>
      <c r="J1704" s="3">
        <v>82619.179999999993</v>
      </c>
      <c r="K1704" t="s">
        <v>224</v>
      </c>
      <c r="L1704" s="3">
        <v>0</v>
      </c>
      <c r="M1704" s="7">
        <v>7.1099999999999997E-2</v>
      </c>
      <c r="N1704" t="s">
        <v>230</v>
      </c>
      <c r="O1704" t="s">
        <v>243</v>
      </c>
      <c r="P1704" s="7">
        <v>8.8999999999999999E-3</v>
      </c>
      <c r="Q1704" t="s">
        <v>244</v>
      </c>
      <c r="R1704" t="s">
        <v>246</v>
      </c>
      <c r="S1704">
        <v>5</v>
      </c>
      <c r="T1704" t="s">
        <v>252</v>
      </c>
      <c r="U1704" t="s">
        <v>253</v>
      </c>
      <c r="V1704">
        <v>1</v>
      </c>
      <c r="W1704" s="9">
        <v>45657</v>
      </c>
      <c r="X1704" s="11">
        <v>12</v>
      </c>
      <c r="Y1704" s="11">
        <v>2</v>
      </c>
      <c r="Z1704" s="3">
        <v>0</v>
      </c>
      <c r="AA1704" s="3">
        <v>0</v>
      </c>
      <c r="AB1704" s="3">
        <v>0</v>
      </c>
      <c r="AC1704" s="3">
        <v>0</v>
      </c>
      <c r="AD1704" s="3">
        <v>0</v>
      </c>
      <c r="AE1704" s="3">
        <v>10086033.35</v>
      </c>
      <c r="AF1704" s="3">
        <v>0</v>
      </c>
      <c r="AG1704" s="7">
        <v>9.3257655415960317E-3</v>
      </c>
      <c r="AH1704">
        <v>4397</v>
      </c>
      <c r="AI1704" t="s">
        <v>257</v>
      </c>
      <c r="AJ1704" s="9">
        <v>45716</v>
      </c>
      <c r="AK1704" s="9">
        <v>45688</v>
      </c>
      <c r="AL1704">
        <v>28</v>
      </c>
      <c r="AM1704">
        <v>59</v>
      </c>
      <c r="AN1704" s="3">
        <v>0.98895871343557007</v>
      </c>
      <c r="AO1704" s="3">
        <v>827.89080753045062</v>
      </c>
      <c r="AP1704" s="3">
        <v>0</v>
      </c>
      <c r="AQ1704" s="7">
        <v>9.3257655415960317E-3</v>
      </c>
      <c r="AR1704" s="3">
        <v>827.89080753045062</v>
      </c>
      <c r="AS1704" s="3">
        <v>0</v>
      </c>
    </row>
    <row r="1705" spans="1:45" hidden="1" x14ac:dyDescent="0.25">
      <c r="A1705">
        <v>501117</v>
      </c>
      <c r="B1705" t="s">
        <v>193</v>
      </c>
      <c r="C1705" s="9">
        <v>45289</v>
      </c>
      <c r="D1705" s="9">
        <v>46022</v>
      </c>
      <c r="E1705" s="9">
        <v>46022</v>
      </c>
      <c r="F1705" t="s">
        <v>222</v>
      </c>
      <c r="G1705" s="3">
        <v>10086033.35</v>
      </c>
      <c r="H1705" s="3">
        <v>10000000</v>
      </c>
      <c r="I1705" s="3" t="s">
        <v>224</v>
      </c>
      <c r="J1705" s="3">
        <v>82619.179999999993</v>
      </c>
      <c r="K1705" t="s">
        <v>224</v>
      </c>
      <c r="L1705" s="3">
        <v>0</v>
      </c>
      <c r="M1705" s="7">
        <v>7.1099999999999997E-2</v>
      </c>
      <c r="N1705" t="s">
        <v>230</v>
      </c>
      <c r="O1705" t="s">
        <v>243</v>
      </c>
      <c r="P1705" s="7">
        <v>8.8999999999999999E-3</v>
      </c>
      <c r="Q1705" t="s">
        <v>244</v>
      </c>
      <c r="R1705" t="s">
        <v>246</v>
      </c>
      <c r="S1705">
        <v>5</v>
      </c>
      <c r="T1705" t="s">
        <v>252</v>
      </c>
      <c r="U1705" t="s">
        <v>253</v>
      </c>
      <c r="V1705">
        <v>1</v>
      </c>
      <c r="W1705" s="9">
        <v>45657</v>
      </c>
      <c r="X1705" s="11">
        <v>12</v>
      </c>
      <c r="Y1705" s="11">
        <v>3</v>
      </c>
      <c r="Z1705" s="3">
        <v>0</v>
      </c>
      <c r="AA1705" s="3">
        <v>0</v>
      </c>
      <c r="AB1705" s="3">
        <v>0</v>
      </c>
      <c r="AC1705" s="3">
        <v>0</v>
      </c>
      <c r="AD1705" s="3">
        <v>0</v>
      </c>
      <c r="AE1705" s="3">
        <v>10086033.35</v>
      </c>
      <c r="AF1705" s="3">
        <v>0</v>
      </c>
      <c r="AG1705" s="7">
        <v>9.2379690880428633E-3</v>
      </c>
      <c r="AH1705">
        <v>4398</v>
      </c>
      <c r="AI1705" t="s">
        <v>258</v>
      </c>
      <c r="AJ1705" s="9">
        <v>45747</v>
      </c>
      <c r="AK1705" s="9">
        <v>45716</v>
      </c>
      <c r="AL1705">
        <v>31</v>
      </c>
      <c r="AM1705">
        <v>90</v>
      </c>
      <c r="AN1705" s="3">
        <v>0.98320630021925803</v>
      </c>
      <c r="AO1705" s="3">
        <v>815.3265109142593</v>
      </c>
      <c r="AP1705" s="3">
        <v>0</v>
      </c>
      <c r="AQ1705" s="7">
        <v>9.2379690880428633E-3</v>
      </c>
      <c r="AR1705" s="3">
        <v>815.3265109142593</v>
      </c>
      <c r="AS1705" s="3">
        <v>0</v>
      </c>
    </row>
    <row r="1706" spans="1:45" hidden="1" x14ac:dyDescent="0.25">
      <c r="A1706">
        <v>501117</v>
      </c>
      <c r="B1706" t="s">
        <v>193</v>
      </c>
      <c r="C1706" s="9">
        <v>45289</v>
      </c>
      <c r="D1706" s="9">
        <v>46022</v>
      </c>
      <c r="E1706" s="9">
        <v>46022</v>
      </c>
      <c r="F1706" t="s">
        <v>222</v>
      </c>
      <c r="G1706" s="3">
        <v>10086033.35</v>
      </c>
      <c r="H1706" s="3">
        <v>10000000</v>
      </c>
      <c r="I1706" s="3" t="s">
        <v>224</v>
      </c>
      <c r="J1706" s="3">
        <v>82619.179999999993</v>
      </c>
      <c r="K1706" t="s">
        <v>224</v>
      </c>
      <c r="L1706" s="3">
        <v>0</v>
      </c>
      <c r="M1706" s="7">
        <v>7.1099999999999997E-2</v>
      </c>
      <c r="N1706" t="s">
        <v>230</v>
      </c>
      <c r="O1706" t="s">
        <v>243</v>
      </c>
      <c r="P1706" s="7">
        <v>8.8999999999999999E-3</v>
      </c>
      <c r="Q1706" t="s">
        <v>244</v>
      </c>
      <c r="R1706" t="s">
        <v>246</v>
      </c>
      <c r="S1706">
        <v>5</v>
      </c>
      <c r="T1706" t="s">
        <v>252</v>
      </c>
      <c r="U1706" t="s">
        <v>253</v>
      </c>
      <c r="V1706">
        <v>1</v>
      </c>
      <c r="W1706" s="9">
        <v>45657</v>
      </c>
      <c r="X1706" s="11">
        <v>12</v>
      </c>
      <c r="Y1706" s="11">
        <v>4</v>
      </c>
      <c r="Z1706" s="3">
        <v>0</v>
      </c>
      <c r="AA1706" s="3">
        <v>0</v>
      </c>
      <c r="AB1706" s="3">
        <v>0</v>
      </c>
      <c r="AC1706" s="3">
        <v>0</v>
      </c>
      <c r="AD1706" s="3">
        <v>0</v>
      </c>
      <c r="AE1706" s="3">
        <v>10086033.35</v>
      </c>
      <c r="AF1706" s="3">
        <v>0</v>
      </c>
      <c r="AG1706" s="7">
        <v>9.1509991851060901E-3</v>
      </c>
      <c r="AH1706">
        <v>4399</v>
      </c>
      <c r="AI1706" t="s">
        <v>259</v>
      </c>
      <c r="AJ1706" s="9">
        <v>45777</v>
      </c>
      <c r="AK1706" s="9">
        <v>45747</v>
      </c>
      <c r="AL1706">
        <v>30</v>
      </c>
      <c r="AM1706">
        <v>120</v>
      </c>
      <c r="AN1706" s="3">
        <v>0.97767130880229602</v>
      </c>
      <c r="AO1706" s="3">
        <v>803.10400838974499</v>
      </c>
      <c r="AP1706" s="3">
        <v>0</v>
      </c>
      <c r="AQ1706" s="7">
        <v>9.1509991851060901E-3</v>
      </c>
      <c r="AR1706" s="3">
        <v>803.10400838974499</v>
      </c>
      <c r="AS1706" s="3">
        <v>0</v>
      </c>
    </row>
    <row r="1707" spans="1:45" hidden="1" x14ac:dyDescent="0.25">
      <c r="A1707">
        <v>501117</v>
      </c>
      <c r="B1707" t="s">
        <v>193</v>
      </c>
      <c r="C1707" s="9">
        <v>45289</v>
      </c>
      <c r="D1707" s="9">
        <v>46022</v>
      </c>
      <c r="E1707" s="9">
        <v>46022</v>
      </c>
      <c r="F1707" t="s">
        <v>222</v>
      </c>
      <c r="G1707" s="3">
        <v>10086033.35</v>
      </c>
      <c r="H1707" s="3">
        <v>10000000</v>
      </c>
      <c r="I1707" s="3" t="s">
        <v>224</v>
      </c>
      <c r="J1707" s="3">
        <v>82619.179999999993</v>
      </c>
      <c r="K1707" t="s">
        <v>224</v>
      </c>
      <c r="L1707" s="3">
        <v>0</v>
      </c>
      <c r="M1707" s="7">
        <v>7.1099999999999997E-2</v>
      </c>
      <c r="N1707" t="s">
        <v>230</v>
      </c>
      <c r="O1707" t="s">
        <v>243</v>
      </c>
      <c r="P1707" s="7">
        <v>8.8999999999999999E-3</v>
      </c>
      <c r="Q1707" t="s">
        <v>244</v>
      </c>
      <c r="R1707" t="s">
        <v>246</v>
      </c>
      <c r="S1707">
        <v>5</v>
      </c>
      <c r="T1707" t="s">
        <v>252</v>
      </c>
      <c r="U1707" t="s">
        <v>253</v>
      </c>
      <c r="V1707">
        <v>1</v>
      </c>
      <c r="W1707" s="9">
        <v>45657</v>
      </c>
      <c r="X1707" s="11">
        <v>12</v>
      </c>
      <c r="Y1707" s="11">
        <v>5</v>
      </c>
      <c r="Z1707" s="3">
        <v>0</v>
      </c>
      <c r="AA1707" s="3">
        <v>0</v>
      </c>
      <c r="AB1707" s="3">
        <v>0</v>
      </c>
      <c r="AC1707" s="3">
        <v>0</v>
      </c>
      <c r="AD1707" s="3">
        <v>0</v>
      </c>
      <c r="AE1707" s="3">
        <v>10086033.35</v>
      </c>
      <c r="AF1707" s="3">
        <v>0</v>
      </c>
      <c r="AG1707" s="7">
        <v>9.0648480513104701E-3</v>
      </c>
      <c r="AH1707">
        <v>4400</v>
      </c>
      <c r="AI1707" t="s">
        <v>260</v>
      </c>
      <c r="AJ1707" s="9">
        <v>45808</v>
      </c>
      <c r="AK1707" s="9">
        <v>45777</v>
      </c>
      <c r="AL1707">
        <v>31</v>
      </c>
      <c r="AM1707">
        <v>151</v>
      </c>
      <c r="AN1707" s="3">
        <v>0.97198455031424336</v>
      </c>
      <c r="AO1707" s="3">
        <v>790.915882995331</v>
      </c>
      <c r="AP1707" s="3">
        <v>0</v>
      </c>
      <c r="AQ1707" s="7">
        <v>9.0648480513104701E-3</v>
      </c>
      <c r="AR1707" s="3">
        <v>790.915882995331</v>
      </c>
      <c r="AS1707" s="3">
        <v>0</v>
      </c>
    </row>
    <row r="1708" spans="1:45" hidden="1" x14ac:dyDescent="0.25">
      <c r="A1708">
        <v>501117</v>
      </c>
      <c r="B1708" t="s">
        <v>193</v>
      </c>
      <c r="C1708" s="9">
        <v>45289</v>
      </c>
      <c r="D1708" s="9">
        <v>46022</v>
      </c>
      <c r="E1708" s="9">
        <v>46022</v>
      </c>
      <c r="F1708" t="s">
        <v>222</v>
      </c>
      <c r="G1708" s="3">
        <v>10086033.35</v>
      </c>
      <c r="H1708" s="3">
        <v>10000000</v>
      </c>
      <c r="I1708" s="3" t="s">
        <v>224</v>
      </c>
      <c r="J1708" s="3">
        <v>82619.179999999993</v>
      </c>
      <c r="K1708" t="s">
        <v>224</v>
      </c>
      <c r="L1708" s="3">
        <v>0</v>
      </c>
      <c r="M1708" s="7">
        <v>7.1099999999999997E-2</v>
      </c>
      <c r="N1708" t="s">
        <v>230</v>
      </c>
      <c r="O1708" t="s">
        <v>243</v>
      </c>
      <c r="P1708" s="7">
        <v>8.8999999999999999E-3</v>
      </c>
      <c r="Q1708" t="s">
        <v>244</v>
      </c>
      <c r="R1708" t="s">
        <v>246</v>
      </c>
      <c r="S1708">
        <v>5</v>
      </c>
      <c r="T1708" t="s">
        <v>252</v>
      </c>
      <c r="U1708" t="s">
        <v>253</v>
      </c>
      <c r="V1708">
        <v>1</v>
      </c>
      <c r="W1708" s="9">
        <v>45657</v>
      </c>
      <c r="X1708" s="11">
        <v>12</v>
      </c>
      <c r="Y1708" s="11">
        <v>6</v>
      </c>
      <c r="Z1708" s="3">
        <v>0</v>
      </c>
      <c r="AA1708" s="3">
        <v>0</v>
      </c>
      <c r="AB1708" s="3">
        <v>0</v>
      </c>
      <c r="AC1708" s="3">
        <v>0</v>
      </c>
      <c r="AD1708" s="3">
        <v>0</v>
      </c>
      <c r="AE1708" s="3">
        <v>10086033.35</v>
      </c>
      <c r="AF1708" s="3">
        <v>0</v>
      </c>
      <c r="AG1708" s="7">
        <v>8.9795079784388276E-3</v>
      </c>
      <c r="AH1708">
        <v>4401</v>
      </c>
      <c r="AI1708" t="s">
        <v>261</v>
      </c>
      <c r="AJ1708" s="9">
        <v>45838</v>
      </c>
      <c r="AK1708" s="9">
        <v>45808</v>
      </c>
      <c r="AL1708">
        <v>30</v>
      </c>
      <c r="AM1708">
        <v>181</v>
      </c>
      <c r="AN1708" s="3">
        <v>0.96651273209846367</v>
      </c>
      <c r="AO1708" s="3">
        <v>779.05931848137595</v>
      </c>
      <c r="AP1708" s="3">
        <v>0</v>
      </c>
      <c r="AQ1708" s="7">
        <v>8.9795079784388276E-3</v>
      </c>
      <c r="AR1708" s="3">
        <v>779.05931848137595</v>
      </c>
      <c r="AS1708" s="3">
        <v>0</v>
      </c>
    </row>
    <row r="1709" spans="1:45" hidden="1" x14ac:dyDescent="0.25">
      <c r="A1709">
        <v>501117</v>
      </c>
      <c r="B1709" t="s">
        <v>193</v>
      </c>
      <c r="C1709" s="9">
        <v>45289</v>
      </c>
      <c r="D1709" s="9">
        <v>46022</v>
      </c>
      <c r="E1709" s="9">
        <v>46022</v>
      </c>
      <c r="F1709" t="s">
        <v>222</v>
      </c>
      <c r="G1709" s="3">
        <v>10086033.35</v>
      </c>
      <c r="H1709" s="3">
        <v>10000000</v>
      </c>
      <c r="I1709" s="3" t="s">
        <v>224</v>
      </c>
      <c r="J1709" s="3">
        <v>82619.179999999993</v>
      </c>
      <c r="K1709" t="s">
        <v>224</v>
      </c>
      <c r="L1709" s="3">
        <v>0</v>
      </c>
      <c r="M1709" s="7">
        <v>7.1099999999999997E-2</v>
      </c>
      <c r="N1709" t="s">
        <v>230</v>
      </c>
      <c r="O1709" t="s">
        <v>243</v>
      </c>
      <c r="P1709" s="7">
        <v>8.8999999999999999E-3</v>
      </c>
      <c r="Q1709" t="s">
        <v>244</v>
      </c>
      <c r="R1709" t="s">
        <v>246</v>
      </c>
      <c r="S1709">
        <v>5</v>
      </c>
      <c r="T1709" t="s">
        <v>252</v>
      </c>
      <c r="U1709" t="s">
        <v>253</v>
      </c>
      <c r="V1709">
        <v>1</v>
      </c>
      <c r="W1709" s="9">
        <v>45657</v>
      </c>
      <c r="X1709" s="11">
        <v>12</v>
      </c>
      <c r="Y1709" s="11">
        <v>7</v>
      </c>
      <c r="Z1709" s="3">
        <v>0</v>
      </c>
      <c r="AA1709" s="3">
        <v>0</v>
      </c>
      <c r="AB1709" s="3">
        <v>0</v>
      </c>
      <c r="AC1709" s="3">
        <v>0</v>
      </c>
      <c r="AD1709" s="3">
        <v>0</v>
      </c>
      <c r="AE1709" s="3">
        <v>10086033.35</v>
      </c>
      <c r="AF1709" s="3">
        <v>0</v>
      </c>
      <c r="AG1709" s="7">
        <v>8.8949713308420497E-3</v>
      </c>
      <c r="AH1709">
        <v>4402</v>
      </c>
      <c r="AI1709" t="s">
        <v>262</v>
      </c>
      <c r="AJ1709" s="9">
        <v>45869</v>
      </c>
      <c r="AK1709" s="9">
        <v>45838</v>
      </c>
      <c r="AL1709">
        <v>31</v>
      </c>
      <c r="AM1709">
        <v>212</v>
      </c>
      <c r="AN1709" s="3">
        <v>0.96089087899345116</v>
      </c>
      <c r="AO1709" s="3">
        <v>767.23610185669611</v>
      </c>
      <c r="AP1709" s="3">
        <v>0</v>
      </c>
      <c r="AQ1709" s="7">
        <v>8.8949713308420497E-3</v>
      </c>
      <c r="AR1709" s="3">
        <v>767.23610185669611</v>
      </c>
      <c r="AS1709" s="3">
        <v>0</v>
      </c>
    </row>
    <row r="1710" spans="1:45" hidden="1" x14ac:dyDescent="0.25">
      <c r="A1710">
        <v>501117</v>
      </c>
      <c r="B1710" t="s">
        <v>193</v>
      </c>
      <c r="C1710" s="9">
        <v>45289</v>
      </c>
      <c r="D1710" s="9">
        <v>46022</v>
      </c>
      <c r="E1710" s="9">
        <v>46022</v>
      </c>
      <c r="F1710" t="s">
        <v>222</v>
      </c>
      <c r="G1710" s="3">
        <v>10086033.35</v>
      </c>
      <c r="H1710" s="3">
        <v>10000000</v>
      </c>
      <c r="I1710" s="3" t="s">
        <v>224</v>
      </c>
      <c r="J1710" s="3">
        <v>82619.179999999993</v>
      </c>
      <c r="K1710" t="s">
        <v>224</v>
      </c>
      <c r="L1710" s="3">
        <v>0</v>
      </c>
      <c r="M1710" s="7">
        <v>7.1099999999999997E-2</v>
      </c>
      <c r="N1710" t="s">
        <v>230</v>
      </c>
      <c r="O1710" t="s">
        <v>243</v>
      </c>
      <c r="P1710" s="7">
        <v>8.8999999999999999E-3</v>
      </c>
      <c r="Q1710" t="s">
        <v>244</v>
      </c>
      <c r="R1710" t="s">
        <v>246</v>
      </c>
      <c r="S1710">
        <v>5</v>
      </c>
      <c r="T1710" t="s">
        <v>252</v>
      </c>
      <c r="U1710" t="s">
        <v>253</v>
      </c>
      <c r="V1710">
        <v>1</v>
      </c>
      <c r="W1710" s="9">
        <v>45657</v>
      </c>
      <c r="X1710" s="11">
        <v>12</v>
      </c>
      <c r="Y1710" s="11">
        <v>8</v>
      </c>
      <c r="Z1710" s="3">
        <v>0</v>
      </c>
      <c r="AA1710" s="3">
        <v>0</v>
      </c>
      <c r="AB1710" s="3">
        <v>0</v>
      </c>
      <c r="AC1710" s="3">
        <v>0</v>
      </c>
      <c r="AD1710" s="3">
        <v>0</v>
      </c>
      <c r="AE1710" s="3">
        <v>10086033.35</v>
      </c>
      <c r="AF1710" s="3">
        <v>0</v>
      </c>
      <c r="AG1710" s="7">
        <v>8.8112305447562989E-3</v>
      </c>
      <c r="AH1710">
        <v>4403</v>
      </c>
      <c r="AI1710" t="s">
        <v>263</v>
      </c>
      <c r="AJ1710" s="9">
        <v>45900</v>
      </c>
      <c r="AK1710" s="9">
        <v>45869</v>
      </c>
      <c r="AL1710">
        <v>31</v>
      </c>
      <c r="AM1710">
        <v>243</v>
      </c>
      <c r="AN1710" s="3">
        <v>0.9553017261636495</v>
      </c>
      <c r="AO1710" s="3">
        <v>755.59231759107558</v>
      </c>
      <c r="AP1710" s="3">
        <v>0</v>
      </c>
      <c r="AQ1710" s="7">
        <v>8.8112305447562989E-3</v>
      </c>
      <c r="AR1710" s="3">
        <v>755.59231759107558</v>
      </c>
      <c r="AS1710" s="3">
        <v>0</v>
      </c>
    </row>
    <row r="1711" spans="1:45" hidden="1" x14ac:dyDescent="0.25">
      <c r="A1711">
        <v>501117</v>
      </c>
      <c r="B1711" t="s">
        <v>193</v>
      </c>
      <c r="C1711" s="9">
        <v>45289</v>
      </c>
      <c r="D1711" s="9">
        <v>46022</v>
      </c>
      <c r="E1711" s="9">
        <v>46022</v>
      </c>
      <c r="F1711" t="s">
        <v>222</v>
      </c>
      <c r="G1711" s="3">
        <v>10086033.35</v>
      </c>
      <c r="H1711" s="3">
        <v>10000000</v>
      </c>
      <c r="I1711" s="3" t="s">
        <v>224</v>
      </c>
      <c r="J1711" s="3">
        <v>82619.179999999993</v>
      </c>
      <c r="K1711" t="s">
        <v>224</v>
      </c>
      <c r="L1711" s="3">
        <v>0</v>
      </c>
      <c r="M1711" s="7">
        <v>7.1099999999999997E-2</v>
      </c>
      <c r="N1711" t="s">
        <v>230</v>
      </c>
      <c r="O1711" t="s">
        <v>243</v>
      </c>
      <c r="P1711" s="7">
        <v>8.8999999999999999E-3</v>
      </c>
      <c r="Q1711" t="s">
        <v>244</v>
      </c>
      <c r="R1711" t="s">
        <v>246</v>
      </c>
      <c r="S1711">
        <v>5</v>
      </c>
      <c r="T1711" t="s">
        <v>252</v>
      </c>
      <c r="U1711" t="s">
        <v>253</v>
      </c>
      <c r="V1711">
        <v>1</v>
      </c>
      <c r="W1711" s="9">
        <v>45657</v>
      </c>
      <c r="X1711" s="11">
        <v>12</v>
      </c>
      <c r="Y1711" s="11">
        <v>9</v>
      </c>
      <c r="Z1711" s="3">
        <v>0</v>
      </c>
      <c r="AA1711" s="3">
        <v>0</v>
      </c>
      <c r="AB1711" s="3">
        <v>0</v>
      </c>
      <c r="AC1711" s="3">
        <v>0</v>
      </c>
      <c r="AD1711" s="3">
        <v>0</v>
      </c>
      <c r="AE1711" s="3">
        <v>10086033.35</v>
      </c>
      <c r="AF1711" s="3">
        <v>0</v>
      </c>
      <c r="AG1711" s="7">
        <v>8.728278127625666E-3</v>
      </c>
      <c r="AH1711">
        <v>4404</v>
      </c>
      <c r="AI1711" t="s">
        <v>264</v>
      </c>
      <c r="AJ1711" s="9">
        <v>45930</v>
      </c>
      <c r="AK1711" s="9">
        <v>45900</v>
      </c>
      <c r="AL1711">
        <v>30</v>
      </c>
      <c r="AM1711">
        <v>273</v>
      </c>
      <c r="AN1711" s="3">
        <v>0.94992382444175694</v>
      </c>
      <c r="AO1711" s="3">
        <v>744.26528616791427</v>
      </c>
      <c r="AP1711" s="3">
        <v>0</v>
      </c>
      <c r="AQ1711" s="7">
        <v>8.728278127625666E-3</v>
      </c>
      <c r="AR1711" s="3">
        <v>744.26528616791427</v>
      </c>
      <c r="AS1711" s="3">
        <v>0</v>
      </c>
    </row>
    <row r="1712" spans="1:45" hidden="1" x14ac:dyDescent="0.25">
      <c r="A1712">
        <v>501117</v>
      </c>
      <c r="B1712" t="s">
        <v>193</v>
      </c>
      <c r="C1712" s="9">
        <v>45289</v>
      </c>
      <c r="D1712" s="9">
        <v>46022</v>
      </c>
      <c r="E1712" s="9">
        <v>46022</v>
      </c>
      <c r="F1712" t="s">
        <v>222</v>
      </c>
      <c r="G1712" s="3">
        <v>10086033.35</v>
      </c>
      <c r="H1712" s="3">
        <v>10000000</v>
      </c>
      <c r="I1712" s="3" t="s">
        <v>224</v>
      </c>
      <c r="J1712" s="3">
        <v>82619.179999999993</v>
      </c>
      <c r="K1712" t="s">
        <v>224</v>
      </c>
      <c r="L1712" s="3">
        <v>0</v>
      </c>
      <c r="M1712" s="7">
        <v>7.1099999999999997E-2</v>
      </c>
      <c r="N1712" t="s">
        <v>230</v>
      </c>
      <c r="O1712" t="s">
        <v>243</v>
      </c>
      <c r="P1712" s="7">
        <v>8.8999999999999999E-3</v>
      </c>
      <c r="Q1712" t="s">
        <v>244</v>
      </c>
      <c r="R1712" t="s">
        <v>246</v>
      </c>
      <c r="S1712">
        <v>5</v>
      </c>
      <c r="T1712" t="s">
        <v>252</v>
      </c>
      <c r="U1712" t="s">
        <v>253</v>
      </c>
      <c r="V1712">
        <v>1</v>
      </c>
      <c r="W1712" s="9">
        <v>45657</v>
      </c>
      <c r="X1712" s="11">
        <v>12</v>
      </c>
      <c r="Y1712" s="11">
        <v>10</v>
      </c>
      <c r="Z1712" s="3">
        <v>0</v>
      </c>
      <c r="AA1712" s="3">
        <v>0</v>
      </c>
      <c r="AB1712" s="3">
        <v>0</v>
      </c>
      <c r="AC1712" s="3">
        <v>0</v>
      </c>
      <c r="AD1712" s="3">
        <v>0</v>
      </c>
      <c r="AE1712" s="3">
        <v>10086033.35</v>
      </c>
      <c r="AF1712" s="3">
        <v>0</v>
      </c>
      <c r="AG1712" s="7">
        <v>8.646106657432262E-3</v>
      </c>
      <c r="AH1712">
        <v>4405</v>
      </c>
      <c r="AI1712" t="s">
        <v>265</v>
      </c>
      <c r="AJ1712" s="9">
        <v>45961</v>
      </c>
      <c r="AK1712" s="9">
        <v>45930</v>
      </c>
      <c r="AL1712">
        <v>31</v>
      </c>
      <c r="AM1712">
        <v>304</v>
      </c>
      <c r="AN1712" s="3">
        <v>0.94439846298028041</v>
      </c>
      <c r="AO1712" s="3">
        <v>732.97011326407744</v>
      </c>
      <c r="AP1712" s="3">
        <v>0</v>
      </c>
      <c r="AQ1712" s="7">
        <v>8.646106657432262E-3</v>
      </c>
      <c r="AR1712" s="3">
        <v>732.97011326407744</v>
      </c>
      <c r="AS1712" s="3">
        <v>0</v>
      </c>
    </row>
    <row r="1713" spans="1:45" hidden="1" x14ac:dyDescent="0.25">
      <c r="A1713">
        <v>501117</v>
      </c>
      <c r="B1713" t="s">
        <v>193</v>
      </c>
      <c r="C1713" s="9">
        <v>45289</v>
      </c>
      <c r="D1713" s="9">
        <v>46022</v>
      </c>
      <c r="E1713" s="9">
        <v>46022</v>
      </c>
      <c r="F1713" t="s">
        <v>222</v>
      </c>
      <c r="G1713" s="3">
        <v>10086033.35</v>
      </c>
      <c r="H1713" s="3">
        <v>10000000</v>
      </c>
      <c r="I1713" s="3" t="s">
        <v>224</v>
      </c>
      <c r="J1713" s="3">
        <v>82619.179999999993</v>
      </c>
      <c r="K1713" t="s">
        <v>224</v>
      </c>
      <c r="L1713" s="3">
        <v>0</v>
      </c>
      <c r="M1713" s="7">
        <v>7.1099999999999997E-2</v>
      </c>
      <c r="N1713" t="s">
        <v>230</v>
      </c>
      <c r="O1713" t="s">
        <v>243</v>
      </c>
      <c r="P1713" s="7">
        <v>8.8999999999999999E-3</v>
      </c>
      <c r="Q1713" t="s">
        <v>244</v>
      </c>
      <c r="R1713" t="s">
        <v>246</v>
      </c>
      <c r="S1713">
        <v>5</v>
      </c>
      <c r="T1713" t="s">
        <v>252</v>
      </c>
      <c r="U1713" t="s">
        <v>253</v>
      </c>
      <c r="V1713">
        <v>1</v>
      </c>
      <c r="W1713" s="9">
        <v>45657</v>
      </c>
      <c r="X1713" s="11">
        <v>12</v>
      </c>
      <c r="Y1713" s="11">
        <v>11</v>
      </c>
      <c r="Z1713" s="3">
        <v>0</v>
      </c>
      <c r="AA1713" s="3">
        <v>0</v>
      </c>
      <c r="AB1713" s="3">
        <v>0</v>
      </c>
      <c r="AC1713" s="3">
        <v>0</v>
      </c>
      <c r="AD1713" s="3">
        <v>0</v>
      </c>
      <c r="AE1713" s="3">
        <v>10086033.35</v>
      </c>
      <c r="AF1713" s="3">
        <v>0</v>
      </c>
      <c r="AG1713" s="7">
        <v>8.5647087820321932E-3</v>
      </c>
      <c r="AH1713">
        <v>4406</v>
      </c>
      <c r="AI1713" t="s">
        <v>266</v>
      </c>
      <c r="AJ1713" s="9">
        <v>45991</v>
      </c>
      <c r="AK1713" s="9">
        <v>45961</v>
      </c>
      <c r="AL1713">
        <v>30</v>
      </c>
      <c r="AM1713">
        <v>334</v>
      </c>
      <c r="AN1713" s="3">
        <v>0.93908194152835078</v>
      </c>
      <c r="AO1713" s="3">
        <v>721.98220971888259</v>
      </c>
      <c r="AP1713" s="3">
        <v>0</v>
      </c>
      <c r="AQ1713" s="7">
        <v>8.5647087820321932E-3</v>
      </c>
      <c r="AR1713" s="3">
        <v>721.98220971888259</v>
      </c>
      <c r="AS1713" s="3">
        <v>0</v>
      </c>
    </row>
    <row r="1714" spans="1:45" hidden="1" x14ac:dyDescent="0.25">
      <c r="A1714">
        <v>501117</v>
      </c>
      <c r="B1714" t="s">
        <v>193</v>
      </c>
      <c r="C1714" s="9">
        <v>45289</v>
      </c>
      <c r="D1714" s="9">
        <v>46022</v>
      </c>
      <c r="E1714" s="9">
        <v>46022</v>
      </c>
      <c r="F1714" t="s">
        <v>222</v>
      </c>
      <c r="G1714" s="3">
        <v>10086033.35</v>
      </c>
      <c r="H1714" s="3">
        <v>10000000</v>
      </c>
      <c r="I1714" s="3" t="s">
        <v>224</v>
      </c>
      <c r="J1714" s="3">
        <v>82619.179999999993</v>
      </c>
      <c r="K1714" t="s">
        <v>224</v>
      </c>
      <c r="L1714" s="3">
        <v>0</v>
      </c>
      <c r="M1714" s="7">
        <v>7.1099999999999997E-2</v>
      </c>
      <c r="N1714" t="s">
        <v>230</v>
      </c>
      <c r="O1714" t="s">
        <v>243</v>
      </c>
      <c r="P1714" s="7">
        <v>8.8999999999999999E-3</v>
      </c>
      <c r="Q1714" t="s">
        <v>244</v>
      </c>
      <c r="R1714" t="s">
        <v>246</v>
      </c>
      <c r="S1714">
        <v>5</v>
      </c>
      <c r="T1714" t="s">
        <v>252</v>
      </c>
      <c r="U1714" t="s">
        <v>253</v>
      </c>
      <c r="V1714">
        <v>1</v>
      </c>
      <c r="W1714" s="9">
        <v>45657</v>
      </c>
      <c r="X1714" s="11">
        <v>12</v>
      </c>
      <c r="Y1714" s="11">
        <v>12</v>
      </c>
      <c r="Z1714" s="3">
        <v>10000000</v>
      </c>
      <c r="AA1714" s="3">
        <v>82619.179999999993</v>
      </c>
      <c r="AB1714" s="3">
        <v>10086033.35</v>
      </c>
      <c r="AC1714" s="3">
        <v>0</v>
      </c>
      <c r="AD1714" s="3">
        <v>0</v>
      </c>
      <c r="AE1714" s="3">
        <v>0</v>
      </c>
      <c r="AF1714" s="3">
        <v>0</v>
      </c>
      <c r="AG1714" s="7">
        <v>8.4840772184974211E-3</v>
      </c>
      <c r="AH1714">
        <v>4407</v>
      </c>
      <c r="AI1714" t="s">
        <v>267</v>
      </c>
      <c r="AJ1714" s="9">
        <v>46022</v>
      </c>
      <c r="AK1714" s="9">
        <v>45991</v>
      </c>
      <c r="AL1714">
        <v>31</v>
      </c>
      <c r="AM1714">
        <v>365</v>
      </c>
      <c r="AN1714" s="3">
        <v>0.9336196433572963</v>
      </c>
      <c r="AO1714" s="3">
        <v>0</v>
      </c>
      <c r="AP1714" s="3">
        <v>0</v>
      </c>
      <c r="AQ1714" s="7">
        <v>8.4840772184974211E-3</v>
      </c>
      <c r="AR1714" s="3">
        <v>0</v>
      </c>
      <c r="AS1714" s="3">
        <v>0</v>
      </c>
    </row>
    <row r="1715" spans="1:45" hidden="1" x14ac:dyDescent="0.25">
      <c r="A1715">
        <v>501116</v>
      </c>
      <c r="B1715" t="s">
        <v>194</v>
      </c>
      <c r="C1715" s="9">
        <v>45280</v>
      </c>
      <c r="D1715" s="9">
        <v>47107</v>
      </c>
      <c r="E1715" s="9">
        <v>47107</v>
      </c>
      <c r="F1715" t="s">
        <v>221</v>
      </c>
      <c r="G1715" s="3">
        <v>74197622.699999899</v>
      </c>
      <c r="H1715" s="3">
        <v>1220701.54</v>
      </c>
      <c r="I1715" s="3" t="s">
        <v>223</v>
      </c>
      <c r="J1715" s="3">
        <v>459298.46</v>
      </c>
      <c r="K1715" t="s">
        <v>223</v>
      </c>
      <c r="L1715" s="3">
        <v>0</v>
      </c>
      <c r="M1715" s="7">
        <v>7.5600000000000001E-2</v>
      </c>
      <c r="N1715" t="s">
        <v>230</v>
      </c>
      <c r="O1715" t="s">
        <v>243</v>
      </c>
      <c r="P1715" s="7">
        <v>8.8999999999999999E-3</v>
      </c>
      <c r="Q1715" t="s">
        <v>244</v>
      </c>
      <c r="R1715" t="s">
        <v>246</v>
      </c>
      <c r="S1715">
        <v>47</v>
      </c>
      <c r="T1715" t="s">
        <v>252</v>
      </c>
      <c r="U1715" t="s">
        <v>253</v>
      </c>
      <c r="V1715">
        <v>1</v>
      </c>
      <c r="W1715" s="9">
        <v>45657</v>
      </c>
      <c r="X1715" s="11">
        <v>48</v>
      </c>
      <c r="Y1715" s="11">
        <v>0</v>
      </c>
      <c r="Z1715" s="3">
        <v>0</v>
      </c>
      <c r="AA1715" s="3">
        <v>0</v>
      </c>
      <c r="AB1715" s="3">
        <v>-110905396.81</v>
      </c>
      <c r="AC1715" s="3">
        <v>0</v>
      </c>
      <c r="AD1715" s="3">
        <v>0</v>
      </c>
      <c r="AE1715" s="3">
        <v>74197622.699999899</v>
      </c>
      <c r="AF1715" s="3">
        <v>0</v>
      </c>
      <c r="AH1715">
        <v>4408</v>
      </c>
      <c r="AI1715" t="s">
        <v>268</v>
      </c>
      <c r="AJ1715" s="9">
        <v>45657</v>
      </c>
      <c r="AK1715" s="9">
        <v>46022</v>
      </c>
      <c r="AL1715">
        <v>0</v>
      </c>
      <c r="AM1715">
        <v>0</v>
      </c>
      <c r="AN1715" s="3">
        <v>1</v>
      </c>
    </row>
    <row r="1716" spans="1:45" hidden="1" x14ac:dyDescent="0.25">
      <c r="A1716">
        <v>501116</v>
      </c>
      <c r="B1716" t="s">
        <v>194</v>
      </c>
      <c r="C1716" s="9">
        <v>45280</v>
      </c>
      <c r="D1716" s="9">
        <v>47107</v>
      </c>
      <c r="E1716" s="9">
        <v>47107</v>
      </c>
      <c r="F1716" t="s">
        <v>221</v>
      </c>
      <c r="G1716" s="3">
        <v>74197622.699999899</v>
      </c>
      <c r="H1716" s="3">
        <v>1220701.54</v>
      </c>
      <c r="I1716" s="3" t="s">
        <v>223</v>
      </c>
      <c r="J1716" s="3">
        <v>459298.46</v>
      </c>
      <c r="K1716" t="s">
        <v>223</v>
      </c>
      <c r="L1716" s="3">
        <v>0</v>
      </c>
      <c r="M1716" s="7">
        <v>7.5600000000000001E-2</v>
      </c>
      <c r="N1716" t="s">
        <v>230</v>
      </c>
      <c r="O1716" t="s">
        <v>243</v>
      </c>
      <c r="P1716" s="7">
        <v>8.8999999999999999E-3</v>
      </c>
      <c r="Q1716" t="s">
        <v>244</v>
      </c>
      <c r="R1716" t="s">
        <v>246</v>
      </c>
      <c r="S1716">
        <v>47</v>
      </c>
      <c r="T1716" t="s">
        <v>252</v>
      </c>
      <c r="U1716" t="s">
        <v>253</v>
      </c>
      <c r="V1716">
        <v>1</v>
      </c>
      <c r="W1716" s="9">
        <v>45657</v>
      </c>
      <c r="X1716" s="11">
        <v>48</v>
      </c>
      <c r="Y1716" s="11">
        <v>1</v>
      </c>
      <c r="Z1716" s="3">
        <v>1220701.54</v>
      </c>
      <c r="AA1716" s="3">
        <v>459298.46</v>
      </c>
      <c r="AB1716" s="3">
        <v>1680000</v>
      </c>
      <c r="AC1716" s="3">
        <v>0</v>
      </c>
      <c r="AD1716" s="3">
        <v>0</v>
      </c>
      <c r="AE1716" s="3">
        <v>72517622.699999899</v>
      </c>
      <c r="AF1716" s="3">
        <v>0</v>
      </c>
      <c r="AG1716" s="7">
        <v>9.4143964011949022E-3</v>
      </c>
      <c r="AH1716">
        <v>4409</v>
      </c>
      <c r="AI1716" t="s">
        <v>269</v>
      </c>
      <c r="AJ1716" s="9">
        <v>45688</v>
      </c>
      <c r="AK1716" s="9">
        <v>45657</v>
      </c>
      <c r="AL1716">
        <v>31</v>
      </c>
      <c r="AM1716">
        <v>31</v>
      </c>
      <c r="AN1716" s="3">
        <v>0.99382942351627412</v>
      </c>
      <c r="AO1716" s="3">
        <v>6038.6227133317479</v>
      </c>
      <c r="AP1716" s="3">
        <v>0</v>
      </c>
      <c r="AQ1716" s="7">
        <v>9.4143964011949022E-3</v>
      </c>
      <c r="AR1716" s="3">
        <v>6038.6227133317479</v>
      </c>
      <c r="AS1716" s="3">
        <v>0</v>
      </c>
    </row>
    <row r="1717" spans="1:45" hidden="1" x14ac:dyDescent="0.25">
      <c r="A1717">
        <v>501116</v>
      </c>
      <c r="B1717" t="s">
        <v>194</v>
      </c>
      <c r="C1717" s="9">
        <v>45280</v>
      </c>
      <c r="D1717" s="9">
        <v>47107</v>
      </c>
      <c r="E1717" s="9">
        <v>47107</v>
      </c>
      <c r="F1717" t="s">
        <v>221</v>
      </c>
      <c r="G1717" s="3">
        <v>74197622.699999899</v>
      </c>
      <c r="H1717" s="3">
        <v>1220701.54</v>
      </c>
      <c r="I1717" s="3" t="s">
        <v>223</v>
      </c>
      <c r="J1717" s="3">
        <v>459298.46</v>
      </c>
      <c r="K1717" t="s">
        <v>223</v>
      </c>
      <c r="L1717" s="3">
        <v>0</v>
      </c>
      <c r="M1717" s="7">
        <v>7.5600000000000001E-2</v>
      </c>
      <c r="N1717" t="s">
        <v>230</v>
      </c>
      <c r="O1717" t="s">
        <v>243</v>
      </c>
      <c r="P1717" s="7">
        <v>8.8999999999999999E-3</v>
      </c>
      <c r="Q1717" t="s">
        <v>244</v>
      </c>
      <c r="R1717" t="s">
        <v>246</v>
      </c>
      <c r="S1717">
        <v>47</v>
      </c>
      <c r="T1717" t="s">
        <v>252</v>
      </c>
      <c r="U1717" t="s">
        <v>253</v>
      </c>
      <c r="V1717">
        <v>1</v>
      </c>
      <c r="W1717" s="9">
        <v>45657</v>
      </c>
      <c r="X1717" s="11">
        <v>48</v>
      </c>
      <c r="Y1717" s="11">
        <v>2</v>
      </c>
      <c r="Z1717" s="3">
        <v>1220701.54</v>
      </c>
      <c r="AA1717" s="3">
        <v>459298.46</v>
      </c>
      <c r="AB1717" s="3">
        <v>1680000</v>
      </c>
      <c r="AC1717" s="3">
        <v>0</v>
      </c>
      <c r="AD1717" s="3">
        <v>0</v>
      </c>
      <c r="AE1717" s="3">
        <v>70837622.699999899</v>
      </c>
      <c r="AF1717" s="3">
        <v>0</v>
      </c>
      <c r="AG1717" s="7">
        <v>9.3257655415960317E-3</v>
      </c>
      <c r="AH1717">
        <v>4410</v>
      </c>
      <c r="AI1717" t="s">
        <v>270</v>
      </c>
      <c r="AJ1717" s="9">
        <v>45716</v>
      </c>
      <c r="AK1717" s="9">
        <v>45688</v>
      </c>
      <c r="AL1717">
        <v>28</v>
      </c>
      <c r="AM1717">
        <v>59</v>
      </c>
      <c r="AN1717" s="3">
        <v>0.98828873326729638</v>
      </c>
      <c r="AO1717" s="3">
        <v>5810.617952589645</v>
      </c>
      <c r="AP1717" s="3">
        <v>0</v>
      </c>
      <c r="AQ1717" s="7">
        <v>9.3257655415960317E-3</v>
      </c>
      <c r="AR1717" s="3">
        <v>5810.617952589645</v>
      </c>
      <c r="AS1717" s="3">
        <v>0</v>
      </c>
    </row>
    <row r="1718" spans="1:45" hidden="1" x14ac:dyDescent="0.25">
      <c r="A1718">
        <v>501116</v>
      </c>
      <c r="B1718" t="s">
        <v>194</v>
      </c>
      <c r="C1718" s="9">
        <v>45280</v>
      </c>
      <c r="D1718" s="9">
        <v>47107</v>
      </c>
      <c r="E1718" s="9">
        <v>47107</v>
      </c>
      <c r="F1718" t="s">
        <v>221</v>
      </c>
      <c r="G1718" s="3">
        <v>74197622.699999899</v>
      </c>
      <c r="H1718" s="3">
        <v>1220701.54</v>
      </c>
      <c r="I1718" s="3" t="s">
        <v>223</v>
      </c>
      <c r="J1718" s="3">
        <v>459298.46</v>
      </c>
      <c r="K1718" t="s">
        <v>223</v>
      </c>
      <c r="L1718" s="3">
        <v>0</v>
      </c>
      <c r="M1718" s="7">
        <v>7.5600000000000001E-2</v>
      </c>
      <c r="N1718" t="s">
        <v>230</v>
      </c>
      <c r="O1718" t="s">
        <v>243</v>
      </c>
      <c r="P1718" s="7">
        <v>8.8999999999999999E-3</v>
      </c>
      <c r="Q1718" t="s">
        <v>244</v>
      </c>
      <c r="R1718" t="s">
        <v>246</v>
      </c>
      <c r="S1718">
        <v>47</v>
      </c>
      <c r="T1718" t="s">
        <v>252</v>
      </c>
      <c r="U1718" t="s">
        <v>253</v>
      </c>
      <c r="V1718">
        <v>1</v>
      </c>
      <c r="W1718" s="9">
        <v>45657</v>
      </c>
      <c r="X1718" s="11">
        <v>48</v>
      </c>
      <c r="Y1718" s="11">
        <v>3</v>
      </c>
      <c r="Z1718" s="3">
        <v>1220701.54</v>
      </c>
      <c r="AA1718" s="3">
        <v>459298.46</v>
      </c>
      <c r="AB1718" s="3">
        <v>1680000</v>
      </c>
      <c r="AC1718" s="3">
        <v>-1680000</v>
      </c>
      <c r="AD1718" s="3">
        <v>0</v>
      </c>
      <c r="AE1718" s="3">
        <v>69157622.699999899</v>
      </c>
      <c r="AF1718" s="3">
        <v>3360000</v>
      </c>
      <c r="AG1718" s="7">
        <v>9.2379690880428633E-3</v>
      </c>
      <c r="AH1718">
        <v>4411</v>
      </c>
      <c r="AI1718" t="s">
        <v>271</v>
      </c>
      <c r="AJ1718" s="9">
        <v>45747</v>
      </c>
      <c r="AK1718" s="9">
        <v>45716</v>
      </c>
      <c r="AL1718">
        <v>31</v>
      </c>
      <c r="AM1718">
        <v>90</v>
      </c>
      <c r="AN1718" s="3">
        <v>0.98219042205066576</v>
      </c>
      <c r="AO1718" s="3">
        <v>5584.7310352285658</v>
      </c>
      <c r="AP1718" s="3">
        <v>271.332292027557</v>
      </c>
      <c r="AQ1718" s="7">
        <v>9.2379690880428633E-3</v>
      </c>
      <c r="AR1718" s="3">
        <v>5584.7310352285658</v>
      </c>
      <c r="AS1718" s="3">
        <v>271.332292027557</v>
      </c>
    </row>
    <row r="1719" spans="1:45" hidden="1" x14ac:dyDescent="0.25">
      <c r="A1719">
        <v>501116</v>
      </c>
      <c r="B1719" t="s">
        <v>194</v>
      </c>
      <c r="C1719" s="9">
        <v>45280</v>
      </c>
      <c r="D1719" s="9">
        <v>47107</v>
      </c>
      <c r="E1719" s="9">
        <v>47107</v>
      </c>
      <c r="F1719" t="s">
        <v>221</v>
      </c>
      <c r="G1719" s="3">
        <v>74197622.699999899</v>
      </c>
      <c r="H1719" s="3">
        <v>1220701.54</v>
      </c>
      <c r="I1719" s="3" t="s">
        <v>223</v>
      </c>
      <c r="J1719" s="3">
        <v>459298.46</v>
      </c>
      <c r="K1719" t="s">
        <v>223</v>
      </c>
      <c r="L1719" s="3">
        <v>0</v>
      </c>
      <c r="M1719" s="7">
        <v>7.5600000000000001E-2</v>
      </c>
      <c r="N1719" t="s">
        <v>230</v>
      </c>
      <c r="O1719" t="s">
        <v>243</v>
      </c>
      <c r="P1719" s="7">
        <v>8.8999999999999999E-3</v>
      </c>
      <c r="Q1719" t="s">
        <v>244</v>
      </c>
      <c r="R1719" t="s">
        <v>246</v>
      </c>
      <c r="S1719">
        <v>47</v>
      </c>
      <c r="T1719" t="s">
        <v>252</v>
      </c>
      <c r="U1719" t="s">
        <v>253</v>
      </c>
      <c r="V1719">
        <v>1</v>
      </c>
      <c r="W1719" s="9">
        <v>45657</v>
      </c>
      <c r="X1719" s="11">
        <v>48</v>
      </c>
      <c r="Y1719" s="11">
        <v>4</v>
      </c>
      <c r="Z1719" s="3">
        <v>1220701.54</v>
      </c>
      <c r="AA1719" s="3">
        <v>459298.46</v>
      </c>
      <c r="AB1719" s="3">
        <v>1680000</v>
      </c>
      <c r="AC1719" s="3">
        <v>-3360000</v>
      </c>
      <c r="AD1719" s="3">
        <v>0</v>
      </c>
      <c r="AE1719" s="3">
        <v>67477622.699999899</v>
      </c>
      <c r="AF1719" s="3">
        <v>10080000</v>
      </c>
      <c r="AG1719" s="7">
        <v>9.1509991851060901E-3</v>
      </c>
      <c r="AH1719">
        <v>4412</v>
      </c>
      <c r="AI1719" t="s">
        <v>272</v>
      </c>
      <c r="AJ1719" s="9">
        <v>45777</v>
      </c>
      <c r="AK1719" s="9">
        <v>45747</v>
      </c>
      <c r="AL1719">
        <v>30</v>
      </c>
      <c r="AM1719">
        <v>120</v>
      </c>
      <c r="AN1719" s="3">
        <v>0.9763246617950625</v>
      </c>
      <c r="AO1719" s="3">
        <v>5365.5291240803344</v>
      </c>
      <c r="AP1719" s="3">
        <v>801.51806490257172</v>
      </c>
      <c r="AQ1719" s="7">
        <v>9.1509991851060901E-3</v>
      </c>
      <c r="AR1719" s="3">
        <v>5365.5291240803344</v>
      </c>
      <c r="AS1719" s="3">
        <v>801.51806490257172</v>
      </c>
    </row>
    <row r="1720" spans="1:45" hidden="1" x14ac:dyDescent="0.25">
      <c r="A1720">
        <v>501116</v>
      </c>
      <c r="B1720" t="s">
        <v>194</v>
      </c>
      <c r="C1720" s="9">
        <v>45280</v>
      </c>
      <c r="D1720" s="9">
        <v>47107</v>
      </c>
      <c r="E1720" s="9">
        <v>47107</v>
      </c>
      <c r="F1720" t="s">
        <v>221</v>
      </c>
      <c r="G1720" s="3">
        <v>74197622.699999899</v>
      </c>
      <c r="H1720" s="3">
        <v>1220701.54</v>
      </c>
      <c r="I1720" s="3" t="s">
        <v>223</v>
      </c>
      <c r="J1720" s="3">
        <v>459298.46</v>
      </c>
      <c r="K1720" t="s">
        <v>223</v>
      </c>
      <c r="L1720" s="3">
        <v>0</v>
      </c>
      <c r="M1720" s="7">
        <v>7.5600000000000001E-2</v>
      </c>
      <c r="N1720" t="s">
        <v>230</v>
      </c>
      <c r="O1720" t="s">
        <v>243</v>
      </c>
      <c r="P1720" s="7">
        <v>8.8999999999999999E-3</v>
      </c>
      <c r="Q1720" t="s">
        <v>244</v>
      </c>
      <c r="R1720" t="s">
        <v>246</v>
      </c>
      <c r="S1720">
        <v>47</v>
      </c>
      <c r="T1720" t="s">
        <v>252</v>
      </c>
      <c r="U1720" t="s">
        <v>253</v>
      </c>
      <c r="V1720">
        <v>1</v>
      </c>
      <c r="W1720" s="9">
        <v>45657</v>
      </c>
      <c r="X1720" s="11">
        <v>48</v>
      </c>
      <c r="Y1720" s="11">
        <v>5</v>
      </c>
      <c r="Z1720" s="3">
        <v>1220701.54</v>
      </c>
      <c r="AA1720" s="3">
        <v>459298.46</v>
      </c>
      <c r="AB1720" s="3">
        <v>1680000</v>
      </c>
      <c r="AC1720" s="3">
        <v>-5040000</v>
      </c>
      <c r="AD1720" s="3">
        <v>0</v>
      </c>
      <c r="AE1720" s="3">
        <v>65797622.699999899</v>
      </c>
      <c r="AF1720" s="3">
        <v>20160000</v>
      </c>
      <c r="AG1720" s="7">
        <v>9.0648480513104701E-3</v>
      </c>
      <c r="AH1720">
        <v>4413</v>
      </c>
      <c r="AI1720" t="s">
        <v>273</v>
      </c>
      <c r="AJ1720" s="9">
        <v>45808</v>
      </c>
      <c r="AK1720" s="9">
        <v>45777</v>
      </c>
      <c r="AL1720">
        <v>31</v>
      </c>
      <c r="AM1720">
        <v>151</v>
      </c>
      <c r="AN1720" s="3">
        <v>0.97030017579650807</v>
      </c>
      <c r="AO1720" s="3">
        <v>5150.7070289130997</v>
      </c>
      <c r="AP1720" s="3">
        <v>1578.1459791690661</v>
      </c>
      <c r="AQ1720" s="7">
        <v>9.0648480513104701E-3</v>
      </c>
      <c r="AR1720" s="3">
        <v>5150.7070289130997</v>
      </c>
      <c r="AS1720" s="3">
        <v>1578.1459791690661</v>
      </c>
    </row>
    <row r="1721" spans="1:45" hidden="1" x14ac:dyDescent="0.25">
      <c r="A1721">
        <v>501116</v>
      </c>
      <c r="B1721" t="s">
        <v>194</v>
      </c>
      <c r="C1721" s="9">
        <v>45280</v>
      </c>
      <c r="D1721" s="9">
        <v>47107</v>
      </c>
      <c r="E1721" s="9">
        <v>47107</v>
      </c>
      <c r="F1721" t="s">
        <v>221</v>
      </c>
      <c r="G1721" s="3">
        <v>74197622.699999899</v>
      </c>
      <c r="H1721" s="3">
        <v>1220701.54</v>
      </c>
      <c r="I1721" s="3" t="s">
        <v>223</v>
      </c>
      <c r="J1721" s="3">
        <v>459298.46</v>
      </c>
      <c r="K1721" t="s">
        <v>223</v>
      </c>
      <c r="L1721" s="3">
        <v>0</v>
      </c>
      <c r="M1721" s="7">
        <v>7.5600000000000001E-2</v>
      </c>
      <c r="N1721" t="s">
        <v>230</v>
      </c>
      <c r="O1721" t="s">
        <v>243</v>
      </c>
      <c r="P1721" s="7">
        <v>8.8999999999999999E-3</v>
      </c>
      <c r="Q1721" t="s">
        <v>244</v>
      </c>
      <c r="R1721" t="s">
        <v>246</v>
      </c>
      <c r="S1721">
        <v>47</v>
      </c>
      <c r="T1721" t="s">
        <v>252</v>
      </c>
      <c r="U1721" t="s">
        <v>253</v>
      </c>
      <c r="V1721">
        <v>1</v>
      </c>
      <c r="W1721" s="9">
        <v>45657</v>
      </c>
      <c r="X1721" s="11">
        <v>48</v>
      </c>
      <c r="Y1721" s="11">
        <v>6</v>
      </c>
      <c r="Z1721" s="3">
        <v>1220701.54</v>
      </c>
      <c r="AA1721" s="3">
        <v>459298.46</v>
      </c>
      <c r="AB1721" s="3">
        <v>1680000</v>
      </c>
      <c r="AC1721" s="3">
        <v>-6720000</v>
      </c>
      <c r="AD1721" s="3">
        <v>0</v>
      </c>
      <c r="AE1721" s="3">
        <v>64117622.699999899</v>
      </c>
      <c r="AF1721" s="3">
        <v>33600000</v>
      </c>
      <c r="AG1721" s="7">
        <v>8.9795079784388276E-3</v>
      </c>
      <c r="AH1721">
        <v>4414</v>
      </c>
      <c r="AI1721" t="s">
        <v>274</v>
      </c>
      <c r="AJ1721" s="9">
        <v>45838</v>
      </c>
      <c r="AK1721" s="9">
        <v>45808</v>
      </c>
      <c r="AL1721">
        <v>30</v>
      </c>
      <c r="AM1721">
        <v>181</v>
      </c>
      <c r="AN1721" s="3">
        <v>0.96450542553279739</v>
      </c>
      <c r="AO1721" s="3">
        <v>4942.249132586905</v>
      </c>
      <c r="AP1721" s="3">
        <v>2589.9208963485212</v>
      </c>
      <c r="AQ1721" s="7">
        <v>8.9795079784388276E-3</v>
      </c>
      <c r="AR1721" s="3">
        <v>4942.249132586905</v>
      </c>
      <c r="AS1721" s="3">
        <v>2589.9208963485212</v>
      </c>
    </row>
    <row r="1722" spans="1:45" hidden="1" x14ac:dyDescent="0.25">
      <c r="A1722">
        <v>501116</v>
      </c>
      <c r="B1722" t="s">
        <v>194</v>
      </c>
      <c r="C1722" s="9">
        <v>45280</v>
      </c>
      <c r="D1722" s="9">
        <v>47107</v>
      </c>
      <c r="E1722" s="9">
        <v>47107</v>
      </c>
      <c r="F1722" t="s">
        <v>221</v>
      </c>
      <c r="G1722" s="3">
        <v>74197622.699999899</v>
      </c>
      <c r="H1722" s="3">
        <v>1220701.54</v>
      </c>
      <c r="I1722" s="3" t="s">
        <v>223</v>
      </c>
      <c r="J1722" s="3">
        <v>459298.46</v>
      </c>
      <c r="K1722" t="s">
        <v>223</v>
      </c>
      <c r="L1722" s="3">
        <v>0</v>
      </c>
      <c r="M1722" s="7">
        <v>7.5600000000000001E-2</v>
      </c>
      <c r="N1722" t="s">
        <v>230</v>
      </c>
      <c r="O1722" t="s">
        <v>243</v>
      </c>
      <c r="P1722" s="7">
        <v>8.8999999999999999E-3</v>
      </c>
      <c r="Q1722" t="s">
        <v>244</v>
      </c>
      <c r="R1722" t="s">
        <v>246</v>
      </c>
      <c r="S1722">
        <v>47</v>
      </c>
      <c r="T1722" t="s">
        <v>252</v>
      </c>
      <c r="U1722" t="s">
        <v>253</v>
      </c>
      <c r="V1722">
        <v>1</v>
      </c>
      <c r="W1722" s="9">
        <v>45657</v>
      </c>
      <c r="X1722" s="11">
        <v>48</v>
      </c>
      <c r="Y1722" s="11">
        <v>7</v>
      </c>
      <c r="Z1722" s="3">
        <v>1220701.54</v>
      </c>
      <c r="AA1722" s="3">
        <v>459298.46</v>
      </c>
      <c r="AB1722" s="3">
        <v>1680000</v>
      </c>
      <c r="AC1722" s="3">
        <v>-8400000</v>
      </c>
      <c r="AD1722" s="3">
        <v>0</v>
      </c>
      <c r="AE1722" s="3">
        <v>62437622.699999899</v>
      </c>
      <c r="AF1722" s="3">
        <v>50400000</v>
      </c>
      <c r="AG1722" s="7">
        <v>8.8949713308420497E-3</v>
      </c>
      <c r="AH1722">
        <v>4415</v>
      </c>
      <c r="AI1722" t="s">
        <v>275</v>
      </c>
      <c r="AJ1722" s="9">
        <v>45869</v>
      </c>
      <c r="AK1722" s="9">
        <v>45838</v>
      </c>
      <c r="AL1722">
        <v>31</v>
      </c>
      <c r="AM1722">
        <v>212</v>
      </c>
      <c r="AN1722" s="3">
        <v>0.95855387103557876</v>
      </c>
      <c r="AO1722" s="3">
        <v>4738.0260450649412</v>
      </c>
      <c r="AP1722" s="3">
        <v>3824.5612556173351</v>
      </c>
      <c r="AQ1722" s="7">
        <v>8.8949713308420497E-3</v>
      </c>
      <c r="AR1722" s="3">
        <v>4738.0260450649412</v>
      </c>
      <c r="AS1722" s="3">
        <v>3824.5612556173351</v>
      </c>
    </row>
    <row r="1723" spans="1:45" hidden="1" x14ac:dyDescent="0.25">
      <c r="A1723">
        <v>501116</v>
      </c>
      <c r="B1723" t="s">
        <v>194</v>
      </c>
      <c r="C1723" s="9">
        <v>45280</v>
      </c>
      <c r="D1723" s="9">
        <v>47107</v>
      </c>
      <c r="E1723" s="9">
        <v>47107</v>
      </c>
      <c r="F1723" t="s">
        <v>221</v>
      </c>
      <c r="G1723" s="3">
        <v>74197622.699999899</v>
      </c>
      <c r="H1723" s="3">
        <v>1220701.54</v>
      </c>
      <c r="I1723" s="3" t="s">
        <v>223</v>
      </c>
      <c r="J1723" s="3">
        <v>459298.46</v>
      </c>
      <c r="K1723" t="s">
        <v>223</v>
      </c>
      <c r="L1723" s="3">
        <v>0</v>
      </c>
      <c r="M1723" s="7">
        <v>7.5600000000000001E-2</v>
      </c>
      <c r="N1723" t="s">
        <v>230</v>
      </c>
      <c r="O1723" t="s">
        <v>243</v>
      </c>
      <c r="P1723" s="7">
        <v>8.8999999999999999E-3</v>
      </c>
      <c r="Q1723" t="s">
        <v>244</v>
      </c>
      <c r="R1723" t="s">
        <v>246</v>
      </c>
      <c r="S1723">
        <v>47</v>
      </c>
      <c r="T1723" t="s">
        <v>252</v>
      </c>
      <c r="U1723" t="s">
        <v>253</v>
      </c>
      <c r="V1723">
        <v>1</v>
      </c>
      <c r="W1723" s="9">
        <v>45657</v>
      </c>
      <c r="X1723" s="11">
        <v>48</v>
      </c>
      <c r="Y1723" s="11">
        <v>8</v>
      </c>
      <c r="Z1723" s="3">
        <v>1220701.54</v>
      </c>
      <c r="AA1723" s="3">
        <v>459298.46</v>
      </c>
      <c r="AB1723" s="3">
        <v>1680000</v>
      </c>
      <c r="AC1723" s="3">
        <v>-10080000</v>
      </c>
      <c r="AD1723" s="3">
        <v>0</v>
      </c>
      <c r="AE1723" s="3">
        <v>60757622.699999899</v>
      </c>
      <c r="AF1723" s="3">
        <v>70560000</v>
      </c>
      <c r="AG1723" s="7">
        <v>8.8112305447562989E-3</v>
      </c>
      <c r="AH1723">
        <v>4416</v>
      </c>
      <c r="AI1723" t="s">
        <v>276</v>
      </c>
      <c r="AJ1723" s="9">
        <v>45900</v>
      </c>
      <c r="AK1723" s="9">
        <v>45869</v>
      </c>
      <c r="AL1723">
        <v>31</v>
      </c>
      <c r="AM1723">
        <v>243</v>
      </c>
      <c r="AN1723" s="3">
        <v>0.95263904106058217</v>
      </c>
      <c r="AO1723" s="3">
        <v>4538.9533552481134</v>
      </c>
      <c r="AP1723" s="3">
        <v>5271.2488493449127</v>
      </c>
      <c r="AQ1723" s="7">
        <v>8.8112305447562989E-3</v>
      </c>
      <c r="AR1723" s="3">
        <v>4538.9533552481134</v>
      </c>
      <c r="AS1723" s="3">
        <v>5271.2488493449127</v>
      </c>
    </row>
    <row r="1724" spans="1:45" hidden="1" x14ac:dyDescent="0.25">
      <c r="A1724">
        <v>501116</v>
      </c>
      <c r="B1724" t="s">
        <v>194</v>
      </c>
      <c r="C1724" s="9">
        <v>45280</v>
      </c>
      <c r="D1724" s="9">
        <v>47107</v>
      </c>
      <c r="E1724" s="9">
        <v>47107</v>
      </c>
      <c r="F1724" t="s">
        <v>221</v>
      </c>
      <c r="G1724" s="3">
        <v>74197622.699999899</v>
      </c>
      <c r="H1724" s="3">
        <v>1220701.54</v>
      </c>
      <c r="I1724" s="3" t="s">
        <v>223</v>
      </c>
      <c r="J1724" s="3">
        <v>459298.46</v>
      </c>
      <c r="K1724" t="s">
        <v>223</v>
      </c>
      <c r="L1724" s="3">
        <v>0</v>
      </c>
      <c r="M1724" s="7">
        <v>7.5600000000000001E-2</v>
      </c>
      <c r="N1724" t="s">
        <v>230</v>
      </c>
      <c r="O1724" t="s">
        <v>243</v>
      </c>
      <c r="P1724" s="7">
        <v>8.8999999999999999E-3</v>
      </c>
      <c r="Q1724" t="s">
        <v>244</v>
      </c>
      <c r="R1724" t="s">
        <v>246</v>
      </c>
      <c r="S1724">
        <v>47</v>
      </c>
      <c r="T1724" t="s">
        <v>252</v>
      </c>
      <c r="U1724" t="s">
        <v>253</v>
      </c>
      <c r="V1724">
        <v>1</v>
      </c>
      <c r="W1724" s="9">
        <v>45657</v>
      </c>
      <c r="X1724" s="11">
        <v>48</v>
      </c>
      <c r="Y1724" s="11">
        <v>9</v>
      </c>
      <c r="Z1724" s="3">
        <v>1220701.54</v>
      </c>
      <c r="AA1724" s="3">
        <v>459298.46</v>
      </c>
      <c r="AB1724" s="3">
        <v>1680000</v>
      </c>
      <c r="AC1724" s="3">
        <v>-11760000</v>
      </c>
      <c r="AD1724" s="3">
        <v>0</v>
      </c>
      <c r="AE1724" s="3">
        <v>59077622.699999899</v>
      </c>
      <c r="AF1724" s="3">
        <v>94080000</v>
      </c>
      <c r="AG1724" s="7">
        <v>8.728278127625666E-3</v>
      </c>
      <c r="AH1724">
        <v>4417</v>
      </c>
      <c r="AI1724" t="s">
        <v>277</v>
      </c>
      <c r="AJ1724" s="9">
        <v>45930</v>
      </c>
      <c r="AK1724" s="9">
        <v>45900</v>
      </c>
      <c r="AL1724">
        <v>30</v>
      </c>
      <c r="AM1724">
        <v>273</v>
      </c>
      <c r="AN1724" s="3">
        <v>0.94694976523428909</v>
      </c>
      <c r="AO1724" s="3">
        <v>4345.7879849343726</v>
      </c>
      <c r="AP1724" s="3">
        <v>6920.5854084346311</v>
      </c>
      <c r="AQ1724" s="7">
        <v>8.728278127625666E-3</v>
      </c>
      <c r="AR1724" s="3">
        <v>4345.7879849343726</v>
      </c>
      <c r="AS1724" s="3">
        <v>6920.5854084346311</v>
      </c>
    </row>
    <row r="1725" spans="1:45" hidden="1" x14ac:dyDescent="0.25">
      <c r="A1725">
        <v>501116</v>
      </c>
      <c r="B1725" t="s">
        <v>194</v>
      </c>
      <c r="C1725" s="9">
        <v>45280</v>
      </c>
      <c r="D1725" s="9">
        <v>47107</v>
      </c>
      <c r="E1725" s="9">
        <v>47107</v>
      </c>
      <c r="F1725" t="s">
        <v>221</v>
      </c>
      <c r="G1725" s="3">
        <v>74197622.699999899</v>
      </c>
      <c r="H1725" s="3">
        <v>1220701.54</v>
      </c>
      <c r="I1725" s="3" t="s">
        <v>223</v>
      </c>
      <c r="J1725" s="3">
        <v>459298.46</v>
      </c>
      <c r="K1725" t="s">
        <v>223</v>
      </c>
      <c r="L1725" s="3">
        <v>0</v>
      </c>
      <c r="M1725" s="7">
        <v>7.5600000000000001E-2</v>
      </c>
      <c r="N1725" t="s">
        <v>230</v>
      </c>
      <c r="O1725" t="s">
        <v>243</v>
      </c>
      <c r="P1725" s="7">
        <v>8.8999999999999999E-3</v>
      </c>
      <c r="Q1725" t="s">
        <v>244</v>
      </c>
      <c r="R1725" t="s">
        <v>246</v>
      </c>
      <c r="S1725">
        <v>47</v>
      </c>
      <c r="T1725" t="s">
        <v>252</v>
      </c>
      <c r="U1725" t="s">
        <v>253</v>
      </c>
      <c r="V1725">
        <v>1</v>
      </c>
      <c r="W1725" s="9">
        <v>45657</v>
      </c>
      <c r="X1725" s="11">
        <v>48</v>
      </c>
      <c r="Y1725" s="11">
        <v>10</v>
      </c>
      <c r="Z1725" s="3">
        <v>1220701.54</v>
      </c>
      <c r="AA1725" s="3">
        <v>459298.46</v>
      </c>
      <c r="AB1725" s="3">
        <v>1680000</v>
      </c>
      <c r="AC1725" s="3">
        <v>-13440000</v>
      </c>
      <c r="AD1725" s="3">
        <v>0</v>
      </c>
      <c r="AE1725" s="3">
        <v>57397622.699999899</v>
      </c>
      <c r="AF1725" s="3">
        <v>120960000</v>
      </c>
      <c r="AG1725" s="7">
        <v>8.646106657432262E-3</v>
      </c>
      <c r="AH1725">
        <v>4418</v>
      </c>
      <c r="AI1725" t="s">
        <v>278</v>
      </c>
      <c r="AJ1725" s="9">
        <v>45961</v>
      </c>
      <c r="AK1725" s="9">
        <v>45930</v>
      </c>
      <c r="AL1725">
        <v>31</v>
      </c>
      <c r="AM1725">
        <v>304</v>
      </c>
      <c r="AN1725" s="3">
        <v>0.94110653928166466</v>
      </c>
      <c r="AO1725" s="3">
        <v>4156.6484124819744</v>
      </c>
      <c r="AP1725" s="3">
        <v>8759.7389634365536</v>
      </c>
      <c r="AQ1725" s="7">
        <v>8.646106657432262E-3</v>
      </c>
      <c r="AR1725" s="3">
        <v>4156.6484124819744</v>
      </c>
      <c r="AS1725" s="3">
        <v>8759.7389634365536</v>
      </c>
    </row>
    <row r="1726" spans="1:45" hidden="1" x14ac:dyDescent="0.25">
      <c r="A1726">
        <v>501116</v>
      </c>
      <c r="B1726" t="s">
        <v>194</v>
      </c>
      <c r="C1726" s="9">
        <v>45280</v>
      </c>
      <c r="D1726" s="9">
        <v>47107</v>
      </c>
      <c r="E1726" s="9">
        <v>47107</v>
      </c>
      <c r="F1726" t="s">
        <v>221</v>
      </c>
      <c r="G1726" s="3">
        <v>74197622.699999899</v>
      </c>
      <c r="H1726" s="3">
        <v>1220701.54</v>
      </c>
      <c r="I1726" s="3" t="s">
        <v>223</v>
      </c>
      <c r="J1726" s="3">
        <v>459298.46</v>
      </c>
      <c r="K1726" t="s">
        <v>223</v>
      </c>
      <c r="L1726" s="3">
        <v>0</v>
      </c>
      <c r="M1726" s="7">
        <v>7.5600000000000001E-2</v>
      </c>
      <c r="N1726" t="s">
        <v>230</v>
      </c>
      <c r="O1726" t="s">
        <v>243</v>
      </c>
      <c r="P1726" s="7">
        <v>8.8999999999999999E-3</v>
      </c>
      <c r="Q1726" t="s">
        <v>244</v>
      </c>
      <c r="R1726" t="s">
        <v>246</v>
      </c>
      <c r="S1726">
        <v>47</v>
      </c>
      <c r="T1726" t="s">
        <v>252</v>
      </c>
      <c r="U1726" t="s">
        <v>253</v>
      </c>
      <c r="V1726">
        <v>1</v>
      </c>
      <c r="W1726" s="9">
        <v>45657</v>
      </c>
      <c r="X1726" s="11">
        <v>48</v>
      </c>
      <c r="Y1726" s="11">
        <v>11</v>
      </c>
      <c r="Z1726" s="3">
        <v>1220701.54</v>
      </c>
      <c r="AA1726" s="3">
        <v>459298.46</v>
      </c>
      <c r="AB1726" s="3">
        <v>1680000</v>
      </c>
      <c r="AC1726" s="3">
        <v>-15120000</v>
      </c>
      <c r="AD1726" s="3">
        <v>0</v>
      </c>
      <c r="AE1726" s="3">
        <v>55717622.699999899</v>
      </c>
      <c r="AF1726" s="3">
        <v>151200000</v>
      </c>
      <c r="AG1726" s="7">
        <v>8.5647087820321932E-3</v>
      </c>
      <c r="AH1726">
        <v>4419</v>
      </c>
      <c r="AI1726" t="s">
        <v>279</v>
      </c>
      <c r="AJ1726" s="9">
        <v>45991</v>
      </c>
      <c r="AK1726" s="9">
        <v>45961</v>
      </c>
      <c r="AL1726">
        <v>30</v>
      </c>
      <c r="AM1726">
        <v>334</v>
      </c>
      <c r="AN1726" s="3">
        <v>0.93548613695389482</v>
      </c>
      <c r="AO1726" s="3">
        <v>3973.1278605111329</v>
      </c>
      <c r="AP1726" s="3">
        <v>10781.81199050483</v>
      </c>
      <c r="AQ1726" s="7">
        <v>8.5647087820321932E-3</v>
      </c>
      <c r="AR1726" s="3">
        <v>3973.1278605111329</v>
      </c>
      <c r="AS1726" s="3">
        <v>10781.81199050483</v>
      </c>
    </row>
    <row r="1727" spans="1:45" hidden="1" x14ac:dyDescent="0.25">
      <c r="A1727">
        <v>501116</v>
      </c>
      <c r="B1727" t="s">
        <v>194</v>
      </c>
      <c r="C1727" s="9">
        <v>45280</v>
      </c>
      <c r="D1727" s="9">
        <v>47107</v>
      </c>
      <c r="E1727" s="9">
        <v>47107</v>
      </c>
      <c r="F1727" t="s">
        <v>221</v>
      </c>
      <c r="G1727" s="3">
        <v>74197622.699999899</v>
      </c>
      <c r="H1727" s="3">
        <v>1220701.54</v>
      </c>
      <c r="I1727" s="3" t="s">
        <v>223</v>
      </c>
      <c r="J1727" s="3">
        <v>459298.46</v>
      </c>
      <c r="K1727" t="s">
        <v>223</v>
      </c>
      <c r="L1727" s="3">
        <v>0</v>
      </c>
      <c r="M1727" s="7">
        <v>7.5600000000000001E-2</v>
      </c>
      <c r="N1727" t="s">
        <v>230</v>
      </c>
      <c r="O1727" t="s">
        <v>243</v>
      </c>
      <c r="P1727" s="7">
        <v>8.8999999999999999E-3</v>
      </c>
      <c r="Q1727" t="s">
        <v>244</v>
      </c>
      <c r="R1727" t="s">
        <v>246</v>
      </c>
      <c r="S1727">
        <v>47</v>
      </c>
      <c r="T1727" t="s">
        <v>252</v>
      </c>
      <c r="U1727" t="s">
        <v>253</v>
      </c>
      <c r="V1727">
        <v>1</v>
      </c>
      <c r="W1727" s="9">
        <v>45657</v>
      </c>
      <c r="X1727" s="11">
        <v>48</v>
      </c>
      <c r="Y1727" s="11">
        <v>12</v>
      </c>
      <c r="Z1727" s="3">
        <v>1220701.54</v>
      </c>
      <c r="AA1727" s="3">
        <v>459298.46</v>
      </c>
      <c r="AB1727" s="3">
        <v>1680000</v>
      </c>
      <c r="AC1727" s="3">
        <v>-16800000</v>
      </c>
      <c r="AD1727" s="3">
        <v>0</v>
      </c>
      <c r="AE1727" s="3">
        <v>54037622.699999899</v>
      </c>
      <c r="AF1727" s="3">
        <v>184800000</v>
      </c>
      <c r="AG1727" s="7">
        <v>8.4840772184974211E-3</v>
      </c>
      <c r="AH1727">
        <v>4420</v>
      </c>
      <c r="AI1727" t="s">
        <v>280</v>
      </c>
      <c r="AJ1727" s="9">
        <v>46022</v>
      </c>
      <c r="AK1727" s="9">
        <v>45991</v>
      </c>
      <c r="AL1727">
        <v>31</v>
      </c>
      <c r="AM1727">
        <v>365</v>
      </c>
      <c r="AN1727" s="3">
        <v>0.92971364819635538</v>
      </c>
      <c r="AO1727" s="3">
        <v>3793.4997553443391</v>
      </c>
      <c r="AP1727" s="3">
        <v>12973.16054556255</v>
      </c>
      <c r="AQ1727" s="7">
        <v>8.4840772184974211E-3</v>
      </c>
      <c r="AR1727" s="3">
        <v>3793.4997553443391</v>
      </c>
      <c r="AS1727" s="3">
        <v>12973.16054556255</v>
      </c>
    </row>
    <row r="1728" spans="1:45" hidden="1" x14ac:dyDescent="0.25">
      <c r="A1728">
        <v>501116</v>
      </c>
      <c r="B1728" t="s">
        <v>194</v>
      </c>
      <c r="C1728" s="9">
        <v>45280</v>
      </c>
      <c r="D1728" s="9">
        <v>47107</v>
      </c>
      <c r="E1728" s="9">
        <v>47107</v>
      </c>
      <c r="F1728" t="s">
        <v>221</v>
      </c>
      <c r="G1728" s="3">
        <v>74197622.699999899</v>
      </c>
      <c r="H1728" s="3">
        <v>1220701.54</v>
      </c>
      <c r="I1728" s="3" t="s">
        <v>223</v>
      </c>
      <c r="J1728" s="3">
        <v>459298.46</v>
      </c>
      <c r="K1728" t="s">
        <v>223</v>
      </c>
      <c r="L1728" s="3">
        <v>0</v>
      </c>
      <c r="M1728" s="7">
        <v>7.5600000000000001E-2</v>
      </c>
      <c r="N1728" t="s">
        <v>230</v>
      </c>
      <c r="O1728" t="s">
        <v>243</v>
      </c>
      <c r="P1728" s="7">
        <v>8.8999999999999999E-3</v>
      </c>
      <c r="Q1728" t="s">
        <v>244</v>
      </c>
      <c r="R1728" t="s">
        <v>246</v>
      </c>
      <c r="S1728">
        <v>47</v>
      </c>
      <c r="T1728" t="s">
        <v>252</v>
      </c>
      <c r="U1728" t="s">
        <v>253</v>
      </c>
      <c r="V1728">
        <v>1</v>
      </c>
      <c r="W1728" s="9">
        <v>45657</v>
      </c>
      <c r="X1728" s="11">
        <v>48</v>
      </c>
      <c r="Y1728" s="11">
        <v>13</v>
      </c>
      <c r="Z1728" s="3">
        <v>1220701.54</v>
      </c>
      <c r="AA1728" s="3">
        <v>459298.46</v>
      </c>
      <c r="AB1728" s="3">
        <v>1680000</v>
      </c>
      <c r="AC1728" s="3">
        <v>-18480000</v>
      </c>
      <c r="AD1728" s="3">
        <v>0</v>
      </c>
      <c r="AE1728" s="3">
        <v>52357622.699999899</v>
      </c>
      <c r="AF1728" s="3">
        <v>221760000</v>
      </c>
      <c r="AG1728" s="7">
        <v>5.3889814947726267E-3</v>
      </c>
      <c r="AH1728">
        <v>4421</v>
      </c>
      <c r="AI1728" t="s">
        <v>255</v>
      </c>
      <c r="AJ1728" s="9">
        <v>46053</v>
      </c>
      <c r="AK1728" s="9">
        <v>46022</v>
      </c>
      <c r="AL1728">
        <v>31</v>
      </c>
      <c r="AM1728">
        <v>396</v>
      </c>
      <c r="AN1728" s="3">
        <v>0.92397677902219588</v>
      </c>
      <c r="AO1728" s="3">
        <v>2320.2654593345828</v>
      </c>
      <c r="AP1728" s="3">
        <v>9827.4528469383349</v>
      </c>
      <c r="AQ1728" s="7">
        <v>6.2039782933991372E-3</v>
      </c>
      <c r="AR1728" s="3">
        <v>2671.1683012084432</v>
      </c>
      <c r="AS1728" s="3">
        <v>11313.697068908081</v>
      </c>
    </row>
    <row r="1729" spans="1:45" hidden="1" x14ac:dyDescent="0.25">
      <c r="A1729">
        <v>501116</v>
      </c>
      <c r="B1729" t="s">
        <v>194</v>
      </c>
      <c r="C1729" s="9">
        <v>45280</v>
      </c>
      <c r="D1729" s="9">
        <v>47107</v>
      </c>
      <c r="E1729" s="9">
        <v>47107</v>
      </c>
      <c r="F1729" t="s">
        <v>221</v>
      </c>
      <c r="G1729" s="3">
        <v>74197622.699999899</v>
      </c>
      <c r="H1729" s="3">
        <v>1220701.54</v>
      </c>
      <c r="I1729" s="3" t="s">
        <v>223</v>
      </c>
      <c r="J1729" s="3">
        <v>459298.46</v>
      </c>
      <c r="K1729" t="s">
        <v>223</v>
      </c>
      <c r="L1729" s="3">
        <v>0</v>
      </c>
      <c r="M1729" s="7">
        <v>7.5600000000000001E-2</v>
      </c>
      <c r="N1729" t="s">
        <v>230</v>
      </c>
      <c r="O1729" t="s">
        <v>243</v>
      </c>
      <c r="P1729" s="7">
        <v>8.8999999999999999E-3</v>
      </c>
      <c r="Q1729" t="s">
        <v>244</v>
      </c>
      <c r="R1729" t="s">
        <v>246</v>
      </c>
      <c r="S1729">
        <v>47</v>
      </c>
      <c r="T1729" t="s">
        <v>252</v>
      </c>
      <c r="U1729" t="s">
        <v>253</v>
      </c>
      <c r="V1729">
        <v>1</v>
      </c>
      <c r="W1729" s="9">
        <v>45657</v>
      </c>
      <c r="X1729" s="11">
        <v>48</v>
      </c>
      <c r="Y1729" s="11">
        <v>14</v>
      </c>
      <c r="Z1729" s="3">
        <v>1220701.54</v>
      </c>
      <c r="AA1729" s="3">
        <v>459298.46</v>
      </c>
      <c r="AB1729" s="3">
        <v>1680000</v>
      </c>
      <c r="AC1729" s="3">
        <v>-20160000</v>
      </c>
      <c r="AD1729" s="3">
        <v>0</v>
      </c>
      <c r="AE1729" s="3">
        <v>50677622.699999899</v>
      </c>
      <c r="AF1729" s="3">
        <v>262080000</v>
      </c>
      <c r="AG1729" s="7">
        <v>5.3599403732217388E-3</v>
      </c>
      <c r="AH1729">
        <v>4422</v>
      </c>
      <c r="AI1729" t="s">
        <v>256</v>
      </c>
      <c r="AJ1729" s="9">
        <v>46081</v>
      </c>
      <c r="AK1729" s="9">
        <v>46053</v>
      </c>
      <c r="AL1729">
        <v>28</v>
      </c>
      <c r="AM1729">
        <v>424</v>
      </c>
      <c r="AN1729" s="3">
        <v>0.91882552367729298</v>
      </c>
      <c r="AO1729" s="3">
        <v>2221.25925152941</v>
      </c>
      <c r="AP1729" s="3">
        <v>11487.271770560559</v>
      </c>
      <c r="AQ1729" s="7">
        <v>6.1654889467341878E-3</v>
      </c>
      <c r="AR1729" s="3">
        <v>2555.093603570032</v>
      </c>
      <c r="AS1729" s="3">
        <v>13213.70056341722</v>
      </c>
    </row>
    <row r="1730" spans="1:45" hidden="1" x14ac:dyDescent="0.25">
      <c r="A1730">
        <v>501116</v>
      </c>
      <c r="B1730" t="s">
        <v>194</v>
      </c>
      <c r="C1730" s="9">
        <v>45280</v>
      </c>
      <c r="D1730" s="9">
        <v>47107</v>
      </c>
      <c r="E1730" s="9">
        <v>47107</v>
      </c>
      <c r="F1730" t="s">
        <v>221</v>
      </c>
      <c r="G1730" s="3">
        <v>74197622.699999899</v>
      </c>
      <c r="H1730" s="3">
        <v>1220701.54</v>
      </c>
      <c r="I1730" s="3" t="s">
        <v>223</v>
      </c>
      <c r="J1730" s="3">
        <v>459298.46</v>
      </c>
      <c r="K1730" t="s">
        <v>223</v>
      </c>
      <c r="L1730" s="3">
        <v>0</v>
      </c>
      <c r="M1730" s="7">
        <v>7.5600000000000001E-2</v>
      </c>
      <c r="N1730" t="s">
        <v>230</v>
      </c>
      <c r="O1730" t="s">
        <v>243</v>
      </c>
      <c r="P1730" s="7">
        <v>8.8999999999999999E-3</v>
      </c>
      <c r="Q1730" t="s">
        <v>244</v>
      </c>
      <c r="R1730" t="s">
        <v>246</v>
      </c>
      <c r="S1730">
        <v>47</v>
      </c>
      <c r="T1730" t="s">
        <v>252</v>
      </c>
      <c r="U1730" t="s">
        <v>253</v>
      </c>
      <c r="V1730">
        <v>1</v>
      </c>
      <c r="W1730" s="9">
        <v>45657</v>
      </c>
      <c r="X1730" s="11">
        <v>48</v>
      </c>
      <c r="Y1730" s="11">
        <v>15</v>
      </c>
      <c r="Z1730" s="3">
        <v>1220701.54</v>
      </c>
      <c r="AA1730" s="3">
        <v>459298.46</v>
      </c>
      <c r="AB1730" s="3">
        <v>1680000</v>
      </c>
      <c r="AC1730" s="3">
        <v>-21840000</v>
      </c>
      <c r="AD1730" s="3">
        <v>0</v>
      </c>
      <c r="AE1730" s="3">
        <v>48997622.699999899</v>
      </c>
      <c r="AF1730" s="3">
        <v>305760000</v>
      </c>
      <c r="AG1730" s="7">
        <v>5.3310557537372683E-3</v>
      </c>
      <c r="AH1730">
        <v>4423</v>
      </c>
      <c r="AI1730" t="s">
        <v>257</v>
      </c>
      <c r="AJ1730" s="9">
        <v>46112</v>
      </c>
      <c r="AK1730" s="9">
        <v>46081</v>
      </c>
      <c r="AL1730">
        <v>31</v>
      </c>
      <c r="AM1730">
        <v>455</v>
      </c>
      <c r="AN1730" s="3">
        <v>0.91315584050824261</v>
      </c>
      <c r="AO1730" s="3">
        <v>2122.8687378334789</v>
      </c>
      <c r="AP1730" s="3">
        <v>13247.34363653047</v>
      </c>
      <c r="AQ1730" s="7">
        <v>6.1272383871404656E-3</v>
      </c>
      <c r="AR1730" s="3">
        <v>2439.914985356344</v>
      </c>
      <c r="AS1730" s="3">
        <v>15225.80820890637</v>
      </c>
    </row>
    <row r="1731" spans="1:45" hidden="1" x14ac:dyDescent="0.25">
      <c r="A1731">
        <v>501116</v>
      </c>
      <c r="B1731" t="s">
        <v>194</v>
      </c>
      <c r="C1731" s="9">
        <v>45280</v>
      </c>
      <c r="D1731" s="9">
        <v>47107</v>
      </c>
      <c r="E1731" s="9">
        <v>47107</v>
      </c>
      <c r="F1731" t="s">
        <v>221</v>
      </c>
      <c r="G1731" s="3">
        <v>74197622.699999899</v>
      </c>
      <c r="H1731" s="3">
        <v>1220701.54</v>
      </c>
      <c r="I1731" s="3" t="s">
        <v>223</v>
      </c>
      <c r="J1731" s="3">
        <v>459298.46</v>
      </c>
      <c r="K1731" t="s">
        <v>223</v>
      </c>
      <c r="L1731" s="3">
        <v>0</v>
      </c>
      <c r="M1731" s="7">
        <v>7.5600000000000001E-2</v>
      </c>
      <c r="N1731" t="s">
        <v>230</v>
      </c>
      <c r="O1731" t="s">
        <v>243</v>
      </c>
      <c r="P1731" s="7">
        <v>8.8999999999999999E-3</v>
      </c>
      <c r="Q1731" t="s">
        <v>244</v>
      </c>
      <c r="R1731" t="s">
        <v>246</v>
      </c>
      <c r="S1731">
        <v>47</v>
      </c>
      <c r="T1731" t="s">
        <v>252</v>
      </c>
      <c r="U1731" t="s">
        <v>253</v>
      </c>
      <c r="V1731">
        <v>1</v>
      </c>
      <c r="W1731" s="9">
        <v>45657</v>
      </c>
      <c r="X1731" s="11">
        <v>48</v>
      </c>
      <c r="Y1731" s="11">
        <v>16</v>
      </c>
      <c r="Z1731" s="3">
        <v>1220701.54</v>
      </c>
      <c r="AA1731" s="3">
        <v>459298.46</v>
      </c>
      <c r="AB1731" s="3">
        <v>1680000</v>
      </c>
      <c r="AC1731" s="3">
        <v>-23520000</v>
      </c>
      <c r="AD1731" s="3">
        <v>0</v>
      </c>
      <c r="AE1731" s="3">
        <v>47317622.699999899</v>
      </c>
      <c r="AF1731" s="3">
        <v>352800000</v>
      </c>
      <c r="AG1731" s="7">
        <v>5.3023267929327433E-3</v>
      </c>
      <c r="AH1731">
        <v>4424</v>
      </c>
      <c r="AI1731" t="s">
        <v>258</v>
      </c>
      <c r="AJ1731" s="9">
        <v>46142</v>
      </c>
      <c r="AK1731" s="9">
        <v>46112</v>
      </c>
      <c r="AL1731">
        <v>30</v>
      </c>
      <c r="AM1731">
        <v>485</v>
      </c>
      <c r="AN1731" s="3">
        <v>0.90770236314156039</v>
      </c>
      <c r="AO1731" s="3">
        <v>2026.8559321893711</v>
      </c>
      <c r="AP1731" s="3">
        <v>15112.229483929919</v>
      </c>
      <c r="AQ1731" s="7">
        <v>6.0892251331881031E-3</v>
      </c>
      <c r="AR1731" s="3">
        <v>2327.6539839243869</v>
      </c>
      <c r="AS1731" s="3">
        <v>17354.978518997439</v>
      </c>
    </row>
    <row r="1732" spans="1:45" hidden="1" x14ac:dyDescent="0.25">
      <c r="A1732">
        <v>501116</v>
      </c>
      <c r="B1732" t="s">
        <v>194</v>
      </c>
      <c r="C1732" s="9">
        <v>45280</v>
      </c>
      <c r="D1732" s="9">
        <v>47107</v>
      </c>
      <c r="E1732" s="9">
        <v>47107</v>
      </c>
      <c r="F1732" t="s">
        <v>221</v>
      </c>
      <c r="G1732" s="3">
        <v>74197622.699999899</v>
      </c>
      <c r="H1732" s="3">
        <v>1220701.54</v>
      </c>
      <c r="I1732" s="3" t="s">
        <v>223</v>
      </c>
      <c r="J1732" s="3">
        <v>459298.46</v>
      </c>
      <c r="K1732" t="s">
        <v>223</v>
      </c>
      <c r="L1732" s="3">
        <v>0</v>
      </c>
      <c r="M1732" s="7">
        <v>7.5600000000000001E-2</v>
      </c>
      <c r="N1732" t="s">
        <v>230</v>
      </c>
      <c r="O1732" t="s">
        <v>243</v>
      </c>
      <c r="P1732" s="7">
        <v>8.8999999999999999E-3</v>
      </c>
      <c r="Q1732" t="s">
        <v>244</v>
      </c>
      <c r="R1732" t="s">
        <v>246</v>
      </c>
      <c r="S1732">
        <v>47</v>
      </c>
      <c r="T1732" t="s">
        <v>252</v>
      </c>
      <c r="U1732" t="s">
        <v>253</v>
      </c>
      <c r="V1732">
        <v>1</v>
      </c>
      <c r="W1732" s="9">
        <v>45657</v>
      </c>
      <c r="X1732" s="11">
        <v>48</v>
      </c>
      <c r="Y1732" s="11">
        <v>17</v>
      </c>
      <c r="Z1732" s="3">
        <v>1220701.54</v>
      </c>
      <c r="AA1732" s="3">
        <v>459298.46</v>
      </c>
      <c r="AB1732" s="3">
        <v>1680000</v>
      </c>
      <c r="AC1732" s="3">
        <v>-25200000</v>
      </c>
      <c r="AD1732" s="3">
        <v>0</v>
      </c>
      <c r="AE1732" s="3">
        <v>45637622.699999899</v>
      </c>
      <c r="AF1732" s="3">
        <v>403200000</v>
      </c>
      <c r="AG1732" s="7">
        <v>5.2737526519665012E-3</v>
      </c>
      <c r="AH1732">
        <v>4425</v>
      </c>
      <c r="AI1732" t="s">
        <v>259</v>
      </c>
      <c r="AJ1732" s="9">
        <v>46173</v>
      </c>
      <c r="AK1732" s="9">
        <v>46142</v>
      </c>
      <c r="AL1732">
        <v>31</v>
      </c>
      <c r="AM1732">
        <v>516</v>
      </c>
      <c r="AN1732" s="3">
        <v>0.90210131628533663</v>
      </c>
      <c r="AO1732" s="3">
        <v>1932.360242721277</v>
      </c>
      <c r="AP1732" s="3">
        <v>17072.047222679299</v>
      </c>
      <c r="AQ1732" s="7">
        <v>6.0514477126383248E-3</v>
      </c>
      <c r="AR1732" s="3">
        <v>2217.316158437684</v>
      </c>
      <c r="AS1732" s="3">
        <v>19589.580310941041</v>
      </c>
    </row>
    <row r="1733" spans="1:45" hidden="1" x14ac:dyDescent="0.25">
      <c r="A1733">
        <v>501116</v>
      </c>
      <c r="B1733" t="s">
        <v>194</v>
      </c>
      <c r="C1733" s="9">
        <v>45280</v>
      </c>
      <c r="D1733" s="9">
        <v>47107</v>
      </c>
      <c r="E1733" s="9">
        <v>47107</v>
      </c>
      <c r="F1733" t="s">
        <v>221</v>
      </c>
      <c r="G1733" s="3">
        <v>74197622.699999899</v>
      </c>
      <c r="H1733" s="3">
        <v>1220701.54</v>
      </c>
      <c r="I1733" s="3" t="s">
        <v>223</v>
      </c>
      <c r="J1733" s="3">
        <v>459298.46</v>
      </c>
      <c r="K1733" t="s">
        <v>223</v>
      </c>
      <c r="L1733" s="3">
        <v>0</v>
      </c>
      <c r="M1733" s="7">
        <v>7.5600000000000001E-2</v>
      </c>
      <c r="N1733" t="s">
        <v>230</v>
      </c>
      <c r="O1733" t="s">
        <v>243</v>
      </c>
      <c r="P1733" s="7">
        <v>8.8999999999999999E-3</v>
      </c>
      <c r="Q1733" t="s">
        <v>244</v>
      </c>
      <c r="R1733" t="s">
        <v>246</v>
      </c>
      <c r="S1733">
        <v>47</v>
      </c>
      <c r="T1733" t="s">
        <v>252</v>
      </c>
      <c r="U1733" t="s">
        <v>253</v>
      </c>
      <c r="V1733">
        <v>1</v>
      </c>
      <c r="W1733" s="9">
        <v>45657</v>
      </c>
      <c r="X1733" s="11">
        <v>48</v>
      </c>
      <c r="Y1733" s="11">
        <v>18</v>
      </c>
      <c r="Z1733" s="3">
        <v>1220701.54</v>
      </c>
      <c r="AA1733" s="3">
        <v>459298.46</v>
      </c>
      <c r="AB1733" s="3">
        <v>1680000</v>
      </c>
      <c r="AC1733" s="3">
        <v>-26880000</v>
      </c>
      <c r="AD1733" s="3">
        <v>0</v>
      </c>
      <c r="AE1733" s="3">
        <v>43957622.699999899</v>
      </c>
      <c r="AF1733" s="3">
        <v>456960000</v>
      </c>
      <c r="AG1733" s="7">
        <v>5.2453324965170411E-3</v>
      </c>
      <c r="AH1733">
        <v>4426</v>
      </c>
      <c r="AI1733" t="s">
        <v>260</v>
      </c>
      <c r="AJ1733" s="9">
        <v>46203</v>
      </c>
      <c r="AK1733" s="9">
        <v>46173</v>
      </c>
      <c r="AL1733">
        <v>30</v>
      </c>
      <c r="AM1733">
        <v>546</v>
      </c>
      <c r="AN1733" s="3">
        <v>0.89671385787727531</v>
      </c>
      <c r="AO1733" s="3">
        <v>1840.1410258509329</v>
      </c>
      <c r="AP1733" s="3">
        <v>19129.124632412029</v>
      </c>
      <c r="AQ1733" s="7">
        <v>6.0139046623853831E-3</v>
      </c>
      <c r="AR1733" s="3">
        <v>2109.7676271541941</v>
      </c>
      <c r="AS1733" s="3">
        <v>21932.018969360299</v>
      </c>
    </row>
    <row r="1734" spans="1:45" hidden="1" x14ac:dyDescent="0.25">
      <c r="A1734">
        <v>501116</v>
      </c>
      <c r="B1734" t="s">
        <v>194</v>
      </c>
      <c r="C1734" s="9">
        <v>45280</v>
      </c>
      <c r="D1734" s="9">
        <v>47107</v>
      </c>
      <c r="E1734" s="9">
        <v>47107</v>
      </c>
      <c r="F1734" t="s">
        <v>221</v>
      </c>
      <c r="G1734" s="3">
        <v>74197622.699999899</v>
      </c>
      <c r="H1734" s="3">
        <v>1220701.54</v>
      </c>
      <c r="I1734" s="3" t="s">
        <v>223</v>
      </c>
      <c r="J1734" s="3">
        <v>459298.46</v>
      </c>
      <c r="K1734" t="s">
        <v>223</v>
      </c>
      <c r="L1734" s="3">
        <v>0</v>
      </c>
      <c r="M1734" s="7">
        <v>7.5600000000000001E-2</v>
      </c>
      <c r="N1734" t="s">
        <v>230</v>
      </c>
      <c r="O1734" t="s">
        <v>243</v>
      </c>
      <c r="P1734" s="7">
        <v>8.8999999999999999E-3</v>
      </c>
      <c r="Q1734" t="s">
        <v>244</v>
      </c>
      <c r="R1734" t="s">
        <v>246</v>
      </c>
      <c r="S1734">
        <v>47</v>
      </c>
      <c r="T1734" t="s">
        <v>252</v>
      </c>
      <c r="U1734" t="s">
        <v>253</v>
      </c>
      <c r="V1734">
        <v>1</v>
      </c>
      <c r="W1734" s="9">
        <v>45657</v>
      </c>
      <c r="X1734" s="11">
        <v>48</v>
      </c>
      <c r="Y1734" s="11">
        <v>19</v>
      </c>
      <c r="Z1734" s="3">
        <v>1220701.54</v>
      </c>
      <c r="AA1734" s="3">
        <v>459298.46</v>
      </c>
      <c r="AB1734" s="3">
        <v>1680000</v>
      </c>
      <c r="AC1734" s="3">
        <v>-28560000</v>
      </c>
      <c r="AD1734" s="3">
        <v>0</v>
      </c>
      <c r="AE1734" s="3">
        <v>42277622.699999899</v>
      </c>
      <c r="AF1734" s="3">
        <v>514080000</v>
      </c>
      <c r="AG1734" s="7">
        <v>5.2170654967592664E-3</v>
      </c>
      <c r="AH1734">
        <v>4427</v>
      </c>
      <c r="AI1734" t="s">
        <v>261</v>
      </c>
      <c r="AJ1734" s="9">
        <v>46234</v>
      </c>
      <c r="AK1734" s="9">
        <v>46203</v>
      </c>
      <c r="AL1734">
        <v>31</v>
      </c>
      <c r="AM1734">
        <v>577</v>
      </c>
      <c r="AN1734" s="3">
        <v>0.89118061643322677</v>
      </c>
      <c r="AO1734" s="3">
        <v>1749.413953415235</v>
      </c>
      <c r="AP1734" s="3">
        <v>21272.21607405342</v>
      </c>
      <c r="AQ1734" s="7">
        <v>5.9765945284013799E-3</v>
      </c>
      <c r="AR1734" s="3">
        <v>2004.1032393373789</v>
      </c>
      <c r="AS1734" s="3">
        <v>24369.142053925421</v>
      </c>
    </row>
    <row r="1735" spans="1:45" hidden="1" x14ac:dyDescent="0.25">
      <c r="A1735">
        <v>501116</v>
      </c>
      <c r="B1735" t="s">
        <v>194</v>
      </c>
      <c r="C1735" s="9">
        <v>45280</v>
      </c>
      <c r="D1735" s="9">
        <v>47107</v>
      </c>
      <c r="E1735" s="9">
        <v>47107</v>
      </c>
      <c r="F1735" t="s">
        <v>221</v>
      </c>
      <c r="G1735" s="3">
        <v>74197622.699999899</v>
      </c>
      <c r="H1735" s="3">
        <v>1220701.54</v>
      </c>
      <c r="I1735" s="3" t="s">
        <v>223</v>
      </c>
      <c r="J1735" s="3">
        <v>459298.46</v>
      </c>
      <c r="K1735" t="s">
        <v>223</v>
      </c>
      <c r="L1735" s="3">
        <v>0</v>
      </c>
      <c r="M1735" s="7">
        <v>7.5600000000000001E-2</v>
      </c>
      <c r="N1735" t="s">
        <v>230</v>
      </c>
      <c r="O1735" t="s">
        <v>243</v>
      </c>
      <c r="P1735" s="7">
        <v>8.8999999999999999E-3</v>
      </c>
      <c r="Q1735" t="s">
        <v>244</v>
      </c>
      <c r="R1735" t="s">
        <v>246</v>
      </c>
      <c r="S1735">
        <v>47</v>
      </c>
      <c r="T1735" t="s">
        <v>252</v>
      </c>
      <c r="U1735" t="s">
        <v>253</v>
      </c>
      <c r="V1735">
        <v>1</v>
      </c>
      <c r="W1735" s="9">
        <v>45657</v>
      </c>
      <c r="X1735" s="11">
        <v>48</v>
      </c>
      <c r="Y1735" s="11">
        <v>20</v>
      </c>
      <c r="Z1735" s="3">
        <v>1220701.54</v>
      </c>
      <c r="AA1735" s="3">
        <v>459298.46</v>
      </c>
      <c r="AB1735" s="3">
        <v>1680000</v>
      </c>
      <c r="AC1735" s="3">
        <v>-30240000</v>
      </c>
      <c r="AD1735" s="3">
        <v>0</v>
      </c>
      <c r="AE1735" s="3">
        <v>40597622.699999899</v>
      </c>
      <c r="AF1735" s="3">
        <v>574560000</v>
      </c>
      <c r="AG1735" s="7">
        <v>5.1889508273402773E-3</v>
      </c>
      <c r="AH1735">
        <v>4428</v>
      </c>
      <c r="AI1735" t="s">
        <v>262</v>
      </c>
      <c r="AJ1735" s="9">
        <v>46265</v>
      </c>
      <c r="AK1735" s="9">
        <v>46234</v>
      </c>
      <c r="AL1735">
        <v>31</v>
      </c>
      <c r="AM1735">
        <v>608</v>
      </c>
      <c r="AN1735" s="3">
        <v>0.88568151827871144</v>
      </c>
      <c r="AO1735" s="3">
        <v>1660.533903539997</v>
      </c>
      <c r="AP1735" s="3">
        <v>23500.793794458881</v>
      </c>
      <c r="AQ1735" s="7">
        <v>5.9395158656786462E-3</v>
      </c>
      <c r="AR1735" s="3">
        <v>1900.7247888352999</v>
      </c>
      <c r="AS1735" s="3">
        <v>26900.107987683059</v>
      </c>
    </row>
    <row r="1736" spans="1:45" hidden="1" x14ac:dyDescent="0.25">
      <c r="A1736">
        <v>501116</v>
      </c>
      <c r="B1736" t="s">
        <v>194</v>
      </c>
      <c r="C1736" s="9">
        <v>45280</v>
      </c>
      <c r="D1736" s="9">
        <v>47107</v>
      </c>
      <c r="E1736" s="9">
        <v>47107</v>
      </c>
      <c r="F1736" t="s">
        <v>221</v>
      </c>
      <c r="G1736" s="3">
        <v>74197622.699999899</v>
      </c>
      <c r="H1736" s="3">
        <v>1220701.54</v>
      </c>
      <c r="I1736" s="3" t="s">
        <v>223</v>
      </c>
      <c r="J1736" s="3">
        <v>459298.46</v>
      </c>
      <c r="K1736" t="s">
        <v>223</v>
      </c>
      <c r="L1736" s="3">
        <v>0</v>
      </c>
      <c r="M1736" s="7">
        <v>7.5600000000000001E-2</v>
      </c>
      <c r="N1736" t="s">
        <v>230</v>
      </c>
      <c r="O1736" t="s">
        <v>243</v>
      </c>
      <c r="P1736" s="7">
        <v>8.8999999999999999E-3</v>
      </c>
      <c r="Q1736" t="s">
        <v>244</v>
      </c>
      <c r="R1736" t="s">
        <v>246</v>
      </c>
      <c r="S1736">
        <v>47</v>
      </c>
      <c r="T1736" t="s">
        <v>252</v>
      </c>
      <c r="U1736" t="s">
        <v>253</v>
      </c>
      <c r="V1736">
        <v>1</v>
      </c>
      <c r="W1736" s="9">
        <v>45657</v>
      </c>
      <c r="X1736" s="11">
        <v>48</v>
      </c>
      <c r="Y1736" s="11">
        <v>21</v>
      </c>
      <c r="Z1736" s="3">
        <v>1220701.54</v>
      </c>
      <c r="AA1736" s="3">
        <v>459298.46</v>
      </c>
      <c r="AB1736" s="3">
        <v>1680000</v>
      </c>
      <c r="AC1736" s="3">
        <v>-31920000</v>
      </c>
      <c r="AD1736" s="3">
        <v>0</v>
      </c>
      <c r="AE1736" s="3">
        <v>38917622.699999899</v>
      </c>
      <c r="AF1736" s="3">
        <v>638400000</v>
      </c>
      <c r="AG1736" s="7">
        <v>5.1609876673545108E-3</v>
      </c>
      <c r="AH1736">
        <v>4429</v>
      </c>
      <c r="AI1736" t="s">
        <v>263</v>
      </c>
      <c r="AJ1736" s="9">
        <v>46295</v>
      </c>
      <c r="AK1736" s="9">
        <v>46265</v>
      </c>
      <c r="AL1736">
        <v>30</v>
      </c>
      <c r="AM1736">
        <v>638</v>
      </c>
      <c r="AN1736" s="3">
        <v>0.88039212089465335</v>
      </c>
      <c r="AO1736" s="3">
        <v>1573.7845534363869</v>
      </c>
      <c r="AP1736" s="3">
        <v>25816.172448626781</v>
      </c>
      <c r="AQ1736" s="7">
        <v>5.9026672381747858E-3</v>
      </c>
      <c r="AR1736" s="3">
        <v>1799.9513120860161</v>
      </c>
      <c r="AS1736" s="3">
        <v>29526.184743954451</v>
      </c>
    </row>
    <row r="1737" spans="1:45" hidden="1" x14ac:dyDescent="0.25">
      <c r="A1737">
        <v>501116</v>
      </c>
      <c r="B1737" t="s">
        <v>194</v>
      </c>
      <c r="C1737" s="9">
        <v>45280</v>
      </c>
      <c r="D1737" s="9">
        <v>47107</v>
      </c>
      <c r="E1737" s="9">
        <v>47107</v>
      </c>
      <c r="F1737" t="s">
        <v>221</v>
      </c>
      <c r="G1737" s="3">
        <v>74197622.699999899</v>
      </c>
      <c r="H1737" s="3">
        <v>1220701.54</v>
      </c>
      <c r="I1737" s="3" t="s">
        <v>223</v>
      </c>
      <c r="J1737" s="3">
        <v>459298.46</v>
      </c>
      <c r="K1737" t="s">
        <v>223</v>
      </c>
      <c r="L1737" s="3">
        <v>0</v>
      </c>
      <c r="M1737" s="7">
        <v>7.5600000000000001E-2</v>
      </c>
      <c r="N1737" t="s">
        <v>230</v>
      </c>
      <c r="O1737" t="s">
        <v>243</v>
      </c>
      <c r="P1737" s="7">
        <v>8.8999999999999999E-3</v>
      </c>
      <c r="Q1737" t="s">
        <v>244</v>
      </c>
      <c r="R1737" t="s">
        <v>246</v>
      </c>
      <c r="S1737">
        <v>47</v>
      </c>
      <c r="T1737" t="s">
        <v>252</v>
      </c>
      <c r="U1737" t="s">
        <v>253</v>
      </c>
      <c r="V1737">
        <v>1</v>
      </c>
      <c r="W1737" s="9">
        <v>45657</v>
      </c>
      <c r="X1737" s="11">
        <v>48</v>
      </c>
      <c r="Y1737" s="11">
        <v>22</v>
      </c>
      <c r="Z1737" s="3">
        <v>1220701.54</v>
      </c>
      <c r="AA1737" s="3">
        <v>459298.46</v>
      </c>
      <c r="AB1737" s="3">
        <v>1680000</v>
      </c>
      <c r="AC1737" s="3">
        <v>-33600000</v>
      </c>
      <c r="AD1737" s="3">
        <v>0</v>
      </c>
      <c r="AE1737" s="3">
        <v>37237622.699999899</v>
      </c>
      <c r="AF1737" s="3">
        <v>705600000</v>
      </c>
      <c r="AG1737" s="7">
        <v>5.1331752003203057E-3</v>
      </c>
      <c r="AH1737">
        <v>4430</v>
      </c>
      <c r="AI1737" t="s">
        <v>264</v>
      </c>
      <c r="AJ1737" s="9">
        <v>46326</v>
      </c>
      <c r="AK1737" s="9">
        <v>46295</v>
      </c>
      <c r="AL1737">
        <v>31</v>
      </c>
      <c r="AM1737">
        <v>669</v>
      </c>
      <c r="AN1737" s="3">
        <v>0.87495959397700307</v>
      </c>
      <c r="AO1737" s="3">
        <v>1488.4904029621659</v>
      </c>
      <c r="AP1737" s="3">
        <v>28204.776572112019</v>
      </c>
      <c r="AQ1737" s="7">
        <v>5.8660472187559431E-3</v>
      </c>
      <c r="AR1737" s="3">
        <v>1701.004670149634</v>
      </c>
      <c r="AS1737" s="3">
        <v>32231.619749925259</v>
      </c>
    </row>
    <row r="1738" spans="1:45" hidden="1" x14ac:dyDescent="0.25">
      <c r="A1738">
        <v>501116</v>
      </c>
      <c r="B1738" t="s">
        <v>194</v>
      </c>
      <c r="C1738" s="9">
        <v>45280</v>
      </c>
      <c r="D1738" s="9">
        <v>47107</v>
      </c>
      <c r="E1738" s="9">
        <v>47107</v>
      </c>
      <c r="F1738" t="s">
        <v>221</v>
      </c>
      <c r="G1738" s="3">
        <v>74197622.699999899</v>
      </c>
      <c r="H1738" s="3">
        <v>1220701.54</v>
      </c>
      <c r="I1738" s="3" t="s">
        <v>223</v>
      </c>
      <c r="J1738" s="3">
        <v>459298.46</v>
      </c>
      <c r="K1738" t="s">
        <v>223</v>
      </c>
      <c r="L1738" s="3">
        <v>0</v>
      </c>
      <c r="M1738" s="7">
        <v>7.5600000000000001E-2</v>
      </c>
      <c r="N1738" t="s">
        <v>230</v>
      </c>
      <c r="O1738" t="s">
        <v>243</v>
      </c>
      <c r="P1738" s="7">
        <v>8.8999999999999999E-3</v>
      </c>
      <c r="Q1738" t="s">
        <v>244</v>
      </c>
      <c r="R1738" t="s">
        <v>246</v>
      </c>
      <c r="S1738">
        <v>47</v>
      </c>
      <c r="T1738" t="s">
        <v>252</v>
      </c>
      <c r="U1738" t="s">
        <v>253</v>
      </c>
      <c r="V1738">
        <v>1</v>
      </c>
      <c r="W1738" s="9">
        <v>45657</v>
      </c>
      <c r="X1738" s="11">
        <v>48</v>
      </c>
      <c r="Y1738" s="11">
        <v>23</v>
      </c>
      <c r="Z1738" s="3">
        <v>1220701.54</v>
      </c>
      <c r="AA1738" s="3">
        <v>459298.46</v>
      </c>
      <c r="AB1738" s="3">
        <v>1680000</v>
      </c>
      <c r="AC1738" s="3">
        <v>-35280000</v>
      </c>
      <c r="AD1738" s="3">
        <v>0</v>
      </c>
      <c r="AE1738" s="3">
        <v>35557622.699999899</v>
      </c>
      <c r="AF1738" s="3">
        <v>776160000</v>
      </c>
      <c r="AG1738" s="7">
        <v>5.1055126141563711E-3</v>
      </c>
      <c r="AH1738">
        <v>4431</v>
      </c>
      <c r="AI1738" t="s">
        <v>265</v>
      </c>
      <c r="AJ1738" s="9">
        <v>46356</v>
      </c>
      <c r="AK1738" s="9">
        <v>46326</v>
      </c>
      <c r="AL1738">
        <v>30</v>
      </c>
      <c r="AM1738">
        <v>699</v>
      </c>
      <c r="AN1738" s="3">
        <v>0.86973422922452093</v>
      </c>
      <c r="AO1738" s="3">
        <v>1405.2339705701911</v>
      </c>
      <c r="AP1738" s="3">
        <v>30673.771635406971</v>
      </c>
      <c r="AQ1738" s="7">
        <v>5.8296543891427346E-3</v>
      </c>
      <c r="AR1738" s="3">
        <v>1604.545714291733</v>
      </c>
      <c r="AS1738" s="3">
        <v>35024.394406566324</v>
      </c>
    </row>
    <row r="1739" spans="1:45" hidden="1" x14ac:dyDescent="0.25">
      <c r="A1739">
        <v>501116</v>
      </c>
      <c r="B1739" t="s">
        <v>194</v>
      </c>
      <c r="C1739" s="9">
        <v>45280</v>
      </c>
      <c r="D1739" s="9">
        <v>47107</v>
      </c>
      <c r="E1739" s="9">
        <v>47107</v>
      </c>
      <c r="F1739" t="s">
        <v>221</v>
      </c>
      <c r="G1739" s="3">
        <v>74197622.699999899</v>
      </c>
      <c r="H1739" s="3">
        <v>1220701.54</v>
      </c>
      <c r="I1739" s="3" t="s">
        <v>223</v>
      </c>
      <c r="J1739" s="3">
        <v>459298.46</v>
      </c>
      <c r="K1739" t="s">
        <v>223</v>
      </c>
      <c r="L1739" s="3">
        <v>0</v>
      </c>
      <c r="M1739" s="7">
        <v>7.5600000000000001E-2</v>
      </c>
      <c r="N1739" t="s">
        <v>230</v>
      </c>
      <c r="O1739" t="s">
        <v>243</v>
      </c>
      <c r="P1739" s="7">
        <v>8.8999999999999999E-3</v>
      </c>
      <c r="Q1739" t="s">
        <v>244</v>
      </c>
      <c r="R1739" t="s">
        <v>246</v>
      </c>
      <c r="S1739">
        <v>47</v>
      </c>
      <c r="T1739" t="s">
        <v>252</v>
      </c>
      <c r="U1739" t="s">
        <v>253</v>
      </c>
      <c r="V1739">
        <v>1</v>
      </c>
      <c r="W1739" s="9">
        <v>45657</v>
      </c>
      <c r="X1739" s="11">
        <v>48</v>
      </c>
      <c r="Y1739" s="11">
        <v>24</v>
      </c>
      <c r="Z1739" s="3">
        <v>1220701.54</v>
      </c>
      <c r="AA1739" s="3">
        <v>459298.46</v>
      </c>
      <c r="AB1739" s="3">
        <v>1680000</v>
      </c>
      <c r="AC1739" s="3">
        <v>-36960000</v>
      </c>
      <c r="AD1739" s="3">
        <v>0</v>
      </c>
      <c r="AE1739" s="3">
        <v>33877622.699999899</v>
      </c>
      <c r="AF1739" s="3">
        <v>850080000</v>
      </c>
      <c r="AG1739" s="7">
        <v>5.07799910115736E-3</v>
      </c>
      <c r="AH1739">
        <v>4432</v>
      </c>
      <c r="AI1739" t="s">
        <v>266</v>
      </c>
      <c r="AJ1739" s="9">
        <v>46387</v>
      </c>
      <c r="AK1739" s="9">
        <v>46356</v>
      </c>
      <c r="AL1739">
        <v>31</v>
      </c>
      <c r="AM1739">
        <v>730</v>
      </c>
      <c r="AN1739" s="3">
        <v>0.86436746764257655</v>
      </c>
      <c r="AO1739" s="3">
        <v>1323.408641421732</v>
      </c>
      <c r="AP1739" s="3">
        <v>33207.856048877627</v>
      </c>
      <c r="AQ1739" s="7">
        <v>5.7934873398545186E-3</v>
      </c>
      <c r="AR1739" s="3">
        <v>1509.8764408570689</v>
      </c>
      <c r="AS1739" s="3">
        <v>37886.830968330658</v>
      </c>
    </row>
    <row r="1740" spans="1:45" hidden="1" x14ac:dyDescent="0.25">
      <c r="A1740">
        <v>501116</v>
      </c>
      <c r="B1740" t="s">
        <v>194</v>
      </c>
      <c r="C1740" s="9">
        <v>45280</v>
      </c>
      <c r="D1740" s="9">
        <v>47107</v>
      </c>
      <c r="E1740" s="9">
        <v>47107</v>
      </c>
      <c r="F1740" t="s">
        <v>221</v>
      </c>
      <c r="G1740" s="3">
        <v>74197622.699999899</v>
      </c>
      <c r="H1740" s="3">
        <v>1220701.54</v>
      </c>
      <c r="I1740" s="3" t="s">
        <v>223</v>
      </c>
      <c r="J1740" s="3">
        <v>459298.46</v>
      </c>
      <c r="K1740" t="s">
        <v>223</v>
      </c>
      <c r="L1740" s="3">
        <v>0</v>
      </c>
      <c r="M1740" s="7">
        <v>7.5600000000000001E-2</v>
      </c>
      <c r="N1740" t="s">
        <v>230</v>
      </c>
      <c r="O1740" t="s">
        <v>243</v>
      </c>
      <c r="P1740" s="7">
        <v>8.8999999999999999E-3</v>
      </c>
      <c r="Q1740" t="s">
        <v>244</v>
      </c>
      <c r="R1740" t="s">
        <v>246</v>
      </c>
      <c r="S1740">
        <v>47</v>
      </c>
      <c r="T1740" t="s">
        <v>252</v>
      </c>
      <c r="U1740" t="s">
        <v>253</v>
      </c>
      <c r="V1740">
        <v>1</v>
      </c>
      <c r="W1740" s="9">
        <v>45657</v>
      </c>
      <c r="X1740" s="11">
        <v>48</v>
      </c>
      <c r="Y1740" s="11">
        <v>25</v>
      </c>
      <c r="Z1740" s="3">
        <v>1220701.54</v>
      </c>
      <c r="AA1740" s="3">
        <v>459298.46</v>
      </c>
      <c r="AB1740" s="3">
        <v>1680000</v>
      </c>
      <c r="AC1740" s="3">
        <v>-38640000</v>
      </c>
      <c r="AD1740" s="3">
        <v>0</v>
      </c>
      <c r="AE1740" s="3">
        <v>32197622.699999899</v>
      </c>
      <c r="AF1740" s="3">
        <v>927360000</v>
      </c>
      <c r="AG1740" s="7">
        <v>3.906898736136255E-3</v>
      </c>
      <c r="AH1740">
        <v>4433</v>
      </c>
      <c r="AI1740" t="s">
        <v>267</v>
      </c>
      <c r="AJ1740" s="9">
        <v>46418</v>
      </c>
      <c r="AK1740" s="9">
        <v>46387</v>
      </c>
      <c r="AL1740">
        <v>31</v>
      </c>
      <c r="AM1740">
        <v>761</v>
      </c>
      <c r="AN1740" s="3">
        <v>0.85903382207344348</v>
      </c>
      <c r="AO1740" s="3">
        <v>961.73679421015504</v>
      </c>
      <c r="AP1740" s="3">
        <v>27700.064746666289</v>
      </c>
      <c r="AQ1740" s="7">
        <v>4.2582471959252688E-3</v>
      </c>
      <c r="AR1740" s="3">
        <v>1048.226044172731</v>
      </c>
      <c r="AS1740" s="3">
        <v>30191.139059593581</v>
      </c>
    </row>
    <row r="1741" spans="1:45" hidden="1" x14ac:dyDescent="0.25">
      <c r="A1741">
        <v>501116</v>
      </c>
      <c r="B1741" t="s">
        <v>194</v>
      </c>
      <c r="C1741" s="9">
        <v>45280</v>
      </c>
      <c r="D1741" s="9">
        <v>47107</v>
      </c>
      <c r="E1741" s="9">
        <v>47107</v>
      </c>
      <c r="F1741" t="s">
        <v>221</v>
      </c>
      <c r="G1741" s="3">
        <v>74197622.699999899</v>
      </c>
      <c r="H1741" s="3">
        <v>1220701.54</v>
      </c>
      <c r="I1741" s="3" t="s">
        <v>223</v>
      </c>
      <c r="J1741" s="3">
        <v>459298.46</v>
      </c>
      <c r="K1741" t="s">
        <v>223</v>
      </c>
      <c r="L1741" s="3">
        <v>0</v>
      </c>
      <c r="M1741" s="7">
        <v>7.5600000000000001E-2</v>
      </c>
      <c r="N1741" t="s">
        <v>230</v>
      </c>
      <c r="O1741" t="s">
        <v>243</v>
      </c>
      <c r="P1741" s="7">
        <v>8.8999999999999999E-3</v>
      </c>
      <c r="Q1741" t="s">
        <v>244</v>
      </c>
      <c r="R1741" t="s">
        <v>246</v>
      </c>
      <c r="S1741">
        <v>47</v>
      </c>
      <c r="T1741" t="s">
        <v>252</v>
      </c>
      <c r="U1741" t="s">
        <v>253</v>
      </c>
      <c r="V1741">
        <v>1</v>
      </c>
      <c r="W1741" s="9">
        <v>45657</v>
      </c>
      <c r="X1741" s="11">
        <v>48</v>
      </c>
      <c r="Y1741" s="11">
        <v>26</v>
      </c>
      <c r="Z1741" s="3">
        <v>1220701.54</v>
      </c>
      <c r="AA1741" s="3">
        <v>459298.46</v>
      </c>
      <c r="AB1741" s="3">
        <v>1680000</v>
      </c>
      <c r="AC1741" s="3">
        <v>-40320000</v>
      </c>
      <c r="AD1741" s="3">
        <v>0</v>
      </c>
      <c r="AE1741" s="3">
        <v>30517622.699999899</v>
      </c>
      <c r="AF1741" s="3">
        <v>1008000000</v>
      </c>
      <c r="AG1741" s="7">
        <v>3.891634878401939E-3</v>
      </c>
      <c r="AH1741">
        <v>4434</v>
      </c>
      <c r="AI1741" t="s">
        <v>268</v>
      </c>
      <c r="AJ1741" s="9">
        <v>46446</v>
      </c>
      <c r="AK1741" s="9">
        <v>46418</v>
      </c>
      <c r="AL1741">
        <v>28</v>
      </c>
      <c r="AM1741">
        <v>789</v>
      </c>
      <c r="AN1741" s="3">
        <v>0.85424462967394266</v>
      </c>
      <c r="AO1741" s="3">
        <v>902.9320116056449</v>
      </c>
      <c r="AP1741" s="3">
        <v>29823.930803708801</v>
      </c>
      <c r="AQ1741" s="7">
        <v>4.2401145267435547E-3</v>
      </c>
      <c r="AR1741" s="3">
        <v>983.78580177671336</v>
      </c>
      <c r="AS1741" s="3">
        <v>32494.53923522458</v>
      </c>
    </row>
    <row r="1742" spans="1:45" hidden="1" x14ac:dyDescent="0.25">
      <c r="A1742">
        <v>501116</v>
      </c>
      <c r="B1742" t="s">
        <v>194</v>
      </c>
      <c r="C1742" s="9">
        <v>45280</v>
      </c>
      <c r="D1742" s="9">
        <v>47107</v>
      </c>
      <c r="E1742" s="9">
        <v>47107</v>
      </c>
      <c r="F1742" t="s">
        <v>221</v>
      </c>
      <c r="G1742" s="3">
        <v>74197622.699999899</v>
      </c>
      <c r="H1742" s="3">
        <v>1220701.54</v>
      </c>
      <c r="I1742" s="3" t="s">
        <v>223</v>
      </c>
      <c r="J1742" s="3">
        <v>459298.46</v>
      </c>
      <c r="K1742" t="s">
        <v>223</v>
      </c>
      <c r="L1742" s="3">
        <v>0</v>
      </c>
      <c r="M1742" s="7">
        <v>7.5600000000000001E-2</v>
      </c>
      <c r="N1742" t="s">
        <v>230</v>
      </c>
      <c r="O1742" t="s">
        <v>243</v>
      </c>
      <c r="P1742" s="7">
        <v>8.8999999999999999E-3</v>
      </c>
      <c r="Q1742" t="s">
        <v>244</v>
      </c>
      <c r="R1742" t="s">
        <v>246</v>
      </c>
      <c r="S1742">
        <v>47</v>
      </c>
      <c r="T1742" t="s">
        <v>252</v>
      </c>
      <c r="U1742" t="s">
        <v>253</v>
      </c>
      <c r="V1742">
        <v>1</v>
      </c>
      <c r="W1742" s="9">
        <v>45657</v>
      </c>
      <c r="X1742" s="11">
        <v>48</v>
      </c>
      <c r="Y1742" s="11">
        <v>27</v>
      </c>
      <c r="Z1742" s="3">
        <v>1220701.54</v>
      </c>
      <c r="AA1742" s="3">
        <v>459298.46</v>
      </c>
      <c r="AB1742" s="3">
        <v>1680000</v>
      </c>
      <c r="AC1742" s="3">
        <v>-42000000</v>
      </c>
      <c r="AD1742" s="3">
        <v>0</v>
      </c>
      <c r="AE1742" s="3">
        <v>28837622.699999899</v>
      </c>
      <c r="AF1742" s="3">
        <v>1092000000</v>
      </c>
      <c r="AG1742" s="7">
        <v>3.8764306550139742E-3</v>
      </c>
      <c r="AH1742">
        <v>4435</v>
      </c>
      <c r="AI1742" t="s">
        <v>269</v>
      </c>
      <c r="AJ1742" s="9">
        <v>46477</v>
      </c>
      <c r="AK1742" s="9">
        <v>46446</v>
      </c>
      <c r="AL1742">
        <v>31</v>
      </c>
      <c r="AM1742">
        <v>820</v>
      </c>
      <c r="AN1742" s="3">
        <v>0.84897344785072748</v>
      </c>
      <c r="AO1742" s="3">
        <v>844.64767123698846</v>
      </c>
      <c r="AP1742" s="3">
        <v>31984.441525784809</v>
      </c>
      <c r="AQ1742" s="7">
        <v>4.2220590709497463E-3</v>
      </c>
      <c r="AR1742" s="3">
        <v>919.95773418262047</v>
      </c>
      <c r="AS1742" s="3">
        <v>34836.222672662443</v>
      </c>
    </row>
    <row r="1743" spans="1:45" hidden="1" x14ac:dyDescent="0.25">
      <c r="A1743">
        <v>501116</v>
      </c>
      <c r="B1743" t="s">
        <v>194</v>
      </c>
      <c r="C1743" s="9">
        <v>45280</v>
      </c>
      <c r="D1743" s="9">
        <v>47107</v>
      </c>
      <c r="E1743" s="9">
        <v>47107</v>
      </c>
      <c r="F1743" t="s">
        <v>221</v>
      </c>
      <c r="G1743" s="3">
        <v>74197622.699999899</v>
      </c>
      <c r="H1743" s="3">
        <v>1220701.54</v>
      </c>
      <c r="I1743" s="3" t="s">
        <v>223</v>
      </c>
      <c r="J1743" s="3">
        <v>459298.46</v>
      </c>
      <c r="K1743" t="s">
        <v>223</v>
      </c>
      <c r="L1743" s="3">
        <v>0</v>
      </c>
      <c r="M1743" s="7">
        <v>7.5600000000000001E-2</v>
      </c>
      <c r="N1743" t="s">
        <v>230</v>
      </c>
      <c r="O1743" t="s">
        <v>243</v>
      </c>
      <c r="P1743" s="7">
        <v>8.8999999999999999E-3</v>
      </c>
      <c r="Q1743" t="s">
        <v>244</v>
      </c>
      <c r="R1743" t="s">
        <v>246</v>
      </c>
      <c r="S1743">
        <v>47</v>
      </c>
      <c r="T1743" t="s">
        <v>252</v>
      </c>
      <c r="U1743" t="s">
        <v>253</v>
      </c>
      <c r="V1743">
        <v>1</v>
      </c>
      <c r="W1743" s="9">
        <v>45657</v>
      </c>
      <c r="X1743" s="11">
        <v>48</v>
      </c>
      <c r="Y1743" s="11">
        <v>28</v>
      </c>
      <c r="Z1743" s="3">
        <v>1220701.54</v>
      </c>
      <c r="AA1743" s="3">
        <v>459298.46</v>
      </c>
      <c r="AB1743" s="3">
        <v>1680000</v>
      </c>
      <c r="AC1743" s="3">
        <v>-43680000</v>
      </c>
      <c r="AD1743" s="3">
        <v>0</v>
      </c>
      <c r="AE1743" s="3">
        <v>27157622.699999899</v>
      </c>
      <c r="AF1743" s="3">
        <v>1179360000</v>
      </c>
      <c r="AG1743" s="7">
        <v>3.8612858329871709E-3</v>
      </c>
      <c r="AH1743">
        <v>4436</v>
      </c>
      <c r="AI1743" t="s">
        <v>270</v>
      </c>
      <c r="AJ1743" s="9">
        <v>46507</v>
      </c>
      <c r="AK1743" s="9">
        <v>46477</v>
      </c>
      <c r="AL1743">
        <v>30</v>
      </c>
      <c r="AM1743">
        <v>850</v>
      </c>
      <c r="AN1743" s="3">
        <v>0.84390327551279309</v>
      </c>
      <c r="AO1743" s="3">
        <v>787.60122181327927</v>
      </c>
      <c r="AP1743" s="3">
        <v>34202.749895251778</v>
      </c>
      <c r="AQ1743" s="7">
        <v>4.2040804997497414E-3</v>
      </c>
      <c r="AR1743" s="3">
        <v>857.52235949927353</v>
      </c>
      <c r="AS1743" s="3">
        <v>37239.178888035247</v>
      </c>
    </row>
    <row r="1744" spans="1:45" hidden="1" x14ac:dyDescent="0.25">
      <c r="A1744">
        <v>501116</v>
      </c>
      <c r="B1744" t="s">
        <v>194</v>
      </c>
      <c r="C1744" s="9">
        <v>45280</v>
      </c>
      <c r="D1744" s="9">
        <v>47107</v>
      </c>
      <c r="E1744" s="9">
        <v>47107</v>
      </c>
      <c r="F1744" t="s">
        <v>221</v>
      </c>
      <c r="G1744" s="3">
        <v>74197622.699999899</v>
      </c>
      <c r="H1744" s="3">
        <v>1220701.54</v>
      </c>
      <c r="I1744" s="3" t="s">
        <v>223</v>
      </c>
      <c r="J1744" s="3">
        <v>459298.46</v>
      </c>
      <c r="K1744" t="s">
        <v>223</v>
      </c>
      <c r="L1744" s="3">
        <v>0</v>
      </c>
      <c r="M1744" s="7">
        <v>7.5600000000000001E-2</v>
      </c>
      <c r="N1744" t="s">
        <v>230</v>
      </c>
      <c r="O1744" t="s">
        <v>243</v>
      </c>
      <c r="P1744" s="7">
        <v>8.8999999999999999E-3</v>
      </c>
      <c r="Q1744" t="s">
        <v>244</v>
      </c>
      <c r="R1744" t="s">
        <v>246</v>
      </c>
      <c r="S1744">
        <v>47</v>
      </c>
      <c r="T1744" t="s">
        <v>252</v>
      </c>
      <c r="U1744" t="s">
        <v>253</v>
      </c>
      <c r="V1744">
        <v>1</v>
      </c>
      <c r="W1744" s="9">
        <v>45657</v>
      </c>
      <c r="X1744" s="11">
        <v>48</v>
      </c>
      <c r="Y1744" s="11">
        <v>29</v>
      </c>
      <c r="Z1744" s="3">
        <v>1220701.54</v>
      </c>
      <c r="AA1744" s="3">
        <v>459298.46</v>
      </c>
      <c r="AB1744" s="3">
        <v>1680000</v>
      </c>
      <c r="AC1744" s="3">
        <v>-45360000</v>
      </c>
      <c r="AD1744" s="3">
        <v>0</v>
      </c>
      <c r="AE1744" s="3">
        <v>25477622.699999899</v>
      </c>
      <c r="AF1744" s="3">
        <v>1270080000</v>
      </c>
      <c r="AG1744" s="7">
        <v>3.8462001802463952E-3</v>
      </c>
      <c r="AH1744">
        <v>4437</v>
      </c>
      <c r="AI1744" t="s">
        <v>271</v>
      </c>
      <c r="AJ1744" s="9">
        <v>46538</v>
      </c>
      <c r="AK1744" s="9">
        <v>46507</v>
      </c>
      <c r="AL1744">
        <v>31</v>
      </c>
      <c r="AM1744">
        <v>881</v>
      </c>
      <c r="AN1744" s="3">
        <v>0.83869590580637454</v>
      </c>
      <c r="AO1744" s="3">
        <v>731.4511302350603</v>
      </c>
      <c r="AP1744" s="3">
        <v>36463.427629334867</v>
      </c>
      <c r="AQ1744" s="7">
        <v>4.1861784857503137E-3</v>
      </c>
      <c r="AR1744" s="3">
        <v>796.10650545276701</v>
      </c>
      <c r="AS1744" s="3">
        <v>39686.550128770621</v>
      </c>
    </row>
    <row r="1745" spans="1:45" hidden="1" x14ac:dyDescent="0.25">
      <c r="A1745">
        <v>501116</v>
      </c>
      <c r="B1745" t="s">
        <v>194</v>
      </c>
      <c r="C1745" s="9">
        <v>45280</v>
      </c>
      <c r="D1745" s="9">
        <v>47107</v>
      </c>
      <c r="E1745" s="9">
        <v>47107</v>
      </c>
      <c r="F1745" t="s">
        <v>221</v>
      </c>
      <c r="G1745" s="3">
        <v>74197622.699999899</v>
      </c>
      <c r="H1745" s="3">
        <v>1220701.54</v>
      </c>
      <c r="I1745" s="3" t="s">
        <v>223</v>
      </c>
      <c r="J1745" s="3">
        <v>459298.46</v>
      </c>
      <c r="K1745" t="s">
        <v>223</v>
      </c>
      <c r="L1745" s="3">
        <v>0</v>
      </c>
      <c r="M1745" s="7">
        <v>7.5600000000000001E-2</v>
      </c>
      <c r="N1745" t="s">
        <v>230</v>
      </c>
      <c r="O1745" t="s">
        <v>243</v>
      </c>
      <c r="P1745" s="7">
        <v>8.8999999999999999E-3</v>
      </c>
      <c r="Q1745" t="s">
        <v>244</v>
      </c>
      <c r="R1745" t="s">
        <v>246</v>
      </c>
      <c r="S1745">
        <v>47</v>
      </c>
      <c r="T1745" t="s">
        <v>252</v>
      </c>
      <c r="U1745" t="s">
        <v>253</v>
      </c>
      <c r="V1745">
        <v>1</v>
      </c>
      <c r="W1745" s="9">
        <v>45657</v>
      </c>
      <c r="X1745" s="11">
        <v>48</v>
      </c>
      <c r="Y1745" s="11">
        <v>30</v>
      </c>
      <c r="Z1745" s="3">
        <v>1220701.54</v>
      </c>
      <c r="AA1745" s="3">
        <v>459298.46</v>
      </c>
      <c r="AB1745" s="3">
        <v>1680000</v>
      </c>
      <c r="AC1745" s="3">
        <v>-47040000</v>
      </c>
      <c r="AD1745" s="3">
        <v>0</v>
      </c>
      <c r="AE1745" s="3">
        <v>23797622.699999899</v>
      </c>
      <c r="AF1745" s="3">
        <v>1364160000</v>
      </c>
      <c r="AG1745" s="7">
        <v>3.8311734656232281E-3</v>
      </c>
      <c r="AH1745">
        <v>4438</v>
      </c>
      <c r="AI1745" t="s">
        <v>272</v>
      </c>
      <c r="AJ1745" s="9">
        <v>46568</v>
      </c>
      <c r="AK1745" s="9">
        <v>46538</v>
      </c>
      <c r="AL1745">
        <v>30</v>
      </c>
      <c r="AM1745">
        <v>911</v>
      </c>
      <c r="AN1745" s="3">
        <v>0.83368711219530989</v>
      </c>
      <c r="AO1745" s="3">
        <v>676.48548934475025</v>
      </c>
      <c r="AP1745" s="3">
        <v>38778.429962440678</v>
      </c>
      <c r="AQ1745" s="7">
        <v>4.1683527029516831E-3</v>
      </c>
      <c r="AR1745" s="3">
        <v>736.02256418819502</v>
      </c>
      <c r="AS1745" s="3">
        <v>42191.295904652383</v>
      </c>
    </row>
    <row r="1746" spans="1:45" hidden="1" x14ac:dyDescent="0.25">
      <c r="A1746">
        <v>501116</v>
      </c>
      <c r="B1746" t="s">
        <v>194</v>
      </c>
      <c r="C1746" s="9">
        <v>45280</v>
      </c>
      <c r="D1746" s="9">
        <v>47107</v>
      </c>
      <c r="E1746" s="9">
        <v>47107</v>
      </c>
      <c r="F1746" t="s">
        <v>221</v>
      </c>
      <c r="G1746" s="3">
        <v>74197622.699999899</v>
      </c>
      <c r="H1746" s="3">
        <v>1220701.54</v>
      </c>
      <c r="I1746" s="3" t="s">
        <v>223</v>
      </c>
      <c r="J1746" s="3">
        <v>459298.46</v>
      </c>
      <c r="K1746" t="s">
        <v>223</v>
      </c>
      <c r="L1746" s="3">
        <v>0</v>
      </c>
      <c r="M1746" s="7">
        <v>7.5600000000000001E-2</v>
      </c>
      <c r="N1746" t="s">
        <v>230</v>
      </c>
      <c r="O1746" t="s">
        <v>243</v>
      </c>
      <c r="P1746" s="7">
        <v>8.8999999999999999E-3</v>
      </c>
      <c r="Q1746" t="s">
        <v>244</v>
      </c>
      <c r="R1746" t="s">
        <v>246</v>
      </c>
      <c r="S1746">
        <v>47</v>
      </c>
      <c r="T1746" t="s">
        <v>252</v>
      </c>
      <c r="U1746" t="s">
        <v>253</v>
      </c>
      <c r="V1746">
        <v>1</v>
      </c>
      <c r="W1746" s="9">
        <v>45657</v>
      </c>
      <c r="X1746" s="11">
        <v>48</v>
      </c>
      <c r="Y1746" s="11">
        <v>31</v>
      </c>
      <c r="Z1746" s="3">
        <v>1220701.54</v>
      </c>
      <c r="AA1746" s="3">
        <v>459298.46</v>
      </c>
      <c r="AB1746" s="3">
        <v>1680000</v>
      </c>
      <c r="AC1746" s="3">
        <v>-48720000</v>
      </c>
      <c r="AD1746" s="3">
        <v>0</v>
      </c>
      <c r="AE1746" s="3">
        <v>22117622.699999899</v>
      </c>
      <c r="AF1746" s="3">
        <v>1461600000</v>
      </c>
      <c r="AG1746" s="7">
        <v>3.8162054588525281E-3</v>
      </c>
      <c r="AH1746">
        <v>4439</v>
      </c>
      <c r="AI1746" t="s">
        <v>273</v>
      </c>
      <c r="AJ1746" s="9">
        <v>46599</v>
      </c>
      <c r="AK1746" s="9">
        <v>46568</v>
      </c>
      <c r="AL1746">
        <v>31</v>
      </c>
      <c r="AM1746">
        <v>942</v>
      </c>
      <c r="AN1746" s="3">
        <v>0.82854278210601218</v>
      </c>
      <c r="AO1746" s="3">
        <v>622.40796055392343</v>
      </c>
      <c r="AP1746" s="3">
        <v>41130.617312936563</v>
      </c>
      <c r="AQ1746" s="7">
        <v>4.1506028267428441E-3</v>
      </c>
      <c r="AR1746" s="3">
        <v>676.94684374754308</v>
      </c>
      <c r="AS1746" s="3">
        <v>44734.713139916857</v>
      </c>
    </row>
    <row r="1747" spans="1:45" hidden="1" x14ac:dyDescent="0.25">
      <c r="A1747">
        <v>501116</v>
      </c>
      <c r="B1747" t="s">
        <v>194</v>
      </c>
      <c r="C1747" s="9">
        <v>45280</v>
      </c>
      <c r="D1747" s="9">
        <v>47107</v>
      </c>
      <c r="E1747" s="9">
        <v>47107</v>
      </c>
      <c r="F1747" t="s">
        <v>221</v>
      </c>
      <c r="G1747" s="3">
        <v>74197622.699999899</v>
      </c>
      <c r="H1747" s="3">
        <v>1220701.54</v>
      </c>
      <c r="I1747" s="3" t="s">
        <v>223</v>
      </c>
      <c r="J1747" s="3">
        <v>459298.46</v>
      </c>
      <c r="K1747" t="s">
        <v>223</v>
      </c>
      <c r="L1747" s="3">
        <v>0</v>
      </c>
      <c r="M1747" s="7">
        <v>7.5600000000000001E-2</v>
      </c>
      <c r="N1747" t="s">
        <v>230</v>
      </c>
      <c r="O1747" t="s">
        <v>243</v>
      </c>
      <c r="P1747" s="7">
        <v>8.8999999999999999E-3</v>
      </c>
      <c r="Q1747" t="s">
        <v>244</v>
      </c>
      <c r="R1747" t="s">
        <v>246</v>
      </c>
      <c r="S1747">
        <v>47</v>
      </c>
      <c r="T1747" t="s">
        <v>252</v>
      </c>
      <c r="U1747" t="s">
        <v>253</v>
      </c>
      <c r="V1747">
        <v>1</v>
      </c>
      <c r="W1747" s="9">
        <v>45657</v>
      </c>
      <c r="X1747" s="11">
        <v>48</v>
      </c>
      <c r="Y1747" s="11">
        <v>32</v>
      </c>
      <c r="Z1747" s="3">
        <v>1220701.54</v>
      </c>
      <c r="AA1747" s="3">
        <v>459298.46</v>
      </c>
      <c r="AB1747" s="3">
        <v>1680000</v>
      </c>
      <c r="AC1747" s="3">
        <v>-50400000</v>
      </c>
      <c r="AD1747" s="3">
        <v>0</v>
      </c>
      <c r="AE1747" s="3">
        <v>20437622.699999899</v>
      </c>
      <c r="AF1747" s="3">
        <v>1562400000</v>
      </c>
      <c r="AG1747" s="7">
        <v>3.801295930568438E-3</v>
      </c>
      <c r="AH1747">
        <v>4440</v>
      </c>
      <c r="AI1747" t="s">
        <v>274</v>
      </c>
      <c r="AJ1747" s="9">
        <v>46630</v>
      </c>
      <c r="AK1747" s="9">
        <v>46599</v>
      </c>
      <c r="AL1747">
        <v>31</v>
      </c>
      <c r="AM1747">
        <v>973</v>
      </c>
      <c r="AN1747" s="3">
        <v>0.82343019549898777</v>
      </c>
      <c r="AO1747" s="3">
        <v>569.34938177228616</v>
      </c>
      <c r="AP1747" s="3">
        <v>43525.193078401637</v>
      </c>
      <c r="AQ1747" s="7">
        <v>4.1329285338943533E-3</v>
      </c>
      <c r="AR1747" s="3">
        <v>619.02055211205743</v>
      </c>
      <c r="AS1747" s="3">
        <v>47322.417328894277</v>
      </c>
    </row>
    <row r="1748" spans="1:45" hidden="1" x14ac:dyDescent="0.25">
      <c r="A1748">
        <v>501116</v>
      </c>
      <c r="B1748" t="s">
        <v>194</v>
      </c>
      <c r="C1748" s="9">
        <v>45280</v>
      </c>
      <c r="D1748" s="9">
        <v>47107</v>
      </c>
      <c r="E1748" s="9">
        <v>47107</v>
      </c>
      <c r="F1748" t="s">
        <v>221</v>
      </c>
      <c r="G1748" s="3">
        <v>74197622.699999899</v>
      </c>
      <c r="H1748" s="3">
        <v>1220701.54</v>
      </c>
      <c r="I1748" s="3" t="s">
        <v>223</v>
      </c>
      <c r="J1748" s="3">
        <v>459298.46</v>
      </c>
      <c r="K1748" t="s">
        <v>223</v>
      </c>
      <c r="L1748" s="3">
        <v>0</v>
      </c>
      <c r="M1748" s="7">
        <v>7.5600000000000001E-2</v>
      </c>
      <c r="N1748" t="s">
        <v>230</v>
      </c>
      <c r="O1748" t="s">
        <v>243</v>
      </c>
      <c r="P1748" s="7">
        <v>8.8999999999999999E-3</v>
      </c>
      <c r="Q1748" t="s">
        <v>244</v>
      </c>
      <c r="R1748" t="s">
        <v>246</v>
      </c>
      <c r="S1748">
        <v>47</v>
      </c>
      <c r="T1748" t="s">
        <v>252</v>
      </c>
      <c r="U1748" t="s">
        <v>253</v>
      </c>
      <c r="V1748">
        <v>1</v>
      </c>
      <c r="W1748" s="9">
        <v>45657</v>
      </c>
      <c r="X1748" s="11">
        <v>48</v>
      </c>
      <c r="Y1748" s="11">
        <v>33</v>
      </c>
      <c r="Z1748" s="3">
        <v>1220701.54</v>
      </c>
      <c r="AA1748" s="3">
        <v>459298.46</v>
      </c>
      <c r="AB1748" s="3">
        <v>1680000</v>
      </c>
      <c r="AC1748" s="3">
        <v>-52080000</v>
      </c>
      <c r="AD1748" s="3">
        <v>0</v>
      </c>
      <c r="AE1748" s="3">
        <v>18757622.699999899</v>
      </c>
      <c r="AF1748" s="3">
        <v>1666560000</v>
      </c>
      <c r="AG1748" s="7">
        <v>3.786444652301713E-3</v>
      </c>
      <c r="AH1748">
        <v>4441</v>
      </c>
      <c r="AI1748" t="s">
        <v>275</v>
      </c>
      <c r="AJ1748" s="9">
        <v>46660</v>
      </c>
      <c r="AK1748" s="9">
        <v>46630</v>
      </c>
      <c r="AL1748">
        <v>30</v>
      </c>
      <c r="AM1748">
        <v>1003</v>
      </c>
      <c r="AN1748" s="3">
        <v>0.81851257056029492</v>
      </c>
      <c r="AO1748" s="3">
        <v>517.39802813781046</v>
      </c>
      <c r="AP1748" s="3">
        <v>45969.303869906398</v>
      </c>
      <c r="AQ1748" s="7">
        <v>4.1153295025538883E-3</v>
      </c>
      <c r="AR1748" s="3">
        <v>562.33843758006515</v>
      </c>
      <c r="AS1748" s="3">
        <v>49962.128011746317</v>
      </c>
    </row>
    <row r="1749" spans="1:45" hidden="1" x14ac:dyDescent="0.25">
      <c r="A1749">
        <v>501116</v>
      </c>
      <c r="B1749" t="s">
        <v>194</v>
      </c>
      <c r="C1749" s="9">
        <v>45280</v>
      </c>
      <c r="D1749" s="9">
        <v>47107</v>
      </c>
      <c r="E1749" s="9">
        <v>47107</v>
      </c>
      <c r="F1749" t="s">
        <v>221</v>
      </c>
      <c r="G1749" s="3">
        <v>74197622.699999899</v>
      </c>
      <c r="H1749" s="3">
        <v>1220701.54</v>
      </c>
      <c r="I1749" s="3" t="s">
        <v>223</v>
      </c>
      <c r="J1749" s="3">
        <v>459298.46</v>
      </c>
      <c r="K1749" t="s">
        <v>223</v>
      </c>
      <c r="L1749" s="3">
        <v>0</v>
      </c>
      <c r="M1749" s="7">
        <v>7.5600000000000001E-2</v>
      </c>
      <c r="N1749" t="s">
        <v>230</v>
      </c>
      <c r="O1749" t="s">
        <v>243</v>
      </c>
      <c r="P1749" s="7">
        <v>8.8999999999999999E-3</v>
      </c>
      <c r="Q1749" t="s">
        <v>244</v>
      </c>
      <c r="R1749" t="s">
        <v>246</v>
      </c>
      <c r="S1749">
        <v>47</v>
      </c>
      <c r="T1749" t="s">
        <v>252</v>
      </c>
      <c r="U1749" t="s">
        <v>253</v>
      </c>
      <c r="V1749">
        <v>1</v>
      </c>
      <c r="W1749" s="9">
        <v>45657</v>
      </c>
      <c r="X1749" s="11">
        <v>48</v>
      </c>
      <c r="Y1749" s="11">
        <v>34</v>
      </c>
      <c r="Z1749" s="3">
        <v>1220701.54</v>
      </c>
      <c r="AA1749" s="3">
        <v>459298.46</v>
      </c>
      <c r="AB1749" s="3">
        <v>1680000</v>
      </c>
      <c r="AC1749" s="3">
        <v>-53760000</v>
      </c>
      <c r="AD1749" s="3">
        <v>0</v>
      </c>
      <c r="AE1749" s="3">
        <v>17077622.699999899</v>
      </c>
      <c r="AF1749" s="3">
        <v>1774080000</v>
      </c>
      <c r="AG1749" s="7">
        <v>3.771651396475062E-3</v>
      </c>
      <c r="AH1749">
        <v>4442</v>
      </c>
      <c r="AI1749" t="s">
        <v>276</v>
      </c>
      <c r="AJ1749" s="9">
        <v>46691</v>
      </c>
      <c r="AK1749" s="9">
        <v>46660</v>
      </c>
      <c r="AL1749">
        <v>31</v>
      </c>
      <c r="AM1749">
        <v>1034</v>
      </c>
      <c r="AN1749" s="3">
        <v>0.81346187614076138</v>
      </c>
      <c r="AO1749" s="3">
        <v>466.32228489257977</v>
      </c>
      <c r="AP1749" s="3">
        <v>48443.103218472737</v>
      </c>
      <c r="AQ1749" s="7">
        <v>4.0978054122393637E-3</v>
      </c>
      <c r="AR1749" s="3">
        <v>506.64756150755119</v>
      </c>
      <c r="AS1749" s="3">
        <v>52632.226493639639</v>
      </c>
    </row>
    <row r="1750" spans="1:45" hidden="1" x14ac:dyDescent="0.25">
      <c r="A1750">
        <v>501116</v>
      </c>
      <c r="B1750" t="s">
        <v>194</v>
      </c>
      <c r="C1750" s="9">
        <v>45280</v>
      </c>
      <c r="D1750" s="9">
        <v>47107</v>
      </c>
      <c r="E1750" s="9">
        <v>47107</v>
      </c>
      <c r="F1750" t="s">
        <v>221</v>
      </c>
      <c r="G1750" s="3">
        <v>74197622.699999899</v>
      </c>
      <c r="H1750" s="3">
        <v>1220701.54</v>
      </c>
      <c r="I1750" s="3" t="s">
        <v>223</v>
      </c>
      <c r="J1750" s="3">
        <v>459298.46</v>
      </c>
      <c r="K1750" t="s">
        <v>223</v>
      </c>
      <c r="L1750" s="3">
        <v>0</v>
      </c>
      <c r="M1750" s="7">
        <v>7.5600000000000001E-2</v>
      </c>
      <c r="N1750" t="s">
        <v>230</v>
      </c>
      <c r="O1750" t="s">
        <v>243</v>
      </c>
      <c r="P1750" s="7">
        <v>8.8999999999999999E-3</v>
      </c>
      <c r="Q1750" t="s">
        <v>244</v>
      </c>
      <c r="R1750" t="s">
        <v>246</v>
      </c>
      <c r="S1750">
        <v>47</v>
      </c>
      <c r="T1750" t="s">
        <v>252</v>
      </c>
      <c r="U1750" t="s">
        <v>253</v>
      </c>
      <c r="V1750">
        <v>1</v>
      </c>
      <c r="W1750" s="9">
        <v>45657</v>
      </c>
      <c r="X1750" s="11">
        <v>48</v>
      </c>
      <c r="Y1750" s="11">
        <v>35</v>
      </c>
      <c r="Z1750" s="3">
        <v>1220701.54</v>
      </c>
      <c r="AA1750" s="3">
        <v>459298.46</v>
      </c>
      <c r="AB1750" s="3">
        <v>1680000</v>
      </c>
      <c r="AC1750" s="3">
        <v>-55440000</v>
      </c>
      <c r="AD1750" s="3">
        <v>0</v>
      </c>
      <c r="AE1750" s="3">
        <v>15397622.699999901</v>
      </c>
      <c r="AF1750" s="3">
        <v>1884960000</v>
      </c>
      <c r="AG1750" s="7">
        <v>3.7569159364011511E-3</v>
      </c>
      <c r="AH1750">
        <v>4443</v>
      </c>
      <c r="AI1750" t="s">
        <v>277</v>
      </c>
      <c r="AJ1750" s="9">
        <v>46721</v>
      </c>
      <c r="AK1750" s="9">
        <v>46691</v>
      </c>
      <c r="AL1750">
        <v>30</v>
      </c>
      <c r="AM1750">
        <v>1064</v>
      </c>
      <c r="AN1750" s="3">
        <v>0.80860378321357451</v>
      </c>
      <c r="AO1750" s="3">
        <v>416.30432870729118</v>
      </c>
      <c r="AP1750" s="3">
        <v>50963.517078522833</v>
      </c>
      <c r="AQ1750" s="7">
        <v>4.0803559438332693E-3</v>
      </c>
      <c r="AR1750" s="3">
        <v>452.14475672072552</v>
      </c>
      <c r="AS1750" s="3">
        <v>55351.062773365928</v>
      </c>
    </row>
    <row r="1751" spans="1:45" hidden="1" x14ac:dyDescent="0.25">
      <c r="A1751">
        <v>501116</v>
      </c>
      <c r="B1751" t="s">
        <v>194</v>
      </c>
      <c r="C1751" s="9">
        <v>45280</v>
      </c>
      <c r="D1751" s="9">
        <v>47107</v>
      </c>
      <c r="E1751" s="9">
        <v>47107</v>
      </c>
      <c r="F1751" t="s">
        <v>221</v>
      </c>
      <c r="G1751" s="3">
        <v>74197622.699999899</v>
      </c>
      <c r="H1751" s="3">
        <v>1220701.54</v>
      </c>
      <c r="I1751" s="3" t="s">
        <v>223</v>
      </c>
      <c r="J1751" s="3">
        <v>459298.46</v>
      </c>
      <c r="K1751" t="s">
        <v>223</v>
      </c>
      <c r="L1751" s="3">
        <v>0</v>
      </c>
      <c r="M1751" s="7">
        <v>7.5600000000000001E-2</v>
      </c>
      <c r="N1751" t="s">
        <v>230</v>
      </c>
      <c r="O1751" t="s">
        <v>243</v>
      </c>
      <c r="P1751" s="7">
        <v>8.8999999999999999E-3</v>
      </c>
      <c r="Q1751" t="s">
        <v>244</v>
      </c>
      <c r="R1751" t="s">
        <v>246</v>
      </c>
      <c r="S1751">
        <v>47</v>
      </c>
      <c r="T1751" t="s">
        <v>252</v>
      </c>
      <c r="U1751" t="s">
        <v>253</v>
      </c>
      <c r="V1751">
        <v>1</v>
      </c>
      <c r="W1751" s="9">
        <v>45657</v>
      </c>
      <c r="X1751" s="11">
        <v>48</v>
      </c>
      <c r="Y1751" s="11">
        <v>36</v>
      </c>
      <c r="Z1751" s="3">
        <v>1220701.54</v>
      </c>
      <c r="AA1751" s="3">
        <v>459298.46</v>
      </c>
      <c r="AB1751" s="3">
        <v>1680000</v>
      </c>
      <c r="AC1751" s="3">
        <v>-57120000</v>
      </c>
      <c r="AD1751" s="3">
        <v>0</v>
      </c>
      <c r="AE1751" s="3">
        <v>13717622.699999901</v>
      </c>
      <c r="AF1751" s="3">
        <v>1999200000</v>
      </c>
      <c r="AG1751" s="7">
        <v>3.7422380462773801E-3</v>
      </c>
      <c r="AH1751">
        <v>4444</v>
      </c>
      <c r="AI1751" t="s">
        <v>278</v>
      </c>
      <c r="AJ1751" s="9">
        <v>46752</v>
      </c>
      <c r="AK1751" s="9">
        <v>46721</v>
      </c>
      <c r="AL1751">
        <v>31</v>
      </c>
      <c r="AM1751">
        <v>1095</v>
      </c>
      <c r="AN1751" s="3">
        <v>0.80361423172422508</v>
      </c>
      <c r="AO1751" s="3">
        <v>367.15368320837439</v>
      </c>
      <c r="AP1751" s="3">
        <v>53508.808306135114</v>
      </c>
      <c r="AQ1751" s="7">
        <v>4.0629807795771189E-3</v>
      </c>
      <c r="AR1751" s="3">
        <v>398.62198491367752</v>
      </c>
      <c r="AS1751" s="3">
        <v>58094.984070339677</v>
      </c>
    </row>
    <row r="1752" spans="1:45" hidden="1" x14ac:dyDescent="0.25">
      <c r="A1752">
        <v>501116</v>
      </c>
      <c r="B1752" t="s">
        <v>194</v>
      </c>
      <c r="C1752" s="9">
        <v>45280</v>
      </c>
      <c r="D1752" s="9">
        <v>47107</v>
      </c>
      <c r="E1752" s="9">
        <v>47107</v>
      </c>
      <c r="F1752" t="s">
        <v>221</v>
      </c>
      <c r="G1752" s="3">
        <v>74197622.699999899</v>
      </c>
      <c r="H1752" s="3">
        <v>1220701.54</v>
      </c>
      <c r="I1752" s="3" t="s">
        <v>223</v>
      </c>
      <c r="J1752" s="3">
        <v>459298.46</v>
      </c>
      <c r="K1752" t="s">
        <v>223</v>
      </c>
      <c r="L1752" s="3">
        <v>0</v>
      </c>
      <c r="M1752" s="7">
        <v>7.5600000000000001E-2</v>
      </c>
      <c r="N1752" t="s">
        <v>230</v>
      </c>
      <c r="O1752" t="s">
        <v>243</v>
      </c>
      <c r="P1752" s="7">
        <v>8.8999999999999999E-3</v>
      </c>
      <c r="Q1752" t="s">
        <v>244</v>
      </c>
      <c r="R1752" t="s">
        <v>246</v>
      </c>
      <c r="S1752">
        <v>47</v>
      </c>
      <c r="T1752" t="s">
        <v>252</v>
      </c>
      <c r="U1752" t="s">
        <v>253</v>
      </c>
      <c r="V1752">
        <v>1</v>
      </c>
      <c r="W1752" s="9">
        <v>45657</v>
      </c>
      <c r="X1752" s="11">
        <v>48</v>
      </c>
      <c r="Y1752" s="11">
        <v>37</v>
      </c>
      <c r="Z1752" s="3">
        <v>1220701.54</v>
      </c>
      <c r="AA1752" s="3">
        <v>459298.46</v>
      </c>
      <c r="AB1752" s="3">
        <v>1680000</v>
      </c>
      <c r="AC1752" s="3">
        <v>-58800000</v>
      </c>
      <c r="AD1752" s="3">
        <v>0</v>
      </c>
      <c r="AE1752" s="3">
        <v>12037622.699999901</v>
      </c>
      <c r="AF1752" s="3">
        <v>2116800000</v>
      </c>
      <c r="AG1752" s="7">
        <v>3.1141760685849951E-3</v>
      </c>
      <c r="AH1752">
        <v>4445</v>
      </c>
      <c r="AI1752" t="s">
        <v>279</v>
      </c>
      <c r="AJ1752" s="9">
        <v>46783</v>
      </c>
      <c r="AK1752" s="9">
        <v>46752</v>
      </c>
      <c r="AL1752">
        <v>31</v>
      </c>
      <c r="AM1752">
        <v>1126</v>
      </c>
      <c r="AN1752" s="3">
        <v>0.79865546864396009</v>
      </c>
      <c r="AO1752" s="3">
        <v>266.4608238422565</v>
      </c>
      <c r="AP1752" s="3">
        <v>46856.782769017453</v>
      </c>
      <c r="AQ1752" s="7">
        <v>3.2951394549280981E-3</v>
      </c>
      <c r="AR1752" s="3">
        <v>281.94474380962612</v>
      </c>
      <c r="AS1752" s="3">
        <v>49579.609576583724</v>
      </c>
    </row>
    <row r="1753" spans="1:45" hidden="1" x14ac:dyDescent="0.25">
      <c r="A1753">
        <v>501116</v>
      </c>
      <c r="B1753" t="s">
        <v>194</v>
      </c>
      <c r="C1753" s="9">
        <v>45280</v>
      </c>
      <c r="D1753" s="9">
        <v>47107</v>
      </c>
      <c r="E1753" s="9">
        <v>47107</v>
      </c>
      <c r="F1753" t="s">
        <v>221</v>
      </c>
      <c r="G1753" s="3">
        <v>74197622.699999899</v>
      </c>
      <c r="H1753" s="3">
        <v>1220701.54</v>
      </c>
      <c r="I1753" s="3" t="s">
        <v>223</v>
      </c>
      <c r="J1753" s="3">
        <v>459298.46</v>
      </c>
      <c r="K1753" t="s">
        <v>223</v>
      </c>
      <c r="L1753" s="3">
        <v>0</v>
      </c>
      <c r="M1753" s="7">
        <v>7.5600000000000001E-2</v>
      </c>
      <c r="N1753" t="s">
        <v>230</v>
      </c>
      <c r="O1753" t="s">
        <v>243</v>
      </c>
      <c r="P1753" s="7">
        <v>8.8999999999999999E-3</v>
      </c>
      <c r="Q1753" t="s">
        <v>244</v>
      </c>
      <c r="R1753" t="s">
        <v>246</v>
      </c>
      <c r="S1753">
        <v>47</v>
      </c>
      <c r="T1753" t="s">
        <v>252</v>
      </c>
      <c r="U1753" t="s">
        <v>253</v>
      </c>
      <c r="V1753">
        <v>1</v>
      </c>
      <c r="W1753" s="9">
        <v>45657</v>
      </c>
      <c r="X1753" s="11">
        <v>48</v>
      </c>
      <c r="Y1753" s="11">
        <v>38</v>
      </c>
      <c r="Z1753" s="3">
        <v>1220701.54</v>
      </c>
      <c r="AA1753" s="3">
        <v>459298.46</v>
      </c>
      <c r="AB1753" s="3">
        <v>1680000</v>
      </c>
      <c r="AC1753" s="3">
        <v>-60480000</v>
      </c>
      <c r="AD1753" s="3">
        <v>0</v>
      </c>
      <c r="AE1753" s="3">
        <v>10357622.699999901</v>
      </c>
      <c r="AF1753" s="3">
        <v>2237760000</v>
      </c>
      <c r="AG1753" s="7">
        <v>3.1044779759987762E-3</v>
      </c>
      <c r="AH1753">
        <v>4446</v>
      </c>
      <c r="AI1753" t="s">
        <v>280</v>
      </c>
      <c r="AJ1753" s="9">
        <v>46812</v>
      </c>
      <c r="AK1753" s="9">
        <v>46783</v>
      </c>
      <c r="AL1753">
        <v>29</v>
      </c>
      <c r="AM1753">
        <v>1155</v>
      </c>
      <c r="AN1753" s="3">
        <v>0.79404433041356604</v>
      </c>
      <c r="AO1753" s="3">
        <v>227.23929112075089</v>
      </c>
      <c r="AP1753" s="3">
        <v>49094.952657271118</v>
      </c>
      <c r="AQ1753" s="7">
        <v>3.2842815109006551E-3</v>
      </c>
      <c r="AR1753" s="3">
        <v>240.4004177668381</v>
      </c>
      <c r="AS1753" s="3">
        <v>51938.408498112687</v>
      </c>
    </row>
    <row r="1754" spans="1:45" hidden="1" x14ac:dyDescent="0.25">
      <c r="A1754">
        <v>501116</v>
      </c>
      <c r="B1754" t="s">
        <v>194</v>
      </c>
      <c r="C1754" s="9">
        <v>45280</v>
      </c>
      <c r="D1754" s="9">
        <v>47107</v>
      </c>
      <c r="E1754" s="9">
        <v>47107</v>
      </c>
      <c r="F1754" t="s">
        <v>221</v>
      </c>
      <c r="G1754" s="3">
        <v>74197622.699999899</v>
      </c>
      <c r="H1754" s="3">
        <v>1220701.54</v>
      </c>
      <c r="I1754" s="3" t="s">
        <v>223</v>
      </c>
      <c r="J1754" s="3">
        <v>459298.46</v>
      </c>
      <c r="K1754" t="s">
        <v>223</v>
      </c>
      <c r="L1754" s="3">
        <v>0</v>
      </c>
      <c r="M1754" s="7">
        <v>7.5600000000000001E-2</v>
      </c>
      <c r="N1754" t="s">
        <v>230</v>
      </c>
      <c r="O1754" t="s">
        <v>243</v>
      </c>
      <c r="P1754" s="7">
        <v>8.8999999999999999E-3</v>
      </c>
      <c r="Q1754" t="s">
        <v>244</v>
      </c>
      <c r="R1754" t="s">
        <v>246</v>
      </c>
      <c r="S1754">
        <v>47</v>
      </c>
      <c r="T1754" t="s">
        <v>252</v>
      </c>
      <c r="U1754" t="s">
        <v>253</v>
      </c>
      <c r="V1754">
        <v>1</v>
      </c>
      <c r="W1754" s="9">
        <v>45657</v>
      </c>
      <c r="X1754" s="11">
        <v>48</v>
      </c>
      <c r="Y1754" s="11">
        <v>39</v>
      </c>
      <c r="Z1754" s="3">
        <v>1220701.54</v>
      </c>
      <c r="AA1754" s="3">
        <v>459298.46</v>
      </c>
      <c r="AB1754" s="3">
        <v>1680000</v>
      </c>
      <c r="AC1754" s="3">
        <v>-62160000</v>
      </c>
      <c r="AD1754" s="3">
        <v>0</v>
      </c>
      <c r="AE1754" s="3">
        <v>8677622.6999998987</v>
      </c>
      <c r="AF1754" s="3">
        <v>2362080000</v>
      </c>
      <c r="AG1754" s="7">
        <v>3.0948100849804701E-3</v>
      </c>
      <c r="AH1754">
        <v>4447</v>
      </c>
      <c r="AI1754" t="s">
        <v>255</v>
      </c>
      <c r="AJ1754" s="9">
        <v>46843</v>
      </c>
      <c r="AK1754" s="9">
        <v>46812</v>
      </c>
      <c r="AL1754">
        <v>31</v>
      </c>
      <c r="AM1754">
        <v>1186</v>
      </c>
      <c r="AN1754" s="3">
        <v>0.78914461914127998</v>
      </c>
      <c r="AO1754" s="3">
        <v>188.61723446564159</v>
      </c>
      <c r="AP1754" s="3">
        <v>51342.287235720432</v>
      </c>
      <c r="AQ1754" s="7">
        <v>3.27345934531309E-3</v>
      </c>
      <c r="AR1754" s="3">
        <v>199.50524649158271</v>
      </c>
      <c r="AS1754" s="3">
        <v>54306.043132394203</v>
      </c>
    </row>
    <row r="1755" spans="1:45" hidden="1" x14ac:dyDescent="0.25">
      <c r="A1755">
        <v>501116</v>
      </c>
      <c r="B1755" t="s">
        <v>194</v>
      </c>
      <c r="C1755" s="9">
        <v>45280</v>
      </c>
      <c r="D1755" s="9">
        <v>47107</v>
      </c>
      <c r="E1755" s="9">
        <v>47107</v>
      </c>
      <c r="F1755" t="s">
        <v>221</v>
      </c>
      <c r="G1755" s="3">
        <v>74197622.699999899</v>
      </c>
      <c r="H1755" s="3">
        <v>1220701.54</v>
      </c>
      <c r="I1755" s="3" t="s">
        <v>223</v>
      </c>
      <c r="J1755" s="3">
        <v>459298.46</v>
      </c>
      <c r="K1755" t="s">
        <v>223</v>
      </c>
      <c r="L1755" s="3">
        <v>0</v>
      </c>
      <c r="M1755" s="7">
        <v>7.5600000000000001E-2</v>
      </c>
      <c r="N1755" t="s">
        <v>230</v>
      </c>
      <c r="O1755" t="s">
        <v>243</v>
      </c>
      <c r="P1755" s="7">
        <v>8.8999999999999999E-3</v>
      </c>
      <c r="Q1755" t="s">
        <v>244</v>
      </c>
      <c r="R1755" t="s">
        <v>246</v>
      </c>
      <c r="S1755">
        <v>47</v>
      </c>
      <c r="T1755" t="s">
        <v>252</v>
      </c>
      <c r="U1755" t="s">
        <v>253</v>
      </c>
      <c r="V1755">
        <v>1</v>
      </c>
      <c r="W1755" s="9">
        <v>45657</v>
      </c>
      <c r="X1755" s="11">
        <v>48</v>
      </c>
      <c r="Y1755" s="11">
        <v>40</v>
      </c>
      <c r="Z1755" s="3">
        <v>1220701.54</v>
      </c>
      <c r="AA1755" s="3">
        <v>459298.46</v>
      </c>
      <c r="AB1755" s="3">
        <v>1680000</v>
      </c>
      <c r="AC1755" s="3">
        <v>-63840000</v>
      </c>
      <c r="AD1755" s="3">
        <v>0</v>
      </c>
      <c r="AE1755" s="3">
        <v>6997622.6999998987</v>
      </c>
      <c r="AF1755" s="3">
        <v>2489760000</v>
      </c>
      <c r="AG1755" s="7">
        <v>3.08517230147709E-3</v>
      </c>
      <c r="AH1755">
        <v>4448</v>
      </c>
      <c r="AI1755" t="s">
        <v>256</v>
      </c>
      <c r="AJ1755" s="9">
        <v>46873</v>
      </c>
      <c r="AK1755" s="9">
        <v>46843</v>
      </c>
      <c r="AL1755">
        <v>30</v>
      </c>
      <c r="AM1755">
        <v>1216</v>
      </c>
      <c r="AN1755" s="3">
        <v>0.7844317518204833</v>
      </c>
      <c r="AO1755" s="3">
        <v>150.72146859341021</v>
      </c>
      <c r="AP1755" s="3">
        <v>53626.824384963547</v>
      </c>
      <c r="AQ1755" s="7">
        <v>3.2626728402701528E-3</v>
      </c>
      <c r="AR1755" s="3">
        <v>159.39299137034021</v>
      </c>
      <c r="AS1755" s="3">
        <v>56712.159430119602</v>
      </c>
    </row>
    <row r="1756" spans="1:45" hidden="1" x14ac:dyDescent="0.25">
      <c r="A1756">
        <v>501116</v>
      </c>
      <c r="B1756" t="s">
        <v>194</v>
      </c>
      <c r="C1756" s="9">
        <v>45280</v>
      </c>
      <c r="D1756" s="9">
        <v>47107</v>
      </c>
      <c r="E1756" s="9">
        <v>47107</v>
      </c>
      <c r="F1756" t="s">
        <v>221</v>
      </c>
      <c r="G1756" s="3">
        <v>74197622.699999899</v>
      </c>
      <c r="H1756" s="3">
        <v>1220701.54</v>
      </c>
      <c r="I1756" s="3" t="s">
        <v>223</v>
      </c>
      <c r="J1756" s="3">
        <v>459298.46</v>
      </c>
      <c r="K1756" t="s">
        <v>223</v>
      </c>
      <c r="L1756" s="3">
        <v>0</v>
      </c>
      <c r="M1756" s="7">
        <v>7.5600000000000001E-2</v>
      </c>
      <c r="N1756" t="s">
        <v>230</v>
      </c>
      <c r="O1756" t="s">
        <v>243</v>
      </c>
      <c r="P1756" s="7">
        <v>8.8999999999999999E-3</v>
      </c>
      <c r="Q1756" t="s">
        <v>244</v>
      </c>
      <c r="R1756" t="s">
        <v>246</v>
      </c>
      <c r="S1756">
        <v>47</v>
      </c>
      <c r="T1756" t="s">
        <v>252</v>
      </c>
      <c r="U1756" t="s">
        <v>253</v>
      </c>
      <c r="V1756">
        <v>1</v>
      </c>
      <c r="W1756" s="9">
        <v>45657</v>
      </c>
      <c r="X1756" s="11">
        <v>48</v>
      </c>
      <c r="Y1756" s="11">
        <v>41</v>
      </c>
      <c r="Z1756" s="3">
        <v>1220701.54</v>
      </c>
      <c r="AA1756" s="3">
        <v>459298.46</v>
      </c>
      <c r="AB1756" s="3">
        <v>1680000</v>
      </c>
      <c r="AC1756" s="3">
        <v>-65520000</v>
      </c>
      <c r="AD1756" s="3">
        <v>0</v>
      </c>
      <c r="AE1756" s="3">
        <v>5317622.6999998987</v>
      </c>
      <c r="AF1756" s="3">
        <v>2620800000</v>
      </c>
      <c r="AG1756" s="7">
        <v>3.0755645317283031E-3</v>
      </c>
      <c r="AH1756">
        <v>4449</v>
      </c>
      <c r="AI1756" t="s">
        <v>257</v>
      </c>
      <c r="AJ1756" s="9">
        <v>46904</v>
      </c>
      <c r="AK1756" s="9">
        <v>46873</v>
      </c>
      <c r="AL1756">
        <v>31</v>
      </c>
      <c r="AM1756">
        <v>1247</v>
      </c>
      <c r="AN1756" s="3">
        <v>0.77959135569961191</v>
      </c>
      <c r="AO1756" s="3">
        <v>113.4747893229881</v>
      </c>
      <c r="AP1756" s="3">
        <v>55926.255892072368</v>
      </c>
      <c r="AQ1756" s="7">
        <v>3.2519218782657289E-3</v>
      </c>
      <c r="AR1756" s="3">
        <v>119.9815988980907</v>
      </c>
      <c r="AS1756" s="3">
        <v>59133.148802024247</v>
      </c>
    </row>
    <row r="1757" spans="1:45" hidden="1" x14ac:dyDescent="0.25">
      <c r="A1757">
        <v>501116</v>
      </c>
      <c r="B1757" t="s">
        <v>194</v>
      </c>
      <c r="C1757" s="9">
        <v>45280</v>
      </c>
      <c r="D1757" s="9">
        <v>47107</v>
      </c>
      <c r="E1757" s="9">
        <v>47107</v>
      </c>
      <c r="F1757" t="s">
        <v>221</v>
      </c>
      <c r="G1757" s="3">
        <v>74197622.699999899</v>
      </c>
      <c r="H1757" s="3">
        <v>1220701.54</v>
      </c>
      <c r="I1757" s="3" t="s">
        <v>223</v>
      </c>
      <c r="J1757" s="3">
        <v>459298.46</v>
      </c>
      <c r="K1757" t="s">
        <v>223</v>
      </c>
      <c r="L1757" s="3">
        <v>0</v>
      </c>
      <c r="M1757" s="7">
        <v>7.5600000000000001E-2</v>
      </c>
      <c r="N1757" t="s">
        <v>230</v>
      </c>
      <c r="O1757" t="s">
        <v>243</v>
      </c>
      <c r="P1757" s="7">
        <v>8.8999999999999999E-3</v>
      </c>
      <c r="Q1757" t="s">
        <v>244</v>
      </c>
      <c r="R1757" t="s">
        <v>246</v>
      </c>
      <c r="S1757">
        <v>47</v>
      </c>
      <c r="T1757" t="s">
        <v>252</v>
      </c>
      <c r="U1757" t="s">
        <v>253</v>
      </c>
      <c r="V1757">
        <v>1</v>
      </c>
      <c r="W1757" s="9">
        <v>45657</v>
      </c>
      <c r="X1757" s="11">
        <v>48</v>
      </c>
      <c r="Y1757" s="11">
        <v>42</v>
      </c>
      <c r="Z1757" s="3">
        <v>1220701.54</v>
      </c>
      <c r="AA1757" s="3">
        <v>459298.46</v>
      </c>
      <c r="AB1757" s="3">
        <v>1680000</v>
      </c>
      <c r="AC1757" s="3">
        <v>-67200000</v>
      </c>
      <c r="AD1757" s="3">
        <v>0</v>
      </c>
      <c r="AE1757" s="3">
        <v>3637622.6999998991</v>
      </c>
      <c r="AF1757" s="3">
        <v>2755200000</v>
      </c>
      <c r="AG1757" s="7">
        <v>3.065986682266209E-3</v>
      </c>
      <c r="AH1757">
        <v>4450</v>
      </c>
      <c r="AI1757" t="s">
        <v>258</v>
      </c>
      <c r="AJ1757" s="9">
        <v>46934</v>
      </c>
      <c r="AK1757" s="9">
        <v>46904</v>
      </c>
      <c r="AL1757">
        <v>30</v>
      </c>
      <c r="AM1757">
        <v>1277</v>
      </c>
      <c r="AN1757" s="3">
        <v>0.77493554162607692</v>
      </c>
      <c r="AO1757" s="3">
        <v>76.920748548961996</v>
      </c>
      <c r="AP1757" s="3">
        <v>58261.140277716542</v>
      </c>
      <c r="AQ1757" s="7">
        <v>3.241206342180281E-3</v>
      </c>
      <c r="AR1757" s="3">
        <v>81.316732223334228</v>
      </c>
      <c r="AS1757" s="3">
        <v>61590.736340450239</v>
      </c>
    </row>
    <row r="1758" spans="1:45" hidden="1" x14ac:dyDescent="0.25">
      <c r="A1758">
        <v>501116</v>
      </c>
      <c r="B1758" t="s">
        <v>194</v>
      </c>
      <c r="C1758" s="9">
        <v>45280</v>
      </c>
      <c r="D1758" s="9">
        <v>47107</v>
      </c>
      <c r="E1758" s="9">
        <v>47107</v>
      </c>
      <c r="F1758" t="s">
        <v>221</v>
      </c>
      <c r="G1758" s="3">
        <v>74197622.699999899</v>
      </c>
      <c r="H1758" s="3">
        <v>1220701.54</v>
      </c>
      <c r="I1758" s="3" t="s">
        <v>223</v>
      </c>
      <c r="J1758" s="3">
        <v>459298.46</v>
      </c>
      <c r="K1758" t="s">
        <v>223</v>
      </c>
      <c r="L1758" s="3">
        <v>0</v>
      </c>
      <c r="M1758" s="7">
        <v>7.5600000000000001E-2</v>
      </c>
      <c r="N1758" t="s">
        <v>230</v>
      </c>
      <c r="O1758" t="s">
        <v>243</v>
      </c>
      <c r="P1758" s="7">
        <v>8.8999999999999999E-3</v>
      </c>
      <c r="Q1758" t="s">
        <v>244</v>
      </c>
      <c r="R1758" t="s">
        <v>246</v>
      </c>
      <c r="S1758">
        <v>47</v>
      </c>
      <c r="T1758" t="s">
        <v>252</v>
      </c>
      <c r="U1758" t="s">
        <v>253</v>
      </c>
      <c r="V1758">
        <v>1</v>
      </c>
      <c r="W1758" s="9">
        <v>45657</v>
      </c>
      <c r="X1758" s="11">
        <v>48</v>
      </c>
      <c r="Y1758" s="11">
        <v>43</v>
      </c>
      <c r="Z1758" s="3">
        <v>1220701.54</v>
      </c>
      <c r="AA1758" s="3">
        <v>459298.46</v>
      </c>
      <c r="AB1758" s="3">
        <v>1680000</v>
      </c>
      <c r="AC1758" s="3">
        <v>-68880000</v>
      </c>
      <c r="AD1758" s="3">
        <v>0</v>
      </c>
      <c r="AE1758" s="3">
        <v>1957622.6999998989</v>
      </c>
      <c r="AF1758" s="3">
        <v>2892960000</v>
      </c>
      <c r="AG1758" s="7">
        <v>3.0564386599136739E-3</v>
      </c>
      <c r="AH1758">
        <v>4451</v>
      </c>
      <c r="AI1758" t="s">
        <v>259</v>
      </c>
      <c r="AJ1758" s="9">
        <v>46965</v>
      </c>
      <c r="AK1758" s="9">
        <v>46934</v>
      </c>
      <c r="AL1758">
        <v>31</v>
      </c>
      <c r="AM1758">
        <v>1308</v>
      </c>
      <c r="AN1758" s="3">
        <v>0.77015374259651559</v>
      </c>
      <c r="AO1758" s="3">
        <v>41.012109995837193</v>
      </c>
      <c r="AP1758" s="3">
        <v>60607.385546542413</v>
      </c>
      <c r="AQ1758" s="7">
        <v>3.2305261152805191E-3</v>
      </c>
      <c r="AR1758" s="3">
        <v>43.348061952616227</v>
      </c>
      <c r="AS1758" s="3">
        <v>64059.437656933151</v>
      </c>
    </row>
    <row r="1759" spans="1:45" hidden="1" x14ac:dyDescent="0.25">
      <c r="A1759">
        <v>501116</v>
      </c>
      <c r="B1759" t="s">
        <v>194</v>
      </c>
      <c r="C1759" s="9">
        <v>45280</v>
      </c>
      <c r="D1759" s="9">
        <v>47107</v>
      </c>
      <c r="E1759" s="9">
        <v>47107</v>
      </c>
      <c r="F1759" t="s">
        <v>221</v>
      </c>
      <c r="G1759" s="3">
        <v>74197622.699999899</v>
      </c>
      <c r="H1759" s="3">
        <v>1220701.54</v>
      </c>
      <c r="I1759" s="3" t="s">
        <v>223</v>
      </c>
      <c r="J1759" s="3">
        <v>459298.46</v>
      </c>
      <c r="K1759" t="s">
        <v>223</v>
      </c>
      <c r="L1759" s="3">
        <v>0</v>
      </c>
      <c r="M1759" s="7">
        <v>7.5600000000000001E-2</v>
      </c>
      <c r="N1759" t="s">
        <v>230</v>
      </c>
      <c r="O1759" t="s">
        <v>243</v>
      </c>
      <c r="P1759" s="7">
        <v>8.8999999999999999E-3</v>
      </c>
      <c r="Q1759" t="s">
        <v>244</v>
      </c>
      <c r="R1759" t="s">
        <v>246</v>
      </c>
      <c r="S1759">
        <v>47</v>
      </c>
      <c r="T1759" t="s">
        <v>252</v>
      </c>
      <c r="U1759" t="s">
        <v>253</v>
      </c>
      <c r="V1759">
        <v>1</v>
      </c>
      <c r="W1759" s="9">
        <v>45657</v>
      </c>
      <c r="X1759" s="11">
        <v>48</v>
      </c>
      <c r="Y1759" s="11">
        <v>44</v>
      </c>
      <c r="Z1759" s="3">
        <v>1220701.54</v>
      </c>
      <c r="AA1759" s="3">
        <v>459298.46</v>
      </c>
      <c r="AB1759" s="3">
        <v>1680000</v>
      </c>
      <c r="AC1759" s="3">
        <v>-70560000</v>
      </c>
      <c r="AD1759" s="3">
        <v>0</v>
      </c>
      <c r="AE1759" s="3">
        <v>277622.69999989867</v>
      </c>
      <c r="AF1759" s="3">
        <v>3034080000</v>
      </c>
      <c r="AG1759" s="7">
        <v>3.04692037178389E-3</v>
      </c>
      <c r="AH1759">
        <v>4452</v>
      </c>
      <c r="AI1759" t="s">
        <v>260</v>
      </c>
      <c r="AJ1759" s="9">
        <v>46996</v>
      </c>
      <c r="AK1759" s="9">
        <v>46965</v>
      </c>
      <c r="AL1759">
        <v>31</v>
      </c>
      <c r="AM1759">
        <v>1339</v>
      </c>
      <c r="AN1759" s="3">
        <v>0.76540145002359605</v>
      </c>
      <c r="AO1759" s="3">
        <v>5.7622933712577833</v>
      </c>
      <c r="AP1759" s="3">
        <v>62974.890280485699</v>
      </c>
      <c r="AQ1759" s="7">
        <v>3.2198810812179568E-3</v>
      </c>
      <c r="AR1759" s="3">
        <v>6.0893942560362246</v>
      </c>
      <c r="AS1759" s="3">
        <v>66549.706938089468</v>
      </c>
    </row>
    <row r="1760" spans="1:45" hidden="1" x14ac:dyDescent="0.25">
      <c r="A1760">
        <v>501116</v>
      </c>
      <c r="B1760" t="s">
        <v>194</v>
      </c>
      <c r="C1760" s="9">
        <v>45280</v>
      </c>
      <c r="D1760" s="9">
        <v>47107</v>
      </c>
      <c r="E1760" s="9">
        <v>47107</v>
      </c>
      <c r="F1760" t="s">
        <v>221</v>
      </c>
      <c r="G1760" s="3">
        <v>74197622.699999899</v>
      </c>
      <c r="H1760" s="3">
        <v>1220701.54</v>
      </c>
      <c r="I1760" s="3" t="s">
        <v>223</v>
      </c>
      <c r="J1760" s="3">
        <v>459298.46</v>
      </c>
      <c r="K1760" t="s">
        <v>223</v>
      </c>
      <c r="L1760" s="3">
        <v>0</v>
      </c>
      <c r="M1760" s="7">
        <v>7.5600000000000001E-2</v>
      </c>
      <c r="N1760" t="s">
        <v>230</v>
      </c>
      <c r="O1760" t="s">
        <v>243</v>
      </c>
      <c r="P1760" s="7">
        <v>8.8999999999999999E-3</v>
      </c>
      <c r="Q1760" t="s">
        <v>244</v>
      </c>
      <c r="R1760" t="s">
        <v>246</v>
      </c>
      <c r="S1760">
        <v>47</v>
      </c>
      <c r="T1760" t="s">
        <v>252</v>
      </c>
      <c r="U1760" t="s">
        <v>253</v>
      </c>
      <c r="V1760">
        <v>1</v>
      </c>
      <c r="W1760" s="9">
        <v>45657</v>
      </c>
      <c r="X1760" s="11">
        <v>48</v>
      </c>
      <c r="Y1760" s="11">
        <v>45</v>
      </c>
      <c r="Z1760" s="3">
        <v>1220701.54</v>
      </c>
      <c r="AA1760" s="3">
        <v>459298.46</v>
      </c>
      <c r="AB1760" s="3">
        <v>277622.69999989867</v>
      </c>
      <c r="AC1760" s="3">
        <v>-72240000</v>
      </c>
      <c r="AD1760" s="3">
        <v>0</v>
      </c>
      <c r="AE1760" s="3">
        <v>61704601.200004458</v>
      </c>
      <c r="AF1760" s="3">
        <v>3178560000</v>
      </c>
      <c r="AG1760" s="7">
        <v>3.03743172527926E-3</v>
      </c>
      <c r="AH1760">
        <v>4453</v>
      </c>
      <c r="AI1760" t="s">
        <v>261</v>
      </c>
      <c r="AJ1760" s="9">
        <v>47026</v>
      </c>
      <c r="AK1760" s="9">
        <v>46996</v>
      </c>
      <c r="AL1760">
        <v>30</v>
      </c>
      <c r="AM1760">
        <v>1369</v>
      </c>
      <c r="AN1760" s="3">
        <v>0.76083037978677182</v>
      </c>
      <c r="AO1760" s="3">
        <v>1269.1177748332129</v>
      </c>
      <c r="AP1760" s="3">
        <v>65375.464972190202</v>
      </c>
      <c r="AQ1760" s="7">
        <v>3.209271124027024E-3</v>
      </c>
      <c r="AR1760" s="3">
        <v>1340.9167336550411</v>
      </c>
      <c r="AS1760" s="3">
        <v>69074.010852309963</v>
      </c>
    </row>
    <row r="1761" spans="1:45" hidden="1" x14ac:dyDescent="0.25">
      <c r="A1761">
        <v>501116</v>
      </c>
      <c r="B1761" t="s">
        <v>194</v>
      </c>
      <c r="C1761" s="9">
        <v>45280</v>
      </c>
      <c r="D1761" s="9">
        <v>47107</v>
      </c>
      <c r="E1761" s="9">
        <v>47107</v>
      </c>
      <c r="F1761" t="s">
        <v>221</v>
      </c>
      <c r="G1761" s="3">
        <v>74197622.699999899</v>
      </c>
      <c r="H1761" s="3">
        <v>1220701.54</v>
      </c>
      <c r="I1761" s="3" t="s">
        <v>223</v>
      </c>
      <c r="J1761" s="3">
        <v>459298.46</v>
      </c>
      <c r="K1761" t="s">
        <v>223</v>
      </c>
      <c r="L1761" s="3">
        <v>0</v>
      </c>
      <c r="M1761" s="7">
        <v>7.5600000000000001E-2</v>
      </c>
      <c r="N1761" t="s">
        <v>230</v>
      </c>
      <c r="O1761" t="s">
        <v>243</v>
      </c>
      <c r="P1761" s="7">
        <v>8.8999999999999999E-3</v>
      </c>
      <c r="Q1761" t="s">
        <v>244</v>
      </c>
      <c r="R1761" t="s">
        <v>246</v>
      </c>
      <c r="S1761">
        <v>47</v>
      </c>
      <c r="T1761" t="s">
        <v>252</v>
      </c>
      <c r="U1761" t="s">
        <v>253</v>
      </c>
      <c r="V1761">
        <v>1</v>
      </c>
      <c r="W1761" s="9">
        <v>45657</v>
      </c>
      <c r="X1761" s="11">
        <v>48</v>
      </c>
      <c r="Y1761" s="11">
        <v>46</v>
      </c>
      <c r="Z1761" s="3">
        <v>1220701.54</v>
      </c>
      <c r="AA1761" s="3">
        <v>459298.46</v>
      </c>
      <c r="AB1761" s="3">
        <v>-1402377.3000001011</v>
      </c>
      <c r="AC1761" s="3">
        <v>-73920000</v>
      </c>
      <c r="AD1761" s="3">
        <v>0</v>
      </c>
      <c r="AE1761" s="3">
        <v>138706978.50000459</v>
      </c>
      <c r="AF1761" s="3">
        <v>3326400000</v>
      </c>
      <c r="AG1761" s="7">
        <v>3.0279726280904029E-3</v>
      </c>
      <c r="AH1761">
        <v>4454</v>
      </c>
      <c r="AI1761" t="s">
        <v>262</v>
      </c>
      <c r="AJ1761" s="9">
        <v>47057</v>
      </c>
      <c r="AK1761" s="9">
        <v>47026</v>
      </c>
      <c r="AL1761">
        <v>31</v>
      </c>
      <c r="AM1761">
        <v>1400</v>
      </c>
      <c r="AN1761" s="3">
        <v>0.75613561773715532</v>
      </c>
      <c r="AO1761" s="3">
        <v>2826.4412260560521</v>
      </c>
      <c r="AP1761" s="3">
        <v>67782.27163496711</v>
      </c>
      <c r="AQ1761" s="7">
        <v>3.1986961281247339E-3</v>
      </c>
      <c r="AR1761" s="3">
        <v>2985.8019594646398</v>
      </c>
      <c r="AS1761" s="3">
        <v>71603.979449115111</v>
      </c>
    </row>
    <row r="1762" spans="1:45" hidden="1" x14ac:dyDescent="0.25">
      <c r="A1762">
        <v>501116</v>
      </c>
      <c r="B1762" t="s">
        <v>194</v>
      </c>
      <c r="C1762" s="9">
        <v>45280</v>
      </c>
      <c r="D1762" s="9">
        <v>47107</v>
      </c>
      <c r="E1762" s="9">
        <v>47107</v>
      </c>
      <c r="F1762" t="s">
        <v>221</v>
      </c>
      <c r="G1762" s="3">
        <v>74197622.699999899</v>
      </c>
      <c r="H1762" s="3">
        <v>1220701.54</v>
      </c>
      <c r="I1762" s="3" t="s">
        <v>223</v>
      </c>
      <c r="J1762" s="3">
        <v>459298.46</v>
      </c>
      <c r="K1762" t="s">
        <v>223</v>
      </c>
      <c r="L1762" s="3">
        <v>0</v>
      </c>
      <c r="M1762" s="7">
        <v>7.5600000000000001E-2</v>
      </c>
      <c r="N1762" t="s">
        <v>230</v>
      </c>
      <c r="O1762" t="s">
        <v>243</v>
      </c>
      <c r="P1762" s="7">
        <v>8.8999999999999999E-3</v>
      </c>
      <c r="Q1762" t="s">
        <v>244</v>
      </c>
      <c r="R1762" t="s">
        <v>246</v>
      </c>
      <c r="S1762">
        <v>47</v>
      </c>
      <c r="T1762" t="s">
        <v>252</v>
      </c>
      <c r="U1762" t="s">
        <v>253</v>
      </c>
      <c r="V1762">
        <v>1</v>
      </c>
      <c r="W1762" s="9">
        <v>45657</v>
      </c>
      <c r="X1762" s="11">
        <v>48</v>
      </c>
      <c r="Y1762" s="11">
        <v>47</v>
      </c>
      <c r="Z1762" s="3">
        <v>1220701.54</v>
      </c>
      <c r="AA1762" s="3">
        <v>459298.46</v>
      </c>
      <c r="AB1762" s="3">
        <v>-3082377.3000001009</v>
      </c>
      <c r="AC1762" s="3">
        <v>-75600000</v>
      </c>
      <c r="AD1762" s="3">
        <v>0</v>
      </c>
      <c r="AE1762" s="3">
        <v>219069355.80000469</v>
      </c>
      <c r="AF1762" s="3">
        <v>3477600000</v>
      </c>
      <c r="AG1762" s="7">
        <v>3.0185429881957049E-3</v>
      </c>
      <c r="AH1762">
        <v>4455</v>
      </c>
      <c r="AI1762" t="s">
        <v>263</v>
      </c>
      <c r="AJ1762" s="9">
        <v>47087</v>
      </c>
      <c r="AK1762" s="9">
        <v>47057</v>
      </c>
      <c r="AL1762">
        <v>30</v>
      </c>
      <c r="AM1762">
        <v>1430</v>
      </c>
      <c r="AN1762" s="3">
        <v>0.75161988417389325</v>
      </c>
      <c r="AO1762" s="3">
        <v>4423.5125511402812</v>
      </c>
      <c r="AP1762" s="3">
        <v>70220.717049486644</v>
      </c>
      <c r="AQ1762" s="7">
        <v>3.1881559783085711E-3</v>
      </c>
      <c r="AR1762" s="3">
        <v>4672.0712741847292</v>
      </c>
      <c r="AS1762" s="3">
        <v>74166.443790238554</v>
      </c>
    </row>
    <row r="1763" spans="1:45" hidden="1" x14ac:dyDescent="0.25">
      <c r="A1763">
        <v>501116</v>
      </c>
      <c r="B1763" t="s">
        <v>194</v>
      </c>
      <c r="C1763" s="9">
        <v>45280</v>
      </c>
      <c r="D1763" s="9">
        <v>47107</v>
      </c>
      <c r="E1763" s="9">
        <v>47107</v>
      </c>
      <c r="F1763" t="s">
        <v>221</v>
      </c>
      <c r="G1763" s="3">
        <v>74197622.699999899</v>
      </c>
      <c r="H1763" s="3">
        <v>1220701.54</v>
      </c>
      <c r="I1763" s="3" t="s">
        <v>223</v>
      </c>
      <c r="J1763" s="3">
        <v>459298.46</v>
      </c>
      <c r="K1763" t="s">
        <v>223</v>
      </c>
      <c r="L1763" s="3">
        <v>0</v>
      </c>
      <c r="M1763" s="7">
        <v>7.5600000000000001E-2</v>
      </c>
      <c r="N1763" t="s">
        <v>230</v>
      </c>
      <c r="O1763" t="s">
        <v>243</v>
      </c>
      <c r="P1763" s="7">
        <v>8.8999999999999999E-3</v>
      </c>
      <c r="Q1763" t="s">
        <v>244</v>
      </c>
      <c r="R1763" t="s">
        <v>246</v>
      </c>
      <c r="S1763">
        <v>47</v>
      </c>
      <c r="T1763" t="s">
        <v>252</v>
      </c>
      <c r="U1763" t="s">
        <v>253</v>
      </c>
      <c r="V1763">
        <v>1</v>
      </c>
      <c r="W1763" s="9">
        <v>45657</v>
      </c>
      <c r="X1763" s="11">
        <v>48</v>
      </c>
      <c r="Y1763" s="11">
        <v>48</v>
      </c>
      <c r="Z1763" s="3">
        <v>1220701.54</v>
      </c>
      <c r="AA1763" s="3">
        <v>459298.46</v>
      </c>
      <c r="AB1763" s="3">
        <v>-4762377.3000001013</v>
      </c>
      <c r="AC1763" s="3">
        <v>-77280000</v>
      </c>
      <c r="AD1763" s="3">
        <v>0</v>
      </c>
      <c r="AE1763" s="3">
        <v>0</v>
      </c>
      <c r="AF1763" s="3">
        <v>0</v>
      </c>
      <c r="AG1763" s="7">
        <v>3.0091427138597688E-3</v>
      </c>
      <c r="AH1763">
        <v>4456</v>
      </c>
      <c r="AI1763" t="s">
        <v>264</v>
      </c>
      <c r="AJ1763" s="9">
        <v>47107</v>
      </c>
      <c r="AK1763" s="9">
        <v>47087</v>
      </c>
      <c r="AL1763">
        <v>20</v>
      </c>
      <c r="AM1763">
        <v>1450</v>
      </c>
      <c r="AN1763" s="3">
        <v>0.74862438759805205</v>
      </c>
      <c r="AO1763" s="3">
        <v>0</v>
      </c>
      <c r="AP1763" s="3">
        <v>0</v>
      </c>
      <c r="AQ1763" s="7">
        <v>3.1776505597560512E-3</v>
      </c>
      <c r="AR1763" s="3">
        <v>0</v>
      </c>
      <c r="AS1763" s="3">
        <v>0</v>
      </c>
    </row>
    <row r="1764" spans="1:45" hidden="1" x14ac:dyDescent="0.25">
      <c r="A1764" t="s">
        <v>69</v>
      </c>
      <c r="B1764" t="s">
        <v>195</v>
      </c>
      <c r="C1764" s="9">
        <v>45300</v>
      </c>
      <c r="D1764" s="9">
        <v>46022</v>
      </c>
      <c r="E1764" s="9">
        <v>46022</v>
      </c>
      <c r="F1764" t="s">
        <v>222</v>
      </c>
      <c r="G1764" s="3">
        <v>0</v>
      </c>
      <c r="H1764" s="3">
        <v>0</v>
      </c>
      <c r="I1764" s="3">
        <v>0</v>
      </c>
      <c r="J1764" s="3">
        <v>0</v>
      </c>
      <c r="K1764">
        <v>0</v>
      </c>
      <c r="L1764" s="3">
        <v>2000000</v>
      </c>
      <c r="M1764" s="7">
        <v>1.4999999999999999E-2</v>
      </c>
      <c r="N1764" t="s">
        <v>230</v>
      </c>
      <c r="O1764" t="s">
        <v>243</v>
      </c>
      <c r="P1764" s="7">
        <v>8.8999999999999999E-3</v>
      </c>
      <c r="Q1764" t="s">
        <v>244</v>
      </c>
      <c r="R1764" t="s">
        <v>246</v>
      </c>
      <c r="S1764">
        <v>0</v>
      </c>
      <c r="T1764" t="s">
        <v>252</v>
      </c>
      <c r="U1764" t="s">
        <v>253</v>
      </c>
      <c r="V1764">
        <v>1</v>
      </c>
      <c r="W1764" s="9">
        <v>45657</v>
      </c>
      <c r="X1764" s="11">
        <v>12</v>
      </c>
      <c r="Y1764" s="11">
        <v>0</v>
      </c>
      <c r="Z1764" s="3">
        <v>0</v>
      </c>
      <c r="AA1764" s="3">
        <v>0</v>
      </c>
      <c r="AB1764" s="3">
        <v>-6442377.3000001013</v>
      </c>
      <c r="AC1764" s="3">
        <v>-78960000</v>
      </c>
      <c r="AD1764" s="3">
        <v>181818.18181818179</v>
      </c>
      <c r="AE1764" s="3">
        <v>0</v>
      </c>
      <c r="AF1764" s="3">
        <v>-78960000</v>
      </c>
      <c r="AH1764">
        <v>4457</v>
      </c>
      <c r="AI1764" t="s">
        <v>265</v>
      </c>
      <c r="AJ1764" s="9">
        <v>45657</v>
      </c>
      <c r="AK1764" s="9">
        <v>47107</v>
      </c>
      <c r="AL1764">
        <v>0</v>
      </c>
      <c r="AM1764">
        <v>0</v>
      </c>
      <c r="AN1764" s="3">
        <v>1</v>
      </c>
    </row>
    <row r="1765" spans="1:45" hidden="1" x14ac:dyDescent="0.25">
      <c r="A1765" t="s">
        <v>69</v>
      </c>
      <c r="B1765" t="s">
        <v>195</v>
      </c>
      <c r="C1765" s="9">
        <v>45300</v>
      </c>
      <c r="D1765" s="9">
        <v>46022</v>
      </c>
      <c r="E1765" s="9">
        <v>46022</v>
      </c>
      <c r="F1765" t="s">
        <v>222</v>
      </c>
      <c r="G1765" s="3">
        <v>0</v>
      </c>
      <c r="H1765" s="3">
        <v>0</v>
      </c>
      <c r="I1765" s="3">
        <v>0</v>
      </c>
      <c r="J1765" s="3">
        <v>0</v>
      </c>
      <c r="K1765">
        <v>0</v>
      </c>
      <c r="L1765" s="3">
        <v>2000000</v>
      </c>
      <c r="M1765" s="7">
        <v>1.4999999999999999E-2</v>
      </c>
      <c r="N1765" t="s">
        <v>230</v>
      </c>
      <c r="O1765" t="s">
        <v>243</v>
      </c>
      <c r="P1765" s="7">
        <v>8.8999999999999999E-3</v>
      </c>
      <c r="Q1765" t="s">
        <v>244</v>
      </c>
      <c r="R1765" t="s">
        <v>246</v>
      </c>
      <c r="S1765">
        <v>0</v>
      </c>
      <c r="T1765" t="s">
        <v>252</v>
      </c>
      <c r="U1765" t="s">
        <v>253</v>
      </c>
      <c r="V1765">
        <v>1</v>
      </c>
      <c r="W1765" s="9">
        <v>45657</v>
      </c>
      <c r="X1765" s="11">
        <v>12</v>
      </c>
      <c r="Y1765" s="11">
        <v>1</v>
      </c>
      <c r="Z1765" s="3">
        <v>0</v>
      </c>
      <c r="AA1765" s="3">
        <v>0</v>
      </c>
      <c r="AB1765" s="3">
        <v>0</v>
      </c>
      <c r="AC1765" s="3">
        <v>0</v>
      </c>
      <c r="AD1765" s="3">
        <v>181818.18181818179</v>
      </c>
      <c r="AE1765" s="3">
        <v>181818.18181818179</v>
      </c>
      <c r="AF1765" s="3">
        <v>181818.18181818179</v>
      </c>
      <c r="AG1765" s="7">
        <v>9.4143964011949022E-3</v>
      </c>
      <c r="AH1765">
        <v>4458</v>
      </c>
      <c r="AI1765" t="s">
        <v>266</v>
      </c>
      <c r="AJ1765" s="9">
        <v>45688</v>
      </c>
      <c r="AK1765" s="9">
        <v>45657</v>
      </c>
      <c r="AL1765">
        <v>31</v>
      </c>
      <c r="AM1765">
        <v>31</v>
      </c>
      <c r="AN1765" s="3">
        <v>0.99873628686479687</v>
      </c>
      <c r="AO1765" s="3">
        <v>15.214953420498921</v>
      </c>
      <c r="AP1765" s="3">
        <v>15.214953420498921</v>
      </c>
      <c r="AQ1765" s="7">
        <v>9.4143964011949022E-3</v>
      </c>
      <c r="AR1765" s="3">
        <v>15.214953420498921</v>
      </c>
      <c r="AS1765" s="3">
        <v>15.214953420498921</v>
      </c>
    </row>
    <row r="1766" spans="1:45" hidden="1" x14ac:dyDescent="0.25">
      <c r="A1766" t="s">
        <v>69</v>
      </c>
      <c r="B1766" t="s">
        <v>195</v>
      </c>
      <c r="C1766" s="9">
        <v>45300</v>
      </c>
      <c r="D1766" s="9">
        <v>46022</v>
      </c>
      <c r="E1766" s="9">
        <v>46022</v>
      </c>
      <c r="F1766" t="s">
        <v>222</v>
      </c>
      <c r="G1766" s="3">
        <v>0</v>
      </c>
      <c r="H1766" s="3">
        <v>0</v>
      </c>
      <c r="I1766" s="3">
        <v>0</v>
      </c>
      <c r="J1766" s="3">
        <v>0</v>
      </c>
      <c r="K1766">
        <v>0</v>
      </c>
      <c r="L1766" s="3">
        <v>2000000</v>
      </c>
      <c r="M1766" s="7">
        <v>1.4999999999999999E-2</v>
      </c>
      <c r="N1766" t="s">
        <v>230</v>
      </c>
      <c r="O1766" t="s">
        <v>243</v>
      </c>
      <c r="P1766" s="7">
        <v>8.8999999999999999E-3</v>
      </c>
      <c r="Q1766" t="s">
        <v>244</v>
      </c>
      <c r="R1766" t="s">
        <v>246</v>
      </c>
      <c r="S1766">
        <v>0</v>
      </c>
      <c r="T1766" t="s">
        <v>252</v>
      </c>
      <c r="U1766" t="s">
        <v>253</v>
      </c>
      <c r="V1766">
        <v>1</v>
      </c>
      <c r="W1766" s="9">
        <v>45657</v>
      </c>
      <c r="X1766" s="11">
        <v>12</v>
      </c>
      <c r="Y1766" s="11">
        <v>2</v>
      </c>
      <c r="Z1766" s="3">
        <v>0</v>
      </c>
      <c r="AA1766" s="3">
        <v>0</v>
      </c>
      <c r="AB1766" s="3">
        <v>0</v>
      </c>
      <c r="AC1766" s="3">
        <v>0</v>
      </c>
      <c r="AD1766" s="3">
        <v>181818.18181818179</v>
      </c>
      <c r="AE1766" s="3">
        <v>363636.36363636359</v>
      </c>
      <c r="AF1766" s="3">
        <v>363636.36363636359</v>
      </c>
      <c r="AG1766" s="7">
        <v>9.3257655415960317E-3</v>
      </c>
      <c r="AH1766">
        <v>4459</v>
      </c>
      <c r="AI1766" t="s">
        <v>267</v>
      </c>
      <c r="AJ1766" s="9">
        <v>45716</v>
      </c>
      <c r="AK1766" s="9">
        <v>45688</v>
      </c>
      <c r="AL1766">
        <v>28</v>
      </c>
      <c r="AM1766">
        <v>59</v>
      </c>
      <c r="AN1766" s="3">
        <v>0.99759624123564883</v>
      </c>
      <c r="AO1766" s="3">
        <v>30.109019270318591</v>
      </c>
      <c r="AP1766" s="3">
        <v>30.109019270318591</v>
      </c>
      <c r="AQ1766" s="7">
        <v>9.3257655415960317E-3</v>
      </c>
      <c r="AR1766" s="3">
        <v>30.109019270318591</v>
      </c>
      <c r="AS1766" s="3">
        <v>30.109019270318591</v>
      </c>
    </row>
    <row r="1767" spans="1:45" hidden="1" x14ac:dyDescent="0.25">
      <c r="A1767" t="s">
        <v>69</v>
      </c>
      <c r="B1767" t="s">
        <v>195</v>
      </c>
      <c r="C1767" s="9">
        <v>45300</v>
      </c>
      <c r="D1767" s="9">
        <v>46022</v>
      </c>
      <c r="E1767" s="9">
        <v>46022</v>
      </c>
      <c r="F1767" t="s">
        <v>222</v>
      </c>
      <c r="G1767" s="3">
        <v>0</v>
      </c>
      <c r="H1767" s="3">
        <v>0</v>
      </c>
      <c r="I1767" s="3">
        <v>0</v>
      </c>
      <c r="J1767" s="3">
        <v>0</v>
      </c>
      <c r="K1767">
        <v>0</v>
      </c>
      <c r="L1767" s="3">
        <v>2000000</v>
      </c>
      <c r="M1767" s="7">
        <v>1.4999999999999999E-2</v>
      </c>
      <c r="N1767" t="s">
        <v>230</v>
      </c>
      <c r="O1767" t="s">
        <v>243</v>
      </c>
      <c r="P1767" s="7">
        <v>8.8999999999999999E-3</v>
      </c>
      <c r="Q1767" t="s">
        <v>244</v>
      </c>
      <c r="R1767" t="s">
        <v>246</v>
      </c>
      <c r="S1767">
        <v>0</v>
      </c>
      <c r="T1767" t="s">
        <v>252</v>
      </c>
      <c r="U1767" t="s">
        <v>253</v>
      </c>
      <c r="V1767">
        <v>1</v>
      </c>
      <c r="W1767" s="9">
        <v>45657</v>
      </c>
      <c r="X1767" s="11">
        <v>12</v>
      </c>
      <c r="Y1767" s="11">
        <v>3</v>
      </c>
      <c r="Z1767" s="3">
        <v>0</v>
      </c>
      <c r="AA1767" s="3">
        <v>0</v>
      </c>
      <c r="AB1767" s="3">
        <v>0</v>
      </c>
      <c r="AC1767" s="3">
        <v>0</v>
      </c>
      <c r="AD1767" s="3">
        <v>181818.18181818179</v>
      </c>
      <c r="AE1767" s="3">
        <v>545454.54545454541</v>
      </c>
      <c r="AF1767" s="3">
        <v>545454.54545454541</v>
      </c>
      <c r="AG1767" s="7">
        <v>9.2379690880428633E-3</v>
      </c>
      <c r="AH1767">
        <v>4460</v>
      </c>
      <c r="AI1767" t="s">
        <v>268</v>
      </c>
      <c r="AJ1767" s="9">
        <v>45747</v>
      </c>
      <c r="AK1767" s="9">
        <v>45716</v>
      </c>
      <c r="AL1767">
        <v>31</v>
      </c>
      <c r="AM1767">
        <v>90</v>
      </c>
      <c r="AN1767" s="3">
        <v>0.99633556576197013</v>
      </c>
      <c r="AO1767" s="3">
        <v>44.68180511163181</v>
      </c>
      <c r="AP1767" s="3">
        <v>44.68180511163181</v>
      </c>
      <c r="AQ1767" s="7">
        <v>9.2379690880428633E-3</v>
      </c>
      <c r="AR1767" s="3">
        <v>44.68180511163181</v>
      </c>
      <c r="AS1767" s="3">
        <v>44.68180511163181</v>
      </c>
    </row>
    <row r="1768" spans="1:45" hidden="1" x14ac:dyDescent="0.25">
      <c r="A1768" t="s">
        <v>69</v>
      </c>
      <c r="B1768" t="s">
        <v>195</v>
      </c>
      <c r="C1768" s="9">
        <v>45300</v>
      </c>
      <c r="D1768" s="9">
        <v>46022</v>
      </c>
      <c r="E1768" s="9">
        <v>46022</v>
      </c>
      <c r="F1768" t="s">
        <v>222</v>
      </c>
      <c r="G1768" s="3">
        <v>0</v>
      </c>
      <c r="H1768" s="3">
        <v>0</v>
      </c>
      <c r="I1768" s="3">
        <v>0</v>
      </c>
      <c r="J1768" s="3">
        <v>0</v>
      </c>
      <c r="K1768">
        <v>0</v>
      </c>
      <c r="L1768" s="3">
        <v>2000000</v>
      </c>
      <c r="M1768" s="7">
        <v>1.4999999999999999E-2</v>
      </c>
      <c r="N1768" t="s">
        <v>230</v>
      </c>
      <c r="O1768" t="s">
        <v>243</v>
      </c>
      <c r="P1768" s="7">
        <v>8.8999999999999999E-3</v>
      </c>
      <c r="Q1768" t="s">
        <v>244</v>
      </c>
      <c r="R1768" t="s">
        <v>246</v>
      </c>
      <c r="S1768">
        <v>0</v>
      </c>
      <c r="T1768" t="s">
        <v>252</v>
      </c>
      <c r="U1768" t="s">
        <v>253</v>
      </c>
      <c r="V1768">
        <v>1</v>
      </c>
      <c r="W1768" s="9">
        <v>45657</v>
      </c>
      <c r="X1768" s="11">
        <v>12</v>
      </c>
      <c r="Y1768" s="11">
        <v>4</v>
      </c>
      <c r="Z1768" s="3">
        <v>0</v>
      </c>
      <c r="AA1768" s="3">
        <v>0</v>
      </c>
      <c r="AB1768" s="3">
        <v>0</v>
      </c>
      <c r="AC1768" s="3">
        <v>0</v>
      </c>
      <c r="AD1768" s="3">
        <v>181818.18181818179</v>
      </c>
      <c r="AE1768" s="3">
        <v>727272.72727272729</v>
      </c>
      <c r="AF1768" s="3">
        <v>727272.72727272729</v>
      </c>
      <c r="AG1768" s="7">
        <v>9.1509991851060901E-3</v>
      </c>
      <c r="AH1768">
        <v>4461</v>
      </c>
      <c r="AI1768" t="s">
        <v>269</v>
      </c>
      <c r="AJ1768" s="9">
        <v>45777</v>
      </c>
      <c r="AK1768" s="9">
        <v>45747</v>
      </c>
      <c r="AL1768">
        <v>30</v>
      </c>
      <c r="AM1768">
        <v>120</v>
      </c>
      <c r="AN1768" s="3">
        <v>0.99511707413368222</v>
      </c>
      <c r="AO1768" s="3">
        <v>58.9426969141048</v>
      </c>
      <c r="AP1768" s="3">
        <v>58.9426969141048</v>
      </c>
      <c r="AQ1768" s="7">
        <v>9.1509991851060901E-3</v>
      </c>
      <c r="AR1768" s="3">
        <v>58.9426969141048</v>
      </c>
      <c r="AS1768" s="3">
        <v>58.9426969141048</v>
      </c>
    </row>
    <row r="1769" spans="1:45" hidden="1" x14ac:dyDescent="0.25">
      <c r="A1769" t="s">
        <v>69</v>
      </c>
      <c r="B1769" t="s">
        <v>195</v>
      </c>
      <c r="C1769" s="9">
        <v>45300</v>
      </c>
      <c r="D1769" s="9">
        <v>46022</v>
      </c>
      <c r="E1769" s="9">
        <v>46022</v>
      </c>
      <c r="F1769" t="s">
        <v>222</v>
      </c>
      <c r="G1769" s="3">
        <v>0</v>
      </c>
      <c r="H1769" s="3">
        <v>0</v>
      </c>
      <c r="I1769" s="3">
        <v>0</v>
      </c>
      <c r="J1769" s="3">
        <v>0</v>
      </c>
      <c r="K1769">
        <v>0</v>
      </c>
      <c r="L1769" s="3">
        <v>2000000</v>
      </c>
      <c r="M1769" s="7">
        <v>1.4999999999999999E-2</v>
      </c>
      <c r="N1769" t="s">
        <v>230</v>
      </c>
      <c r="O1769" t="s">
        <v>243</v>
      </c>
      <c r="P1769" s="7">
        <v>8.8999999999999999E-3</v>
      </c>
      <c r="Q1769" t="s">
        <v>244</v>
      </c>
      <c r="R1769" t="s">
        <v>246</v>
      </c>
      <c r="S1769">
        <v>0</v>
      </c>
      <c r="T1769" t="s">
        <v>252</v>
      </c>
      <c r="U1769" t="s">
        <v>253</v>
      </c>
      <c r="V1769">
        <v>1</v>
      </c>
      <c r="W1769" s="9">
        <v>45657</v>
      </c>
      <c r="X1769" s="11">
        <v>12</v>
      </c>
      <c r="Y1769" s="11">
        <v>5</v>
      </c>
      <c r="Z1769" s="3">
        <v>0</v>
      </c>
      <c r="AA1769" s="3">
        <v>0</v>
      </c>
      <c r="AB1769" s="3">
        <v>0</v>
      </c>
      <c r="AC1769" s="3">
        <v>0</v>
      </c>
      <c r="AD1769" s="3">
        <v>181818.18181818179</v>
      </c>
      <c r="AE1769" s="3">
        <v>909090.90909090918</v>
      </c>
      <c r="AF1769" s="3">
        <v>909090.90909090918</v>
      </c>
      <c r="AG1769" s="7">
        <v>9.0648480513104701E-3</v>
      </c>
      <c r="AH1769">
        <v>4462</v>
      </c>
      <c r="AI1769" t="s">
        <v>270</v>
      </c>
      <c r="AJ1769" s="9">
        <v>45808</v>
      </c>
      <c r="AK1769" s="9">
        <v>45777</v>
      </c>
      <c r="AL1769">
        <v>31</v>
      </c>
      <c r="AM1769">
        <v>151</v>
      </c>
      <c r="AN1769" s="3">
        <v>0.99385953161603446</v>
      </c>
      <c r="AO1769" s="3">
        <v>72.892501983789941</v>
      </c>
      <c r="AP1769" s="3">
        <v>72.892501983789941</v>
      </c>
      <c r="AQ1769" s="7">
        <v>9.0648480513104701E-3</v>
      </c>
      <c r="AR1769" s="3">
        <v>72.892501983789941</v>
      </c>
      <c r="AS1769" s="3">
        <v>72.892501983789941</v>
      </c>
    </row>
    <row r="1770" spans="1:45" hidden="1" x14ac:dyDescent="0.25">
      <c r="A1770" t="s">
        <v>69</v>
      </c>
      <c r="B1770" t="s">
        <v>195</v>
      </c>
      <c r="C1770" s="9">
        <v>45300</v>
      </c>
      <c r="D1770" s="9">
        <v>46022</v>
      </c>
      <c r="E1770" s="9">
        <v>46022</v>
      </c>
      <c r="F1770" t="s">
        <v>222</v>
      </c>
      <c r="G1770" s="3">
        <v>0</v>
      </c>
      <c r="H1770" s="3">
        <v>0</v>
      </c>
      <c r="I1770" s="3">
        <v>0</v>
      </c>
      <c r="J1770" s="3">
        <v>0</v>
      </c>
      <c r="K1770">
        <v>0</v>
      </c>
      <c r="L1770" s="3">
        <v>2000000</v>
      </c>
      <c r="M1770" s="7">
        <v>1.4999999999999999E-2</v>
      </c>
      <c r="N1770" t="s">
        <v>230</v>
      </c>
      <c r="O1770" t="s">
        <v>243</v>
      </c>
      <c r="P1770" s="7">
        <v>8.8999999999999999E-3</v>
      </c>
      <c r="Q1770" t="s">
        <v>244</v>
      </c>
      <c r="R1770" t="s">
        <v>246</v>
      </c>
      <c r="S1770">
        <v>0</v>
      </c>
      <c r="T1770" t="s">
        <v>252</v>
      </c>
      <c r="U1770" t="s">
        <v>253</v>
      </c>
      <c r="V1770">
        <v>1</v>
      </c>
      <c r="W1770" s="9">
        <v>45657</v>
      </c>
      <c r="X1770" s="11">
        <v>12</v>
      </c>
      <c r="Y1770" s="11">
        <v>6</v>
      </c>
      <c r="Z1770" s="3">
        <v>0</v>
      </c>
      <c r="AA1770" s="3">
        <v>0</v>
      </c>
      <c r="AB1770" s="3">
        <v>0</v>
      </c>
      <c r="AC1770" s="3">
        <v>0</v>
      </c>
      <c r="AD1770" s="3">
        <v>181818.18181818179</v>
      </c>
      <c r="AE1770" s="3">
        <v>1090909.0909090911</v>
      </c>
      <c r="AF1770" s="3">
        <v>1090909.0909090911</v>
      </c>
      <c r="AG1770" s="7">
        <v>8.9795079784388276E-3</v>
      </c>
      <c r="AH1770">
        <v>4463</v>
      </c>
      <c r="AI1770" t="s">
        <v>271</v>
      </c>
      <c r="AJ1770" s="9">
        <v>45838</v>
      </c>
      <c r="AK1770" s="9">
        <v>45808</v>
      </c>
      <c r="AL1770">
        <v>30</v>
      </c>
      <c r="AM1770">
        <v>181</v>
      </c>
      <c r="AN1770" s="3">
        <v>0.99264406811098316</v>
      </c>
      <c r="AO1770" s="3">
        <v>86.54154810680474</v>
      </c>
      <c r="AP1770" s="3">
        <v>86.54154810680474</v>
      </c>
      <c r="AQ1770" s="7">
        <v>8.9795079784388276E-3</v>
      </c>
      <c r="AR1770" s="3">
        <v>86.54154810680474</v>
      </c>
      <c r="AS1770" s="3">
        <v>86.54154810680474</v>
      </c>
    </row>
    <row r="1771" spans="1:45" hidden="1" x14ac:dyDescent="0.25">
      <c r="A1771" t="s">
        <v>69</v>
      </c>
      <c r="B1771" t="s">
        <v>195</v>
      </c>
      <c r="C1771" s="9">
        <v>45300</v>
      </c>
      <c r="D1771" s="9">
        <v>46022</v>
      </c>
      <c r="E1771" s="9">
        <v>46022</v>
      </c>
      <c r="F1771" t="s">
        <v>222</v>
      </c>
      <c r="G1771" s="3">
        <v>0</v>
      </c>
      <c r="H1771" s="3">
        <v>0</v>
      </c>
      <c r="I1771" s="3">
        <v>0</v>
      </c>
      <c r="J1771" s="3">
        <v>0</v>
      </c>
      <c r="K1771">
        <v>0</v>
      </c>
      <c r="L1771" s="3">
        <v>2000000</v>
      </c>
      <c r="M1771" s="7">
        <v>1.4999999999999999E-2</v>
      </c>
      <c r="N1771" t="s">
        <v>230</v>
      </c>
      <c r="O1771" t="s">
        <v>243</v>
      </c>
      <c r="P1771" s="7">
        <v>8.8999999999999999E-3</v>
      </c>
      <c r="Q1771" t="s">
        <v>244</v>
      </c>
      <c r="R1771" t="s">
        <v>246</v>
      </c>
      <c r="S1771">
        <v>0</v>
      </c>
      <c r="T1771" t="s">
        <v>252</v>
      </c>
      <c r="U1771" t="s">
        <v>253</v>
      </c>
      <c r="V1771">
        <v>1</v>
      </c>
      <c r="W1771" s="9">
        <v>45657</v>
      </c>
      <c r="X1771" s="11">
        <v>12</v>
      </c>
      <c r="Y1771" s="11">
        <v>7</v>
      </c>
      <c r="Z1771" s="3">
        <v>0</v>
      </c>
      <c r="AA1771" s="3">
        <v>0</v>
      </c>
      <c r="AB1771" s="3">
        <v>0</v>
      </c>
      <c r="AC1771" s="3">
        <v>0</v>
      </c>
      <c r="AD1771" s="3">
        <v>181818.18181818179</v>
      </c>
      <c r="AE1771" s="3">
        <v>1272727.2727272729</v>
      </c>
      <c r="AF1771" s="3">
        <v>1272727.2727272729</v>
      </c>
      <c r="AG1771" s="7">
        <v>8.8949713308420497E-3</v>
      </c>
      <c r="AH1771">
        <v>4464</v>
      </c>
      <c r="AI1771" t="s">
        <v>272</v>
      </c>
      <c r="AJ1771" s="9">
        <v>45869</v>
      </c>
      <c r="AK1771" s="9">
        <v>45838</v>
      </c>
      <c r="AL1771">
        <v>31</v>
      </c>
      <c r="AM1771">
        <v>212</v>
      </c>
      <c r="AN1771" s="3">
        <v>0.9913896507635297</v>
      </c>
      <c r="AO1771" s="3">
        <v>99.888223831444961</v>
      </c>
      <c r="AP1771" s="3">
        <v>99.888223831444961</v>
      </c>
      <c r="AQ1771" s="7">
        <v>8.8949713308420497E-3</v>
      </c>
      <c r="AR1771" s="3">
        <v>99.888223831444961</v>
      </c>
      <c r="AS1771" s="3">
        <v>99.888223831444961</v>
      </c>
    </row>
    <row r="1772" spans="1:45" hidden="1" x14ac:dyDescent="0.25">
      <c r="A1772" t="s">
        <v>69</v>
      </c>
      <c r="B1772" t="s">
        <v>195</v>
      </c>
      <c r="C1772" s="9">
        <v>45300</v>
      </c>
      <c r="D1772" s="9">
        <v>46022</v>
      </c>
      <c r="E1772" s="9">
        <v>46022</v>
      </c>
      <c r="F1772" t="s">
        <v>222</v>
      </c>
      <c r="G1772" s="3">
        <v>0</v>
      </c>
      <c r="H1772" s="3">
        <v>0</v>
      </c>
      <c r="I1772" s="3">
        <v>0</v>
      </c>
      <c r="J1772" s="3">
        <v>0</v>
      </c>
      <c r="K1772">
        <v>0</v>
      </c>
      <c r="L1772" s="3">
        <v>2000000</v>
      </c>
      <c r="M1772" s="7">
        <v>1.4999999999999999E-2</v>
      </c>
      <c r="N1772" t="s">
        <v>230</v>
      </c>
      <c r="O1772" t="s">
        <v>243</v>
      </c>
      <c r="P1772" s="7">
        <v>8.8999999999999999E-3</v>
      </c>
      <c r="Q1772" t="s">
        <v>244</v>
      </c>
      <c r="R1772" t="s">
        <v>246</v>
      </c>
      <c r="S1772">
        <v>0</v>
      </c>
      <c r="T1772" t="s">
        <v>252</v>
      </c>
      <c r="U1772" t="s">
        <v>253</v>
      </c>
      <c r="V1772">
        <v>1</v>
      </c>
      <c r="W1772" s="9">
        <v>45657</v>
      </c>
      <c r="X1772" s="11">
        <v>12</v>
      </c>
      <c r="Y1772" s="11">
        <v>8</v>
      </c>
      <c r="Z1772" s="3">
        <v>0</v>
      </c>
      <c r="AA1772" s="3">
        <v>0</v>
      </c>
      <c r="AB1772" s="3">
        <v>0</v>
      </c>
      <c r="AC1772" s="3">
        <v>0</v>
      </c>
      <c r="AD1772" s="3">
        <v>181818.18181818179</v>
      </c>
      <c r="AE1772" s="3">
        <v>1454545.4545454551</v>
      </c>
      <c r="AF1772" s="3">
        <v>1454545.4545454551</v>
      </c>
      <c r="AG1772" s="7">
        <v>8.8112305447562989E-3</v>
      </c>
      <c r="AH1772">
        <v>4465</v>
      </c>
      <c r="AI1772" t="s">
        <v>273</v>
      </c>
      <c r="AJ1772" s="9">
        <v>45900</v>
      </c>
      <c r="AK1772" s="9">
        <v>45869</v>
      </c>
      <c r="AL1772">
        <v>31</v>
      </c>
      <c r="AM1772">
        <v>243</v>
      </c>
      <c r="AN1772" s="3">
        <v>0.99013681863975544</v>
      </c>
      <c r="AO1772" s="3">
        <v>112.9403369323481</v>
      </c>
      <c r="AP1772" s="3">
        <v>112.9403369323481</v>
      </c>
      <c r="AQ1772" s="7">
        <v>8.8112305447562989E-3</v>
      </c>
      <c r="AR1772" s="3">
        <v>112.9403369323481</v>
      </c>
      <c r="AS1772" s="3">
        <v>112.9403369323481</v>
      </c>
    </row>
    <row r="1773" spans="1:45" hidden="1" x14ac:dyDescent="0.25">
      <c r="A1773" t="s">
        <v>69</v>
      </c>
      <c r="B1773" t="s">
        <v>195</v>
      </c>
      <c r="C1773" s="9">
        <v>45300</v>
      </c>
      <c r="D1773" s="9">
        <v>46022</v>
      </c>
      <c r="E1773" s="9">
        <v>46022</v>
      </c>
      <c r="F1773" t="s">
        <v>222</v>
      </c>
      <c r="G1773" s="3">
        <v>0</v>
      </c>
      <c r="H1773" s="3">
        <v>0</v>
      </c>
      <c r="I1773" s="3">
        <v>0</v>
      </c>
      <c r="J1773" s="3">
        <v>0</v>
      </c>
      <c r="K1773">
        <v>0</v>
      </c>
      <c r="L1773" s="3">
        <v>2000000</v>
      </c>
      <c r="M1773" s="7">
        <v>1.4999999999999999E-2</v>
      </c>
      <c r="N1773" t="s">
        <v>230</v>
      </c>
      <c r="O1773" t="s">
        <v>243</v>
      </c>
      <c r="P1773" s="7">
        <v>8.8999999999999999E-3</v>
      </c>
      <c r="Q1773" t="s">
        <v>244</v>
      </c>
      <c r="R1773" t="s">
        <v>246</v>
      </c>
      <c r="S1773">
        <v>0</v>
      </c>
      <c r="T1773" t="s">
        <v>252</v>
      </c>
      <c r="U1773" t="s">
        <v>253</v>
      </c>
      <c r="V1773">
        <v>1</v>
      </c>
      <c r="W1773" s="9">
        <v>45657</v>
      </c>
      <c r="X1773" s="11">
        <v>12</v>
      </c>
      <c r="Y1773" s="11">
        <v>9</v>
      </c>
      <c r="Z1773" s="3">
        <v>0</v>
      </c>
      <c r="AA1773" s="3">
        <v>0</v>
      </c>
      <c r="AB1773" s="3">
        <v>0</v>
      </c>
      <c r="AC1773" s="3">
        <v>0</v>
      </c>
      <c r="AD1773" s="3">
        <v>181818.18181818179</v>
      </c>
      <c r="AE1773" s="3">
        <v>1636363.636363636</v>
      </c>
      <c r="AF1773" s="3">
        <v>1636363.636363636</v>
      </c>
      <c r="AG1773" s="7">
        <v>8.728278127625666E-3</v>
      </c>
      <c r="AH1773">
        <v>4466</v>
      </c>
      <c r="AI1773" t="s">
        <v>274</v>
      </c>
      <c r="AJ1773" s="9">
        <v>45930</v>
      </c>
      <c r="AK1773" s="9">
        <v>45900</v>
      </c>
      <c r="AL1773">
        <v>30</v>
      </c>
      <c r="AM1773">
        <v>273</v>
      </c>
      <c r="AN1773" s="3">
        <v>0.98892590791265556</v>
      </c>
      <c r="AO1773" s="3">
        <v>125.70778032496339</v>
      </c>
      <c r="AP1773" s="3">
        <v>125.70778032496339</v>
      </c>
      <c r="AQ1773" s="7">
        <v>8.728278127625666E-3</v>
      </c>
      <c r="AR1773" s="3">
        <v>125.70778032496339</v>
      </c>
      <c r="AS1773" s="3">
        <v>125.70778032496339</v>
      </c>
    </row>
    <row r="1774" spans="1:45" hidden="1" x14ac:dyDescent="0.25">
      <c r="A1774" t="s">
        <v>69</v>
      </c>
      <c r="B1774" t="s">
        <v>195</v>
      </c>
      <c r="C1774" s="9">
        <v>45300</v>
      </c>
      <c r="D1774" s="9">
        <v>46022</v>
      </c>
      <c r="E1774" s="9">
        <v>46022</v>
      </c>
      <c r="F1774" t="s">
        <v>222</v>
      </c>
      <c r="G1774" s="3">
        <v>0</v>
      </c>
      <c r="H1774" s="3">
        <v>0</v>
      </c>
      <c r="I1774" s="3">
        <v>0</v>
      </c>
      <c r="J1774" s="3">
        <v>0</v>
      </c>
      <c r="K1774">
        <v>0</v>
      </c>
      <c r="L1774" s="3">
        <v>2000000</v>
      </c>
      <c r="M1774" s="7">
        <v>1.4999999999999999E-2</v>
      </c>
      <c r="N1774" t="s">
        <v>230</v>
      </c>
      <c r="O1774" t="s">
        <v>243</v>
      </c>
      <c r="P1774" s="7">
        <v>8.8999999999999999E-3</v>
      </c>
      <c r="Q1774" t="s">
        <v>244</v>
      </c>
      <c r="R1774" t="s">
        <v>246</v>
      </c>
      <c r="S1774">
        <v>0</v>
      </c>
      <c r="T1774" t="s">
        <v>252</v>
      </c>
      <c r="U1774" t="s">
        <v>253</v>
      </c>
      <c r="V1774">
        <v>1</v>
      </c>
      <c r="W1774" s="9">
        <v>45657</v>
      </c>
      <c r="X1774" s="11">
        <v>12</v>
      </c>
      <c r="Y1774" s="11">
        <v>10</v>
      </c>
      <c r="Z1774" s="3">
        <v>0</v>
      </c>
      <c r="AA1774" s="3">
        <v>0</v>
      </c>
      <c r="AB1774" s="3">
        <v>0</v>
      </c>
      <c r="AC1774" s="3">
        <v>0</v>
      </c>
      <c r="AD1774" s="3">
        <v>181818.18181818179</v>
      </c>
      <c r="AE1774" s="3">
        <v>1818181.8181818179</v>
      </c>
      <c r="AF1774" s="3">
        <v>1818181.8181818179</v>
      </c>
      <c r="AG1774" s="7">
        <v>8.646106657432262E-3</v>
      </c>
      <c r="AH1774">
        <v>4467</v>
      </c>
      <c r="AI1774" t="s">
        <v>275</v>
      </c>
      <c r="AJ1774" s="9">
        <v>45961</v>
      </c>
      <c r="AK1774" s="9">
        <v>45930</v>
      </c>
      <c r="AL1774">
        <v>31</v>
      </c>
      <c r="AM1774">
        <v>304</v>
      </c>
      <c r="AN1774" s="3">
        <v>0.98767618925308376</v>
      </c>
      <c r="AO1774" s="3">
        <v>138.18550492739439</v>
      </c>
      <c r="AP1774" s="3">
        <v>138.18550492739439</v>
      </c>
      <c r="AQ1774" s="7">
        <v>8.646106657432262E-3</v>
      </c>
      <c r="AR1774" s="3">
        <v>138.18550492739439</v>
      </c>
      <c r="AS1774" s="3">
        <v>138.18550492739439</v>
      </c>
    </row>
    <row r="1775" spans="1:45" hidden="1" x14ac:dyDescent="0.25">
      <c r="A1775" t="s">
        <v>69</v>
      </c>
      <c r="B1775" t="s">
        <v>195</v>
      </c>
      <c r="C1775" s="9">
        <v>45300</v>
      </c>
      <c r="D1775" s="9">
        <v>46022</v>
      </c>
      <c r="E1775" s="9">
        <v>46022</v>
      </c>
      <c r="F1775" t="s">
        <v>222</v>
      </c>
      <c r="G1775" s="3">
        <v>0</v>
      </c>
      <c r="H1775" s="3">
        <v>0</v>
      </c>
      <c r="I1775" s="3">
        <v>0</v>
      </c>
      <c r="J1775" s="3">
        <v>0</v>
      </c>
      <c r="K1775">
        <v>0</v>
      </c>
      <c r="L1775" s="3">
        <v>2000000</v>
      </c>
      <c r="M1775" s="7">
        <v>1.4999999999999999E-2</v>
      </c>
      <c r="N1775" t="s">
        <v>230</v>
      </c>
      <c r="O1775" t="s">
        <v>243</v>
      </c>
      <c r="P1775" s="7">
        <v>8.8999999999999999E-3</v>
      </c>
      <c r="Q1775" t="s">
        <v>244</v>
      </c>
      <c r="R1775" t="s">
        <v>246</v>
      </c>
      <c r="S1775">
        <v>0</v>
      </c>
      <c r="T1775" t="s">
        <v>252</v>
      </c>
      <c r="U1775" t="s">
        <v>253</v>
      </c>
      <c r="V1775">
        <v>1</v>
      </c>
      <c r="W1775" s="9">
        <v>45657</v>
      </c>
      <c r="X1775" s="11">
        <v>12</v>
      </c>
      <c r="Y1775" s="11">
        <v>11</v>
      </c>
      <c r="Z1775" s="3">
        <v>0</v>
      </c>
      <c r="AA1775" s="3">
        <v>0</v>
      </c>
      <c r="AB1775" s="3">
        <v>0</v>
      </c>
      <c r="AC1775" s="3">
        <v>0</v>
      </c>
      <c r="AD1775" s="3">
        <v>181818.18181818179</v>
      </c>
      <c r="AE1775" s="3">
        <v>2000000</v>
      </c>
      <c r="AF1775" s="3">
        <v>2000000</v>
      </c>
      <c r="AG1775" s="7">
        <v>8.5647087820321932E-3</v>
      </c>
      <c r="AH1775">
        <v>4468</v>
      </c>
      <c r="AI1775" t="s">
        <v>276</v>
      </c>
      <c r="AJ1775" s="9">
        <v>45991</v>
      </c>
      <c r="AK1775" s="9">
        <v>45961</v>
      </c>
      <c r="AL1775">
        <v>30</v>
      </c>
      <c r="AM1775">
        <v>334</v>
      </c>
      <c r="AN1775" s="3">
        <v>0.98646828780961371</v>
      </c>
      <c r="AO1775" s="3">
        <v>150.38888221882681</v>
      </c>
      <c r="AP1775" s="3">
        <v>150.38888221882681</v>
      </c>
      <c r="AQ1775" s="7">
        <v>8.5647087820321932E-3</v>
      </c>
      <c r="AR1775" s="3">
        <v>150.38888221882681</v>
      </c>
      <c r="AS1775" s="3">
        <v>150.38888221882681</v>
      </c>
    </row>
    <row r="1776" spans="1:45" hidden="1" x14ac:dyDescent="0.25">
      <c r="A1776" t="s">
        <v>69</v>
      </c>
      <c r="B1776" t="s">
        <v>195</v>
      </c>
      <c r="C1776" s="9">
        <v>45300</v>
      </c>
      <c r="D1776" s="9">
        <v>46022</v>
      </c>
      <c r="E1776" s="9">
        <v>46022</v>
      </c>
      <c r="F1776" t="s">
        <v>222</v>
      </c>
      <c r="G1776" s="3">
        <v>0</v>
      </c>
      <c r="H1776" s="3">
        <v>0</v>
      </c>
      <c r="I1776" s="3">
        <v>0</v>
      </c>
      <c r="J1776" s="3">
        <v>0</v>
      </c>
      <c r="K1776">
        <v>0</v>
      </c>
      <c r="L1776" s="3">
        <v>2000000</v>
      </c>
      <c r="M1776" s="7">
        <v>1.4999999999999999E-2</v>
      </c>
      <c r="N1776" t="s">
        <v>230</v>
      </c>
      <c r="O1776" t="s">
        <v>243</v>
      </c>
      <c r="P1776" s="7">
        <v>8.8999999999999999E-3</v>
      </c>
      <c r="Q1776" t="s">
        <v>244</v>
      </c>
      <c r="R1776" t="s">
        <v>246</v>
      </c>
      <c r="S1776">
        <v>0</v>
      </c>
      <c r="T1776" t="s">
        <v>252</v>
      </c>
      <c r="U1776" t="s">
        <v>253</v>
      </c>
      <c r="V1776">
        <v>1</v>
      </c>
      <c r="W1776" s="9">
        <v>45657</v>
      </c>
      <c r="X1776" s="11">
        <v>12</v>
      </c>
      <c r="Y1776" s="11">
        <v>12</v>
      </c>
      <c r="Z1776" s="3">
        <v>0</v>
      </c>
      <c r="AA1776" s="3">
        <v>0</v>
      </c>
      <c r="AB1776" s="3">
        <v>2000000</v>
      </c>
      <c r="AC1776" s="3">
        <v>2000000</v>
      </c>
      <c r="AD1776" s="3">
        <v>0</v>
      </c>
      <c r="AE1776" s="3">
        <v>0</v>
      </c>
      <c r="AF1776" s="3">
        <v>0</v>
      </c>
      <c r="AG1776" s="7">
        <v>8.4840772184974211E-3</v>
      </c>
      <c r="AH1776">
        <v>4469</v>
      </c>
      <c r="AI1776" t="s">
        <v>277</v>
      </c>
      <c r="AJ1776" s="9">
        <v>46022</v>
      </c>
      <c r="AK1776" s="9">
        <v>45991</v>
      </c>
      <c r="AL1776">
        <v>31</v>
      </c>
      <c r="AM1776">
        <v>365</v>
      </c>
      <c r="AN1776" s="3">
        <v>0.98522167487684742</v>
      </c>
      <c r="AO1776" s="3">
        <v>0</v>
      </c>
      <c r="AP1776" s="3">
        <v>0</v>
      </c>
      <c r="AQ1776" s="7">
        <v>8.4840772184974211E-3</v>
      </c>
      <c r="AR1776" s="3">
        <v>0</v>
      </c>
      <c r="AS1776" s="3">
        <v>0</v>
      </c>
    </row>
    <row r="1777" spans="1:45" hidden="1" x14ac:dyDescent="0.25">
      <c r="A1777">
        <v>501137</v>
      </c>
      <c r="B1777" t="s">
        <v>196</v>
      </c>
      <c r="C1777" s="9">
        <v>45471</v>
      </c>
      <c r="D1777" s="9">
        <v>46022</v>
      </c>
      <c r="E1777" s="9">
        <v>46022</v>
      </c>
      <c r="F1777" t="s">
        <v>222</v>
      </c>
      <c r="G1777" s="3">
        <v>41645.379999999997</v>
      </c>
      <c r="H1777" s="3">
        <v>41500</v>
      </c>
      <c r="I1777" s="3" t="s">
        <v>224</v>
      </c>
      <c r="J1777" s="3">
        <v>290.77</v>
      </c>
      <c r="K1777" t="s">
        <v>224</v>
      </c>
      <c r="L1777" s="3">
        <v>1458500</v>
      </c>
      <c r="M1777" s="7">
        <v>6.7299999999999999E-2</v>
      </c>
      <c r="N1777" t="s">
        <v>228</v>
      </c>
      <c r="O1777" t="s">
        <v>241</v>
      </c>
      <c r="P1777" s="7">
        <v>0.39539999999999997</v>
      </c>
      <c r="Q1777" t="s">
        <v>244</v>
      </c>
      <c r="R1777" t="s">
        <v>246</v>
      </c>
      <c r="S1777">
        <v>0</v>
      </c>
      <c r="T1777" t="s">
        <v>252</v>
      </c>
      <c r="U1777" t="s">
        <v>253</v>
      </c>
      <c r="V1777">
        <v>1</v>
      </c>
      <c r="W1777" s="9">
        <v>45657</v>
      </c>
      <c r="X1777" s="11">
        <v>12</v>
      </c>
      <c r="Y1777" s="11">
        <v>0</v>
      </c>
      <c r="Z1777" s="3">
        <v>0</v>
      </c>
      <c r="AA1777" s="3">
        <v>0</v>
      </c>
      <c r="AB1777" s="3">
        <v>0</v>
      </c>
      <c r="AC1777" s="3">
        <v>0</v>
      </c>
      <c r="AD1777" s="3">
        <v>132590.90909090909</v>
      </c>
      <c r="AE1777" s="3">
        <v>41645.379999999997</v>
      </c>
      <c r="AF1777" s="3">
        <v>0</v>
      </c>
      <c r="AH1777">
        <v>4470</v>
      </c>
      <c r="AI1777" t="s">
        <v>278</v>
      </c>
      <c r="AJ1777" s="9">
        <v>45657</v>
      </c>
      <c r="AK1777" s="9">
        <v>46022</v>
      </c>
      <c r="AL1777">
        <v>0</v>
      </c>
      <c r="AM1777">
        <v>0</v>
      </c>
      <c r="AN1777" s="3">
        <v>1</v>
      </c>
    </row>
    <row r="1778" spans="1:45" hidden="1" x14ac:dyDescent="0.25">
      <c r="A1778">
        <v>501137</v>
      </c>
      <c r="B1778" t="s">
        <v>196</v>
      </c>
      <c r="C1778" s="9">
        <v>45471</v>
      </c>
      <c r="D1778" s="9">
        <v>46022</v>
      </c>
      <c r="E1778" s="9">
        <v>46022</v>
      </c>
      <c r="F1778" t="s">
        <v>222</v>
      </c>
      <c r="G1778" s="3">
        <v>41645.379999999997</v>
      </c>
      <c r="H1778" s="3">
        <v>41500</v>
      </c>
      <c r="I1778" s="3" t="s">
        <v>224</v>
      </c>
      <c r="J1778" s="3">
        <v>290.77</v>
      </c>
      <c r="K1778" t="s">
        <v>224</v>
      </c>
      <c r="L1778" s="3">
        <v>1458500</v>
      </c>
      <c r="M1778" s="7">
        <v>6.7299999999999999E-2</v>
      </c>
      <c r="N1778" t="s">
        <v>228</v>
      </c>
      <c r="O1778" t="s">
        <v>241</v>
      </c>
      <c r="P1778" s="7">
        <v>0.39539999999999997</v>
      </c>
      <c r="Q1778" t="s">
        <v>244</v>
      </c>
      <c r="R1778" t="s">
        <v>246</v>
      </c>
      <c r="S1778">
        <v>0</v>
      </c>
      <c r="T1778" t="s">
        <v>252</v>
      </c>
      <c r="U1778" t="s">
        <v>253</v>
      </c>
      <c r="V1778">
        <v>1</v>
      </c>
      <c r="W1778" s="9">
        <v>45657</v>
      </c>
      <c r="X1778" s="11">
        <v>12</v>
      </c>
      <c r="Y1778" s="11">
        <v>1</v>
      </c>
      <c r="Z1778" s="3">
        <v>0</v>
      </c>
      <c r="AA1778" s="3">
        <v>0</v>
      </c>
      <c r="AB1778" s="3">
        <v>0</v>
      </c>
      <c r="AC1778" s="3">
        <v>0</v>
      </c>
      <c r="AD1778" s="3">
        <v>132590.90909090909</v>
      </c>
      <c r="AE1778" s="3">
        <v>174236.28909090909</v>
      </c>
      <c r="AF1778" s="3">
        <v>132590.90909090909</v>
      </c>
      <c r="AG1778" s="7">
        <v>9.4143964011949022E-3</v>
      </c>
      <c r="AH1778">
        <v>4471</v>
      </c>
      <c r="AI1778" t="s">
        <v>279</v>
      </c>
      <c r="AJ1778" s="9">
        <v>45688</v>
      </c>
      <c r="AK1778" s="9">
        <v>45657</v>
      </c>
      <c r="AL1778">
        <v>31</v>
      </c>
      <c r="AM1778">
        <v>31</v>
      </c>
      <c r="AN1778" s="3">
        <v>0.99448350508212235</v>
      </c>
      <c r="AO1778" s="3">
        <v>645.00835859649555</v>
      </c>
      <c r="AP1778" s="3">
        <v>490.84059976118152</v>
      </c>
      <c r="AQ1778" s="7">
        <v>9.4143964011949022E-3</v>
      </c>
      <c r="AR1778" s="3">
        <v>645.00835859649555</v>
      </c>
      <c r="AS1778" s="3">
        <v>490.84059976118152</v>
      </c>
    </row>
    <row r="1779" spans="1:45" hidden="1" x14ac:dyDescent="0.25">
      <c r="A1779">
        <v>501137</v>
      </c>
      <c r="B1779" t="s">
        <v>196</v>
      </c>
      <c r="C1779" s="9">
        <v>45471</v>
      </c>
      <c r="D1779" s="9">
        <v>46022</v>
      </c>
      <c r="E1779" s="9">
        <v>46022</v>
      </c>
      <c r="F1779" t="s">
        <v>222</v>
      </c>
      <c r="G1779" s="3">
        <v>41645.379999999997</v>
      </c>
      <c r="H1779" s="3">
        <v>41500</v>
      </c>
      <c r="I1779" s="3" t="s">
        <v>224</v>
      </c>
      <c r="J1779" s="3">
        <v>290.77</v>
      </c>
      <c r="K1779" t="s">
        <v>224</v>
      </c>
      <c r="L1779" s="3">
        <v>1458500</v>
      </c>
      <c r="M1779" s="7">
        <v>6.7299999999999999E-2</v>
      </c>
      <c r="N1779" t="s">
        <v>228</v>
      </c>
      <c r="O1779" t="s">
        <v>241</v>
      </c>
      <c r="P1779" s="7">
        <v>0.39539999999999997</v>
      </c>
      <c r="Q1779" t="s">
        <v>244</v>
      </c>
      <c r="R1779" t="s">
        <v>246</v>
      </c>
      <c r="S1779">
        <v>0</v>
      </c>
      <c r="T1779" t="s">
        <v>252</v>
      </c>
      <c r="U1779" t="s">
        <v>253</v>
      </c>
      <c r="V1779">
        <v>1</v>
      </c>
      <c r="W1779" s="9">
        <v>45657</v>
      </c>
      <c r="X1779" s="11">
        <v>12</v>
      </c>
      <c r="Y1779" s="11">
        <v>2</v>
      </c>
      <c r="Z1779" s="3">
        <v>0</v>
      </c>
      <c r="AA1779" s="3">
        <v>0</v>
      </c>
      <c r="AB1779" s="3">
        <v>0</v>
      </c>
      <c r="AC1779" s="3">
        <v>0</v>
      </c>
      <c r="AD1779" s="3">
        <v>132590.90909090909</v>
      </c>
      <c r="AE1779" s="3">
        <v>306827.19818181818</v>
      </c>
      <c r="AF1779" s="3">
        <v>265181.81818181818</v>
      </c>
      <c r="AG1779" s="7">
        <v>9.3257655415960317E-3</v>
      </c>
      <c r="AH1779">
        <v>4472</v>
      </c>
      <c r="AI1779" t="s">
        <v>280</v>
      </c>
      <c r="AJ1779" s="9">
        <v>45716</v>
      </c>
      <c r="AK1779" s="9">
        <v>45688</v>
      </c>
      <c r="AL1779">
        <v>28</v>
      </c>
      <c r="AM1779">
        <v>59</v>
      </c>
      <c r="AN1779" s="3">
        <v>0.98952702588204078</v>
      </c>
      <c r="AO1779" s="3">
        <v>1119.5478804547599</v>
      </c>
      <c r="AP1779" s="3">
        <v>967.59265228067636</v>
      </c>
      <c r="AQ1779" s="7">
        <v>9.3257655415960317E-3</v>
      </c>
      <c r="AR1779" s="3">
        <v>1119.5478804547599</v>
      </c>
      <c r="AS1779" s="3">
        <v>967.59265228067636</v>
      </c>
    </row>
    <row r="1780" spans="1:45" hidden="1" x14ac:dyDescent="0.25">
      <c r="A1780">
        <v>501137</v>
      </c>
      <c r="B1780" t="s">
        <v>196</v>
      </c>
      <c r="C1780" s="9">
        <v>45471</v>
      </c>
      <c r="D1780" s="9">
        <v>46022</v>
      </c>
      <c r="E1780" s="9">
        <v>46022</v>
      </c>
      <c r="F1780" t="s">
        <v>222</v>
      </c>
      <c r="G1780" s="3">
        <v>41645.379999999997</v>
      </c>
      <c r="H1780" s="3">
        <v>41500</v>
      </c>
      <c r="I1780" s="3" t="s">
        <v>224</v>
      </c>
      <c r="J1780" s="3">
        <v>290.77</v>
      </c>
      <c r="K1780" t="s">
        <v>224</v>
      </c>
      <c r="L1780" s="3">
        <v>1458500</v>
      </c>
      <c r="M1780" s="7">
        <v>6.7299999999999999E-2</v>
      </c>
      <c r="N1780" t="s">
        <v>228</v>
      </c>
      <c r="O1780" t="s">
        <v>241</v>
      </c>
      <c r="P1780" s="7">
        <v>0.39539999999999997</v>
      </c>
      <c r="Q1780" t="s">
        <v>244</v>
      </c>
      <c r="R1780" t="s">
        <v>246</v>
      </c>
      <c r="S1780">
        <v>0</v>
      </c>
      <c r="T1780" t="s">
        <v>252</v>
      </c>
      <c r="U1780" t="s">
        <v>253</v>
      </c>
      <c r="V1780">
        <v>1</v>
      </c>
      <c r="W1780" s="9">
        <v>45657</v>
      </c>
      <c r="X1780" s="11">
        <v>12</v>
      </c>
      <c r="Y1780" s="11">
        <v>3</v>
      </c>
      <c r="Z1780" s="3">
        <v>0</v>
      </c>
      <c r="AA1780" s="3">
        <v>0</v>
      </c>
      <c r="AB1780" s="3">
        <v>0</v>
      </c>
      <c r="AC1780" s="3">
        <v>0</v>
      </c>
      <c r="AD1780" s="3">
        <v>132590.90909090909</v>
      </c>
      <c r="AE1780" s="3">
        <v>439418.1072727273</v>
      </c>
      <c r="AF1780" s="3">
        <v>397772.72727272729</v>
      </c>
      <c r="AG1780" s="7">
        <v>9.2379690880428633E-3</v>
      </c>
      <c r="AH1780">
        <v>4473</v>
      </c>
      <c r="AI1780" t="s">
        <v>255</v>
      </c>
      <c r="AJ1780" s="9">
        <v>45747</v>
      </c>
      <c r="AK1780" s="9">
        <v>45716</v>
      </c>
      <c r="AL1780">
        <v>31</v>
      </c>
      <c r="AM1780">
        <v>90</v>
      </c>
      <c r="AN1780" s="3">
        <v>0.98406830507265997</v>
      </c>
      <c r="AO1780" s="3">
        <v>1579.488117330807</v>
      </c>
      <c r="AP1780" s="3">
        <v>1429.7938244397301</v>
      </c>
      <c r="AQ1780" s="7">
        <v>9.2379690880428633E-3</v>
      </c>
      <c r="AR1780" s="3">
        <v>1579.488117330807</v>
      </c>
      <c r="AS1780" s="3">
        <v>1429.7938244397301</v>
      </c>
    </row>
    <row r="1781" spans="1:45" hidden="1" x14ac:dyDescent="0.25">
      <c r="A1781">
        <v>501137</v>
      </c>
      <c r="B1781" t="s">
        <v>196</v>
      </c>
      <c r="C1781" s="9">
        <v>45471</v>
      </c>
      <c r="D1781" s="9">
        <v>46022</v>
      </c>
      <c r="E1781" s="9">
        <v>46022</v>
      </c>
      <c r="F1781" t="s">
        <v>222</v>
      </c>
      <c r="G1781" s="3">
        <v>41645.379999999997</v>
      </c>
      <c r="H1781" s="3">
        <v>41500</v>
      </c>
      <c r="I1781" s="3" t="s">
        <v>224</v>
      </c>
      <c r="J1781" s="3">
        <v>290.77</v>
      </c>
      <c r="K1781" t="s">
        <v>224</v>
      </c>
      <c r="L1781" s="3">
        <v>1458500</v>
      </c>
      <c r="M1781" s="7">
        <v>6.7299999999999999E-2</v>
      </c>
      <c r="N1781" t="s">
        <v>228</v>
      </c>
      <c r="O1781" t="s">
        <v>241</v>
      </c>
      <c r="P1781" s="7">
        <v>0.39539999999999997</v>
      </c>
      <c r="Q1781" t="s">
        <v>244</v>
      </c>
      <c r="R1781" t="s">
        <v>246</v>
      </c>
      <c r="S1781">
        <v>0</v>
      </c>
      <c r="T1781" t="s">
        <v>252</v>
      </c>
      <c r="U1781" t="s">
        <v>253</v>
      </c>
      <c r="V1781">
        <v>1</v>
      </c>
      <c r="W1781" s="9">
        <v>45657</v>
      </c>
      <c r="X1781" s="11">
        <v>12</v>
      </c>
      <c r="Y1781" s="11">
        <v>4</v>
      </c>
      <c r="Z1781" s="3">
        <v>0</v>
      </c>
      <c r="AA1781" s="3">
        <v>0</v>
      </c>
      <c r="AB1781" s="3">
        <v>0</v>
      </c>
      <c r="AC1781" s="3">
        <v>0</v>
      </c>
      <c r="AD1781" s="3">
        <v>132590.90909090909</v>
      </c>
      <c r="AE1781" s="3">
        <v>572009.01636363636</v>
      </c>
      <c r="AF1781" s="3">
        <v>530363.63636363635</v>
      </c>
      <c r="AG1781" s="7">
        <v>9.1509991851060901E-3</v>
      </c>
      <c r="AH1781">
        <v>4474</v>
      </c>
      <c r="AI1781" t="s">
        <v>256</v>
      </c>
      <c r="AJ1781" s="9">
        <v>45777</v>
      </c>
      <c r="AK1781" s="9">
        <v>45747</v>
      </c>
      <c r="AL1781">
        <v>30</v>
      </c>
      <c r="AM1781">
        <v>120</v>
      </c>
      <c r="AN1781" s="3">
        <v>0.97881434532669087</v>
      </c>
      <c r="AO1781" s="3">
        <v>2025.8551126951249</v>
      </c>
      <c r="AP1781" s="3">
        <v>1878.361797765458</v>
      </c>
      <c r="AQ1781" s="7">
        <v>9.1509991851060901E-3</v>
      </c>
      <c r="AR1781" s="3">
        <v>2025.8551126951249</v>
      </c>
      <c r="AS1781" s="3">
        <v>1878.361797765458</v>
      </c>
    </row>
    <row r="1782" spans="1:45" hidden="1" x14ac:dyDescent="0.25">
      <c r="A1782">
        <v>501137</v>
      </c>
      <c r="B1782" t="s">
        <v>196</v>
      </c>
      <c r="C1782" s="9">
        <v>45471</v>
      </c>
      <c r="D1782" s="9">
        <v>46022</v>
      </c>
      <c r="E1782" s="9">
        <v>46022</v>
      </c>
      <c r="F1782" t="s">
        <v>222</v>
      </c>
      <c r="G1782" s="3">
        <v>41645.379999999997</v>
      </c>
      <c r="H1782" s="3">
        <v>41500</v>
      </c>
      <c r="I1782" s="3" t="s">
        <v>224</v>
      </c>
      <c r="J1782" s="3">
        <v>290.77</v>
      </c>
      <c r="K1782" t="s">
        <v>224</v>
      </c>
      <c r="L1782" s="3">
        <v>1458500</v>
      </c>
      <c r="M1782" s="7">
        <v>6.7299999999999999E-2</v>
      </c>
      <c r="N1782" t="s">
        <v>228</v>
      </c>
      <c r="O1782" t="s">
        <v>241</v>
      </c>
      <c r="P1782" s="7">
        <v>0.39539999999999997</v>
      </c>
      <c r="Q1782" t="s">
        <v>244</v>
      </c>
      <c r="R1782" t="s">
        <v>246</v>
      </c>
      <c r="S1782">
        <v>0</v>
      </c>
      <c r="T1782" t="s">
        <v>252</v>
      </c>
      <c r="U1782" t="s">
        <v>253</v>
      </c>
      <c r="V1782">
        <v>1</v>
      </c>
      <c r="W1782" s="9">
        <v>45657</v>
      </c>
      <c r="X1782" s="11">
        <v>12</v>
      </c>
      <c r="Y1782" s="11">
        <v>5</v>
      </c>
      <c r="Z1782" s="3">
        <v>0</v>
      </c>
      <c r="AA1782" s="3">
        <v>0</v>
      </c>
      <c r="AB1782" s="3">
        <v>0</v>
      </c>
      <c r="AC1782" s="3">
        <v>0</v>
      </c>
      <c r="AD1782" s="3">
        <v>132590.90909090909</v>
      </c>
      <c r="AE1782" s="3">
        <v>704599.92545454542</v>
      </c>
      <c r="AF1782" s="3">
        <v>662954.54545454541</v>
      </c>
      <c r="AG1782" s="7">
        <v>9.0648480513104701E-3</v>
      </c>
      <c r="AH1782">
        <v>4475</v>
      </c>
      <c r="AI1782" t="s">
        <v>257</v>
      </c>
      <c r="AJ1782" s="9">
        <v>45808</v>
      </c>
      <c r="AK1782" s="9">
        <v>45777</v>
      </c>
      <c r="AL1782">
        <v>31</v>
      </c>
      <c r="AM1782">
        <v>151</v>
      </c>
      <c r="AN1782" s="3">
        <v>0.97341472096515058</v>
      </c>
      <c r="AO1782" s="3">
        <v>2458.3159352980019</v>
      </c>
      <c r="AP1782" s="3">
        <v>2313.017167036714</v>
      </c>
      <c r="AQ1782" s="7">
        <v>9.0648480513104701E-3</v>
      </c>
      <c r="AR1782" s="3">
        <v>2458.3159352980019</v>
      </c>
      <c r="AS1782" s="3">
        <v>2313.017167036714</v>
      </c>
    </row>
    <row r="1783" spans="1:45" hidden="1" x14ac:dyDescent="0.25">
      <c r="A1783">
        <v>501137</v>
      </c>
      <c r="B1783" t="s">
        <v>196</v>
      </c>
      <c r="C1783" s="9">
        <v>45471</v>
      </c>
      <c r="D1783" s="9">
        <v>46022</v>
      </c>
      <c r="E1783" s="9">
        <v>46022</v>
      </c>
      <c r="F1783" t="s">
        <v>222</v>
      </c>
      <c r="G1783" s="3">
        <v>41645.379999999997</v>
      </c>
      <c r="H1783" s="3">
        <v>41500</v>
      </c>
      <c r="I1783" s="3" t="s">
        <v>224</v>
      </c>
      <c r="J1783" s="3">
        <v>290.77</v>
      </c>
      <c r="K1783" t="s">
        <v>224</v>
      </c>
      <c r="L1783" s="3">
        <v>1458500</v>
      </c>
      <c r="M1783" s="7">
        <v>6.7299999999999999E-2</v>
      </c>
      <c r="N1783" t="s">
        <v>228</v>
      </c>
      <c r="O1783" t="s">
        <v>241</v>
      </c>
      <c r="P1783" s="7">
        <v>0.39539999999999997</v>
      </c>
      <c r="Q1783" t="s">
        <v>244</v>
      </c>
      <c r="R1783" t="s">
        <v>246</v>
      </c>
      <c r="S1783">
        <v>0</v>
      </c>
      <c r="T1783" t="s">
        <v>252</v>
      </c>
      <c r="U1783" t="s">
        <v>253</v>
      </c>
      <c r="V1783">
        <v>1</v>
      </c>
      <c r="W1783" s="9">
        <v>45657</v>
      </c>
      <c r="X1783" s="11">
        <v>12</v>
      </c>
      <c r="Y1783" s="11">
        <v>6</v>
      </c>
      <c r="Z1783" s="3">
        <v>0</v>
      </c>
      <c r="AA1783" s="3">
        <v>0</v>
      </c>
      <c r="AB1783" s="3">
        <v>0</v>
      </c>
      <c r="AC1783" s="3">
        <v>0</v>
      </c>
      <c r="AD1783" s="3">
        <v>132590.90909090909</v>
      </c>
      <c r="AE1783" s="3">
        <v>837190.83454545459</v>
      </c>
      <c r="AF1783" s="3">
        <v>795545.45454545459</v>
      </c>
      <c r="AG1783" s="7">
        <v>8.9795079784388276E-3</v>
      </c>
      <c r="AH1783">
        <v>4476</v>
      </c>
      <c r="AI1783" t="s">
        <v>258</v>
      </c>
      <c r="AJ1783" s="9">
        <v>45838</v>
      </c>
      <c r="AK1783" s="9">
        <v>45808</v>
      </c>
      <c r="AL1783">
        <v>30</v>
      </c>
      <c r="AM1783">
        <v>181</v>
      </c>
      <c r="AN1783" s="3">
        <v>0.96821764091113238</v>
      </c>
      <c r="AO1783" s="3">
        <v>2877.9726468670451</v>
      </c>
      <c r="AP1783" s="3">
        <v>2734.8102284998422</v>
      </c>
      <c r="AQ1783" s="7">
        <v>8.9795079784388276E-3</v>
      </c>
      <c r="AR1783" s="3">
        <v>2877.9726468670451</v>
      </c>
      <c r="AS1783" s="3">
        <v>2734.8102284998422</v>
      </c>
    </row>
    <row r="1784" spans="1:45" hidden="1" x14ac:dyDescent="0.25">
      <c r="A1784">
        <v>501137</v>
      </c>
      <c r="B1784" t="s">
        <v>196</v>
      </c>
      <c r="C1784" s="9">
        <v>45471</v>
      </c>
      <c r="D1784" s="9">
        <v>46022</v>
      </c>
      <c r="E1784" s="9">
        <v>46022</v>
      </c>
      <c r="F1784" t="s">
        <v>222</v>
      </c>
      <c r="G1784" s="3">
        <v>41645.379999999997</v>
      </c>
      <c r="H1784" s="3">
        <v>41500</v>
      </c>
      <c r="I1784" s="3" t="s">
        <v>224</v>
      </c>
      <c r="J1784" s="3">
        <v>290.77</v>
      </c>
      <c r="K1784" t="s">
        <v>224</v>
      </c>
      <c r="L1784" s="3">
        <v>1458500</v>
      </c>
      <c r="M1784" s="7">
        <v>6.7299999999999999E-2</v>
      </c>
      <c r="N1784" t="s">
        <v>228</v>
      </c>
      <c r="O1784" t="s">
        <v>241</v>
      </c>
      <c r="P1784" s="7">
        <v>0.39539999999999997</v>
      </c>
      <c r="Q1784" t="s">
        <v>244</v>
      </c>
      <c r="R1784" t="s">
        <v>246</v>
      </c>
      <c r="S1784">
        <v>0</v>
      </c>
      <c r="T1784" t="s">
        <v>252</v>
      </c>
      <c r="U1784" t="s">
        <v>253</v>
      </c>
      <c r="V1784">
        <v>1</v>
      </c>
      <c r="W1784" s="9">
        <v>45657</v>
      </c>
      <c r="X1784" s="11">
        <v>12</v>
      </c>
      <c r="Y1784" s="11">
        <v>7</v>
      </c>
      <c r="Z1784" s="3">
        <v>0</v>
      </c>
      <c r="AA1784" s="3">
        <v>0</v>
      </c>
      <c r="AB1784" s="3">
        <v>0</v>
      </c>
      <c r="AC1784" s="3">
        <v>0</v>
      </c>
      <c r="AD1784" s="3">
        <v>132590.90909090909</v>
      </c>
      <c r="AE1784" s="3">
        <v>969781.74363636365</v>
      </c>
      <c r="AF1784" s="3">
        <v>928136.36363636365</v>
      </c>
      <c r="AG1784" s="7">
        <v>8.8949713308420497E-3</v>
      </c>
      <c r="AH1784">
        <v>4477</v>
      </c>
      <c r="AI1784" t="s">
        <v>259</v>
      </c>
      <c r="AJ1784" s="9">
        <v>45869</v>
      </c>
      <c r="AK1784" s="9">
        <v>45838</v>
      </c>
      <c r="AL1784">
        <v>31</v>
      </c>
      <c r="AM1784">
        <v>212</v>
      </c>
      <c r="AN1784" s="3">
        <v>0.96287647321564651</v>
      </c>
      <c r="AO1784" s="3">
        <v>3284.1712668944142</v>
      </c>
      <c r="AP1784" s="3">
        <v>3143.1389559725212</v>
      </c>
      <c r="AQ1784" s="7">
        <v>8.8949713308420497E-3</v>
      </c>
      <c r="AR1784" s="3">
        <v>3284.1712668944142</v>
      </c>
      <c r="AS1784" s="3">
        <v>3143.1389559725212</v>
      </c>
    </row>
    <row r="1785" spans="1:45" hidden="1" x14ac:dyDescent="0.25">
      <c r="A1785">
        <v>501137</v>
      </c>
      <c r="B1785" t="s">
        <v>196</v>
      </c>
      <c r="C1785" s="9">
        <v>45471</v>
      </c>
      <c r="D1785" s="9">
        <v>46022</v>
      </c>
      <c r="E1785" s="9">
        <v>46022</v>
      </c>
      <c r="F1785" t="s">
        <v>222</v>
      </c>
      <c r="G1785" s="3">
        <v>41645.379999999997</v>
      </c>
      <c r="H1785" s="3">
        <v>41500</v>
      </c>
      <c r="I1785" s="3" t="s">
        <v>224</v>
      </c>
      <c r="J1785" s="3">
        <v>290.77</v>
      </c>
      <c r="K1785" t="s">
        <v>224</v>
      </c>
      <c r="L1785" s="3">
        <v>1458500</v>
      </c>
      <c r="M1785" s="7">
        <v>6.7299999999999999E-2</v>
      </c>
      <c r="N1785" t="s">
        <v>228</v>
      </c>
      <c r="O1785" t="s">
        <v>241</v>
      </c>
      <c r="P1785" s="7">
        <v>0.39539999999999997</v>
      </c>
      <c r="Q1785" t="s">
        <v>244</v>
      </c>
      <c r="R1785" t="s">
        <v>246</v>
      </c>
      <c r="S1785">
        <v>0</v>
      </c>
      <c r="T1785" t="s">
        <v>252</v>
      </c>
      <c r="U1785" t="s">
        <v>253</v>
      </c>
      <c r="V1785">
        <v>1</v>
      </c>
      <c r="W1785" s="9">
        <v>45657</v>
      </c>
      <c r="X1785" s="11">
        <v>12</v>
      </c>
      <c r="Y1785" s="11">
        <v>8</v>
      </c>
      <c r="Z1785" s="3">
        <v>0</v>
      </c>
      <c r="AA1785" s="3">
        <v>0</v>
      </c>
      <c r="AB1785" s="3">
        <v>0</v>
      </c>
      <c r="AC1785" s="3">
        <v>0</v>
      </c>
      <c r="AD1785" s="3">
        <v>132590.90909090909</v>
      </c>
      <c r="AE1785" s="3">
        <v>1102372.6527272731</v>
      </c>
      <c r="AF1785" s="3">
        <v>1060727.2727272729</v>
      </c>
      <c r="AG1785" s="7">
        <v>8.8112305447562989E-3</v>
      </c>
      <c r="AH1785">
        <v>4478</v>
      </c>
      <c r="AI1785" t="s">
        <v>260</v>
      </c>
      <c r="AJ1785" s="9">
        <v>45900</v>
      </c>
      <c r="AK1785" s="9">
        <v>45869</v>
      </c>
      <c r="AL1785">
        <v>31</v>
      </c>
      <c r="AM1785">
        <v>243</v>
      </c>
      <c r="AN1785" s="3">
        <v>0.95756477004460838</v>
      </c>
      <c r="AO1785" s="3">
        <v>3677.645128196983</v>
      </c>
      <c r="AP1785" s="3">
        <v>3538.7112309436338</v>
      </c>
      <c r="AQ1785" s="7">
        <v>8.8112305447562989E-3</v>
      </c>
      <c r="AR1785" s="3">
        <v>3677.645128196983</v>
      </c>
      <c r="AS1785" s="3">
        <v>3538.7112309436338</v>
      </c>
    </row>
    <row r="1786" spans="1:45" hidden="1" x14ac:dyDescent="0.25">
      <c r="A1786">
        <v>501137</v>
      </c>
      <c r="B1786" t="s">
        <v>196</v>
      </c>
      <c r="C1786" s="9">
        <v>45471</v>
      </c>
      <c r="D1786" s="9">
        <v>46022</v>
      </c>
      <c r="E1786" s="9">
        <v>46022</v>
      </c>
      <c r="F1786" t="s">
        <v>222</v>
      </c>
      <c r="G1786" s="3">
        <v>41645.379999999997</v>
      </c>
      <c r="H1786" s="3">
        <v>41500</v>
      </c>
      <c r="I1786" s="3" t="s">
        <v>224</v>
      </c>
      <c r="J1786" s="3">
        <v>290.77</v>
      </c>
      <c r="K1786" t="s">
        <v>224</v>
      </c>
      <c r="L1786" s="3">
        <v>1458500</v>
      </c>
      <c r="M1786" s="7">
        <v>6.7299999999999999E-2</v>
      </c>
      <c r="N1786" t="s">
        <v>228</v>
      </c>
      <c r="O1786" t="s">
        <v>241</v>
      </c>
      <c r="P1786" s="7">
        <v>0.39539999999999997</v>
      </c>
      <c r="Q1786" t="s">
        <v>244</v>
      </c>
      <c r="R1786" t="s">
        <v>246</v>
      </c>
      <c r="S1786">
        <v>0</v>
      </c>
      <c r="T1786" t="s">
        <v>252</v>
      </c>
      <c r="U1786" t="s">
        <v>253</v>
      </c>
      <c r="V1786">
        <v>1</v>
      </c>
      <c r="W1786" s="9">
        <v>45657</v>
      </c>
      <c r="X1786" s="11">
        <v>12</v>
      </c>
      <c r="Y1786" s="11">
        <v>9</v>
      </c>
      <c r="Z1786" s="3">
        <v>0</v>
      </c>
      <c r="AA1786" s="3">
        <v>0</v>
      </c>
      <c r="AB1786" s="3">
        <v>0</v>
      </c>
      <c r="AC1786" s="3">
        <v>0</v>
      </c>
      <c r="AD1786" s="3">
        <v>132590.90909090909</v>
      </c>
      <c r="AE1786" s="3">
        <v>1234963.561818182</v>
      </c>
      <c r="AF1786" s="3">
        <v>1193318.1818181821</v>
      </c>
      <c r="AG1786" s="7">
        <v>8.728278127625666E-3</v>
      </c>
      <c r="AH1786">
        <v>4479</v>
      </c>
      <c r="AI1786" t="s">
        <v>261</v>
      </c>
      <c r="AJ1786" s="9">
        <v>45930</v>
      </c>
      <c r="AK1786" s="9">
        <v>45900</v>
      </c>
      <c r="AL1786">
        <v>30</v>
      </c>
      <c r="AM1786">
        <v>273</v>
      </c>
      <c r="AN1786" s="3">
        <v>0.95245231318562951</v>
      </c>
      <c r="AO1786" s="3">
        <v>4059.4072800672529</v>
      </c>
      <c r="AP1786" s="3">
        <v>3922.5161490412702</v>
      </c>
      <c r="AQ1786" s="7">
        <v>8.728278127625666E-3</v>
      </c>
      <c r="AR1786" s="3">
        <v>4059.4072800672529</v>
      </c>
      <c r="AS1786" s="3">
        <v>3922.5161490412702</v>
      </c>
    </row>
    <row r="1787" spans="1:45" hidden="1" x14ac:dyDescent="0.25">
      <c r="A1787">
        <v>501137</v>
      </c>
      <c r="B1787" t="s">
        <v>196</v>
      </c>
      <c r="C1787" s="9">
        <v>45471</v>
      </c>
      <c r="D1787" s="9">
        <v>46022</v>
      </c>
      <c r="E1787" s="9">
        <v>46022</v>
      </c>
      <c r="F1787" t="s">
        <v>222</v>
      </c>
      <c r="G1787" s="3">
        <v>41645.379999999997</v>
      </c>
      <c r="H1787" s="3">
        <v>41500</v>
      </c>
      <c r="I1787" s="3" t="s">
        <v>224</v>
      </c>
      <c r="J1787" s="3">
        <v>290.77</v>
      </c>
      <c r="K1787" t="s">
        <v>224</v>
      </c>
      <c r="L1787" s="3">
        <v>1458500</v>
      </c>
      <c r="M1787" s="7">
        <v>6.7299999999999999E-2</v>
      </c>
      <c r="N1787" t="s">
        <v>228</v>
      </c>
      <c r="O1787" t="s">
        <v>241</v>
      </c>
      <c r="P1787" s="7">
        <v>0.39539999999999997</v>
      </c>
      <c r="Q1787" t="s">
        <v>244</v>
      </c>
      <c r="R1787" t="s">
        <v>246</v>
      </c>
      <c r="S1787">
        <v>0</v>
      </c>
      <c r="T1787" t="s">
        <v>252</v>
      </c>
      <c r="U1787" t="s">
        <v>253</v>
      </c>
      <c r="V1787">
        <v>1</v>
      </c>
      <c r="W1787" s="9">
        <v>45657</v>
      </c>
      <c r="X1787" s="11">
        <v>12</v>
      </c>
      <c r="Y1787" s="11">
        <v>10</v>
      </c>
      <c r="Z1787" s="3">
        <v>0</v>
      </c>
      <c r="AA1787" s="3">
        <v>0</v>
      </c>
      <c r="AB1787" s="3">
        <v>0</v>
      </c>
      <c r="AC1787" s="3">
        <v>0</v>
      </c>
      <c r="AD1787" s="3">
        <v>132590.90909090909</v>
      </c>
      <c r="AE1787" s="3">
        <v>1367554.4709090909</v>
      </c>
      <c r="AF1787" s="3">
        <v>1325909.0909090911</v>
      </c>
      <c r="AG1787" s="7">
        <v>8.646106657432262E-3</v>
      </c>
      <c r="AH1787">
        <v>4480</v>
      </c>
      <c r="AI1787" t="s">
        <v>262</v>
      </c>
      <c r="AJ1787" s="9">
        <v>45961</v>
      </c>
      <c r="AK1787" s="9">
        <v>45930</v>
      </c>
      <c r="AL1787">
        <v>31</v>
      </c>
      <c r="AM1787">
        <v>304</v>
      </c>
      <c r="AN1787" s="3">
        <v>0.94719811484042027</v>
      </c>
      <c r="AO1787" s="3">
        <v>4428.3578899271743</v>
      </c>
      <c r="AP1787" s="3">
        <v>4293.5035561327613</v>
      </c>
      <c r="AQ1787" s="7">
        <v>8.646106657432262E-3</v>
      </c>
      <c r="AR1787" s="3">
        <v>4428.3578899271743</v>
      </c>
      <c r="AS1787" s="3">
        <v>4293.5035561327613</v>
      </c>
    </row>
    <row r="1788" spans="1:45" hidden="1" x14ac:dyDescent="0.25">
      <c r="A1788">
        <v>501137</v>
      </c>
      <c r="B1788" t="s">
        <v>196</v>
      </c>
      <c r="C1788" s="9">
        <v>45471</v>
      </c>
      <c r="D1788" s="9">
        <v>46022</v>
      </c>
      <c r="E1788" s="9">
        <v>46022</v>
      </c>
      <c r="F1788" t="s">
        <v>222</v>
      </c>
      <c r="G1788" s="3">
        <v>41645.379999999997</v>
      </c>
      <c r="H1788" s="3">
        <v>41500</v>
      </c>
      <c r="I1788" s="3" t="s">
        <v>224</v>
      </c>
      <c r="J1788" s="3">
        <v>290.77</v>
      </c>
      <c r="K1788" t="s">
        <v>224</v>
      </c>
      <c r="L1788" s="3">
        <v>1458500</v>
      </c>
      <c r="M1788" s="7">
        <v>6.7299999999999999E-2</v>
      </c>
      <c r="N1788" t="s">
        <v>228</v>
      </c>
      <c r="O1788" t="s">
        <v>241</v>
      </c>
      <c r="P1788" s="7">
        <v>0.39539999999999997</v>
      </c>
      <c r="Q1788" t="s">
        <v>244</v>
      </c>
      <c r="R1788" t="s">
        <v>246</v>
      </c>
      <c r="S1788">
        <v>0</v>
      </c>
      <c r="T1788" t="s">
        <v>252</v>
      </c>
      <c r="U1788" t="s">
        <v>253</v>
      </c>
      <c r="V1788">
        <v>1</v>
      </c>
      <c r="W1788" s="9">
        <v>45657</v>
      </c>
      <c r="X1788" s="11">
        <v>12</v>
      </c>
      <c r="Y1788" s="11">
        <v>11</v>
      </c>
      <c r="Z1788" s="3">
        <v>0</v>
      </c>
      <c r="AA1788" s="3">
        <v>0</v>
      </c>
      <c r="AB1788" s="3">
        <v>0</v>
      </c>
      <c r="AC1788" s="3">
        <v>0</v>
      </c>
      <c r="AD1788" s="3">
        <v>132590.90909090909</v>
      </c>
      <c r="AE1788" s="3">
        <v>1500145.38</v>
      </c>
      <c r="AF1788" s="3">
        <v>1458500</v>
      </c>
      <c r="AG1788" s="7">
        <v>8.5647087820321932E-3</v>
      </c>
      <c r="AH1788">
        <v>4481</v>
      </c>
      <c r="AI1788" t="s">
        <v>263</v>
      </c>
      <c r="AJ1788" s="9">
        <v>45991</v>
      </c>
      <c r="AK1788" s="9">
        <v>45961</v>
      </c>
      <c r="AL1788">
        <v>30</v>
      </c>
      <c r="AM1788">
        <v>334</v>
      </c>
      <c r="AN1788" s="3">
        <v>0.94214100575441839</v>
      </c>
      <c r="AO1788" s="3">
        <v>4786.2846222018543</v>
      </c>
      <c r="AP1788" s="3">
        <v>4653.4130721926458</v>
      </c>
      <c r="AQ1788" s="7">
        <v>8.5647087820321932E-3</v>
      </c>
      <c r="AR1788" s="3">
        <v>4786.2846222018543</v>
      </c>
      <c r="AS1788" s="3">
        <v>4653.4130721926458</v>
      </c>
    </row>
    <row r="1789" spans="1:45" hidden="1" x14ac:dyDescent="0.25">
      <c r="A1789">
        <v>501137</v>
      </c>
      <c r="B1789" t="s">
        <v>196</v>
      </c>
      <c r="C1789" s="9">
        <v>45471</v>
      </c>
      <c r="D1789" s="9">
        <v>46022</v>
      </c>
      <c r="E1789" s="9">
        <v>46022</v>
      </c>
      <c r="F1789" t="s">
        <v>222</v>
      </c>
      <c r="G1789" s="3">
        <v>41645.379999999997</v>
      </c>
      <c r="H1789" s="3">
        <v>41500</v>
      </c>
      <c r="I1789" s="3" t="s">
        <v>224</v>
      </c>
      <c r="J1789" s="3">
        <v>290.77</v>
      </c>
      <c r="K1789" t="s">
        <v>224</v>
      </c>
      <c r="L1789" s="3">
        <v>1458500</v>
      </c>
      <c r="M1789" s="7">
        <v>6.7299999999999999E-2</v>
      </c>
      <c r="N1789" t="s">
        <v>228</v>
      </c>
      <c r="O1789" t="s">
        <v>241</v>
      </c>
      <c r="P1789" s="7">
        <v>0.39539999999999997</v>
      </c>
      <c r="Q1789" t="s">
        <v>244</v>
      </c>
      <c r="R1789" t="s">
        <v>246</v>
      </c>
      <c r="S1789">
        <v>0</v>
      </c>
      <c r="T1789" t="s">
        <v>252</v>
      </c>
      <c r="U1789" t="s">
        <v>253</v>
      </c>
      <c r="V1789">
        <v>1</v>
      </c>
      <c r="W1789" s="9">
        <v>45657</v>
      </c>
      <c r="X1789" s="11">
        <v>12</v>
      </c>
      <c r="Y1789" s="11">
        <v>12</v>
      </c>
      <c r="Z1789" s="3">
        <v>41500</v>
      </c>
      <c r="AA1789" s="3">
        <v>290.77</v>
      </c>
      <c r="AB1789" s="3">
        <v>1500145.38</v>
      </c>
      <c r="AC1789" s="3">
        <v>1458500</v>
      </c>
      <c r="AD1789" s="3">
        <v>0</v>
      </c>
      <c r="AE1789" s="3">
        <v>0</v>
      </c>
      <c r="AF1789" s="3">
        <v>0</v>
      </c>
      <c r="AG1789" s="7">
        <v>8.4840772184974211E-3</v>
      </c>
      <c r="AH1789">
        <v>4482</v>
      </c>
      <c r="AI1789" t="s">
        <v>264</v>
      </c>
      <c r="AJ1789" s="9">
        <v>46022</v>
      </c>
      <c r="AK1789" s="9">
        <v>45991</v>
      </c>
      <c r="AL1789">
        <v>31</v>
      </c>
      <c r="AM1789">
        <v>365</v>
      </c>
      <c r="AN1789" s="3">
        <v>0.93694368968425001</v>
      </c>
      <c r="AO1789" s="3">
        <v>0</v>
      </c>
      <c r="AP1789" s="3">
        <v>0</v>
      </c>
      <c r="AQ1789" s="7">
        <v>8.4840772184974211E-3</v>
      </c>
      <c r="AR1789" s="3">
        <v>0</v>
      </c>
      <c r="AS1789" s="3">
        <v>0</v>
      </c>
    </row>
    <row r="1790" spans="1:45" hidden="1" x14ac:dyDescent="0.25">
      <c r="A1790">
        <v>501106</v>
      </c>
      <c r="B1790" t="s">
        <v>197</v>
      </c>
      <c r="C1790" s="9">
        <v>45239</v>
      </c>
      <c r="D1790" s="9">
        <v>47066</v>
      </c>
      <c r="E1790" s="9">
        <v>47066</v>
      </c>
      <c r="F1790" t="s">
        <v>221</v>
      </c>
      <c r="G1790" s="3">
        <v>1610694.22999999</v>
      </c>
      <c r="H1790" s="3">
        <v>29670.75</v>
      </c>
      <c r="I1790" s="3" t="s">
        <v>223</v>
      </c>
      <c r="J1790" s="3">
        <v>9487.75</v>
      </c>
      <c r="K1790" t="s">
        <v>223</v>
      </c>
      <c r="L1790" s="3">
        <v>0</v>
      </c>
      <c r="M1790" s="7">
        <v>6.9584999999999994E-2</v>
      </c>
      <c r="N1790" t="s">
        <v>231</v>
      </c>
      <c r="O1790" t="s">
        <v>241</v>
      </c>
      <c r="P1790" s="7">
        <v>0.39539999999999997</v>
      </c>
      <c r="Q1790" t="s">
        <v>245</v>
      </c>
      <c r="R1790" t="s">
        <v>246</v>
      </c>
      <c r="S1790">
        <v>0</v>
      </c>
      <c r="T1790" t="s">
        <v>252</v>
      </c>
      <c r="U1790" t="s">
        <v>253</v>
      </c>
      <c r="V1790">
        <v>1</v>
      </c>
      <c r="W1790" s="9">
        <v>45657</v>
      </c>
      <c r="X1790" s="11">
        <v>47</v>
      </c>
      <c r="Y1790" s="11">
        <v>0</v>
      </c>
      <c r="Z1790" s="3">
        <v>0</v>
      </c>
      <c r="AA1790" s="3">
        <v>0</v>
      </c>
      <c r="AB1790" s="3">
        <v>-459843.86</v>
      </c>
      <c r="AC1790" s="3">
        <v>0</v>
      </c>
      <c r="AD1790" s="3">
        <v>0</v>
      </c>
      <c r="AE1790" s="3">
        <v>1610694.22999999</v>
      </c>
      <c r="AF1790" s="3">
        <v>0</v>
      </c>
      <c r="AH1790">
        <v>4483</v>
      </c>
      <c r="AI1790" t="s">
        <v>265</v>
      </c>
      <c r="AJ1790" s="9">
        <v>45657</v>
      </c>
      <c r="AK1790" s="9">
        <v>46022</v>
      </c>
      <c r="AL1790">
        <v>0</v>
      </c>
      <c r="AM1790">
        <v>0</v>
      </c>
      <c r="AN1790" s="3">
        <v>1</v>
      </c>
    </row>
    <row r="1791" spans="1:45" hidden="1" x14ac:dyDescent="0.25">
      <c r="A1791">
        <v>501106</v>
      </c>
      <c r="B1791" t="s">
        <v>197</v>
      </c>
      <c r="C1791" s="9">
        <v>45239</v>
      </c>
      <c r="D1791" s="9">
        <v>47066</v>
      </c>
      <c r="E1791" s="9">
        <v>47066</v>
      </c>
      <c r="F1791" t="s">
        <v>221</v>
      </c>
      <c r="G1791" s="3">
        <v>1610694.22999999</v>
      </c>
      <c r="H1791" s="3">
        <v>29670.75</v>
      </c>
      <c r="I1791" s="3" t="s">
        <v>223</v>
      </c>
      <c r="J1791" s="3">
        <v>9487.75</v>
      </c>
      <c r="K1791" t="s">
        <v>223</v>
      </c>
      <c r="L1791" s="3">
        <v>0</v>
      </c>
      <c r="M1791" s="7">
        <v>6.9584999999999994E-2</v>
      </c>
      <c r="N1791" t="s">
        <v>231</v>
      </c>
      <c r="O1791" t="s">
        <v>241</v>
      </c>
      <c r="P1791" s="7">
        <v>0.39539999999999997</v>
      </c>
      <c r="Q1791" t="s">
        <v>245</v>
      </c>
      <c r="R1791" t="s">
        <v>246</v>
      </c>
      <c r="S1791">
        <v>0</v>
      </c>
      <c r="T1791" t="s">
        <v>252</v>
      </c>
      <c r="U1791" t="s">
        <v>253</v>
      </c>
      <c r="V1791">
        <v>1</v>
      </c>
      <c r="W1791" s="9">
        <v>45657</v>
      </c>
      <c r="X1791" s="11">
        <v>47</v>
      </c>
      <c r="Y1791" s="11">
        <v>1</v>
      </c>
      <c r="Z1791" s="3">
        <v>29670.75</v>
      </c>
      <c r="AA1791" s="3">
        <v>9487.75</v>
      </c>
      <c r="AB1791" s="3">
        <v>39158.5</v>
      </c>
      <c r="AC1791" s="3">
        <v>0</v>
      </c>
      <c r="AD1791" s="3">
        <v>0</v>
      </c>
      <c r="AE1791" s="3">
        <v>1571535.72999999</v>
      </c>
      <c r="AF1791" s="3">
        <v>0</v>
      </c>
      <c r="AG1791" s="7">
        <v>1.330094582212071E-2</v>
      </c>
      <c r="AH1791">
        <v>4484</v>
      </c>
      <c r="AI1791" t="s">
        <v>266</v>
      </c>
      <c r="AJ1791" s="9">
        <v>45688</v>
      </c>
      <c r="AK1791" s="9">
        <v>45657</v>
      </c>
      <c r="AL1791">
        <v>31</v>
      </c>
      <c r="AM1791">
        <v>31</v>
      </c>
      <c r="AN1791" s="3">
        <v>0.99430288660041755</v>
      </c>
      <c r="AO1791" s="3">
        <v>8217.9245412063192</v>
      </c>
      <c r="AP1791" s="3">
        <v>0</v>
      </c>
      <c r="AQ1791" s="7">
        <v>1.330094582212071E-2</v>
      </c>
      <c r="AR1791" s="3">
        <v>8217.9245412063192</v>
      </c>
      <c r="AS1791" s="3">
        <v>0</v>
      </c>
    </row>
    <row r="1792" spans="1:45" hidden="1" x14ac:dyDescent="0.25">
      <c r="A1792">
        <v>501106</v>
      </c>
      <c r="B1792" t="s">
        <v>197</v>
      </c>
      <c r="C1792" s="9">
        <v>45239</v>
      </c>
      <c r="D1792" s="9">
        <v>47066</v>
      </c>
      <c r="E1792" s="9">
        <v>47066</v>
      </c>
      <c r="F1792" t="s">
        <v>221</v>
      </c>
      <c r="G1792" s="3">
        <v>1610694.22999999</v>
      </c>
      <c r="H1792" s="3">
        <v>29670.75</v>
      </c>
      <c r="I1792" s="3" t="s">
        <v>223</v>
      </c>
      <c r="J1792" s="3">
        <v>9487.75</v>
      </c>
      <c r="K1792" t="s">
        <v>223</v>
      </c>
      <c r="L1792" s="3">
        <v>0</v>
      </c>
      <c r="M1792" s="7">
        <v>6.9584999999999994E-2</v>
      </c>
      <c r="N1792" t="s">
        <v>231</v>
      </c>
      <c r="O1792" t="s">
        <v>241</v>
      </c>
      <c r="P1792" s="7">
        <v>0.39539999999999997</v>
      </c>
      <c r="Q1792" t="s">
        <v>245</v>
      </c>
      <c r="R1792" t="s">
        <v>246</v>
      </c>
      <c r="S1792">
        <v>0</v>
      </c>
      <c r="T1792" t="s">
        <v>252</v>
      </c>
      <c r="U1792" t="s">
        <v>253</v>
      </c>
      <c r="V1792">
        <v>1</v>
      </c>
      <c r="W1792" s="9">
        <v>45657</v>
      </c>
      <c r="X1792" s="11">
        <v>47</v>
      </c>
      <c r="Y1792" s="11">
        <v>2</v>
      </c>
      <c r="Z1792" s="3">
        <v>29670.75</v>
      </c>
      <c r="AA1792" s="3">
        <v>9487.75</v>
      </c>
      <c r="AB1792" s="3">
        <v>39158.5</v>
      </c>
      <c r="AC1792" s="3">
        <v>0</v>
      </c>
      <c r="AD1792" s="3">
        <v>0</v>
      </c>
      <c r="AE1792" s="3">
        <v>1532377.22999999</v>
      </c>
      <c r="AF1792" s="3">
        <v>0</v>
      </c>
      <c r="AG1792" s="7">
        <v>1.312403066235779E-2</v>
      </c>
      <c r="AH1792">
        <v>4485</v>
      </c>
      <c r="AI1792" t="s">
        <v>267</v>
      </c>
      <c r="AJ1792" s="9">
        <v>45716</v>
      </c>
      <c r="AK1792" s="9">
        <v>45688</v>
      </c>
      <c r="AL1792">
        <v>28</v>
      </c>
      <c r="AM1792">
        <v>59</v>
      </c>
      <c r="AN1792" s="3">
        <v>0.989185009461375</v>
      </c>
      <c r="AO1792" s="3">
        <v>7865.8763964887594</v>
      </c>
      <c r="AP1792" s="3">
        <v>0</v>
      </c>
      <c r="AQ1792" s="7">
        <v>1.312403066235779E-2</v>
      </c>
      <c r="AR1792" s="3">
        <v>7865.8763964887594</v>
      </c>
      <c r="AS1792" s="3">
        <v>0</v>
      </c>
    </row>
    <row r="1793" spans="1:45" hidden="1" x14ac:dyDescent="0.25">
      <c r="A1793">
        <v>501106</v>
      </c>
      <c r="B1793" t="s">
        <v>197</v>
      </c>
      <c r="C1793" s="9">
        <v>45239</v>
      </c>
      <c r="D1793" s="9">
        <v>47066</v>
      </c>
      <c r="E1793" s="9">
        <v>47066</v>
      </c>
      <c r="F1793" t="s">
        <v>221</v>
      </c>
      <c r="G1793" s="3">
        <v>1610694.22999999</v>
      </c>
      <c r="H1793" s="3">
        <v>29670.75</v>
      </c>
      <c r="I1793" s="3" t="s">
        <v>223</v>
      </c>
      <c r="J1793" s="3">
        <v>9487.75</v>
      </c>
      <c r="K1793" t="s">
        <v>223</v>
      </c>
      <c r="L1793" s="3">
        <v>0</v>
      </c>
      <c r="M1793" s="7">
        <v>6.9584999999999994E-2</v>
      </c>
      <c r="N1793" t="s">
        <v>231</v>
      </c>
      <c r="O1793" t="s">
        <v>241</v>
      </c>
      <c r="P1793" s="7">
        <v>0.39539999999999997</v>
      </c>
      <c r="Q1793" t="s">
        <v>245</v>
      </c>
      <c r="R1793" t="s">
        <v>246</v>
      </c>
      <c r="S1793">
        <v>0</v>
      </c>
      <c r="T1793" t="s">
        <v>252</v>
      </c>
      <c r="U1793" t="s">
        <v>253</v>
      </c>
      <c r="V1793">
        <v>1</v>
      </c>
      <c r="W1793" s="9">
        <v>45657</v>
      </c>
      <c r="X1793" s="11">
        <v>47</v>
      </c>
      <c r="Y1793" s="11">
        <v>3</v>
      </c>
      <c r="Z1793" s="3">
        <v>29670.75</v>
      </c>
      <c r="AA1793" s="3">
        <v>9487.75</v>
      </c>
      <c r="AB1793" s="3">
        <v>39158.5</v>
      </c>
      <c r="AC1793" s="3">
        <v>-39158.5</v>
      </c>
      <c r="AD1793" s="3">
        <v>0</v>
      </c>
      <c r="AE1793" s="3">
        <v>1493218.72999999</v>
      </c>
      <c r="AF1793" s="3">
        <v>78317</v>
      </c>
      <c r="AG1793" s="7">
        <v>1.294946864154989E-2</v>
      </c>
      <c r="AH1793">
        <v>4486</v>
      </c>
      <c r="AI1793" t="s">
        <v>268</v>
      </c>
      <c r="AJ1793" s="9">
        <v>45747</v>
      </c>
      <c r="AK1793" s="9">
        <v>45716</v>
      </c>
      <c r="AL1793">
        <v>31</v>
      </c>
      <c r="AM1793">
        <v>90</v>
      </c>
      <c r="AN1793" s="3">
        <v>0.98354951028930637</v>
      </c>
      <c r="AO1793" s="3">
        <v>7519.8342577207977</v>
      </c>
      <c r="AP1793" s="3">
        <v>394.4036112927165</v>
      </c>
      <c r="AQ1793" s="7">
        <v>1.294946864154989E-2</v>
      </c>
      <c r="AR1793" s="3">
        <v>7519.8342577207977</v>
      </c>
      <c r="AS1793" s="3">
        <v>394.4036112927165</v>
      </c>
    </row>
    <row r="1794" spans="1:45" hidden="1" x14ac:dyDescent="0.25">
      <c r="A1794">
        <v>501106</v>
      </c>
      <c r="B1794" t="s">
        <v>197</v>
      </c>
      <c r="C1794" s="9">
        <v>45239</v>
      </c>
      <c r="D1794" s="9">
        <v>47066</v>
      </c>
      <c r="E1794" s="9">
        <v>47066</v>
      </c>
      <c r="F1794" t="s">
        <v>221</v>
      </c>
      <c r="G1794" s="3">
        <v>1610694.22999999</v>
      </c>
      <c r="H1794" s="3">
        <v>29670.75</v>
      </c>
      <c r="I1794" s="3" t="s">
        <v>223</v>
      </c>
      <c r="J1794" s="3">
        <v>9487.75</v>
      </c>
      <c r="K1794" t="s">
        <v>223</v>
      </c>
      <c r="L1794" s="3">
        <v>0</v>
      </c>
      <c r="M1794" s="7">
        <v>6.9584999999999994E-2</v>
      </c>
      <c r="N1794" t="s">
        <v>231</v>
      </c>
      <c r="O1794" t="s">
        <v>241</v>
      </c>
      <c r="P1794" s="7">
        <v>0.39539999999999997</v>
      </c>
      <c r="Q1794" t="s">
        <v>245</v>
      </c>
      <c r="R1794" t="s">
        <v>246</v>
      </c>
      <c r="S1794">
        <v>0</v>
      </c>
      <c r="T1794" t="s">
        <v>252</v>
      </c>
      <c r="U1794" t="s">
        <v>253</v>
      </c>
      <c r="V1794">
        <v>1</v>
      </c>
      <c r="W1794" s="9">
        <v>45657</v>
      </c>
      <c r="X1794" s="11">
        <v>47</v>
      </c>
      <c r="Y1794" s="11">
        <v>4</v>
      </c>
      <c r="Z1794" s="3">
        <v>29670.75</v>
      </c>
      <c r="AA1794" s="3">
        <v>9487.75</v>
      </c>
      <c r="AB1794" s="3">
        <v>39158.5</v>
      </c>
      <c r="AC1794" s="3">
        <v>-78317</v>
      </c>
      <c r="AD1794" s="3">
        <v>0</v>
      </c>
      <c r="AE1794" s="3">
        <v>1454060.22999999</v>
      </c>
      <c r="AF1794" s="3">
        <v>234951</v>
      </c>
      <c r="AG1794" s="7">
        <v>1.2777228460723379E-2</v>
      </c>
      <c r="AH1794">
        <v>4487</v>
      </c>
      <c r="AI1794" t="s">
        <v>269</v>
      </c>
      <c r="AJ1794" s="9">
        <v>45777</v>
      </c>
      <c r="AK1794" s="9">
        <v>45747</v>
      </c>
      <c r="AL1794">
        <v>30</v>
      </c>
      <c r="AM1794">
        <v>120</v>
      </c>
      <c r="AN1794" s="3">
        <v>0.97812637255098744</v>
      </c>
      <c r="AO1794" s="3">
        <v>7185.3957046577216</v>
      </c>
      <c r="AP1794" s="3">
        <v>1161.0357476079571</v>
      </c>
      <c r="AQ1794" s="7">
        <v>1.2777228460723379E-2</v>
      </c>
      <c r="AR1794" s="3">
        <v>7185.3957046577216</v>
      </c>
      <c r="AS1794" s="3">
        <v>1161.0357476079571</v>
      </c>
    </row>
    <row r="1795" spans="1:45" hidden="1" x14ac:dyDescent="0.25">
      <c r="A1795">
        <v>501106</v>
      </c>
      <c r="B1795" t="s">
        <v>197</v>
      </c>
      <c r="C1795" s="9">
        <v>45239</v>
      </c>
      <c r="D1795" s="9">
        <v>47066</v>
      </c>
      <c r="E1795" s="9">
        <v>47066</v>
      </c>
      <c r="F1795" t="s">
        <v>221</v>
      </c>
      <c r="G1795" s="3">
        <v>1610694.22999999</v>
      </c>
      <c r="H1795" s="3">
        <v>29670.75</v>
      </c>
      <c r="I1795" s="3" t="s">
        <v>223</v>
      </c>
      <c r="J1795" s="3">
        <v>9487.75</v>
      </c>
      <c r="K1795" t="s">
        <v>223</v>
      </c>
      <c r="L1795" s="3">
        <v>0</v>
      </c>
      <c r="M1795" s="7">
        <v>6.9584999999999994E-2</v>
      </c>
      <c r="N1795" t="s">
        <v>231</v>
      </c>
      <c r="O1795" t="s">
        <v>241</v>
      </c>
      <c r="P1795" s="7">
        <v>0.39539999999999997</v>
      </c>
      <c r="Q1795" t="s">
        <v>245</v>
      </c>
      <c r="R1795" t="s">
        <v>246</v>
      </c>
      <c r="S1795">
        <v>0</v>
      </c>
      <c r="T1795" t="s">
        <v>252</v>
      </c>
      <c r="U1795" t="s">
        <v>253</v>
      </c>
      <c r="V1795">
        <v>1</v>
      </c>
      <c r="W1795" s="9">
        <v>45657</v>
      </c>
      <c r="X1795" s="11">
        <v>47</v>
      </c>
      <c r="Y1795" s="11">
        <v>5</v>
      </c>
      <c r="Z1795" s="3">
        <v>29670.75</v>
      </c>
      <c r="AA1795" s="3">
        <v>9487.75</v>
      </c>
      <c r="AB1795" s="3">
        <v>39158.5</v>
      </c>
      <c r="AC1795" s="3">
        <v>-117475.5</v>
      </c>
      <c r="AD1795" s="3">
        <v>0</v>
      </c>
      <c r="AE1795" s="3">
        <v>1414901.72999999</v>
      </c>
      <c r="AF1795" s="3">
        <v>469902</v>
      </c>
      <c r="AG1795" s="7">
        <v>1.26072792372105E-2</v>
      </c>
      <c r="AH1795">
        <v>4488</v>
      </c>
      <c r="AI1795" t="s">
        <v>270</v>
      </c>
      <c r="AJ1795" s="9">
        <v>45808</v>
      </c>
      <c r="AK1795" s="9">
        <v>45777</v>
      </c>
      <c r="AL1795">
        <v>31</v>
      </c>
      <c r="AM1795">
        <v>151</v>
      </c>
      <c r="AN1795" s="3">
        <v>0.97255387568744212</v>
      </c>
      <c r="AO1795" s="3">
        <v>6859.5872356492901</v>
      </c>
      <c r="AP1795" s="3">
        <v>2278.1326030367468</v>
      </c>
      <c r="AQ1795" s="7">
        <v>1.26072792372105E-2</v>
      </c>
      <c r="AR1795" s="3">
        <v>6859.5872356492901</v>
      </c>
      <c r="AS1795" s="3">
        <v>2278.1326030367468</v>
      </c>
    </row>
    <row r="1796" spans="1:45" hidden="1" x14ac:dyDescent="0.25">
      <c r="A1796">
        <v>501106</v>
      </c>
      <c r="B1796" t="s">
        <v>197</v>
      </c>
      <c r="C1796" s="9">
        <v>45239</v>
      </c>
      <c r="D1796" s="9">
        <v>47066</v>
      </c>
      <c r="E1796" s="9">
        <v>47066</v>
      </c>
      <c r="F1796" t="s">
        <v>221</v>
      </c>
      <c r="G1796" s="3">
        <v>1610694.22999999</v>
      </c>
      <c r="H1796" s="3">
        <v>29670.75</v>
      </c>
      <c r="I1796" s="3" t="s">
        <v>223</v>
      </c>
      <c r="J1796" s="3">
        <v>9487.75</v>
      </c>
      <c r="K1796" t="s">
        <v>223</v>
      </c>
      <c r="L1796" s="3">
        <v>0</v>
      </c>
      <c r="M1796" s="7">
        <v>6.9584999999999994E-2</v>
      </c>
      <c r="N1796" t="s">
        <v>231</v>
      </c>
      <c r="O1796" t="s">
        <v>241</v>
      </c>
      <c r="P1796" s="7">
        <v>0.39539999999999997</v>
      </c>
      <c r="Q1796" t="s">
        <v>245</v>
      </c>
      <c r="R1796" t="s">
        <v>246</v>
      </c>
      <c r="S1796">
        <v>0</v>
      </c>
      <c r="T1796" t="s">
        <v>252</v>
      </c>
      <c r="U1796" t="s">
        <v>253</v>
      </c>
      <c r="V1796">
        <v>1</v>
      </c>
      <c r="W1796" s="9">
        <v>45657</v>
      </c>
      <c r="X1796" s="11">
        <v>47</v>
      </c>
      <c r="Y1796" s="11">
        <v>6</v>
      </c>
      <c r="Z1796" s="3">
        <v>29670.75</v>
      </c>
      <c r="AA1796" s="3">
        <v>9487.75</v>
      </c>
      <c r="AB1796" s="3">
        <v>39158.5</v>
      </c>
      <c r="AC1796" s="3">
        <v>-156634</v>
      </c>
      <c r="AD1796" s="3">
        <v>0</v>
      </c>
      <c r="AE1796" s="3">
        <v>1375743.22999999</v>
      </c>
      <c r="AF1796" s="3">
        <v>783170</v>
      </c>
      <c r="AG1796" s="7">
        <v>1.2439590499111921E-2</v>
      </c>
      <c r="AH1796">
        <v>4489</v>
      </c>
      <c r="AI1796" t="s">
        <v>271</v>
      </c>
      <c r="AJ1796" s="9">
        <v>45838</v>
      </c>
      <c r="AK1796" s="9">
        <v>45808</v>
      </c>
      <c r="AL1796">
        <v>30</v>
      </c>
      <c r="AM1796">
        <v>181</v>
      </c>
      <c r="AN1796" s="3">
        <v>0.96719136615374579</v>
      </c>
      <c r="AO1796" s="3">
        <v>6544.7422022127084</v>
      </c>
      <c r="AP1796" s="3">
        <v>3725.728492595937</v>
      </c>
      <c r="AQ1796" s="7">
        <v>1.2439590499111921E-2</v>
      </c>
      <c r="AR1796" s="3">
        <v>6544.7422022127084</v>
      </c>
      <c r="AS1796" s="3">
        <v>3725.728492595937</v>
      </c>
    </row>
    <row r="1797" spans="1:45" hidden="1" x14ac:dyDescent="0.25">
      <c r="A1797">
        <v>501106</v>
      </c>
      <c r="B1797" t="s">
        <v>197</v>
      </c>
      <c r="C1797" s="9">
        <v>45239</v>
      </c>
      <c r="D1797" s="9">
        <v>47066</v>
      </c>
      <c r="E1797" s="9">
        <v>47066</v>
      </c>
      <c r="F1797" t="s">
        <v>221</v>
      </c>
      <c r="G1797" s="3">
        <v>1610694.22999999</v>
      </c>
      <c r="H1797" s="3">
        <v>29670.75</v>
      </c>
      <c r="I1797" s="3" t="s">
        <v>223</v>
      </c>
      <c r="J1797" s="3">
        <v>9487.75</v>
      </c>
      <c r="K1797" t="s">
        <v>223</v>
      </c>
      <c r="L1797" s="3">
        <v>0</v>
      </c>
      <c r="M1797" s="7">
        <v>6.9584999999999994E-2</v>
      </c>
      <c r="N1797" t="s">
        <v>231</v>
      </c>
      <c r="O1797" t="s">
        <v>241</v>
      </c>
      <c r="P1797" s="7">
        <v>0.39539999999999997</v>
      </c>
      <c r="Q1797" t="s">
        <v>245</v>
      </c>
      <c r="R1797" t="s">
        <v>246</v>
      </c>
      <c r="S1797">
        <v>0</v>
      </c>
      <c r="T1797" t="s">
        <v>252</v>
      </c>
      <c r="U1797" t="s">
        <v>253</v>
      </c>
      <c r="V1797">
        <v>1</v>
      </c>
      <c r="W1797" s="9">
        <v>45657</v>
      </c>
      <c r="X1797" s="11">
        <v>47</v>
      </c>
      <c r="Y1797" s="11">
        <v>7</v>
      </c>
      <c r="Z1797" s="3">
        <v>29670.75</v>
      </c>
      <c r="AA1797" s="3">
        <v>9487.75</v>
      </c>
      <c r="AB1797" s="3">
        <v>39158.5</v>
      </c>
      <c r="AC1797" s="3">
        <v>-195792.5</v>
      </c>
      <c r="AD1797" s="3">
        <v>0</v>
      </c>
      <c r="AE1797" s="3">
        <v>1336584.72999999</v>
      </c>
      <c r="AF1797" s="3">
        <v>1174755</v>
      </c>
      <c r="AG1797" s="7">
        <v>1.227413217983386E-2</v>
      </c>
      <c r="AH1797">
        <v>4490</v>
      </c>
      <c r="AI1797" t="s">
        <v>272</v>
      </c>
      <c r="AJ1797" s="9">
        <v>45869</v>
      </c>
      <c r="AK1797" s="9">
        <v>45838</v>
      </c>
      <c r="AL1797">
        <v>31</v>
      </c>
      <c r="AM1797">
        <v>212</v>
      </c>
      <c r="AN1797" s="3">
        <v>0.96168116726167063</v>
      </c>
      <c r="AO1797" s="3">
        <v>6238.1392828440958</v>
      </c>
      <c r="AP1797" s="3">
        <v>5482.8438098477855</v>
      </c>
      <c r="AQ1797" s="7">
        <v>1.227413217983386E-2</v>
      </c>
      <c r="AR1797" s="3">
        <v>6238.1392828440958</v>
      </c>
      <c r="AS1797" s="3">
        <v>5482.8438098477855</v>
      </c>
    </row>
    <row r="1798" spans="1:45" hidden="1" x14ac:dyDescent="0.25">
      <c r="A1798">
        <v>501106</v>
      </c>
      <c r="B1798" t="s">
        <v>197</v>
      </c>
      <c r="C1798" s="9">
        <v>45239</v>
      </c>
      <c r="D1798" s="9">
        <v>47066</v>
      </c>
      <c r="E1798" s="9">
        <v>47066</v>
      </c>
      <c r="F1798" t="s">
        <v>221</v>
      </c>
      <c r="G1798" s="3">
        <v>1610694.22999999</v>
      </c>
      <c r="H1798" s="3">
        <v>29670.75</v>
      </c>
      <c r="I1798" s="3" t="s">
        <v>223</v>
      </c>
      <c r="J1798" s="3">
        <v>9487.75</v>
      </c>
      <c r="K1798" t="s">
        <v>223</v>
      </c>
      <c r="L1798" s="3">
        <v>0</v>
      </c>
      <c r="M1798" s="7">
        <v>6.9584999999999994E-2</v>
      </c>
      <c r="N1798" t="s">
        <v>231</v>
      </c>
      <c r="O1798" t="s">
        <v>241</v>
      </c>
      <c r="P1798" s="7">
        <v>0.39539999999999997</v>
      </c>
      <c r="Q1798" t="s">
        <v>245</v>
      </c>
      <c r="R1798" t="s">
        <v>246</v>
      </c>
      <c r="S1798">
        <v>0</v>
      </c>
      <c r="T1798" t="s">
        <v>252</v>
      </c>
      <c r="U1798" t="s">
        <v>253</v>
      </c>
      <c r="V1798">
        <v>1</v>
      </c>
      <c r="W1798" s="9">
        <v>45657</v>
      </c>
      <c r="X1798" s="11">
        <v>47</v>
      </c>
      <c r="Y1798" s="11">
        <v>8</v>
      </c>
      <c r="Z1798" s="3">
        <v>29670.75</v>
      </c>
      <c r="AA1798" s="3">
        <v>9487.75</v>
      </c>
      <c r="AB1798" s="3">
        <v>39158.5</v>
      </c>
      <c r="AC1798" s="3">
        <v>-234951</v>
      </c>
      <c r="AD1798" s="3">
        <v>0</v>
      </c>
      <c r="AE1798" s="3">
        <v>1297426.22999999</v>
      </c>
      <c r="AF1798" s="3">
        <v>1644657</v>
      </c>
      <c r="AG1798" s="7">
        <v>1.2110874612696439E-2</v>
      </c>
      <c r="AH1798">
        <v>4491</v>
      </c>
      <c r="AI1798" t="s">
        <v>273</v>
      </c>
      <c r="AJ1798" s="9">
        <v>45900</v>
      </c>
      <c r="AK1798" s="9">
        <v>45869</v>
      </c>
      <c r="AL1798">
        <v>31</v>
      </c>
      <c r="AM1798">
        <v>243</v>
      </c>
      <c r="AN1798" s="3">
        <v>0.95620236059753805</v>
      </c>
      <c r="AO1798" s="3">
        <v>5940.7962543790363</v>
      </c>
      <c r="AP1798" s="3">
        <v>7530.7342486349607</v>
      </c>
      <c r="AQ1798" s="7">
        <v>1.2110874612696439E-2</v>
      </c>
      <c r="AR1798" s="3">
        <v>5940.7962543790363</v>
      </c>
      <c r="AS1798" s="3">
        <v>7530.7342486349607</v>
      </c>
    </row>
    <row r="1799" spans="1:45" hidden="1" x14ac:dyDescent="0.25">
      <c r="A1799">
        <v>501106</v>
      </c>
      <c r="B1799" t="s">
        <v>197</v>
      </c>
      <c r="C1799" s="9">
        <v>45239</v>
      </c>
      <c r="D1799" s="9">
        <v>47066</v>
      </c>
      <c r="E1799" s="9">
        <v>47066</v>
      </c>
      <c r="F1799" t="s">
        <v>221</v>
      </c>
      <c r="G1799" s="3">
        <v>1610694.22999999</v>
      </c>
      <c r="H1799" s="3">
        <v>29670.75</v>
      </c>
      <c r="I1799" s="3" t="s">
        <v>223</v>
      </c>
      <c r="J1799" s="3">
        <v>9487.75</v>
      </c>
      <c r="K1799" t="s">
        <v>223</v>
      </c>
      <c r="L1799" s="3">
        <v>0</v>
      </c>
      <c r="M1799" s="7">
        <v>6.9584999999999994E-2</v>
      </c>
      <c r="N1799" t="s">
        <v>231</v>
      </c>
      <c r="O1799" t="s">
        <v>241</v>
      </c>
      <c r="P1799" s="7">
        <v>0.39539999999999997</v>
      </c>
      <c r="Q1799" t="s">
        <v>245</v>
      </c>
      <c r="R1799" t="s">
        <v>246</v>
      </c>
      <c r="S1799">
        <v>0</v>
      </c>
      <c r="T1799" t="s">
        <v>252</v>
      </c>
      <c r="U1799" t="s">
        <v>253</v>
      </c>
      <c r="V1799">
        <v>1</v>
      </c>
      <c r="W1799" s="9">
        <v>45657</v>
      </c>
      <c r="X1799" s="11">
        <v>47</v>
      </c>
      <c r="Y1799" s="11">
        <v>9</v>
      </c>
      <c r="Z1799" s="3">
        <v>29670.75</v>
      </c>
      <c r="AA1799" s="3">
        <v>9487.75</v>
      </c>
      <c r="AB1799" s="3">
        <v>39158.5</v>
      </c>
      <c r="AC1799" s="3">
        <v>-274109.5</v>
      </c>
      <c r="AD1799" s="3">
        <v>0</v>
      </c>
      <c r="AE1799" s="3">
        <v>1258267.72999999</v>
      </c>
      <c r="AF1799" s="3">
        <v>2192876</v>
      </c>
      <c r="AG1799" s="7">
        <v>1.194978852561435E-2</v>
      </c>
      <c r="AH1799">
        <v>4492</v>
      </c>
      <c r="AI1799" t="s">
        <v>274</v>
      </c>
      <c r="AJ1799" s="9">
        <v>45930</v>
      </c>
      <c r="AK1799" s="9">
        <v>45900</v>
      </c>
      <c r="AL1799">
        <v>30</v>
      </c>
      <c r="AM1799">
        <v>273</v>
      </c>
      <c r="AN1799" s="3">
        <v>0.95093001075345052</v>
      </c>
      <c r="AO1799" s="3">
        <v>5653.514325919471</v>
      </c>
      <c r="AP1799" s="3">
        <v>9852.7964958340672</v>
      </c>
      <c r="AQ1799" s="7">
        <v>1.194978852561435E-2</v>
      </c>
      <c r="AR1799" s="3">
        <v>5653.514325919471</v>
      </c>
      <c r="AS1799" s="3">
        <v>9852.7964958340672</v>
      </c>
    </row>
    <row r="1800" spans="1:45" hidden="1" x14ac:dyDescent="0.25">
      <c r="A1800">
        <v>501106</v>
      </c>
      <c r="B1800" t="s">
        <v>197</v>
      </c>
      <c r="C1800" s="9">
        <v>45239</v>
      </c>
      <c r="D1800" s="9">
        <v>47066</v>
      </c>
      <c r="E1800" s="9">
        <v>47066</v>
      </c>
      <c r="F1800" t="s">
        <v>221</v>
      </c>
      <c r="G1800" s="3">
        <v>1610694.22999999</v>
      </c>
      <c r="H1800" s="3">
        <v>29670.75</v>
      </c>
      <c r="I1800" s="3" t="s">
        <v>223</v>
      </c>
      <c r="J1800" s="3">
        <v>9487.75</v>
      </c>
      <c r="K1800" t="s">
        <v>223</v>
      </c>
      <c r="L1800" s="3">
        <v>0</v>
      </c>
      <c r="M1800" s="7">
        <v>6.9584999999999994E-2</v>
      </c>
      <c r="N1800" t="s">
        <v>231</v>
      </c>
      <c r="O1800" t="s">
        <v>241</v>
      </c>
      <c r="P1800" s="7">
        <v>0.39539999999999997</v>
      </c>
      <c r="Q1800" t="s">
        <v>245</v>
      </c>
      <c r="R1800" t="s">
        <v>246</v>
      </c>
      <c r="S1800">
        <v>0</v>
      </c>
      <c r="T1800" t="s">
        <v>252</v>
      </c>
      <c r="U1800" t="s">
        <v>253</v>
      </c>
      <c r="V1800">
        <v>1</v>
      </c>
      <c r="W1800" s="9">
        <v>45657</v>
      </c>
      <c r="X1800" s="11">
        <v>47</v>
      </c>
      <c r="Y1800" s="11">
        <v>10</v>
      </c>
      <c r="Z1800" s="3">
        <v>29670.75</v>
      </c>
      <c r="AA1800" s="3">
        <v>9487.75</v>
      </c>
      <c r="AB1800" s="3">
        <v>39158.5</v>
      </c>
      <c r="AC1800" s="3">
        <v>-313268</v>
      </c>
      <c r="AD1800" s="3">
        <v>0</v>
      </c>
      <c r="AE1800" s="3">
        <v>1219109.22999999</v>
      </c>
      <c r="AF1800" s="3">
        <v>2819412</v>
      </c>
      <c r="AG1800" s="7">
        <v>1.1790845035849481E-2</v>
      </c>
      <c r="AH1800">
        <v>4493</v>
      </c>
      <c r="AI1800" t="s">
        <v>275</v>
      </c>
      <c r="AJ1800" s="9">
        <v>45961</v>
      </c>
      <c r="AK1800" s="9">
        <v>45930</v>
      </c>
      <c r="AL1800">
        <v>31</v>
      </c>
      <c r="AM1800">
        <v>304</v>
      </c>
      <c r="AN1800" s="3">
        <v>0.94551245464712186</v>
      </c>
      <c r="AO1800" s="3">
        <v>5373.9233769270377</v>
      </c>
      <c r="AP1800" s="3">
        <v>12428.175985501101</v>
      </c>
      <c r="AQ1800" s="7">
        <v>1.1790845035849481E-2</v>
      </c>
      <c r="AR1800" s="3">
        <v>5373.9233769270377</v>
      </c>
      <c r="AS1800" s="3">
        <v>12428.175985501101</v>
      </c>
    </row>
    <row r="1801" spans="1:45" hidden="1" x14ac:dyDescent="0.25">
      <c r="A1801">
        <v>501106</v>
      </c>
      <c r="B1801" t="s">
        <v>197</v>
      </c>
      <c r="C1801" s="9">
        <v>45239</v>
      </c>
      <c r="D1801" s="9">
        <v>47066</v>
      </c>
      <c r="E1801" s="9">
        <v>47066</v>
      </c>
      <c r="F1801" t="s">
        <v>221</v>
      </c>
      <c r="G1801" s="3">
        <v>1610694.22999999</v>
      </c>
      <c r="H1801" s="3">
        <v>29670.75</v>
      </c>
      <c r="I1801" s="3" t="s">
        <v>223</v>
      </c>
      <c r="J1801" s="3">
        <v>9487.75</v>
      </c>
      <c r="K1801" t="s">
        <v>223</v>
      </c>
      <c r="L1801" s="3">
        <v>0</v>
      </c>
      <c r="M1801" s="7">
        <v>6.9584999999999994E-2</v>
      </c>
      <c r="N1801" t="s">
        <v>231</v>
      </c>
      <c r="O1801" t="s">
        <v>241</v>
      </c>
      <c r="P1801" s="7">
        <v>0.39539999999999997</v>
      </c>
      <c r="Q1801" t="s">
        <v>245</v>
      </c>
      <c r="R1801" t="s">
        <v>246</v>
      </c>
      <c r="S1801">
        <v>0</v>
      </c>
      <c r="T1801" t="s">
        <v>252</v>
      </c>
      <c r="U1801" t="s">
        <v>253</v>
      </c>
      <c r="V1801">
        <v>1</v>
      </c>
      <c r="W1801" s="9">
        <v>45657</v>
      </c>
      <c r="X1801" s="11">
        <v>47</v>
      </c>
      <c r="Y1801" s="11">
        <v>11</v>
      </c>
      <c r="Z1801" s="3">
        <v>29670.75</v>
      </c>
      <c r="AA1801" s="3">
        <v>9487.75</v>
      </c>
      <c r="AB1801" s="3">
        <v>39158.5</v>
      </c>
      <c r="AC1801" s="3">
        <v>-352426.5</v>
      </c>
      <c r="AD1801" s="3">
        <v>0</v>
      </c>
      <c r="AE1801" s="3">
        <v>1179950.72999999</v>
      </c>
      <c r="AF1801" s="3">
        <v>3524265</v>
      </c>
      <c r="AG1801" s="7">
        <v>1.1634015644830581E-2</v>
      </c>
      <c r="AH1801">
        <v>4494</v>
      </c>
      <c r="AI1801" t="s">
        <v>276</v>
      </c>
      <c r="AJ1801" s="9">
        <v>45991</v>
      </c>
      <c r="AK1801" s="9">
        <v>45961</v>
      </c>
      <c r="AL1801">
        <v>30</v>
      </c>
      <c r="AM1801">
        <v>334</v>
      </c>
      <c r="AN1801" s="3">
        <v>0.94029904726782387</v>
      </c>
      <c r="AO1801" s="3">
        <v>5103.8297354301703</v>
      </c>
      <c r="AP1801" s="3">
        <v>15244.067438761591</v>
      </c>
      <c r="AQ1801" s="7">
        <v>1.1634015644830581E-2</v>
      </c>
      <c r="AR1801" s="3">
        <v>5103.8297354301703</v>
      </c>
      <c r="AS1801" s="3">
        <v>15244.067438761591</v>
      </c>
    </row>
    <row r="1802" spans="1:45" hidden="1" x14ac:dyDescent="0.25">
      <c r="A1802">
        <v>501106</v>
      </c>
      <c r="B1802" t="s">
        <v>197</v>
      </c>
      <c r="C1802" s="9">
        <v>45239</v>
      </c>
      <c r="D1802" s="9">
        <v>47066</v>
      </c>
      <c r="E1802" s="9">
        <v>47066</v>
      </c>
      <c r="F1802" t="s">
        <v>221</v>
      </c>
      <c r="G1802" s="3">
        <v>1610694.22999999</v>
      </c>
      <c r="H1802" s="3">
        <v>29670.75</v>
      </c>
      <c r="I1802" s="3" t="s">
        <v>223</v>
      </c>
      <c r="J1802" s="3">
        <v>9487.75</v>
      </c>
      <c r="K1802" t="s">
        <v>223</v>
      </c>
      <c r="L1802" s="3">
        <v>0</v>
      </c>
      <c r="M1802" s="7">
        <v>6.9584999999999994E-2</v>
      </c>
      <c r="N1802" t="s">
        <v>231</v>
      </c>
      <c r="O1802" t="s">
        <v>241</v>
      </c>
      <c r="P1802" s="7">
        <v>0.39539999999999997</v>
      </c>
      <c r="Q1802" t="s">
        <v>245</v>
      </c>
      <c r="R1802" t="s">
        <v>246</v>
      </c>
      <c r="S1802">
        <v>0</v>
      </c>
      <c r="T1802" t="s">
        <v>252</v>
      </c>
      <c r="U1802" t="s">
        <v>253</v>
      </c>
      <c r="V1802">
        <v>1</v>
      </c>
      <c r="W1802" s="9">
        <v>45657</v>
      </c>
      <c r="X1802" s="11">
        <v>47</v>
      </c>
      <c r="Y1802" s="11">
        <v>12</v>
      </c>
      <c r="Z1802" s="3">
        <v>29670.75</v>
      </c>
      <c r="AA1802" s="3">
        <v>9487.75</v>
      </c>
      <c r="AB1802" s="3">
        <v>39158.5</v>
      </c>
      <c r="AC1802" s="3">
        <v>-391585</v>
      </c>
      <c r="AD1802" s="3">
        <v>0</v>
      </c>
      <c r="AE1802" s="3">
        <v>1140792.22999999</v>
      </c>
      <c r="AF1802" s="3">
        <v>4307435</v>
      </c>
      <c r="AG1802" s="7">
        <v>1.14792722330449E-2</v>
      </c>
      <c r="AH1802">
        <v>4495</v>
      </c>
      <c r="AI1802" t="s">
        <v>277</v>
      </c>
      <c r="AJ1802" s="9">
        <v>46022</v>
      </c>
      <c r="AK1802" s="9">
        <v>45991</v>
      </c>
      <c r="AL1802">
        <v>31</v>
      </c>
      <c r="AM1802">
        <v>365</v>
      </c>
      <c r="AN1802" s="3">
        <v>0.93494205696601951</v>
      </c>
      <c r="AO1802" s="3">
        <v>4841.0801299430568</v>
      </c>
      <c r="AP1802" s="3">
        <v>18279.08486852287</v>
      </c>
      <c r="AQ1802" s="7">
        <v>1.14792722330449E-2</v>
      </c>
      <c r="AR1802" s="3">
        <v>4841.0801299430568</v>
      </c>
      <c r="AS1802" s="3">
        <v>18279.08486852287</v>
      </c>
    </row>
    <row r="1803" spans="1:45" hidden="1" x14ac:dyDescent="0.25">
      <c r="A1803">
        <v>501106</v>
      </c>
      <c r="B1803" t="s">
        <v>197</v>
      </c>
      <c r="C1803" s="9">
        <v>45239</v>
      </c>
      <c r="D1803" s="9">
        <v>47066</v>
      </c>
      <c r="E1803" s="9">
        <v>47066</v>
      </c>
      <c r="F1803" t="s">
        <v>221</v>
      </c>
      <c r="G1803" s="3">
        <v>1610694.22999999</v>
      </c>
      <c r="H1803" s="3">
        <v>29670.75</v>
      </c>
      <c r="I1803" s="3" t="s">
        <v>223</v>
      </c>
      <c r="J1803" s="3">
        <v>9487.75</v>
      </c>
      <c r="K1803" t="s">
        <v>223</v>
      </c>
      <c r="L1803" s="3">
        <v>0</v>
      </c>
      <c r="M1803" s="7">
        <v>6.9584999999999994E-2</v>
      </c>
      <c r="N1803" t="s">
        <v>231</v>
      </c>
      <c r="O1803" t="s">
        <v>241</v>
      </c>
      <c r="P1803" s="7">
        <v>0.39539999999999997</v>
      </c>
      <c r="Q1803" t="s">
        <v>245</v>
      </c>
      <c r="R1803" t="s">
        <v>246</v>
      </c>
      <c r="S1803">
        <v>0</v>
      </c>
      <c r="T1803" t="s">
        <v>252</v>
      </c>
      <c r="U1803" t="s">
        <v>253</v>
      </c>
      <c r="V1803">
        <v>1</v>
      </c>
      <c r="W1803" s="9">
        <v>45657</v>
      </c>
      <c r="X1803" s="11">
        <v>47</v>
      </c>
      <c r="Y1803" s="11">
        <v>13</v>
      </c>
      <c r="Z1803" s="3">
        <v>29670.75</v>
      </c>
      <c r="AA1803" s="3">
        <v>9487.75</v>
      </c>
      <c r="AB1803" s="3">
        <v>39158.5</v>
      </c>
      <c r="AC1803" s="3">
        <v>-430743.5</v>
      </c>
      <c r="AD1803" s="3">
        <v>0</v>
      </c>
      <c r="AE1803" s="3">
        <v>1101633.72999999</v>
      </c>
      <c r="AF1803" s="3">
        <v>5168922</v>
      </c>
      <c r="AG1803" s="7">
        <v>6.6760735403955662E-3</v>
      </c>
      <c r="AH1803">
        <v>4496</v>
      </c>
      <c r="AI1803" t="s">
        <v>278</v>
      </c>
      <c r="AJ1803" s="9">
        <v>46053</v>
      </c>
      <c r="AK1803" s="9">
        <v>46022</v>
      </c>
      <c r="AL1803">
        <v>31</v>
      </c>
      <c r="AM1803">
        <v>396</v>
      </c>
      <c r="AN1803" s="3">
        <v>0.92961558604544525</v>
      </c>
      <c r="AO1803" s="3">
        <v>2703.325856219752</v>
      </c>
      <c r="AP1803" s="3">
        <v>12684.143659420481</v>
      </c>
      <c r="AQ1803" s="7">
        <v>7.3980502134317616E-3</v>
      </c>
      <c r="AR1803" s="3">
        <v>2995.6740749738869</v>
      </c>
      <c r="AS1803" s="3">
        <v>14055.856505920819</v>
      </c>
    </row>
    <row r="1804" spans="1:45" hidden="1" x14ac:dyDescent="0.25">
      <c r="A1804">
        <v>501106</v>
      </c>
      <c r="B1804" t="s">
        <v>197</v>
      </c>
      <c r="C1804" s="9">
        <v>45239</v>
      </c>
      <c r="D1804" s="9">
        <v>47066</v>
      </c>
      <c r="E1804" s="9">
        <v>47066</v>
      </c>
      <c r="F1804" t="s">
        <v>221</v>
      </c>
      <c r="G1804" s="3">
        <v>1610694.22999999</v>
      </c>
      <c r="H1804" s="3">
        <v>29670.75</v>
      </c>
      <c r="I1804" s="3" t="s">
        <v>223</v>
      </c>
      <c r="J1804" s="3">
        <v>9487.75</v>
      </c>
      <c r="K1804" t="s">
        <v>223</v>
      </c>
      <c r="L1804" s="3">
        <v>0</v>
      </c>
      <c r="M1804" s="7">
        <v>6.9584999999999994E-2</v>
      </c>
      <c r="N1804" t="s">
        <v>231</v>
      </c>
      <c r="O1804" t="s">
        <v>241</v>
      </c>
      <c r="P1804" s="7">
        <v>0.39539999999999997</v>
      </c>
      <c r="Q1804" t="s">
        <v>245</v>
      </c>
      <c r="R1804" t="s">
        <v>246</v>
      </c>
      <c r="S1804">
        <v>0</v>
      </c>
      <c r="T1804" t="s">
        <v>252</v>
      </c>
      <c r="U1804" t="s">
        <v>253</v>
      </c>
      <c r="V1804">
        <v>1</v>
      </c>
      <c r="W1804" s="9">
        <v>45657</v>
      </c>
      <c r="X1804" s="11">
        <v>47</v>
      </c>
      <c r="Y1804" s="11">
        <v>14</v>
      </c>
      <c r="Z1804" s="3">
        <v>29670.75</v>
      </c>
      <c r="AA1804" s="3">
        <v>9487.75</v>
      </c>
      <c r="AB1804" s="3">
        <v>39158.5</v>
      </c>
      <c r="AC1804" s="3">
        <v>-469902</v>
      </c>
      <c r="AD1804" s="3">
        <v>0</v>
      </c>
      <c r="AE1804" s="3">
        <v>1062475.22999999</v>
      </c>
      <c r="AF1804" s="3">
        <v>6108726</v>
      </c>
      <c r="AG1804" s="7">
        <v>6.6315035824786586E-3</v>
      </c>
      <c r="AH1804">
        <v>4497</v>
      </c>
      <c r="AI1804" t="s">
        <v>279</v>
      </c>
      <c r="AJ1804" s="9">
        <v>46081</v>
      </c>
      <c r="AK1804" s="9">
        <v>46053</v>
      </c>
      <c r="AL1804">
        <v>28</v>
      </c>
      <c r="AM1804">
        <v>424</v>
      </c>
      <c r="AN1804" s="3">
        <v>0.92483066746576936</v>
      </c>
      <c r="AO1804" s="3">
        <v>2576.4974088629629</v>
      </c>
      <c r="AP1804" s="3">
        <v>14813.631665045001</v>
      </c>
      <c r="AQ1804" s="7">
        <v>7.3433190664712322E-3</v>
      </c>
      <c r="AR1804" s="3">
        <v>2853.054712540074</v>
      </c>
      <c r="AS1804" s="3">
        <v>16403.704302749949</v>
      </c>
    </row>
    <row r="1805" spans="1:45" hidden="1" x14ac:dyDescent="0.25">
      <c r="A1805">
        <v>501106</v>
      </c>
      <c r="B1805" t="s">
        <v>197</v>
      </c>
      <c r="C1805" s="9">
        <v>45239</v>
      </c>
      <c r="D1805" s="9">
        <v>47066</v>
      </c>
      <c r="E1805" s="9">
        <v>47066</v>
      </c>
      <c r="F1805" t="s">
        <v>221</v>
      </c>
      <c r="G1805" s="3">
        <v>1610694.22999999</v>
      </c>
      <c r="H1805" s="3">
        <v>29670.75</v>
      </c>
      <c r="I1805" s="3" t="s">
        <v>223</v>
      </c>
      <c r="J1805" s="3">
        <v>9487.75</v>
      </c>
      <c r="K1805" t="s">
        <v>223</v>
      </c>
      <c r="L1805" s="3">
        <v>0</v>
      </c>
      <c r="M1805" s="7">
        <v>6.9584999999999994E-2</v>
      </c>
      <c r="N1805" t="s">
        <v>231</v>
      </c>
      <c r="O1805" t="s">
        <v>241</v>
      </c>
      <c r="P1805" s="7">
        <v>0.39539999999999997</v>
      </c>
      <c r="Q1805" t="s">
        <v>245</v>
      </c>
      <c r="R1805" t="s">
        <v>246</v>
      </c>
      <c r="S1805">
        <v>0</v>
      </c>
      <c r="T1805" t="s">
        <v>252</v>
      </c>
      <c r="U1805" t="s">
        <v>253</v>
      </c>
      <c r="V1805">
        <v>1</v>
      </c>
      <c r="W1805" s="9">
        <v>45657</v>
      </c>
      <c r="X1805" s="11">
        <v>47</v>
      </c>
      <c r="Y1805" s="11">
        <v>15</v>
      </c>
      <c r="Z1805" s="3">
        <v>29670.75</v>
      </c>
      <c r="AA1805" s="3">
        <v>9487.75</v>
      </c>
      <c r="AB1805" s="3">
        <v>39158.5</v>
      </c>
      <c r="AC1805" s="3">
        <v>-509060.5</v>
      </c>
      <c r="AD1805" s="3">
        <v>0</v>
      </c>
      <c r="AE1805" s="3">
        <v>1023316.72999999</v>
      </c>
      <c r="AF1805" s="3">
        <v>7126847</v>
      </c>
      <c r="AG1805" s="7">
        <v>6.5872311768787606E-3</v>
      </c>
      <c r="AH1805">
        <v>4498</v>
      </c>
      <c r="AI1805" t="s">
        <v>280</v>
      </c>
      <c r="AJ1805" s="9">
        <v>46112</v>
      </c>
      <c r="AK1805" s="9">
        <v>46081</v>
      </c>
      <c r="AL1805">
        <v>31</v>
      </c>
      <c r="AM1805">
        <v>455</v>
      </c>
      <c r="AN1805" s="3">
        <v>0.91956180227780526</v>
      </c>
      <c r="AO1805" s="3">
        <v>2450.9280787743742</v>
      </c>
      <c r="AP1805" s="3">
        <v>17069.38713435192</v>
      </c>
      <c r="AQ1805" s="7">
        <v>7.2889928232843237E-3</v>
      </c>
      <c r="AR1805" s="3">
        <v>2712.0343429388122</v>
      </c>
      <c r="AS1805" s="3">
        <v>18887.850901128761</v>
      </c>
    </row>
    <row r="1806" spans="1:45" hidden="1" x14ac:dyDescent="0.25">
      <c r="A1806">
        <v>501106</v>
      </c>
      <c r="B1806" t="s">
        <v>197</v>
      </c>
      <c r="C1806" s="9">
        <v>45239</v>
      </c>
      <c r="D1806" s="9">
        <v>47066</v>
      </c>
      <c r="E1806" s="9">
        <v>47066</v>
      </c>
      <c r="F1806" t="s">
        <v>221</v>
      </c>
      <c r="G1806" s="3">
        <v>1610694.22999999</v>
      </c>
      <c r="H1806" s="3">
        <v>29670.75</v>
      </c>
      <c r="I1806" s="3" t="s">
        <v>223</v>
      </c>
      <c r="J1806" s="3">
        <v>9487.75</v>
      </c>
      <c r="K1806" t="s">
        <v>223</v>
      </c>
      <c r="L1806" s="3">
        <v>0</v>
      </c>
      <c r="M1806" s="7">
        <v>6.9584999999999994E-2</v>
      </c>
      <c r="N1806" t="s">
        <v>231</v>
      </c>
      <c r="O1806" t="s">
        <v>241</v>
      </c>
      <c r="P1806" s="7">
        <v>0.39539999999999997</v>
      </c>
      <c r="Q1806" t="s">
        <v>245</v>
      </c>
      <c r="R1806" t="s">
        <v>246</v>
      </c>
      <c r="S1806">
        <v>0</v>
      </c>
      <c r="T1806" t="s">
        <v>252</v>
      </c>
      <c r="U1806" t="s">
        <v>253</v>
      </c>
      <c r="V1806">
        <v>1</v>
      </c>
      <c r="W1806" s="9">
        <v>45657</v>
      </c>
      <c r="X1806" s="11">
        <v>47</v>
      </c>
      <c r="Y1806" s="11">
        <v>16</v>
      </c>
      <c r="Z1806" s="3">
        <v>29670.75</v>
      </c>
      <c r="AA1806" s="3">
        <v>9487.75</v>
      </c>
      <c r="AB1806" s="3">
        <v>39158.5</v>
      </c>
      <c r="AC1806" s="3">
        <v>-548219</v>
      </c>
      <c r="AD1806" s="3">
        <v>0</v>
      </c>
      <c r="AE1806" s="3">
        <v>984158.22999998974</v>
      </c>
      <c r="AF1806" s="3">
        <v>8223285</v>
      </c>
      <c r="AG1806" s="7">
        <v>6.5432543371142238E-3</v>
      </c>
      <c r="AH1806">
        <v>4499</v>
      </c>
      <c r="AI1806" t="s">
        <v>255</v>
      </c>
      <c r="AJ1806" s="9">
        <v>46142</v>
      </c>
      <c r="AK1806" s="9">
        <v>46112</v>
      </c>
      <c r="AL1806">
        <v>30</v>
      </c>
      <c r="AM1806">
        <v>485</v>
      </c>
      <c r="AN1806" s="3">
        <v>0.91449148272553138</v>
      </c>
      <c r="AO1806" s="3">
        <v>2328.4936625063319</v>
      </c>
      <c r="AP1806" s="3">
        <v>19456.085844532929</v>
      </c>
      <c r="AQ1806" s="7">
        <v>7.2350684883722982E-3</v>
      </c>
      <c r="AR1806" s="3">
        <v>2574.683827803663</v>
      </c>
      <c r="AS1806" s="3">
        <v>21513.165521077499</v>
      </c>
    </row>
    <row r="1807" spans="1:45" hidden="1" x14ac:dyDescent="0.25">
      <c r="A1807">
        <v>501106</v>
      </c>
      <c r="B1807" t="s">
        <v>197</v>
      </c>
      <c r="C1807" s="9">
        <v>45239</v>
      </c>
      <c r="D1807" s="9">
        <v>47066</v>
      </c>
      <c r="E1807" s="9">
        <v>47066</v>
      </c>
      <c r="F1807" t="s">
        <v>221</v>
      </c>
      <c r="G1807" s="3">
        <v>1610694.22999999</v>
      </c>
      <c r="H1807" s="3">
        <v>29670.75</v>
      </c>
      <c r="I1807" s="3" t="s">
        <v>223</v>
      </c>
      <c r="J1807" s="3">
        <v>9487.75</v>
      </c>
      <c r="K1807" t="s">
        <v>223</v>
      </c>
      <c r="L1807" s="3">
        <v>0</v>
      </c>
      <c r="M1807" s="7">
        <v>6.9584999999999994E-2</v>
      </c>
      <c r="N1807" t="s">
        <v>231</v>
      </c>
      <c r="O1807" t="s">
        <v>241</v>
      </c>
      <c r="P1807" s="7">
        <v>0.39539999999999997</v>
      </c>
      <c r="Q1807" t="s">
        <v>245</v>
      </c>
      <c r="R1807" t="s">
        <v>246</v>
      </c>
      <c r="S1807">
        <v>0</v>
      </c>
      <c r="T1807" t="s">
        <v>252</v>
      </c>
      <c r="U1807" t="s">
        <v>253</v>
      </c>
      <c r="V1807">
        <v>1</v>
      </c>
      <c r="W1807" s="9">
        <v>45657</v>
      </c>
      <c r="X1807" s="11">
        <v>47</v>
      </c>
      <c r="Y1807" s="11">
        <v>17</v>
      </c>
      <c r="Z1807" s="3">
        <v>29670.75</v>
      </c>
      <c r="AA1807" s="3">
        <v>9487.75</v>
      </c>
      <c r="AB1807" s="3">
        <v>39158.5</v>
      </c>
      <c r="AC1807" s="3">
        <v>-587377.5</v>
      </c>
      <c r="AD1807" s="3">
        <v>0</v>
      </c>
      <c r="AE1807" s="3">
        <v>944999.72999998974</v>
      </c>
      <c r="AF1807" s="3">
        <v>9398040</v>
      </c>
      <c r="AG1807" s="7">
        <v>6.4995710899662376E-3</v>
      </c>
      <c r="AH1807">
        <v>4500</v>
      </c>
      <c r="AI1807" t="s">
        <v>256</v>
      </c>
      <c r="AJ1807" s="9">
        <v>46173</v>
      </c>
      <c r="AK1807" s="9">
        <v>46142</v>
      </c>
      <c r="AL1807">
        <v>31</v>
      </c>
      <c r="AM1807">
        <v>516</v>
      </c>
      <c r="AN1807" s="3">
        <v>0.90928152104549165</v>
      </c>
      <c r="AO1807" s="3">
        <v>2208.266137599483</v>
      </c>
      <c r="AP1807" s="3">
        <v>21961.248064912859</v>
      </c>
      <c r="AQ1807" s="7">
        <v>7.1815430883976914E-3</v>
      </c>
      <c r="AR1807" s="3">
        <v>2439.969991604878</v>
      </c>
      <c r="AS1807" s="3">
        <v>24265.547229206681</v>
      </c>
    </row>
    <row r="1808" spans="1:45" hidden="1" x14ac:dyDescent="0.25">
      <c r="A1808">
        <v>501106</v>
      </c>
      <c r="B1808" t="s">
        <v>197</v>
      </c>
      <c r="C1808" s="9">
        <v>45239</v>
      </c>
      <c r="D1808" s="9">
        <v>47066</v>
      </c>
      <c r="E1808" s="9">
        <v>47066</v>
      </c>
      <c r="F1808" t="s">
        <v>221</v>
      </c>
      <c r="G1808" s="3">
        <v>1610694.22999999</v>
      </c>
      <c r="H1808" s="3">
        <v>29670.75</v>
      </c>
      <c r="I1808" s="3" t="s">
        <v>223</v>
      </c>
      <c r="J1808" s="3">
        <v>9487.75</v>
      </c>
      <c r="K1808" t="s">
        <v>223</v>
      </c>
      <c r="L1808" s="3">
        <v>0</v>
      </c>
      <c r="M1808" s="7">
        <v>6.9584999999999994E-2</v>
      </c>
      <c r="N1808" t="s">
        <v>231</v>
      </c>
      <c r="O1808" t="s">
        <v>241</v>
      </c>
      <c r="P1808" s="7">
        <v>0.39539999999999997</v>
      </c>
      <c r="Q1808" t="s">
        <v>245</v>
      </c>
      <c r="R1808" t="s">
        <v>246</v>
      </c>
      <c r="S1808">
        <v>0</v>
      </c>
      <c r="T1808" t="s">
        <v>252</v>
      </c>
      <c r="U1808" t="s">
        <v>253</v>
      </c>
      <c r="V1808">
        <v>1</v>
      </c>
      <c r="W1808" s="9">
        <v>45657</v>
      </c>
      <c r="X1808" s="11">
        <v>47</v>
      </c>
      <c r="Y1808" s="11">
        <v>18</v>
      </c>
      <c r="Z1808" s="3">
        <v>29670.75</v>
      </c>
      <c r="AA1808" s="3">
        <v>9487.75</v>
      </c>
      <c r="AB1808" s="3">
        <v>39158.5</v>
      </c>
      <c r="AC1808" s="3">
        <v>-626536</v>
      </c>
      <c r="AD1808" s="3">
        <v>0</v>
      </c>
      <c r="AE1808" s="3">
        <v>905841.22999998974</v>
      </c>
      <c r="AF1808" s="3">
        <v>10651112</v>
      </c>
      <c r="AG1808" s="7">
        <v>6.4561794753885682E-3</v>
      </c>
      <c r="AH1808">
        <v>4501</v>
      </c>
      <c r="AI1808" t="s">
        <v>257</v>
      </c>
      <c r="AJ1808" s="9">
        <v>46203</v>
      </c>
      <c r="AK1808" s="9">
        <v>46173</v>
      </c>
      <c r="AL1808">
        <v>30</v>
      </c>
      <c r="AM1808">
        <v>546</v>
      </c>
      <c r="AN1808" s="3">
        <v>0.90426788535155744</v>
      </c>
      <c r="AO1808" s="3">
        <v>2091.0357175425261</v>
      </c>
      <c r="AP1808" s="3">
        <v>24586.93078426785</v>
      </c>
      <c r="AQ1808" s="7">
        <v>7.1284136720197733E-3</v>
      </c>
      <c r="AR1808" s="3">
        <v>2308.759794307718</v>
      </c>
      <c r="AS1808" s="3">
        <v>27146.98595720658</v>
      </c>
    </row>
    <row r="1809" spans="1:45" hidden="1" x14ac:dyDescent="0.25">
      <c r="A1809">
        <v>501106</v>
      </c>
      <c r="B1809" t="s">
        <v>197</v>
      </c>
      <c r="C1809" s="9">
        <v>45239</v>
      </c>
      <c r="D1809" s="9">
        <v>47066</v>
      </c>
      <c r="E1809" s="9">
        <v>47066</v>
      </c>
      <c r="F1809" t="s">
        <v>221</v>
      </c>
      <c r="G1809" s="3">
        <v>1610694.22999999</v>
      </c>
      <c r="H1809" s="3">
        <v>29670.75</v>
      </c>
      <c r="I1809" s="3" t="s">
        <v>223</v>
      </c>
      <c r="J1809" s="3">
        <v>9487.75</v>
      </c>
      <c r="K1809" t="s">
        <v>223</v>
      </c>
      <c r="L1809" s="3">
        <v>0</v>
      </c>
      <c r="M1809" s="7">
        <v>6.9584999999999994E-2</v>
      </c>
      <c r="N1809" t="s">
        <v>231</v>
      </c>
      <c r="O1809" t="s">
        <v>241</v>
      </c>
      <c r="P1809" s="7">
        <v>0.39539999999999997</v>
      </c>
      <c r="Q1809" t="s">
        <v>245</v>
      </c>
      <c r="R1809" t="s">
        <v>246</v>
      </c>
      <c r="S1809">
        <v>0</v>
      </c>
      <c r="T1809" t="s">
        <v>252</v>
      </c>
      <c r="U1809" t="s">
        <v>253</v>
      </c>
      <c r="V1809">
        <v>1</v>
      </c>
      <c r="W1809" s="9">
        <v>45657</v>
      </c>
      <c r="X1809" s="11">
        <v>47</v>
      </c>
      <c r="Y1809" s="11">
        <v>19</v>
      </c>
      <c r="Z1809" s="3">
        <v>29670.75</v>
      </c>
      <c r="AA1809" s="3">
        <v>9487.75</v>
      </c>
      <c r="AB1809" s="3">
        <v>39158.5</v>
      </c>
      <c r="AC1809" s="3">
        <v>-665694.5</v>
      </c>
      <c r="AD1809" s="3">
        <v>0</v>
      </c>
      <c r="AE1809" s="3">
        <v>866682.72999998974</v>
      </c>
      <c r="AF1809" s="3">
        <v>11982501</v>
      </c>
      <c r="AG1809" s="7">
        <v>6.4130775464208423E-3</v>
      </c>
      <c r="AH1809">
        <v>4502</v>
      </c>
      <c r="AI1809" t="s">
        <v>258</v>
      </c>
      <c r="AJ1809" s="9">
        <v>46234</v>
      </c>
      <c r="AK1809" s="9">
        <v>46203</v>
      </c>
      <c r="AL1809">
        <v>31</v>
      </c>
      <c r="AM1809">
        <v>577</v>
      </c>
      <c r="AN1809" s="3">
        <v>0.89911616866510902</v>
      </c>
      <c r="AO1809" s="3">
        <v>1975.964358033767</v>
      </c>
      <c r="AP1809" s="3">
        <v>27319.103146435438</v>
      </c>
      <c r="AQ1809" s="7">
        <v>7.0756773097321313E-3</v>
      </c>
      <c r="AR1809" s="3">
        <v>2180.1211776679579</v>
      </c>
      <c r="AS1809" s="3">
        <v>30141.71540204544</v>
      </c>
    </row>
    <row r="1810" spans="1:45" hidden="1" x14ac:dyDescent="0.25">
      <c r="A1810">
        <v>501106</v>
      </c>
      <c r="B1810" t="s">
        <v>197</v>
      </c>
      <c r="C1810" s="9">
        <v>45239</v>
      </c>
      <c r="D1810" s="9">
        <v>47066</v>
      </c>
      <c r="E1810" s="9">
        <v>47066</v>
      </c>
      <c r="F1810" t="s">
        <v>221</v>
      </c>
      <c r="G1810" s="3">
        <v>1610694.22999999</v>
      </c>
      <c r="H1810" s="3">
        <v>29670.75</v>
      </c>
      <c r="I1810" s="3" t="s">
        <v>223</v>
      </c>
      <c r="J1810" s="3">
        <v>9487.75</v>
      </c>
      <c r="K1810" t="s">
        <v>223</v>
      </c>
      <c r="L1810" s="3">
        <v>0</v>
      </c>
      <c r="M1810" s="7">
        <v>6.9584999999999994E-2</v>
      </c>
      <c r="N1810" t="s">
        <v>231</v>
      </c>
      <c r="O1810" t="s">
        <v>241</v>
      </c>
      <c r="P1810" s="7">
        <v>0.39539999999999997</v>
      </c>
      <c r="Q1810" t="s">
        <v>245</v>
      </c>
      <c r="R1810" t="s">
        <v>246</v>
      </c>
      <c r="S1810">
        <v>0</v>
      </c>
      <c r="T1810" t="s">
        <v>252</v>
      </c>
      <c r="U1810" t="s">
        <v>253</v>
      </c>
      <c r="V1810">
        <v>1</v>
      </c>
      <c r="W1810" s="9">
        <v>45657</v>
      </c>
      <c r="X1810" s="11">
        <v>47</v>
      </c>
      <c r="Y1810" s="11">
        <v>20</v>
      </c>
      <c r="Z1810" s="3">
        <v>29670.75</v>
      </c>
      <c r="AA1810" s="3">
        <v>9487.75</v>
      </c>
      <c r="AB1810" s="3">
        <v>39158.5</v>
      </c>
      <c r="AC1810" s="3">
        <v>-704853</v>
      </c>
      <c r="AD1810" s="3">
        <v>0</v>
      </c>
      <c r="AE1810" s="3">
        <v>827524.22999998974</v>
      </c>
      <c r="AF1810" s="3">
        <v>13392207</v>
      </c>
      <c r="AG1810" s="7">
        <v>6.3702633691007371E-3</v>
      </c>
      <c r="AH1810">
        <v>4503</v>
      </c>
      <c r="AI1810" t="s">
        <v>259</v>
      </c>
      <c r="AJ1810" s="9">
        <v>46265</v>
      </c>
      <c r="AK1810" s="9">
        <v>46234</v>
      </c>
      <c r="AL1810">
        <v>31</v>
      </c>
      <c r="AM1810">
        <v>608</v>
      </c>
      <c r="AN1810" s="3">
        <v>0.89399380189282573</v>
      </c>
      <c r="AO1810" s="3">
        <v>1863.413680473433</v>
      </c>
      <c r="AP1810" s="3">
        <v>30156.484645207769</v>
      </c>
      <c r="AQ1810" s="7">
        <v>7.0233310937006799E-3</v>
      </c>
      <c r="AR1810" s="3">
        <v>2054.447435560859</v>
      </c>
      <c r="AS1810" s="3">
        <v>33248.072177476337</v>
      </c>
    </row>
    <row r="1811" spans="1:45" hidden="1" x14ac:dyDescent="0.25">
      <c r="A1811">
        <v>501106</v>
      </c>
      <c r="B1811" t="s">
        <v>197</v>
      </c>
      <c r="C1811" s="9">
        <v>45239</v>
      </c>
      <c r="D1811" s="9">
        <v>47066</v>
      </c>
      <c r="E1811" s="9">
        <v>47066</v>
      </c>
      <c r="F1811" t="s">
        <v>221</v>
      </c>
      <c r="G1811" s="3">
        <v>1610694.22999999</v>
      </c>
      <c r="H1811" s="3">
        <v>29670.75</v>
      </c>
      <c r="I1811" s="3" t="s">
        <v>223</v>
      </c>
      <c r="J1811" s="3">
        <v>9487.75</v>
      </c>
      <c r="K1811" t="s">
        <v>223</v>
      </c>
      <c r="L1811" s="3">
        <v>0</v>
      </c>
      <c r="M1811" s="7">
        <v>6.9584999999999994E-2</v>
      </c>
      <c r="N1811" t="s">
        <v>231</v>
      </c>
      <c r="O1811" t="s">
        <v>241</v>
      </c>
      <c r="P1811" s="7">
        <v>0.39539999999999997</v>
      </c>
      <c r="Q1811" t="s">
        <v>245</v>
      </c>
      <c r="R1811" t="s">
        <v>246</v>
      </c>
      <c r="S1811">
        <v>0</v>
      </c>
      <c r="T1811" t="s">
        <v>252</v>
      </c>
      <c r="U1811" t="s">
        <v>253</v>
      </c>
      <c r="V1811">
        <v>1</v>
      </c>
      <c r="W1811" s="9">
        <v>45657</v>
      </c>
      <c r="X1811" s="11">
        <v>47</v>
      </c>
      <c r="Y1811" s="11">
        <v>21</v>
      </c>
      <c r="Z1811" s="3">
        <v>29670.75</v>
      </c>
      <c r="AA1811" s="3">
        <v>9487.75</v>
      </c>
      <c r="AB1811" s="3">
        <v>39158.5</v>
      </c>
      <c r="AC1811" s="3">
        <v>-744011.5</v>
      </c>
      <c r="AD1811" s="3">
        <v>0</v>
      </c>
      <c r="AE1811" s="3">
        <v>788365.72999998974</v>
      </c>
      <c r="AF1811" s="3">
        <v>14880230</v>
      </c>
      <c r="AG1811" s="7">
        <v>6.3277350223769346E-3</v>
      </c>
      <c r="AH1811">
        <v>4504</v>
      </c>
      <c r="AI1811" t="s">
        <v>260</v>
      </c>
      <c r="AJ1811" s="9">
        <v>46295</v>
      </c>
      <c r="AK1811" s="9">
        <v>46265</v>
      </c>
      <c r="AL1811">
        <v>30</v>
      </c>
      <c r="AM1811">
        <v>638</v>
      </c>
      <c r="AN1811" s="3">
        <v>0.88906446028455011</v>
      </c>
      <c r="AO1811" s="3">
        <v>1753.6621836983111</v>
      </c>
      <c r="AP1811" s="3">
        <v>33099.988549392503</v>
      </c>
      <c r="AQ1811" s="7">
        <v>6.971372137603904E-3</v>
      </c>
      <c r="AR1811" s="3">
        <v>1932.0391329553011</v>
      </c>
      <c r="AS1811" s="3">
        <v>36466.814288561007</v>
      </c>
    </row>
    <row r="1812" spans="1:45" hidden="1" x14ac:dyDescent="0.25">
      <c r="A1812">
        <v>501106</v>
      </c>
      <c r="B1812" t="s">
        <v>197</v>
      </c>
      <c r="C1812" s="9">
        <v>45239</v>
      </c>
      <c r="D1812" s="9">
        <v>47066</v>
      </c>
      <c r="E1812" s="9">
        <v>47066</v>
      </c>
      <c r="F1812" t="s">
        <v>221</v>
      </c>
      <c r="G1812" s="3">
        <v>1610694.22999999</v>
      </c>
      <c r="H1812" s="3">
        <v>29670.75</v>
      </c>
      <c r="I1812" s="3" t="s">
        <v>223</v>
      </c>
      <c r="J1812" s="3">
        <v>9487.75</v>
      </c>
      <c r="K1812" t="s">
        <v>223</v>
      </c>
      <c r="L1812" s="3">
        <v>0</v>
      </c>
      <c r="M1812" s="7">
        <v>6.9584999999999994E-2</v>
      </c>
      <c r="N1812" t="s">
        <v>231</v>
      </c>
      <c r="O1812" t="s">
        <v>241</v>
      </c>
      <c r="P1812" s="7">
        <v>0.39539999999999997</v>
      </c>
      <c r="Q1812" t="s">
        <v>245</v>
      </c>
      <c r="R1812" t="s">
        <v>246</v>
      </c>
      <c r="S1812">
        <v>0</v>
      </c>
      <c r="T1812" t="s">
        <v>252</v>
      </c>
      <c r="U1812" t="s">
        <v>253</v>
      </c>
      <c r="V1812">
        <v>1</v>
      </c>
      <c r="W1812" s="9">
        <v>45657</v>
      </c>
      <c r="X1812" s="11">
        <v>47</v>
      </c>
      <c r="Y1812" s="11">
        <v>22</v>
      </c>
      <c r="Z1812" s="3">
        <v>29670.75</v>
      </c>
      <c r="AA1812" s="3">
        <v>9487.75</v>
      </c>
      <c r="AB1812" s="3">
        <v>39158.5</v>
      </c>
      <c r="AC1812" s="3">
        <v>-783170</v>
      </c>
      <c r="AD1812" s="3">
        <v>0</v>
      </c>
      <c r="AE1812" s="3">
        <v>749207.22999998974</v>
      </c>
      <c r="AF1812" s="3">
        <v>16446570</v>
      </c>
      <c r="AG1812" s="7">
        <v>6.2854905980234133E-3</v>
      </c>
      <c r="AH1812">
        <v>4505</v>
      </c>
      <c r="AI1812" t="s">
        <v>261</v>
      </c>
      <c r="AJ1812" s="9">
        <v>46326</v>
      </c>
      <c r="AK1812" s="9">
        <v>46295</v>
      </c>
      <c r="AL1812">
        <v>31</v>
      </c>
      <c r="AM1812">
        <v>669</v>
      </c>
      <c r="AN1812" s="3">
        <v>0.88399935923477035</v>
      </c>
      <c r="AO1812" s="3">
        <v>1645.9997163838541</v>
      </c>
      <c r="AP1812" s="3">
        <v>36132.926207195793</v>
      </c>
      <c r="AQ1812" s="7">
        <v>6.9197975764733188E-3</v>
      </c>
      <c r="AR1812" s="3">
        <v>1812.1075309364951</v>
      </c>
      <c r="AS1812" s="3">
        <v>39779.318941001991</v>
      </c>
    </row>
    <row r="1813" spans="1:45" hidden="1" x14ac:dyDescent="0.25">
      <c r="A1813">
        <v>501106</v>
      </c>
      <c r="B1813" t="s">
        <v>197</v>
      </c>
      <c r="C1813" s="9">
        <v>45239</v>
      </c>
      <c r="D1813" s="9">
        <v>47066</v>
      </c>
      <c r="E1813" s="9">
        <v>47066</v>
      </c>
      <c r="F1813" t="s">
        <v>221</v>
      </c>
      <c r="G1813" s="3">
        <v>1610694.22999999</v>
      </c>
      <c r="H1813" s="3">
        <v>29670.75</v>
      </c>
      <c r="I1813" s="3" t="s">
        <v>223</v>
      </c>
      <c r="J1813" s="3">
        <v>9487.75</v>
      </c>
      <c r="K1813" t="s">
        <v>223</v>
      </c>
      <c r="L1813" s="3">
        <v>0</v>
      </c>
      <c r="M1813" s="7">
        <v>6.9584999999999994E-2</v>
      </c>
      <c r="N1813" t="s">
        <v>231</v>
      </c>
      <c r="O1813" t="s">
        <v>241</v>
      </c>
      <c r="P1813" s="7">
        <v>0.39539999999999997</v>
      </c>
      <c r="Q1813" t="s">
        <v>245</v>
      </c>
      <c r="R1813" t="s">
        <v>246</v>
      </c>
      <c r="S1813">
        <v>0</v>
      </c>
      <c r="T1813" t="s">
        <v>252</v>
      </c>
      <c r="U1813" t="s">
        <v>253</v>
      </c>
      <c r="V1813">
        <v>1</v>
      </c>
      <c r="W1813" s="9">
        <v>45657</v>
      </c>
      <c r="X1813" s="11">
        <v>47</v>
      </c>
      <c r="Y1813" s="11">
        <v>23</v>
      </c>
      <c r="Z1813" s="3">
        <v>29670.75</v>
      </c>
      <c r="AA1813" s="3">
        <v>9487.75</v>
      </c>
      <c r="AB1813" s="3">
        <v>39158.5</v>
      </c>
      <c r="AC1813" s="3">
        <v>-822328.5</v>
      </c>
      <c r="AD1813" s="3">
        <v>0</v>
      </c>
      <c r="AE1813" s="3">
        <v>710048.72999998974</v>
      </c>
      <c r="AF1813" s="3">
        <v>18091227</v>
      </c>
      <c r="AG1813" s="7">
        <v>6.2435282005534054E-3</v>
      </c>
      <c r="AH1813">
        <v>4506</v>
      </c>
      <c r="AI1813" t="s">
        <v>262</v>
      </c>
      <c r="AJ1813" s="9">
        <v>46356</v>
      </c>
      <c r="AK1813" s="9">
        <v>46326</v>
      </c>
      <c r="AL1813">
        <v>30</v>
      </c>
      <c r="AM1813">
        <v>699</v>
      </c>
      <c r="AN1813" s="3">
        <v>0.87912512541576748</v>
      </c>
      <c r="AO1813" s="3">
        <v>1541.010472011882</v>
      </c>
      <c r="AP1813" s="3">
        <v>39263.178822310569</v>
      </c>
      <c r="AQ1813" s="7">
        <v>6.8686045665359297E-3</v>
      </c>
      <c r="AR1813" s="3">
        <v>1695.2901028303711</v>
      </c>
      <c r="AS1813" s="3">
        <v>43194.046810221073</v>
      </c>
    </row>
    <row r="1814" spans="1:45" hidden="1" x14ac:dyDescent="0.25">
      <c r="A1814">
        <v>501106</v>
      </c>
      <c r="B1814" t="s">
        <v>197</v>
      </c>
      <c r="C1814" s="9">
        <v>45239</v>
      </c>
      <c r="D1814" s="9">
        <v>47066</v>
      </c>
      <c r="E1814" s="9">
        <v>47066</v>
      </c>
      <c r="F1814" t="s">
        <v>221</v>
      </c>
      <c r="G1814" s="3">
        <v>1610694.22999999</v>
      </c>
      <c r="H1814" s="3">
        <v>29670.75</v>
      </c>
      <c r="I1814" s="3" t="s">
        <v>223</v>
      </c>
      <c r="J1814" s="3">
        <v>9487.75</v>
      </c>
      <c r="K1814" t="s">
        <v>223</v>
      </c>
      <c r="L1814" s="3">
        <v>0</v>
      </c>
      <c r="M1814" s="7">
        <v>6.9584999999999994E-2</v>
      </c>
      <c r="N1814" t="s">
        <v>231</v>
      </c>
      <c r="O1814" t="s">
        <v>241</v>
      </c>
      <c r="P1814" s="7">
        <v>0.39539999999999997</v>
      </c>
      <c r="Q1814" t="s">
        <v>245</v>
      </c>
      <c r="R1814" t="s">
        <v>246</v>
      </c>
      <c r="S1814">
        <v>0</v>
      </c>
      <c r="T1814" t="s">
        <v>252</v>
      </c>
      <c r="U1814" t="s">
        <v>253</v>
      </c>
      <c r="V1814">
        <v>1</v>
      </c>
      <c r="W1814" s="9">
        <v>45657</v>
      </c>
      <c r="X1814" s="11">
        <v>47</v>
      </c>
      <c r="Y1814" s="11">
        <v>24</v>
      </c>
      <c r="Z1814" s="3">
        <v>29670.75</v>
      </c>
      <c r="AA1814" s="3">
        <v>9487.75</v>
      </c>
      <c r="AB1814" s="3">
        <v>39158.5</v>
      </c>
      <c r="AC1814" s="3">
        <v>-861487</v>
      </c>
      <c r="AD1814" s="3">
        <v>0</v>
      </c>
      <c r="AE1814" s="3">
        <v>670890.22999998974</v>
      </c>
      <c r="AF1814" s="3">
        <v>19814201</v>
      </c>
      <c r="AG1814" s="7">
        <v>6.2018459471351317E-3</v>
      </c>
      <c r="AH1814">
        <v>4507</v>
      </c>
      <c r="AI1814" t="s">
        <v>263</v>
      </c>
      <c r="AJ1814" s="9">
        <v>46387</v>
      </c>
      <c r="AK1814" s="9">
        <v>46356</v>
      </c>
      <c r="AL1814">
        <v>31</v>
      </c>
      <c r="AM1814">
        <v>730</v>
      </c>
      <c r="AN1814" s="3">
        <v>0.87411664988385174</v>
      </c>
      <c r="AO1814" s="3">
        <v>1438.06494299625</v>
      </c>
      <c r="AP1814" s="3">
        <v>42472.086426987727</v>
      </c>
      <c r="AQ1814" s="7">
        <v>6.8177902850563576E-3</v>
      </c>
      <c r="AR1814" s="3">
        <v>1580.888219606453</v>
      </c>
      <c r="AS1814" s="3">
        <v>46690.25652946964</v>
      </c>
    </row>
    <row r="1815" spans="1:45" hidden="1" x14ac:dyDescent="0.25">
      <c r="A1815">
        <v>501106</v>
      </c>
      <c r="B1815" t="s">
        <v>197</v>
      </c>
      <c r="C1815" s="9">
        <v>45239</v>
      </c>
      <c r="D1815" s="9">
        <v>47066</v>
      </c>
      <c r="E1815" s="9">
        <v>47066</v>
      </c>
      <c r="F1815" t="s">
        <v>221</v>
      </c>
      <c r="G1815" s="3">
        <v>1610694.22999999</v>
      </c>
      <c r="H1815" s="3">
        <v>29670.75</v>
      </c>
      <c r="I1815" s="3" t="s">
        <v>223</v>
      </c>
      <c r="J1815" s="3">
        <v>9487.75</v>
      </c>
      <c r="K1815" t="s">
        <v>223</v>
      </c>
      <c r="L1815" s="3">
        <v>0</v>
      </c>
      <c r="M1815" s="7">
        <v>6.9584999999999994E-2</v>
      </c>
      <c r="N1815" t="s">
        <v>231</v>
      </c>
      <c r="O1815" t="s">
        <v>241</v>
      </c>
      <c r="P1815" s="7">
        <v>0.39539999999999997</v>
      </c>
      <c r="Q1815" t="s">
        <v>245</v>
      </c>
      <c r="R1815" t="s">
        <v>246</v>
      </c>
      <c r="S1815">
        <v>0</v>
      </c>
      <c r="T1815" t="s">
        <v>252</v>
      </c>
      <c r="U1815" t="s">
        <v>253</v>
      </c>
      <c r="V1815">
        <v>1</v>
      </c>
      <c r="W1815" s="9">
        <v>45657</v>
      </c>
      <c r="X1815" s="11">
        <v>47</v>
      </c>
      <c r="Y1815" s="11">
        <v>25</v>
      </c>
      <c r="Z1815" s="3">
        <v>29670.75</v>
      </c>
      <c r="AA1815" s="3">
        <v>9487.75</v>
      </c>
      <c r="AB1815" s="3">
        <v>39158.5</v>
      </c>
      <c r="AC1815" s="3">
        <v>-900645.5</v>
      </c>
      <c r="AD1815" s="3">
        <v>0</v>
      </c>
      <c r="AE1815" s="3">
        <v>631731.72999998974</v>
      </c>
      <c r="AF1815" s="3">
        <v>21615492</v>
      </c>
      <c r="AG1815" s="7">
        <v>3.9981664210438916E-3</v>
      </c>
      <c r="AH1815">
        <v>4508</v>
      </c>
      <c r="AI1815" t="s">
        <v>264</v>
      </c>
      <c r="AJ1815" s="9">
        <v>46418</v>
      </c>
      <c r="AK1815" s="9">
        <v>46387</v>
      </c>
      <c r="AL1815">
        <v>31</v>
      </c>
      <c r="AM1815">
        <v>761</v>
      </c>
      <c r="AN1815" s="3">
        <v>0.86913670820500022</v>
      </c>
      <c r="AO1815" s="3">
        <v>867.99718348718545</v>
      </c>
      <c r="AP1815" s="3">
        <v>29699.610269204131</v>
      </c>
      <c r="AQ1815" s="7">
        <v>4.5974961849881701E-3</v>
      </c>
      <c r="AR1815" s="3">
        <v>998.11096373044199</v>
      </c>
      <c r="AS1815" s="3">
        <v>34151.616148246998</v>
      </c>
    </row>
    <row r="1816" spans="1:45" hidden="1" x14ac:dyDescent="0.25">
      <c r="A1816">
        <v>501106</v>
      </c>
      <c r="B1816" t="s">
        <v>197</v>
      </c>
      <c r="C1816" s="9">
        <v>45239</v>
      </c>
      <c r="D1816" s="9">
        <v>47066</v>
      </c>
      <c r="E1816" s="9">
        <v>47066</v>
      </c>
      <c r="F1816" t="s">
        <v>221</v>
      </c>
      <c r="G1816" s="3">
        <v>1610694.22999999</v>
      </c>
      <c r="H1816" s="3">
        <v>29670.75</v>
      </c>
      <c r="I1816" s="3" t="s">
        <v>223</v>
      </c>
      <c r="J1816" s="3">
        <v>9487.75</v>
      </c>
      <c r="K1816" t="s">
        <v>223</v>
      </c>
      <c r="L1816" s="3">
        <v>0</v>
      </c>
      <c r="M1816" s="7">
        <v>6.9584999999999994E-2</v>
      </c>
      <c r="N1816" t="s">
        <v>231</v>
      </c>
      <c r="O1816" t="s">
        <v>241</v>
      </c>
      <c r="P1816" s="7">
        <v>0.39539999999999997</v>
      </c>
      <c r="Q1816" t="s">
        <v>245</v>
      </c>
      <c r="R1816" t="s">
        <v>246</v>
      </c>
      <c r="S1816">
        <v>0</v>
      </c>
      <c r="T1816" t="s">
        <v>252</v>
      </c>
      <c r="U1816" t="s">
        <v>253</v>
      </c>
      <c r="V1816">
        <v>1</v>
      </c>
      <c r="W1816" s="9">
        <v>45657</v>
      </c>
      <c r="X1816" s="11">
        <v>47</v>
      </c>
      <c r="Y1816" s="11">
        <v>26</v>
      </c>
      <c r="Z1816" s="3">
        <v>29670.75</v>
      </c>
      <c r="AA1816" s="3">
        <v>9487.75</v>
      </c>
      <c r="AB1816" s="3">
        <v>39158.5</v>
      </c>
      <c r="AC1816" s="3">
        <v>-939804</v>
      </c>
      <c r="AD1816" s="3">
        <v>0</v>
      </c>
      <c r="AE1816" s="3">
        <v>592573.22999998974</v>
      </c>
      <c r="AF1816" s="3">
        <v>23495100</v>
      </c>
      <c r="AG1816" s="7">
        <v>3.982181086313652E-3</v>
      </c>
      <c r="AH1816">
        <v>4509</v>
      </c>
      <c r="AI1816" t="s">
        <v>265</v>
      </c>
      <c r="AJ1816" s="9">
        <v>46446</v>
      </c>
      <c r="AK1816" s="9">
        <v>46418</v>
      </c>
      <c r="AL1816">
        <v>28</v>
      </c>
      <c r="AM1816">
        <v>789</v>
      </c>
      <c r="AN1816" s="3">
        <v>0.86466308658570323</v>
      </c>
      <c r="AO1816" s="3">
        <v>806.76419792502588</v>
      </c>
      <c r="AP1816" s="3">
        <v>31987.616967895439</v>
      </c>
      <c r="AQ1816" s="7">
        <v>4.5763592138171596E-3</v>
      </c>
      <c r="AR1816" s="3">
        <v>927.14085334822562</v>
      </c>
      <c r="AS1816" s="3">
        <v>36760.464294855628</v>
      </c>
    </row>
    <row r="1817" spans="1:45" hidden="1" x14ac:dyDescent="0.25">
      <c r="A1817">
        <v>501106</v>
      </c>
      <c r="B1817" t="s">
        <v>197</v>
      </c>
      <c r="C1817" s="9">
        <v>45239</v>
      </c>
      <c r="D1817" s="9">
        <v>47066</v>
      </c>
      <c r="E1817" s="9">
        <v>47066</v>
      </c>
      <c r="F1817" t="s">
        <v>221</v>
      </c>
      <c r="G1817" s="3">
        <v>1610694.22999999</v>
      </c>
      <c r="H1817" s="3">
        <v>29670.75</v>
      </c>
      <c r="I1817" s="3" t="s">
        <v>223</v>
      </c>
      <c r="J1817" s="3">
        <v>9487.75</v>
      </c>
      <c r="K1817" t="s">
        <v>223</v>
      </c>
      <c r="L1817" s="3">
        <v>0</v>
      </c>
      <c r="M1817" s="7">
        <v>6.9584999999999994E-2</v>
      </c>
      <c r="N1817" t="s">
        <v>231</v>
      </c>
      <c r="O1817" t="s">
        <v>241</v>
      </c>
      <c r="P1817" s="7">
        <v>0.39539999999999997</v>
      </c>
      <c r="Q1817" t="s">
        <v>245</v>
      </c>
      <c r="R1817" t="s">
        <v>246</v>
      </c>
      <c r="S1817">
        <v>0</v>
      </c>
      <c r="T1817" t="s">
        <v>252</v>
      </c>
      <c r="U1817" t="s">
        <v>253</v>
      </c>
      <c r="V1817">
        <v>1</v>
      </c>
      <c r="W1817" s="9">
        <v>45657</v>
      </c>
      <c r="X1817" s="11">
        <v>47</v>
      </c>
      <c r="Y1817" s="11">
        <v>27</v>
      </c>
      <c r="Z1817" s="3">
        <v>29670.75</v>
      </c>
      <c r="AA1817" s="3">
        <v>9487.75</v>
      </c>
      <c r="AB1817" s="3">
        <v>39158.5</v>
      </c>
      <c r="AC1817" s="3">
        <v>-978962.5</v>
      </c>
      <c r="AD1817" s="3">
        <v>0</v>
      </c>
      <c r="AE1817" s="3">
        <v>553414.72999998974</v>
      </c>
      <c r="AF1817" s="3">
        <v>25453025</v>
      </c>
      <c r="AG1817" s="7">
        <v>3.9662596636117486E-3</v>
      </c>
      <c r="AH1817">
        <v>4510</v>
      </c>
      <c r="AI1817" t="s">
        <v>266</v>
      </c>
      <c r="AJ1817" s="9">
        <v>46477</v>
      </c>
      <c r="AK1817" s="9">
        <v>46446</v>
      </c>
      <c r="AL1817">
        <v>31</v>
      </c>
      <c r="AM1817">
        <v>820</v>
      </c>
      <c r="AN1817" s="3">
        <v>0.85973700292899147</v>
      </c>
      <c r="AO1817" s="3">
        <v>746.16374194984758</v>
      </c>
      <c r="AP1817" s="3">
        <v>34318.068075172792</v>
      </c>
      <c r="AQ1817" s="7">
        <v>4.5553194197905933E-3</v>
      </c>
      <c r="AR1817" s="3">
        <v>856.98226347403397</v>
      </c>
      <c r="AS1817" s="3">
        <v>39414.908556484537</v>
      </c>
    </row>
    <row r="1818" spans="1:45" hidden="1" x14ac:dyDescent="0.25">
      <c r="A1818">
        <v>501106</v>
      </c>
      <c r="B1818" t="s">
        <v>197</v>
      </c>
      <c r="C1818" s="9">
        <v>45239</v>
      </c>
      <c r="D1818" s="9">
        <v>47066</v>
      </c>
      <c r="E1818" s="9">
        <v>47066</v>
      </c>
      <c r="F1818" t="s">
        <v>221</v>
      </c>
      <c r="G1818" s="3">
        <v>1610694.22999999</v>
      </c>
      <c r="H1818" s="3">
        <v>29670.75</v>
      </c>
      <c r="I1818" s="3" t="s">
        <v>223</v>
      </c>
      <c r="J1818" s="3">
        <v>9487.75</v>
      </c>
      <c r="K1818" t="s">
        <v>223</v>
      </c>
      <c r="L1818" s="3">
        <v>0</v>
      </c>
      <c r="M1818" s="7">
        <v>6.9584999999999994E-2</v>
      </c>
      <c r="N1818" t="s">
        <v>231</v>
      </c>
      <c r="O1818" t="s">
        <v>241</v>
      </c>
      <c r="P1818" s="7">
        <v>0.39539999999999997</v>
      </c>
      <c r="Q1818" t="s">
        <v>245</v>
      </c>
      <c r="R1818" t="s">
        <v>246</v>
      </c>
      <c r="S1818">
        <v>0</v>
      </c>
      <c r="T1818" t="s">
        <v>252</v>
      </c>
      <c r="U1818" t="s">
        <v>253</v>
      </c>
      <c r="V1818">
        <v>1</v>
      </c>
      <c r="W1818" s="9">
        <v>45657</v>
      </c>
      <c r="X1818" s="11">
        <v>47</v>
      </c>
      <c r="Y1818" s="11">
        <v>28</v>
      </c>
      <c r="Z1818" s="3">
        <v>29670.75</v>
      </c>
      <c r="AA1818" s="3">
        <v>9487.75</v>
      </c>
      <c r="AB1818" s="3">
        <v>39158.5</v>
      </c>
      <c r="AC1818" s="3">
        <v>-1018121</v>
      </c>
      <c r="AD1818" s="3">
        <v>0</v>
      </c>
      <c r="AE1818" s="3">
        <v>514256.22999998968</v>
      </c>
      <c r="AF1818" s="3">
        <v>27489267</v>
      </c>
      <c r="AG1818" s="7">
        <v>3.9504018974074739E-3</v>
      </c>
      <c r="AH1818">
        <v>4511</v>
      </c>
      <c r="AI1818" t="s">
        <v>267</v>
      </c>
      <c r="AJ1818" s="9">
        <v>46507</v>
      </c>
      <c r="AK1818" s="9">
        <v>46477</v>
      </c>
      <c r="AL1818">
        <v>30</v>
      </c>
      <c r="AM1818">
        <v>850</v>
      </c>
      <c r="AN1818" s="3">
        <v>0.85499654793731339</v>
      </c>
      <c r="AO1818" s="3">
        <v>686.78668876611448</v>
      </c>
      <c r="AP1818" s="3">
        <v>36711.782100409357</v>
      </c>
      <c r="AQ1818" s="7">
        <v>4.5343763561366268E-3</v>
      </c>
      <c r="AR1818" s="3">
        <v>788.31202599769745</v>
      </c>
      <c r="AS1818" s="3">
        <v>42138.759820103827</v>
      </c>
    </row>
    <row r="1819" spans="1:45" hidden="1" x14ac:dyDescent="0.25">
      <c r="A1819">
        <v>501106</v>
      </c>
      <c r="B1819" t="s">
        <v>197</v>
      </c>
      <c r="C1819" s="9">
        <v>45239</v>
      </c>
      <c r="D1819" s="9">
        <v>47066</v>
      </c>
      <c r="E1819" s="9">
        <v>47066</v>
      </c>
      <c r="F1819" t="s">
        <v>221</v>
      </c>
      <c r="G1819" s="3">
        <v>1610694.22999999</v>
      </c>
      <c r="H1819" s="3">
        <v>29670.75</v>
      </c>
      <c r="I1819" s="3" t="s">
        <v>223</v>
      </c>
      <c r="J1819" s="3">
        <v>9487.75</v>
      </c>
      <c r="K1819" t="s">
        <v>223</v>
      </c>
      <c r="L1819" s="3">
        <v>0</v>
      </c>
      <c r="M1819" s="7">
        <v>6.9584999999999994E-2</v>
      </c>
      <c r="N1819" t="s">
        <v>231</v>
      </c>
      <c r="O1819" t="s">
        <v>241</v>
      </c>
      <c r="P1819" s="7">
        <v>0.39539999999999997</v>
      </c>
      <c r="Q1819" t="s">
        <v>245</v>
      </c>
      <c r="R1819" t="s">
        <v>246</v>
      </c>
      <c r="S1819">
        <v>0</v>
      </c>
      <c r="T1819" t="s">
        <v>252</v>
      </c>
      <c r="U1819" t="s">
        <v>253</v>
      </c>
      <c r="V1819">
        <v>1</v>
      </c>
      <c r="W1819" s="9">
        <v>45657</v>
      </c>
      <c r="X1819" s="11">
        <v>47</v>
      </c>
      <c r="Y1819" s="11">
        <v>29</v>
      </c>
      <c r="Z1819" s="3">
        <v>29670.75</v>
      </c>
      <c r="AA1819" s="3">
        <v>9487.75</v>
      </c>
      <c r="AB1819" s="3">
        <v>39158.5</v>
      </c>
      <c r="AC1819" s="3">
        <v>-1057279.5</v>
      </c>
      <c r="AD1819" s="3">
        <v>0</v>
      </c>
      <c r="AE1819" s="3">
        <v>475097.72999998968</v>
      </c>
      <c r="AF1819" s="3">
        <v>29603826</v>
      </c>
      <c r="AG1819" s="7">
        <v>3.9346075331917474E-3</v>
      </c>
      <c r="AH1819">
        <v>4512</v>
      </c>
      <c r="AI1819" t="s">
        <v>268</v>
      </c>
      <c r="AJ1819" s="9">
        <v>46538</v>
      </c>
      <c r="AK1819" s="9">
        <v>46507</v>
      </c>
      <c r="AL1819">
        <v>31</v>
      </c>
      <c r="AM1819">
        <v>881</v>
      </c>
      <c r="AN1819" s="3">
        <v>0.85012553564746296</v>
      </c>
      <c r="AO1819" s="3">
        <v>628.35359039420484</v>
      </c>
      <c r="AP1819" s="3">
        <v>39153.355576979317</v>
      </c>
      <c r="AQ1819" s="7">
        <v>4.513529578137998E-3</v>
      </c>
      <c r="AR1819" s="3">
        <v>720.8069653322749</v>
      </c>
      <c r="AS1819" s="3">
        <v>44914.220030655917</v>
      </c>
    </row>
    <row r="1820" spans="1:45" hidden="1" x14ac:dyDescent="0.25">
      <c r="A1820">
        <v>501106</v>
      </c>
      <c r="B1820" t="s">
        <v>197</v>
      </c>
      <c r="C1820" s="9">
        <v>45239</v>
      </c>
      <c r="D1820" s="9">
        <v>47066</v>
      </c>
      <c r="E1820" s="9">
        <v>47066</v>
      </c>
      <c r="F1820" t="s">
        <v>221</v>
      </c>
      <c r="G1820" s="3">
        <v>1610694.22999999</v>
      </c>
      <c r="H1820" s="3">
        <v>29670.75</v>
      </c>
      <c r="I1820" s="3" t="s">
        <v>223</v>
      </c>
      <c r="J1820" s="3">
        <v>9487.75</v>
      </c>
      <c r="K1820" t="s">
        <v>223</v>
      </c>
      <c r="L1820" s="3">
        <v>0</v>
      </c>
      <c r="M1820" s="7">
        <v>6.9584999999999994E-2</v>
      </c>
      <c r="N1820" t="s">
        <v>231</v>
      </c>
      <c r="O1820" t="s">
        <v>241</v>
      </c>
      <c r="P1820" s="7">
        <v>0.39539999999999997</v>
      </c>
      <c r="Q1820" t="s">
        <v>245</v>
      </c>
      <c r="R1820" t="s">
        <v>246</v>
      </c>
      <c r="S1820">
        <v>0</v>
      </c>
      <c r="T1820" t="s">
        <v>252</v>
      </c>
      <c r="U1820" t="s">
        <v>253</v>
      </c>
      <c r="V1820">
        <v>1</v>
      </c>
      <c r="W1820" s="9">
        <v>45657</v>
      </c>
      <c r="X1820" s="11">
        <v>47</v>
      </c>
      <c r="Y1820" s="11">
        <v>30</v>
      </c>
      <c r="Z1820" s="3">
        <v>29670.75</v>
      </c>
      <c r="AA1820" s="3">
        <v>9487.75</v>
      </c>
      <c r="AB1820" s="3">
        <v>39158.5</v>
      </c>
      <c r="AC1820" s="3">
        <v>-1096438</v>
      </c>
      <c r="AD1820" s="3">
        <v>0</v>
      </c>
      <c r="AE1820" s="3">
        <v>435939.22999998968</v>
      </c>
      <c r="AF1820" s="3">
        <v>31796702</v>
      </c>
      <c r="AG1820" s="7">
        <v>3.9188763174725638E-3</v>
      </c>
      <c r="AH1820">
        <v>4513</v>
      </c>
      <c r="AI1820" t="s">
        <v>269</v>
      </c>
      <c r="AJ1820" s="9">
        <v>46568</v>
      </c>
      <c r="AK1820" s="9">
        <v>46538</v>
      </c>
      <c r="AL1820">
        <v>30</v>
      </c>
      <c r="AM1820">
        <v>911</v>
      </c>
      <c r="AN1820" s="3">
        <v>0.84543807677889793</v>
      </c>
      <c r="AO1820" s="3">
        <v>571.09187106613797</v>
      </c>
      <c r="AP1820" s="3">
        <v>41654.516935566528</v>
      </c>
      <c r="AQ1820" s="7">
        <v>4.4927786431215866E-3</v>
      </c>
      <c r="AR1820" s="3">
        <v>654.72578201729743</v>
      </c>
      <c r="AS1820" s="3">
        <v>47754.63906407656</v>
      </c>
    </row>
    <row r="1821" spans="1:45" hidden="1" x14ac:dyDescent="0.25">
      <c r="A1821">
        <v>501106</v>
      </c>
      <c r="B1821" t="s">
        <v>197</v>
      </c>
      <c r="C1821" s="9">
        <v>45239</v>
      </c>
      <c r="D1821" s="9">
        <v>47066</v>
      </c>
      <c r="E1821" s="9">
        <v>47066</v>
      </c>
      <c r="F1821" t="s">
        <v>221</v>
      </c>
      <c r="G1821" s="3">
        <v>1610694.22999999</v>
      </c>
      <c r="H1821" s="3">
        <v>29670.75</v>
      </c>
      <c r="I1821" s="3" t="s">
        <v>223</v>
      </c>
      <c r="J1821" s="3">
        <v>9487.75</v>
      </c>
      <c r="K1821" t="s">
        <v>223</v>
      </c>
      <c r="L1821" s="3">
        <v>0</v>
      </c>
      <c r="M1821" s="7">
        <v>6.9584999999999994E-2</v>
      </c>
      <c r="N1821" t="s">
        <v>231</v>
      </c>
      <c r="O1821" t="s">
        <v>241</v>
      </c>
      <c r="P1821" s="7">
        <v>0.39539999999999997</v>
      </c>
      <c r="Q1821" t="s">
        <v>245</v>
      </c>
      <c r="R1821" t="s">
        <v>246</v>
      </c>
      <c r="S1821">
        <v>0</v>
      </c>
      <c r="T1821" t="s">
        <v>252</v>
      </c>
      <c r="U1821" t="s">
        <v>253</v>
      </c>
      <c r="V1821">
        <v>1</v>
      </c>
      <c r="W1821" s="9">
        <v>45657</v>
      </c>
      <c r="X1821" s="11">
        <v>47</v>
      </c>
      <c r="Y1821" s="11">
        <v>31</v>
      </c>
      <c r="Z1821" s="3">
        <v>29670.75</v>
      </c>
      <c r="AA1821" s="3">
        <v>9487.75</v>
      </c>
      <c r="AB1821" s="3">
        <v>39158.5</v>
      </c>
      <c r="AC1821" s="3">
        <v>-1135596.5</v>
      </c>
      <c r="AD1821" s="3">
        <v>0</v>
      </c>
      <c r="AE1821" s="3">
        <v>396780.72999998968</v>
      </c>
      <c r="AF1821" s="3">
        <v>34067895</v>
      </c>
      <c r="AG1821" s="7">
        <v>3.9032079977717742E-3</v>
      </c>
      <c r="AH1821">
        <v>4514</v>
      </c>
      <c r="AI1821" t="s">
        <v>270</v>
      </c>
      <c r="AJ1821" s="9">
        <v>46599</v>
      </c>
      <c r="AK1821" s="9">
        <v>46568</v>
      </c>
      <c r="AL1821">
        <v>31</v>
      </c>
      <c r="AM1821">
        <v>942</v>
      </c>
      <c r="AN1821" s="3">
        <v>0.84062152018316361</v>
      </c>
      <c r="AO1821" s="3">
        <v>514.76550417257806</v>
      </c>
      <c r="AP1821" s="3">
        <v>44198.157369623033</v>
      </c>
      <c r="AQ1821" s="7">
        <v>4.472123110449977E-3</v>
      </c>
      <c r="AR1821" s="3">
        <v>589.79554996475167</v>
      </c>
      <c r="AS1821" s="3">
        <v>50640.294118282742</v>
      </c>
    </row>
    <row r="1822" spans="1:45" hidden="1" x14ac:dyDescent="0.25">
      <c r="A1822">
        <v>501106</v>
      </c>
      <c r="B1822" t="s">
        <v>197</v>
      </c>
      <c r="C1822" s="9">
        <v>45239</v>
      </c>
      <c r="D1822" s="9">
        <v>47066</v>
      </c>
      <c r="E1822" s="9">
        <v>47066</v>
      </c>
      <c r="F1822" t="s">
        <v>221</v>
      </c>
      <c r="G1822" s="3">
        <v>1610694.22999999</v>
      </c>
      <c r="H1822" s="3">
        <v>29670.75</v>
      </c>
      <c r="I1822" s="3" t="s">
        <v>223</v>
      </c>
      <c r="J1822" s="3">
        <v>9487.75</v>
      </c>
      <c r="K1822" t="s">
        <v>223</v>
      </c>
      <c r="L1822" s="3">
        <v>0</v>
      </c>
      <c r="M1822" s="7">
        <v>6.9584999999999994E-2</v>
      </c>
      <c r="N1822" t="s">
        <v>231</v>
      </c>
      <c r="O1822" t="s">
        <v>241</v>
      </c>
      <c r="P1822" s="7">
        <v>0.39539999999999997</v>
      </c>
      <c r="Q1822" t="s">
        <v>245</v>
      </c>
      <c r="R1822" t="s">
        <v>246</v>
      </c>
      <c r="S1822">
        <v>0</v>
      </c>
      <c r="T1822" t="s">
        <v>252</v>
      </c>
      <c r="U1822" t="s">
        <v>253</v>
      </c>
      <c r="V1822">
        <v>1</v>
      </c>
      <c r="W1822" s="9">
        <v>45657</v>
      </c>
      <c r="X1822" s="11">
        <v>47</v>
      </c>
      <c r="Y1822" s="11">
        <v>32</v>
      </c>
      <c r="Z1822" s="3">
        <v>29670.75</v>
      </c>
      <c r="AA1822" s="3">
        <v>9487.75</v>
      </c>
      <c r="AB1822" s="3">
        <v>39158.5</v>
      </c>
      <c r="AC1822" s="3">
        <v>-1174755</v>
      </c>
      <c r="AD1822" s="3">
        <v>0</v>
      </c>
      <c r="AE1822" s="3">
        <v>357622.22999998968</v>
      </c>
      <c r="AF1822" s="3">
        <v>36417405</v>
      </c>
      <c r="AG1822" s="7">
        <v>3.887602322620753E-3</v>
      </c>
      <c r="AH1822">
        <v>4515</v>
      </c>
      <c r="AI1822" t="s">
        <v>271</v>
      </c>
      <c r="AJ1822" s="9">
        <v>46630</v>
      </c>
      <c r="AK1822" s="9">
        <v>46599</v>
      </c>
      <c r="AL1822">
        <v>31</v>
      </c>
      <c r="AM1822">
        <v>973</v>
      </c>
      <c r="AN1822" s="3">
        <v>0.83583240405655068</v>
      </c>
      <c r="AO1822" s="3">
        <v>459.47534124228338</v>
      </c>
      <c r="AP1822" s="3">
        <v>46789.316171799263</v>
      </c>
      <c r="AQ1822" s="7">
        <v>4.4515625415108007E-3</v>
      </c>
      <c r="AR1822" s="3">
        <v>526.12974478397393</v>
      </c>
      <c r="AS1822" s="3">
        <v>53576.870762047329</v>
      </c>
    </row>
    <row r="1823" spans="1:45" hidden="1" x14ac:dyDescent="0.25">
      <c r="A1823">
        <v>501106</v>
      </c>
      <c r="B1823" t="s">
        <v>197</v>
      </c>
      <c r="C1823" s="9">
        <v>45239</v>
      </c>
      <c r="D1823" s="9">
        <v>47066</v>
      </c>
      <c r="E1823" s="9">
        <v>47066</v>
      </c>
      <c r="F1823" t="s">
        <v>221</v>
      </c>
      <c r="G1823" s="3">
        <v>1610694.22999999</v>
      </c>
      <c r="H1823" s="3">
        <v>29670.75</v>
      </c>
      <c r="I1823" s="3" t="s">
        <v>223</v>
      </c>
      <c r="J1823" s="3">
        <v>9487.75</v>
      </c>
      <c r="K1823" t="s">
        <v>223</v>
      </c>
      <c r="L1823" s="3">
        <v>0</v>
      </c>
      <c r="M1823" s="7">
        <v>6.9584999999999994E-2</v>
      </c>
      <c r="N1823" t="s">
        <v>231</v>
      </c>
      <c r="O1823" t="s">
        <v>241</v>
      </c>
      <c r="P1823" s="7">
        <v>0.39539999999999997</v>
      </c>
      <c r="Q1823" t="s">
        <v>245</v>
      </c>
      <c r="R1823" t="s">
        <v>246</v>
      </c>
      <c r="S1823">
        <v>0</v>
      </c>
      <c r="T1823" t="s">
        <v>252</v>
      </c>
      <c r="U1823" t="s">
        <v>253</v>
      </c>
      <c r="V1823">
        <v>1</v>
      </c>
      <c r="W1823" s="9">
        <v>45657</v>
      </c>
      <c r="X1823" s="11">
        <v>47</v>
      </c>
      <c r="Y1823" s="11">
        <v>33</v>
      </c>
      <c r="Z1823" s="3">
        <v>29670.75</v>
      </c>
      <c r="AA1823" s="3">
        <v>9487.75</v>
      </c>
      <c r="AB1823" s="3">
        <v>39158.5</v>
      </c>
      <c r="AC1823" s="3">
        <v>-1213913.5</v>
      </c>
      <c r="AD1823" s="3">
        <v>0</v>
      </c>
      <c r="AE1823" s="3">
        <v>318463.72999998968</v>
      </c>
      <c r="AF1823" s="3">
        <v>38845232</v>
      </c>
      <c r="AG1823" s="7">
        <v>3.8720590415560752E-3</v>
      </c>
      <c r="AH1823">
        <v>4516</v>
      </c>
      <c r="AI1823" t="s">
        <v>272</v>
      </c>
      <c r="AJ1823" s="9">
        <v>46660</v>
      </c>
      <c r="AK1823" s="9">
        <v>46630</v>
      </c>
      <c r="AL1823">
        <v>30</v>
      </c>
      <c r="AM1823">
        <v>1003</v>
      </c>
      <c r="AN1823" s="3">
        <v>0.8312237552738212</v>
      </c>
      <c r="AO1823" s="3">
        <v>405.28129446560018</v>
      </c>
      <c r="AP1823" s="3">
        <v>49434.973046309118</v>
      </c>
      <c r="AQ1823" s="7">
        <v>4.4310964997090752E-3</v>
      </c>
      <c r="AR1823" s="3">
        <v>463.79471646237732</v>
      </c>
      <c r="AS1823" s="3">
        <v>56572.261341521829</v>
      </c>
    </row>
    <row r="1824" spans="1:45" hidden="1" x14ac:dyDescent="0.25">
      <c r="A1824">
        <v>501106</v>
      </c>
      <c r="B1824" t="s">
        <v>197</v>
      </c>
      <c r="C1824" s="9">
        <v>45239</v>
      </c>
      <c r="D1824" s="9">
        <v>47066</v>
      </c>
      <c r="E1824" s="9">
        <v>47066</v>
      </c>
      <c r="F1824" t="s">
        <v>221</v>
      </c>
      <c r="G1824" s="3">
        <v>1610694.22999999</v>
      </c>
      <c r="H1824" s="3">
        <v>29670.75</v>
      </c>
      <c r="I1824" s="3" t="s">
        <v>223</v>
      </c>
      <c r="J1824" s="3">
        <v>9487.75</v>
      </c>
      <c r="K1824" t="s">
        <v>223</v>
      </c>
      <c r="L1824" s="3">
        <v>0</v>
      </c>
      <c r="M1824" s="7">
        <v>6.9584999999999994E-2</v>
      </c>
      <c r="N1824" t="s">
        <v>231</v>
      </c>
      <c r="O1824" t="s">
        <v>241</v>
      </c>
      <c r="P1824" s="7">
        <v>0.39539999999999997</v>
      </c>
      <c r="Q1824" t="s">
        <v>245</v>
      </c>
      <c r="R1824" t="s">
        <v>246</v>
      </c>
      <c r="S1824">
        <v>0</v>
      </c>
      <c r="T1824" t="s">
        <v>252</v>
      </c>
      <c r="U1824" t="s">
        <v>253</v>
      </c>
      <c r="V1824">
        <v>1</v>
      </c>
      <c r="W1824" s="9">
        <v>45657</v>
      </c>
      <c r="X1824" s="11">
        <v>47</v>
      </c>
      <c r="Y1824" s="11">
        <v>34</v>
      </c>
      <c r="Z1824" s="3">
        <v>29670.75</v>
      </c>
      <c r="AA1824" s="3">
        <v>9487.75</v>
      </c>
      <c r="AB1824" s="3">
        <v>39158.5</v>
      </c>
      <c r="AC1824" s="3">
        <v>-1253072</v>
      </c>
      <c r="AD1824" s="3">
        <v>0</v>
      </c>
      <c r="AE1824" s="3">
        <v>279305.22999998968</v>
      </c>
      <c r="AF1824" s="3">
        <v>41351376</v>
      </c>
      <c r="AG1824" s="7">
        <v>3.8565779051157319E-3</v>
      </c>
      <c r="AH1824">
        <v>4517</v>
      </c>
      <c r="AI1824" t="s">
        <v>273</v>
      </c>
      <c r="AJ1824" s="9">
        <v>46691</v>
      </c>
      <c r="AK1824" s="9">
        <v>46660</v>
      </c>
      <c r="AL1824">
        <v>31</v>
      </c>
      <c r="AM1824">
        <v>1034</v>
      </c>
      <c r="AN1824" s="3">
        <v>0.8264881792795995</v>
      </c>
      <c r="AO1824" s="3">
        <v>352.00958422064173</v>
      </c>
      <c r="AP1824" s="3">
        <v>52115.317256006827</v>
      </c>
      <c r="AQ1824" s="7">
        <v>4.4107245504562131E-3</v>
      </c>
      <c r="AR1824" s="3">
        <v>402.58938191247972</v>
      </c>
      <c r="AS1824" s="3">
        <v>59603.699168365587</v>
      </c>
    </row>
    <row r="1825" spans="1:45" hidden="1" x14ac:dyDescent="0.25">
      <c r="A1825">
        <v>501106</v>
      </c>
      <c r="B1825" t="s">
        <v>197</v>
      </c>
      <c r="C1825" s="9">
        <v>45239</v>
      </c>
      <c r="D1825" s="9">
        <v>47066</v>
      </c>
      <c r="E1825" s="9">
        <v>47066</v>
      </c>
      <c r="F1825" t="s">
        <v>221</v>
      </c>
      <c r="G1825" s="3">
        <v>1610694.22999999</v>
      </c>
      <c r="H1825" s="3">
        <v>29670.75</v>
      </c>
      <c r="I1825" s="3" t="s">
        <v>223</v>
      </c>
      <c r="J1825" s="3">
        <v>9487.75</v>
      </c>
      <c r="K1825" t="s">
        <v>223</v>
      </c>
      <c r="L1825" s="3">
        <v>0</v>
      </c>
      <c r="M1825" s="7">
        <v>6.9584999999999994E-2</v>
      </c>
      <c r="N1825" t="s">
        <v>231</v>
      </c>
      <c r="O1825" t="s">
        <v>241</v>
      </c>
      <c r="P1825" s="7">
        <v>0.39539999999999997</v>
      </c>
      <c r="Q1825" t="s">
        <v>245</v>
      </c>
      <c r="R1825" t="s">
        <v>246</v>
      </c>
      <c r="S1825">
        <v>0</v>
      </c>
      <c r="T1825" t="s">
        <v>252</v>
      </c>
      <c r="U1825" t="s">
        <v>253</v>
      </c>
      <c r="V1825">
        <v>1</v>
      </c>
      <c r="W1825" s="9">
        <v>45657</v>
      </c>
      <c r="X1825" s="11">
        <v>47</v>
      </c>
      <c r="Y1825" s="11">
        <v>35</v>
      </c>
      <c r="Z1825" s="3">
        <v>29670.75</v>
      </c>
      <c r="AA1825" s="3">
        <v>9487.75</v>
      </c>
      <c r="AB1825" s="3">
        <v>39158.5</v>
      </c>
      <c r="AC1825" s="3">
        <v>-1292230.5</v>
      </c>
      <c r="AD1825" s="3">
        <v>0</v>
      </c>
      <c r="AE1825" s="3">
        <v>240146.72999998971</v>
      </c>
      <c r="AF1825" s="3">
        <v>43935837</v>
      </c>
      <c r="AG1825" s="7">
        <v>3.8411586648354761E-3</v>
      </c>
      <c r="AH1825">
        <v>4518</v>
      </c>
      <c r="AI1825" t="s">
        <v>274</v>
      </c>
      <c r="AJ1825" s="9">
        <v>46721</v>
      </c>
      <c r="AK1825" s="9">
        <v>46691</v>
      </c>
      <c r="AL1825">
        <v>30</v>
      </c>
      <c r="AM1825">
        <v>1064</v>
      </c>
      <c r="AN1825" s="3">
        <v>0.82193105308672765</v>
      </c>
      <c r="AO1825" s="3">
        <v>299.78574480929592</v>
      </c>
      <c r="AP1825" s="3">
        <v>54847.041302063051</v>
      </c>
      <c r="AQ1825" s="7">
        <v>4.3904462611625839E-3</v>
      </c>
      <c r="AR1825" s="3">
        <v>342.65525517004102</v>
      </c>
      <c r="AS1825" s="3">
        <v>62690.19544153264</v>
      </c>
    </row>
    <row r="1826" spans="1:45" hidden="1" x14ac:dyDescent="0.25">
      <c r="A1826">
        <v>501106</v>
      </c>
      <c r="B1826" t="s">
        <v>197</v>
      </c>
      <c r="C1826" s="9">
        <v>45239</v>
      </c>
      <c r="D1826" s="9">
        <v>47066</v>
      </c>
      <c r="E1826" s="9">
        <v>47066</v>
      </c>
      <c r="F1826" t="s">
        <v>221</v>
      </c>
      <c r="G1826" s="3">
        <v>1610694.22999999</v>
      </c>
      <c r="H1826" s="3">
        <v>29670.75</v>
      </c>
      <c r="I1826" s="3" t="s">
        <v>223</v>
      </c>
      <c r="J1826" s="3">
        <v>9487.75</v>
      </c>
      <c r="K1826" t="s">
        <v>223</v>
      </c>
      <c r="L1826" s="3">
        <v>0</v>
      </c>
      <c r="M1826" s="7">
        <v>6.9584999999999994E-2</v>
      </c>
      <c r="N1826" t="s">
        <v>231</v>
      </c>
      <c r="O1826" t="s">
        <v>241</v>
      </c>
      <c r="P1826" s="7">
        <v>0.39539999999999997</v>
      </c>
      <c r="Q1826" t="s">
        <v>245</v>
      </c>
      <c r="R1826" t="s">
        <v>246</v>
      </c>
      <c r="S1826">
        <v>0</v>
      </c>
      <c r="T1826" t="s">
        <v>252</v>
      </c>
      <c r="U1826" t="s">
        <v>253</v>
      </c>
      <c r="V1826">
        <v>1</v>
      </c>
      <c r="W1826" s="9">
        <v>45657</v>
      </c>
      <c r="X1826" s="11">
        <v>47</v>
      </c>
      <c r="Y1826" s="11">
        <v>36</v>
      </c>
      <c r="Z1826" s="3">
        <v>29670.75</v>
      </c>
      <c r="AA1826" s="3">
        <v>9487.75</v>
      </c>
      <c r="AB1826" s="3">
        <v>39158.5</v>
      </c>
      <c r="AC1826" s="3">
        <v>-1331389</v>
      </c>
      <c r="AD1826" s="3">
        <v>0</v>
      </c>
      <c r="AE1826" s="3">
        <v>200988.22999998971</v>
      </c>
      <c r="AF1826" s="3">
        <v>46598615</v>
      </c>
      <c r="AG1826" s="7">
        <v>3.825801073243817E-3</v>
      </c>
      <c r="AH1826">
        <v>4519</v>
      </c>
      <c r="AI1826" t="s">
        <v>275</v>
      </c>
      <c r="AJ1826" s="9">
        <v>46752</v>
      </c>
      <c r="AK1826" s="9">
        <v>46721</v>
      </c>
      <c r="AL1826">
        <v>31</v>
      </c>
      <c r="AM1826">
        <v>1095</v>
      </c>
      <c r="AN1826" s="3">
        <v>0.81724841867065412</v>
      </c>
      <c r="AO1826" s="3">
        <v>248.47560925547111</v>
      </c>
      <c r="AP1826" s="3">
        <v>57608.444298388633</v>
      </c>
      <c r="AQ1826" s="7">
        <v>4.3702612012264108E-3</v>
      </c>
      <c r="AR1826" s="3">
        <v>283.83684718337031</v>
      </c>
      <c r="AS1826" s="3">
        <v>65806.858265841627</v>
      </c>
    </row>
    <row r="1827" spans="1:45" hidden="1" x14ac:dyDescent="0.25">
      <c r="A1827">
        <v>501106</v>
      </c>
      <c r="B1827" t="s">
        <v>197</v>
      </c>
      <c r="C1827" s="9">
        <v>45239</v>
      </c>
      <c r="D1827" s="9">
        <v>47066</v>
      </c>
      <c r="E1827" s="9">
        <v>47066</v>
      </c>
      <c r="F1827" t="s">
        <v>221</v>
      </c>
      <c r="G1827" s="3">
        <v>1610694.22999999</v>
      </c>
      <c r="H1827" s="3">
        <v>29670.75</v>
      </c>
      <c r="I1827" s="3" t="s">
        <v>223</v>
      </c>
      <c r="J1827" s="3">
        <v>9487.75</v>
      </c>
      <c r="K1827" t="s">
        <v>223</v>
      </c>
      <c r="L1827" s="3">
        <v>0</v>
      </c>
      <c r="M1827" s="7">
        <v>6.9584999999999994E-2</v>
      </c>
      <c r="N1827" t="s">
        <v>231</v>
      </c>
      <c r="O1827" t="s">
        <v>241</v>
      </c>
      <c r="P1827" s="7">
        <v>0.39539999999999997</v>
      </c>
      <c r="Q1827" t="s">
        <v>245</v>
      </c>
      <c r="R1827" t="s">
        <v>246</v>
      </c>
      <c r="S1827">
        <v>0</v>
      </c>
      <c r="T1827" t="s">
        <v>252</v>
      </c>
      <c r="U1827" t="s">
        <v>253</v>
      </c>
      <c r="V1827">
        <v>1</v>
      </c>
      <c r="W1827" s="9">
        <v>45657</v>
      </c>
      <c r="X1827" s="11">
        <v>47</v>
      </c>
      <c r="Y1827" s="11">
        <v>37</v>
      </c>
      <c r="Z1827" s="3">
        <v>29670.75</v>
      </c>
      <c r="AA1827" s="3">
        <v>9487.75</v>
      </c>
      <c r="AB1827" s="3">
        <v>39158.5</v>
      </c>
      <c r="AC1827" s="3">
        <v>-1370547.5</v>
      </c>
      <c r="AD1827" s="3">
        <v>0</v>
      </c>
      <c r="AE1827" s="3">
        <v>161829.72999998971</v>
      </c>
      <c r="AF1827" s="3">
        <v>49339710</v>
      </c>
      <c r="AG1827" s="7">
        <v>2.3171551646388182E-3</v>
      </c>
      <c r="AH1827">
        <v>4520</v>
      </c>
      <c r="AI1827" t="s">
        <v>276</v>
      </c>
      <c r="AJ1827" s="9">
        <v>46783</v>
      </c>
      <c r="AK1827" s="9">
        <v>46752</v>
      </c>
      <c r="AL1827">
        <v>31</v>
      </c>
      <c r="AM1827">
        <v>1126</v>
      </c>
      <c r="AN1827" s="3">
        <v>0.81259246175385791</v>
      </c>
      <c r="AO1827" s="3">
        <v>120.4821975458101</v>
      </c>
      <c r="AP1827" s="3">
        <v>36733.402985182991</v>
      </c>
      <c r="AQ1827" s="7">
        <v>2.500904926764913E-3</v>
      </c>
      <c r="AR1827" s="3">
        <v>130.03640240758179</v>
      </c>
      <c r="AS1827" s="3">
        <v>39646.351657595907</v>
      </c>
    </row>
    <row r="1828" spans="1:45" hidden="1" x14ac:dyDescent="0.25">
      <c r="A1828">
        <v>501106</v>
      </c>
      <c r="B1828" t="s">
        <v>197</v>
      </c>
      <c r="C1828" s="9">
        <v>45239</v>
      </c>
      <c r="D1828" s="9">
        <v>47066</v>
      </c>
      <c r="E1828" s="9">
        <v>47066</v>
      </c>
      <c r="F1828" t="s">
        <v>221</v>
      </c>
      <c r="G1828" s="3">
        <v>1610694.22999999</v>
      </c>
      <c r="H1828" s="3">
        <v>29670.75</v>
      </c>
      <c r="I1828" s="3" t="s">
        <v>223</v>
      </c>
      <c r="J1828" s="3">
        <v>9487.75</v>
      </c>
      <c r="K1828" t="s">
        <v>223</v>
      </c>
      <c r="L1828" s="3">
        <v>0</v>
      </c>
      <c r="M1828" s="7">
        <v>6.9584999999999994E-2</v>
      </c>
      <c r="N1828" t="s">
        <v>231</v>
      </c>
      <c r="O1828" t="s">
        <v>241</v>
      </c>
      <c r="P1828" s="7">
        <v>0.39539999999999997</v>
      </c>
      <c r="Q1828" t="s">
        <v>245</v>
      </c>
      <c r="R1828" t="s">
        <v>246</v>
      </c>
      <c r="S1828">
        <v>0</v>
      </c>
      <c r="T1828" t="s">
        <v>252</v>
      </c>
      <c r="U1828" t="s">
        <v>253</v>
      </c>
      <c r="V1828">
        <v>1</v>
      </c>
      <c r="W1828" s="9">
        <v>45657</v>
      </c>
      <c r="X1828" s="11">
        <v>47</v>
      </c>
      <c r="Y1828" s="11">
        <v>38</v>
      </c>
      <c r="Z1828" s="3">
        <v>29670.75</v>
      </c>
      <c r="AA1828" s="3">
        <v>9487.75</v>
      </c>
      <c r="AB1828" s="3">
        <v>39158.5</v>
      </c>
      <c r="AC1828" s="3">
        <v>-1409706</v>
      </c>
      <c r="AD1828" s="3">
        <v>0</v>
      </c>
      <c r="AE1828" s="3">
        <v>122671.22999998969</v>
      </c>
      <c r="AF1828" s="3">
        <v>52159122</v>
      </c>
      <c r="AG1828" s="7">
        <v>2.3117859565818799E-3</v>
      </c>
      <c r="AH1828">
        <v>4521</v>
      </c>
      <c r="AI1828" t="s">
        <v>277</v>
      </c>
      <c r="AJ1828" s="9">
        <v>46812</v>
      </c>
      <c r="AK1828" s="9">
        <v>46783</v>
      </c>
      <c r="AL1828">
        <v>29</v>
      </c>
      <c r="AM1828">
        <v>1155</v>
      </c>
      <c r="AN1828" s="3">
        <v>0.80826090583411903</v>
      </c>
      <c r="AO1828" s="3">
        <v>90.631377174252023</v>
      </c>
      <c r="AP1828" s="3">
        <v>38535.95548899463</v>
      </c>
      <c r="AQ1828" s="7">
        <v>2.4946504013122479E-3</v>
      </c>
      <c r="AR1828" s="3">
        <v>97.800404399688929</v>
      </c>
      <c r="AS1828" s="3">
        <v>41584.185833411291</v>
      </c>
    </row>
    <row r="1829" spans="1:45" hidden="1" x14ac:dyDescent="0.25">
      <c r="A1829">
        <v>501106</v>
      </c>
      <c r="B1829" t="s">
        <v>197</v>
      </c>
      <c r="C1829" s="9">
        <v>45239</v>
      </c>
      <c r="D1829" s="9">
        <v>47066</v>
      </c>
      <c r="E1829" s="9">
        <v>47066</v>
      </c>
      <c r="F1829" t="s">
        <v>221</v>
      </c>
      <c r="G1829" s="3">
        <v>1610694.22999999</v>
      </c>
      <c r="H1829" s="3">
        <v>29670.75</v>
      </c>
      <c r="I1829" s="3" t="s">
        <v>223</v>
      </c>
      <c r="J1829" s="3">
        <v>9487.75</v>
      </c>
      <c r="K1829" t="s">
        <v>223</v>
      </c>
      <c r="L1829" s="3">
        <v>0</v>
      </c>
      <c r="M1829" s="7">
        <v>6.9584999999999994E-2</v>
      </c>
      <c r="N1829" t="s">
        <v>231</v>
      </c>
      <c r="O1829" t="s">
        <v>241</v>
      </c>
      <c r="P1829" s="7">
        <v>0.39539999999999997</v>
      </c>
      <c r="Q1829" t="s">
        <v>245</v>
      </c>
      <c r="R1829" t="s">
        <v>246</v>
      </c>
      <c r="S1829">
        <v>0</v>
      </c>
      <c r="T1829" t="s">
        <v>252</v>
      </c>
      <c r="U1829" t="s">
        <v>253</v>
      </c>
      <c r="V1829">
        <v>1</v>
      </c>
      <c r="W1829" s="9">
        <v>45657</v>
      </c>
      <c r="X1829" s="11">
        <v>47</v>
      </c>
      <c r="Y1829" s="11">
        <v>39</v>
      </c>
      <c r="Z1829" s="3">
        <v>29670.75</v>
      </c>
      <c r="AA1829" s="3">
        <v>9487.75</v>
      </c>
      <c r="AB1829" s="3">
        <v>39158.5</v>
      </c>
      <c r="AC1829" s="3">
        <v>-1448864.5</v>
      </c>
      <c r="AD1829" s="3">
        <v>0</v>
      </c>
      <c r="AE1829" s="3">
        <v>83512.729999989737</v>
      </c>
      <c r="AF1829" s="3">
        <v>55056851</v>
      </c>
      <c r="AG1829" s="7">
        <v>2.3064291898130529E-3</v>
      </c>
      <c r="AH1829">
        <v>4522</v>
      </c>
      <c r="AI1829" t="s">
        <v>278</v>
      </c>
      <c r="AJ1829" s="9">
        <v>46843</v>
      </c>
      <c r="AK1829" s="9">
        <v>46812</v>
      </c>
      <c r="AL1829">
        <v>31</v>
      </c>
      <c r="AM1829">
        <v>1186</v>
      </c>
      <c r="AN1829" s="3">
        <v>0.80365615179713279</v>
      </c>
      <c r="AO1829" s="3">
        <v>61.20680995939454</v>
      </c>
      <c r="AP1829" s="3">
        <v>40351.383748562832</v>
      </c>
      <c r="AQ1829" s="7">
        <v>2.4884115178330779E-3</v>
      </c>
      <c r="AR1829" s="3">
        <v>66.036161676016164</v>
      </c>
      <c r="AS1829" s="3">
        <v>43535.196538405333</v>
      </c>
    </row>
    <row r="1830" spans="1:45" hidden="1" x14ac:dyDescent="0.25">
      <c r="A1830">
        <v>501106</v>
      </c>
      <c r="B1830" t="s">
        <v>197</v>
      </c>
      <c r="C1830" s="9">
        <v>45239</v>
      </c>
      <c r="D1830" s="9">
        <v>47066</v>
      </c>
      <c r="E1830" s="9">
        <v>47066</v>
      </c>
      <c r="F1830" t="s">
        <v>221</v>
      </c>
      <c r="G1830" s="3">
        <v>1610694.22999999</v>
      </c>
      <c r="H1830" s="3">
        <v>29670.75</v>
      </c>
      <c r="I1830" s="3" t="s">
        <v>223</v>
      </c>
      <c r="J1830" s="3">
        <v>9487.75</v>
      </c>
      <c r="K1830" t="s">
        <v>223</v>
      </c>
      <c r="L1830" s="3">
        <v>0</v>
      </c>
      <c r="M1830" s="7">
        <v>6.9584999999999994E-2</v>
      </c>
      <c r="N1830" t="s">
        <v>231</v>
      </c>
      <c r="O1830" t="s">
        <v>241</v>
      </c>
      <c r="P1830" s="7">
        <v>0.39539999999999997</v>
      </c>
      <c r="Q1830" t="s">
        <v>245</v>
      </c>
      <c r="R1830" t="s">
        <v>246</v>
      </c>
      <c r="S1830">
        <v>0</v>
      </c>
      <c r="T1830" t="s">
        <v>252</v>
      </c>
      <c r="U1830" t="s">
        <v>253</v>
      </c>
      <c r="V1830">
        <v>1</v>
      </c>
      <c r="W1830" s="9">
        <v>45657</v>
      </c>
      <c r="X1830" s="11">
        <v>47</v>
      </c>
      <c r="Y1830" s="11">
        <v>40</v>
      </c>
      <c r="Z1830" s="3">
        <v>29670.75</v>
      </c>
      <c r="AA1830" s="3">
        <v>9487.75</v>
      </c>
      <c r="AB1830" s="3">
        <v>39158.5</v>
      </c>
      <c r="AC1830" s="3">
        <v>-1488023</v>
      </c>
      <c r="AD1830" s="3">
        <v>0</v>
      </c>
      <c r="AE1830" s="3">
        <v>44354.229999989737</v>
      </c>
      <c r="AF1830" s="3">
        <v>58032897</v>
      </c>
      <c r="AG1830" s="7">
        <v>2.301084835503953E-3</v>
      </c>
      <c r="AH1830">
        <v>4523</v>
      </c>
      <c r="AI1830" t="s">
        <v>279</v>
      </c>
      <c r="AJ1830" s="9">
        <v>46873</v>
      </c>
      <c r="AK1830" s="9">
        <v>46843</v>
      </c>
      <c r="AL1830">
        <v>30</v>
      </c>
      <c r="AM1830">
        <v>1216</v>
      </c>
      <c r="AN1830" s="3">
        <v>0.79922491782278893</v>
      </c>
      <c r="AO1830" s="3">
        <v>32.253240515916019</v>
      </c>
      <c r="AP1830" s="3">
        <v>42200.01079438904</v>
      </c>
      <c r="AQ1830" s="7">
        <v>2.4821882372082489E-3</v>
      </c>
      <c r="AR1830" s="3">
        <v>34.791683029331651</v>
      </c>
      <c r="AS1830" s="3">
        <v>45521.298818586612</v>
      </c>
    </row>
    <row r="1831" spans="1:45" hidden="1" x14ac:dyDescent="0.25">
      <c r="A1831">
        <v>501106</v>
      </c>
      <c r="B1831" t="s">
        <v>197</v>
      </c>
      <c r="C1831" s="9">
        <v>45239</v>
      </c>
      <c r="D1831" s="9">
        <v>47066</v>
      </c>
      <c r="E1831" s="9">
        <v>47066</v>
      </c>
      <c r="F1831" t="s">
        <v>221</v>
      </c>
      <c r="G1831" s="3">
        <v>1610694.22999999</v>
      </c>
      <c r="H1831" s="3">
        <v>29670.75</v>
      </c>
      <c r="I1831" s="3" t="s">
        <v>223</v>
      </c>
      <c r="J1831" s="3">
        <v>9487.75</v>
      </c>
      <c r="K1831" t="s">
        <v>223</v>
      </c>
      <c r="L1831" s="3">
        <v>0</v>
      </c>
      <c r="M1831" s="7">
        <v>6.9584999999999994E-2</v>
      </c>
      <c r="N1831" t="s">
        <v>231</v>
      </c>
      <c r="O1831" t="s">
        <v>241</v>
      </c>
      <c r="P1831" s="7">
        <v>0.39539999999999997</v>
      </c>
      <c r="Q1831" t="s">
        <v>245</v>
      </c>
      <c r="R1831" t="s">
        <v>246</v>
      </c>
      <c r="S1831">
        <v>0</v>
      </c>
      <c r="T1831" t="s">
        <v>252</v>
      </c>
      <c r="U1831" t="s">
        <v>253</v>
      </c>
      <c r="V1831">
        <v>1</v>
      </c>
      <c r="W1831" s="9">
        <v>45657</v>
      </c>
      <c r="X1831" s="11">
        <v>47</v>
      </c>
      <c r="Y1831" s="11">
        <v>41</v>
      </c>
      <c r="Z1831" s="3">
        <v>29670.75</v>
      </c>
      <c r="AA1831" s="3">
        <v>9487.75</v>
      </c>
      <c r="AB1831" s="3">
        <v>39158.5</v>
      </c>
      <c r="AC1831" s="3">
        <v>-1527181.5</v>
      </c>
      <c r="AD1831" s="3">
        <v>0</v>
      </c>
      <c r="AE1831" s="3">
        <v>5195.7299999897368</v>
      </c>
      <c r="AF1831" s="3">
        <v>61087260</v>
      </c>
      <c r="AG1831" s="7">
        <v>2.2957528648931409E-3</v>
      </c>
      <c r="AH1831">
        <v>4524</v>
      </c>
      <c r="AI1831" t="s">
        <v>280</v>
      </c>
      <c r="AJ1831" s="9">
        <v>46904</v>
      </c>
      <c r="AK1831" s="9">
        <v>46873</v>
      </c>
      <c r="AL1831">
        <v>31</v>
      </c>
      <c r="AM1831">
        <v>1247</v>
      </c>
      <c r="AN1831" s="3">
        <v>0.79467164283418057</v>
      </c>
      <c r="AO1831" s="3">
        <v>3.747969864999769</v>
      </c>
      <c r="AP1831" s="3">
        <v>44065.648064056077</v>
      </c>
      <c r="AQ1831" s="7">
        <v>2.475980520416643E-3</v>
      </c>
      <c r="AR1831" s="3">
        <v>4.0422035484555394</v>
      </c>
      <c r="AS1831" s="3">
        <v>47525.013643494538</v>
      </c>
    </row>
    <row r="1832" spans="1:45" hidden="1" x14ac:dyDescent="0.25">
      <c r="A1832">
        <v>501106</v>
      </c>
      <c r="B1832" t="s">
        <v>197</v>
      </c>
      <c r="C1832" s="9">
        <v>45239</v>
      </c>
      <c r="D1832" s="9">
        <v>47066</v>
      </c>
      <c r="E1832" s="9">
        <v>47066</v>
      </c>
      <c r="F1832" t="s">
        <v>221</v>
      </c>
      <c r="G1832" s="3">
        <v>1610694.22999999</v>
      </c>
      <c r="H1832" s="3">
        <v>29670.75</v>
      </c>
      <c r="I1832" s="3" t="s">
        <v>223</v>
      </c>
      <c r="J1832" s="3">
        <v>9487.75</v>
      </c>
      <c r="K1832" t="s">
        <v>223</v>
      </c>
      <c r="L1832" s="3">
        <v>0</v>
      </c>
      <c r="M1832" s="7">
        <v>6.9584999999999994E-2</v>
      </c>
      <c r="N1832" t="s">
        <v>231</v>
      </c>
      <c r="O1832" t="s">
        <v>241</v>
      </c>
      <c r="P1832" s="7">
        <v>0.39539999999999997</v>
      </c>
      <c r="Q1832" t="s">
        <v>245</v>
      </c>
      <c r="R1832" t="s">
        <v>246</v>
      </c>
      <c r="S1832">
        <v>0</v>
      </c>
      <c r="T1832" t="s">
        <v>252</v>
      </c>
      <c r="U1832" t="s">
        <v>253</v>
      </c>
      <c r="V1832">
        <v>1</v>
      </c>
      <c r="W1832" s="9">
        <v>45657</v>
      </c>
      <c r="X1832" s="11">
        <v>47</v>
      </c>
      <c r="Y1832" s="11">
        <v>42</v>
      </c>
      <c r="Z1832" s="3">
        <v>29670.75</v>
      </c>
      <c r="AA1832" s="3">
        <v>9487.75</v>
      </c>
      <c r="AB1832" s="3">
        <v>5195.7299999897368</v>
      </c>
      <c r="AC1832" s="3">
        <v>-1566340</v>
      </c>
      <c r="AD1832" s="3">
        <v>0</v>
      </c>
      <c r="AE1832" s="3">
        <v>1392473.570000421</v>
      </c>
      <c r="AF1832" s="3">
        <v>64219940</v>
      </c>
      <c r="AG1832" s="7">
        <v>2.2904332492854622E-3</v>
      </c>
      <c r="AH1832">
        <v>4525</v>
      </c>
      <c r="AI1832" t="s">
        <v>255</v>
      </c>
      <c r="AJ1832" s="9">
        <v>46934</v>
      </c>
      <c r="AK1832" s="9">
        <v>46904</v>
      </c>
      <c r="AL1832">
        <v>30</v>
      </c>
      <c r="AM1832">
        <v>1277</v>
      </c>
      <c r="AN1832" s="3">
        <v>0.79028994803311425</v>
      </c>
      <c r="AO1832" s="3">
        <v>996.61569731702718</v>
      </c>
      <c r="AP1832" s="3">
        <v>45963.242436794193</v>
      </c>
      <c r="AQ1832" s="7">
        <v>2.4697883285346172E-3</v>
      </c>
      <c r="AR1832" s="3">
        <v>1074.6568659164659</v>
      </c>
      <c r="AS1832" s="3">
        <v>49562.448391550191</v>
      </c>
    </row>
    <row r="1833" spans="1:45" hidden="1" x14ac:dyDescent="0.25">
      <c r="A1833">
        <v>501106</v>
      </c>
      <c r="B1833" t="s">
        <v>197</v>
      </c>
      <c r="C1833" s="9">
        <v>45239</v>
      </c>
      <c r="D1833" s="9">
        <v>47066</v>
      </c>
      <c r="E1833" s="9">
        <v>47066</v>
      </c>
      <c r="F1833" t="s">
        <v>221</v>
      </c>
      <c r="G1833" s="3">
        <v>1610694.22999999</v>
      </c>
      <c r="H1833" s="3">
        <v>29670.75</v>
      </c>
      <c r="I1833" s="3" t="s">
        <v>223</v>
      </c>
      <c r="J1833" s="3">
        <v>9487.75</v>
      </c>
      <c r="K1833" t="s">
        <v>223</v>
      </c>
      <c r="L1833" s="3">
        <v>0</v>
      </c>
      <c r="M1833" s="7">
        <v>6.9584999999999994E-2</v>
      </c>
      <c r="N1833" t="s">
        <v>231</v>
      </c>
      <c r="O1833" t="s">
        <v>241</v>
      </c>
      <c r="P1833" s="7">
        <v>0.39539999999999997</v>
      </c>
      <c r="Q1833" t="s">
        <v>245</v>
      </c>
      <c r="R1833" t="s">
        <v>246</v>
      </c>
      <c r="S1833">
        <v>0</v>
      </c>
      <c r="T1833" t="s">
        <v>252</v>
      </c>
      <c r="U1833" t="s">
        <v>253</v>
      </c>
      <c r="V1833">
        <v>1</v>
      </c>
      <c r="W1833" s="9">
        <v>45657</v>
      </c>
      <c r="X1833" s="11">
        <v>47</v>
      </c>
      <c r="Y1833" s="11">
        <v>43</v>
      </c>
      <c r="Z1833" s="3">
        <v>29670.75</v>
      </c>
      <c r="AA1833" s="3">
        <v>9487.75</v>
      </c>
      <c r="AB1833" s="3">
        <v>-33962.770000010263</v>
      </c>
      <c r="AC1833" s="3">
        <v>-1605498.5</v>
      </c>
      <c r="AD1833" s="3">
        <v>0</v>
      </c>
      <c r="AE1833" s="3">
        <v>3071093.3400004311</v>
      </c>
      <c r="AF1833" s="3">
        <v>67430937</v>
      </c>
      <c r="AG1833" s="7">
        <v>2.285125960052703E-3</v>
      </c>
      <c r="AH1833">
        <v>4526</v>
      </c>
      <c r="AI1833" t="s">
        <v>256</v>
      </c>
      <c r="AJ1833" s="9">
        <v>46965</v>
      </c>
      <c r="AK1833" s="9">
        <v>46934</v>
      </c>
      <c r="AL1833">
        <v>31</v>
      </c>
      <c r="AM1833">
        <v>1308</v>
      </c>
      <c r="AN1833" s="3">
        <v>0.78578757658061948</v>
      </c>
      <c r="AO1833" s="3">
        <v>2180.444232578312</v>
      </c>
      <c r="AP1833" s="3">
        <v>47875.261804638227</v>
      </c>
      <c r="AQ1833" s="7">
        <v>2.463611622735673E-3</v>
      </c>
      <c r="AR1833" s="3">
        <v>2350.7534586771758</v>
      </c>
      <c r="AS1833" s="3">
        <v>51614.68272878039</v>
      </c>
    </row>
    <row r="1834" spans="1:45" hidden="1" x14ac:dyDescent="0.25">
      <c r="A1834">
        <v>501106</v>
      </c>
      <c r="B1834" t="s">
        <v>197</v>
      </c>
      <c r="C1834" s="9">
        <v>45239</v>
      </c>
      <c r="D1834" s="9">
        <v>47066</v>
      </c>
      <c r="E1834" s="9">
        <v>47066</v>
      </c>
      <c r="F1834" t="s">
        <v>221</v>
      </c>
      <c r="G1834" s="3">
        <v>1610694.22999999</v>
      </c>
      <c r="H1834" s="3">
        <v>29670.75</v>
      </c>
      <c r="I1834" s="3" t="s">
        <v>223</v>
      </c>
      <c r="J1834" s="3">
        <v>9487.75</v>
      </c>
      <c r="K1834" t="s">
        <v>223</v>
      </c>
      <c r="L1834" s="3">
        <v>0</v>
      </c>
      <c r="M1834" s="7">
        <v>6.9584999999999994E-2</v>
      </c>
      <c r="N1834" t="s">
        <v>231</v>
      </c>
      <c r="O1834" t="s">
        <v>241</v>
      </c>
      <c r="P1834" s="7">
        <v>0.39539999999999997</v>
      </c>
      <c r="Q1834" t="s">
        <v>245</v>
      </c>
      <c r="R1834" t="s">
        <v>246</v>
      </c>
      <c r="S1834">
        <v>0</v>
      </c>
      <c r="T1834" t="s">
        <v>252</v>
      </c>
      <c r="U1834" t="s">
        <v>253</v>
      </c>
      <c r="V1834">
        <v>1</v>
      </c>
      <c r="W1834" s="9">
        <v>45657</v>
      </c>
      <c r="X1834" s="11">
        <v>47</v>
      </c>
      <c r="Y1834" s="11">
        <v>44</v>
      </c>
      <c r="Z1834" s="3">
        <v>29670.75</v>
      </c>
      <c r="AA1834" s="3">
        <v>9487.75</v>
      </c>
      <c r="AB1834" s="3">
        <v>-73121.270000010263</v>
      </c>
      <c r="AC1834" s="3">
        <v>-1644657</v>
      </c>
      <c r="AD1834" s="3">
        <v>0</v>
      </c>
      <c r="AE1834" s="3">
        <v>4828030.1100004409</v>
      </c>
      <c r="AF1834" s="3">
        <v>70720251</v>
      </c>
      <c r="AG1834" s="7">
        <v>2.2798309686323788E-3</v>
      </c>
      <c r="AH1834">
        <v>4527</v>
      </c>
      <c r="AI1834" t="s">
        <v>257</v>
      </c>
      <c r="AJ1834" s="9">
        <v>46996</v>
      </c>
      <c r="AK1834" s="9">
        <v>46965</v>
      </c>
      <c r="AL1834">
        <v>31</v>
      </c>
      <c r="AM1834">
        <v>1339</v>
      </c>
      <c r="AN1834" s="3">
        <v>0.78131085564885649</v>
      </c>
      <c r="AO1834" s="3">
        <v>3400.4245430359479</v>
      </c>
      <c r="AP1834" s="3">
        <v>49808.901707541467</v>
      </c>
      <c r="AQ1834" s="7">
        <v>2.4574503642906809E-3</v>
      </c>
      <c r="AR1834" s="3">
        <v>3665.3482854649828</v>
      </c>
      <c r="AS1834" s="3">
        <v>53689.464407768493</v>
      </c>
    </row>
    <row r="1835" spans="1:45" hidden="1" x14ac:dyDescent="0.25">
      <c r="A1835">
        <v>501106</v>
      </c>
      <c r="B1835" t="s">
        <v>197</v>
      </c>
      <c r="C1835" s="9">
        <v>45239</v>
      </c>
      <c r="D1835" s="9">
        <v>47066</v>
      </c>
      <c r="E1835" s="9">
        <v>47066</v>
      </c>
      <c r="F1835" t="s">
        <v>221</v>
      </c>
      <c r="G1835" s="3">
        <v>1610694.22999999</v>
      </c>
      <c r="H1835" s="3">
        <v>29670.75</v>
      </c>
      <c r="I1835" s="3" t="s">
        <v>223</v>
      </c>
      <c r="J1835" s="3">
        <v>9487.75</v>
      </c>
      <c r="K1835" t="s">
        <v>223</v>
      </c>
      <c r="L1835" s="3">
        <v>0</v>
      </c>
      <c r="M1835" s="7">
        <v>6.9584999999999994E-2</v>
      </c>
      <c r="N1835" t="s">
        <v>231</v>
      </c>
      <c r="O1835" t="s">
        <v>241</v>
      </c>
      <c r="P1835" s="7">
        <v>0.39539999999999997</v>
      </c>
      <c r="Q1835" t="s">
        <v>245</v>
      </c>
      <c r="R1835" t="s">
        <v>246</v>
      </c>
      <c r="S1835">
        <v>0</v>
      </c>
      <c r="T1835" t="s">
        <v>252</v>
      </c>
      <c r="U1835" t="s">
        <v>253</v>
      </c>
      <c r="V1835">
        <v>1</v>
      </c>
      <c r="W1835" s="9">
        <v>45657</v>
      </c>
      <c r="X1835" s="11">
        <v>47</v>
      </c>
      <c r="Y1835" s="11">
        <v>45</v>
      </c>
      <c r="Z1835" s="3">
        <v>29670.75</v>
      </c>
      <c r="AA1835" s="3">
        <v>9487.75</v>
      </c>
      <c r="AB1835" s="3">
        <v>-112279.77000001031</v>
      </c>
      <c r="AC1835" s="3">
        <v>-1683815.5</v>
      </c>
      <c r="AD1835" s="3">
        <v>0</v>
      </c>
      <c r="AE1835" s="3">
        <v>6663283.8800004516</v>
      </c>
      <c r="AF1835" s="3">
        <v>74087882</v>
      </c>
      <c r="AG1835" s="7">
        <v>2.2745482465290619E-3</v>
      </c>
      <c r="AH1835">
        <v>4528</v>
      </c>
      <c r="AI1835" t="s">
        <v>258</v>
      </c>
      <c r="AJ1835" s="9">
        <v>47026</v>
      </c>
      <c r="AK1835" s="9">
        <v>46996</v>
      </c>
      <c r="AL1835">
        <v>30</v>
      </c>
      <c r="AM1835">
        <v>1369</v>
      </c>
      <c r="AN1835" s="3">
        <v>0.77700283013280369</v>
      </c>
      <c r="AO1835" s="3">
        <v>4656.3191002330486</v>
      </c>
      <c r="AP1835" s="3">
        <v>51772.793455167768</v>
      </c>
      <c r="AQ1835" s="7">
        <v>2.4513045145674321E-3</v>
      </c>
      <c r="AR1835" s="3">
        <v>5018.1639580895107</v>
      </c>
      <c r="AS1835" s="3">
        <v>55796.082814283967</v>
      </c>
    </row>
    <row r="1836" spans="1:45" hidden="1" x14ac:dyDescent="0.25">
      <c r="A1836">
        <v>501106</v>
      </c>
      <c r="B1836" t="s">
        <v>197</v>
      </c>
      <c r="C1836" s="9">
        <v>45239</v>
      </c>
      <c r="D1836" s="9">
        <v>47066</v>
      </c>
      <c r="E1836" s="9">
        <v>47066</v>
      </c>
      <c r="F1836" t="s">
        <v>221</v>
      </c>
      <c r="G1836" s="3">
        <v>1610694.22999999</v>
      </c>
      <c r="H1836" s="3">
        <v>29670.75</v>
      </c>
      <c r="I1836" s="3" t="s">
        <v>223</v>
      </c>
      <c r="J1836" s="3">
        <v>9487.75</v>
      </c>
      <c r="K1836" t="s">
        <v>223</v>
      </c>
      <c r="L1836" s="3">
        <v>0</v>
      </c>
      <c r="M1836" s="7">
        <v>6.9584999999999994E-2</v>
      </c>
      <c r="N1836" t="s">
        <v>231</v>
      </c>
      <c r="O1836" t="s">
        <v>241</v>
      </c>
      <c r="P1836" s="7">
        <v>0.39539999999999997</v>
      </c>
      <c r="Q1836" t="s">
        <v>245</v>
      </c>
      <c r="R1836" t="s">
        <v>246</v>
      </c>
      <c r="S1836">
        <v>0</v>
      </c>
      <c r="T1836" t="s">
        <v>252</v>
      </c>
      <c r="U1836" t="s">
        <v>253</v>
      </c>
      <c r="V1836">
        <v>1</v>
      </c>
      <c r="W1836" s="9">
        <v>45657</v>
      </c>
      <c r="X1836" s="11">
        <v>47</v>
      </c>
      <c r="Y1836" s="11">
        <v>46</v>
      </c>
      <c r="Z1836" s="3">
        <v>29670.75</v>
      </c>
      <c r="AA1836" s="3">
        <v>9487.75</v>
      </c>
      <c r="AB1836" s="3">
        <v>-151438.27000001029</v>
      </c>
      <c r="AC1836" s="3">
        <v>-1722974</v>
      </c>
      <c r="AD1836" s="3">
        <v>0</v>
      </c>
      <c r="AE1836" s="3">
        <v>8576854.6500004623</v>
      </c>
      <c r="AF1836" s="3">
        <v>77533830</v>
      </c>
      <c r="AG1836" s="7">
        <v>2.269277765312272E-3</v>
      </c>
      <c r="AH1836">
        <v>4529</v>
      </c>
      <c r="AI1836" t="s">
        <v>259</v>
      </c>
      <c r="AJ1836" s="9">
        <v>47057</v>
      </c>
      <c r="AK1836" s="9">
        <v>47026</v>
      </c>
      <c r="AL1836">
        <v>31</v>
      </c>
      <c r="AM1836">
        <v>1400</v>
      </c>
      <c r="AN1836" s="3">
        <v>0.77257615689774051</v>
      </c>
      <c r="AO1836" s="3">
        <v>5945.572428270767</v>
      </c>
      <c r="AP1836" s="3">
        <v>53747.325880846998</v>
      </c>
      <c r="AQ1836" s="7">
        <v>2.4451740350299729E-3</v>
      </c>
      <c r="AR1836" s="3">
        <v>6406.4256686519993</v>
      </c>
      <c r="AS1836" s="3">
        <v>57913.388878622733</v>
      </c>
    </row>
    <row r="1837" spans="1:45" hidden="1" x14ac:dyDescent="0.25">
      <c r="A1837">
        <v>501106</v>
      </c>
      <c r="B1837" t="s">
        <v>197</v>
      </c>
      <c r="C1837" s="9">
        <v>45239</v>
      </c>
      <c r="D1837" s="9">
        <v>47066</v>
      </c>
      <c r="E1837" s="9">
        <v>47066</v>
      </c>
      <c r="F1837" t="s">
        <v>221</v>
      </c>
      <c r="G1837" s="3">
        <v>1610694.22999999</v>
      </c>
      <c r="H1837" s="3">
        <v>29670.75</v>
      </c>
      <c r="I1837" s="3" t="s">
        <v>223</v>
      </c>
      <c r="J1837" s="3">
        <v>9487.75</v>
      </c>
      <c r="K1837" t="s">
        <v>223</v>
      </c>
      <c r="L1837" s="3">
        <v>0</v>
      </c>
      <c r="M1837" s="7">
        <v>6.9584999999999994E-2</v>
      </c>
      <c r="N1837" t="s">
        <v>231</v>
      </c>
      <c r="O1837" t="s">
        <v>241</v>
      </c>
      <c r="P1837" s="7">
        <v>0.39539999999999997</v>
      </c>
      <c r="Q1837" t="s">
        <v>245</v>
      </c>
      <c r="R1837" t="s">
        <v>246</v>
      </c>
      <c r="S1837">
        <v>0</v>
      </c>
      <c r="T1837" t="s">
        <v>252</v>
      </c>
      <c r="U1837" t="s">
        <v>253</v>
      </c>
      <c r="V1837">
        <v>1</v>
      </c>
      <c r="W1837" s="9">
        <v>45657</v>
      </c>
      <c r="X1837" s="11">
        <v>47</v>
      </c>
      <c r="Y1837" s="11">
        <v>47</v>
      </c>
      <c r="Z1837" s="3">
        <v>29670.75</v>
      </c>
      <c r="AA1837" s="3">
        <v>9487.75</v>
      </c>
      <c r="AB1837" s="3">
        <v>-190596.77000001029</v>
      </c>
      <c r="AC1837" s="3">
        <v>-1762132.5</v>
      </c>
      <c r="AD1837" s="3">
        <v>0</v>
      </c>
      <c r="AE1837" s="3">
        <v>0</v>
      </c>
      <c r="AF1837" s="3">
        <v>0</v>
      </c>
      <c r="AG1837" s="7">
        <v>2.264019496618475E-3</v>
      </c>
      <c r="AH1837">
        <v>4530</v>
      </c>
      <c r="AI1837" t="s">
        <v>260</v>
      </c>
      <c r="AJ1837" s="9">
        <v>47066</v>
      </c>
      <c r="AK1837" s="9">
        <v>47057</v>
      </c>
      <c r="AL1837">
        <v>9</v>
      </c>
      <c r="AM1837">
        <v>1409</v>
      </c>
      <c r="AN1837" s="3">
        <v>0.771295723772779</v>
      </c>
      <c r="AO1837" s="3">
        <v>0</v>
      </c>
      <c r="AP1837" s="3">
        <v>0</v>
      </c>
      <c r="AQ1837" s="7">
        <v>2.4390588872389429E-3</v>
      </c>
      <c r="AR1837" s="3">
        <v>0</v>
      </c>
      <c r="AS1837" s="3">
        <v>0</v>
      </c>
    </row>
    <row r="1838" spans="1:45" hidden="1" x14ac:dyDescent="0.25">
      <c r="A1838">
        <v>501107</v>
      </c>
      <c r="B1838" t="s">
        <v>198</v>
      </c>
      <c r="C1838" s="9">
        <v>45239</v>
      </c>
      <c r="D1838" s="9">
        <v>47066</v>
      </c>
      <c r="E1838" s="9">
        <v>47066</v>
      </c>
      <c r="F1838" t="s">
        <v>221</v>
      </c>
      <c r="G1838" s="3">
        <v>1601695.9199999899</v>
      </c>
      <c r="H1838" s="3">
        <v>29505</v>
      </c>
      <c r="I1838" s="3" t="s">
        <v>223</v>
      </c>
      <c r="J1838" s="3">
        <v>9434.74</v>
      </c>
      <c r="K1838" t="s">
        <v>223</v>
      </c>
      <c r="L1838" s="3">
        <v>0</v>
      </c>
      <c r="M1838" s="7">
        <v>6.9584999999999994E-2</v>
      </c>
      <c r="N1838" t="s">
        <v>231</v>
      </c>
      <c r="O1838" t="s">
        <v>241</v>
      </c>
      <c r="P1838" s="7">
        <v>0.39539999999999997</v>
      </c>
      <c r="Q1838" t="s">
        <v>245</v>
      </c>
      <c r="R1838" t="s">
        <v>246</v>
      </c>
      <c r="S1838">
        <v>0</v>
      </c>
      <c r="T1838" t="s">
        <v>252</v>
      </c>
      <c r="U1838" t="s">
        <v>253</v>
      </c>
      <c r="V1838">
        <v>1</v>
      </c>
      <c r="W1838" s="9">
        <v>45657</v>
      </c>
      <c r="X1838" s="11">
        <v>47</v>
      </c>
      <c r="Y1838" s="11">
        <v>0</v>
      </c>
      <c r="Z1838" s="3">
        <v>0</v>
      </c>
      <c r="AA1838" s="3">
        <v>0</v>
      </c>
      <c r="AB1838" s="3">
        <v>-229755.27000001029</v>
      </c>
      <c r="AC1838" s="3">
        <v>-1801291</v>
      </c>
      <c r="AD1838" s="3">
        <v>0</v>
      </c>
      <c r="AE1838" s="3">
        <v>1601695.9199999899</v>
      </c>
      <c r="AF1838" s="3">
        <v>-1801291</v>
      </c>
      <c r="AH1838">
        <v>4531</v>
      </c>
      <c r="AI1838" t="s">
        <v>261</v>
      </c>
      <c r="AJ1838" s="9">
        <v>45657</v>
      </c>
      <c r="AK1838" s="9">
        <v>47066</v>
      </c>
      <c r="AL1838">
        <v>0</v>
      </c>
      <c r="AM1838">
        <v>0</v>
      </c>
      <c r="AN1838" s="3">
        <v>1</v>
      </c>
    </row>
    <row r="1839" spans="1:45" hidden="1" x14ac:dyDescent="0.25">
      <c r="A1839">
        <v>501107</v>
      </c>
      <c r="B1839" t="s">
        <v>198</v>
      </c>
      <c r="C1839" s="9">
        <v>45239</v>
      </c>
      <c r="D1839" s="9">
        <v>47066</v>
      </c>
      <c r="E1839" s="9">
        <v>47066</v>
      </c>
      <c r="F1839" t="s">
        <v>221</v>
      </c>
      <c r="G1839" s="3">
        <v>1601695.9199999899</v>
      </c>
      <c r="H1839" s="3">
        <v>29505</v>
      </c>
      <c r="I1839" s="3" t="s">
        <v>223</v>
      </c>
      <c r="J1839" s="3">
        <v>9434.74</v>
      </c>
      <c r="K1839" t="s">
        <v>223</v>
      </c>
      <c r="L1839" s="3">
        <v>0</v>
      </c>
      <c r="M1839" s="7">
        <v>6.9584999999999994E-2</v>
      </c>
      <c r="N1839" t="s">
        <v>231</v>
      </c>
      <c r="O1839" t="s">
        <v>241</v>
      </c>
      <c r="P1839" s="7">
        <v>0.39539999999999997</v>
      </c>
      <c r="Q1839" t="s">
        <v>245</v>
      </c>
      <c r="R1839" t="s">
        <v>246</v>
      </c>
      <c r="S1839">
        <v>0</v>
      </c>
      <c r="T1839" t="s">
        <v>252</v>
      </c>
      <c r="U1839" t="s">
        <v>253</v>
      </c>
      <c r="V1839">
        <v>1</v>
      </c>
      <c r="W1839" s="9">
        <v>45657</v>
      </c>
      <c r="X1839" s="11">
        <v>47</v>
      </c>
      <c r="Y1839" s="11">
        <v>1</v>
      </c>
      <c r="Z1839" s="3">
        <v>29505</v>
      </c>
      <c r="AA1839" s="3">
        <v>9434.74</v>
      </c>
      <c r="AB1839" s="3">
        <v>38939.74</v>
      </c>
      <c r="AC1839" s="3">
        <v>0</v>
      </c>
      <c r="AD1839" s="3">
        <v>0</v>
      </c>
      <c r="AE1839" s="3">
        <v>1562756.1799999899</v>
      </c>
      <c r="AF1839" s="3">
        <v>0</v>
      </c>
      <c r="AG1839" s="7">
        <v>1.330094582212071E-2</v>
      </c>
      <c r="AH1839">
        <v>4532</v>
      </c>
      <c r="AI1839" t="s">
        <v>262</v>
      </c>
      <c r="AJ1839" s="9">
        <v>45688</v>
      </c>
      <c r="AK1839" s="9">
        <v>45657</v>
      </c>
      <c r="AL1839">
        <v>31</v>
      </c>
      <c r="AM1839">
        <v>31</v>
      </c>
      <c r="AN1839" s="3">
        <v>0.99430288660041755</v>
      </c>
      <c r="AO1839" s="3">
        <v>8172.0142395641487</v>
      </c>
      <c r="AP1839" s="3">
        <v>0</v>
      </c>
      <c r="AQ1839" s="7">
        <v>1.330094582212071E-2</v>
      </c>
      <c r="AR1839" s="3">
        <v>8172.0142395641487</v>
      </c>
      <c r="AS1839" s="3">
        <v>0</v>
      </c>
    </row>
    <row r="1840" spans="1:45" hidden="1" x14ac:dyDescent="0.25">
      <c r="A1840">
        <v>501107</v>
      </c>
      <c r="B1840" t="s">
        <v>198</v>
      </c>
      <c r="C1840" s="9">
        <v>45239</v>
      </c>
      <c r="D1840" s="9">
        <v>47066</v>
      </c>
      <c r="E1840" s="9">
        <v>47066</v>
      </c>
      <c r="F1840" t="s">
        <v>221</v>
      </c>
      <c r="G1840" s="3">
        <v>1601695.9199999899</v>
      </c>
      <c r="H1840" s="3">
        <v>29505</v>
      </c>
      <c r="I1840" s="3" t="s">
        <v>223</v>
      </c>
      <c r="J1840" s="3">
        <v>9434.74</v>
      </c>
      <c r="K1840" t="s">
        <v>223</v>
      </c>
      <c r="L1840" s="3">
        <v>0</v>
      </c>
      <c r="M1840" s="7">
        <v>6.9584999999999994E-2</v>
      </c>
      <c r="N1840" t="s">
        <v>231</v>
      </c>
      <c r="O1840" t="s">
        <v>241</v>
      </c>
      <c r="P1840" s="7">
        <v>0.39539999999999997</v>
      </c>
      <c r="Q1840" t="s">
        <v>245</v>
      </c>
      <c r="R1840" t="s">
        <v>246</v>
      </c>
      <c r="S1840">
        <v>0</v>
      </c>
      <c r="T1840" t="s">
        <v>252</v>
      </c>
      <c r="U1840" t="s">
        <v>253</v>
      </c>
      <c r="V1840">
        <v>1</v>
      </c>
      <c r="W1840" s="9">
        <v>45657</v>
      </c>
      <c r="X1840" s="11">
        <v>47</v>
      </c>
      <c r="Y1840" s="11">
        <v>2</v>
      </c>
      <c r="Z1840" s="3">
        <v>29505</v>
      </c>
      <c r="AA1840" s="3">
        <v>9434.74</v>
      </c>
      <c r="AB1840" s="3">
        <v>38939.74</v>
      </c>
      <c r="AC1840" s="3">
        <v>0</v>
      </c>
      <c r="AD1840" s="3">
        <v>0</v>
      </c>
      <c r="AE1840" s="3">
        <v>1523816.4399999899</v>
      </c>
      <c r="AF1840" s="3">
        <v>0</v>
      </c>
      <c r="AG1840" s="7">
        <v>1.312403066235779E-2</v>
      </c>
      <c r="AH1840">
        <v>4533</v>
      </c>
      <c r="AI1840" t="s">
        <v>263</v>
      </c>
      <c r="AJ1840" s="9">
        <v>45716</v>
      </c>
      <c r="AK1840" s="9">
        <v>45688</v>
      </c>
      <c r="AL1840">
        <v>28</v>
      </c>
      <c r="AM1840">
        <v>59</v>
      </c>
      <c r="AN1840" s="3">
        <v>0.989185009461375</v>
      </c>
      <c r="AO1840" s="3">
        <v>7821.9328330645658</v>
      </c>
      <c r="AP1840" s="3">
        <v>0</v>
      </c>
      <c r="AQ1840" s="7">
        <v>1.312403066235779E-2</v>
      </c>
      <c r="AR1840" s="3">
        <v>7821.9328330645658</v>
      </c>
      <c r="AS1840" s="3">
        <v>0</v>
      </c>
    </row>
    <row r="1841" spans="1:45" hidden="1" x14ac:dyDescent="0.25">
      <c r="A1841">
        <v>501107</v>
      </c>
      <c r="B1841" t="s">
        <v>198</v>
      </c>
      <c r="C1841" s="9">
        <v>45239</v>
      </c>
      <c r="D1841" s="9">
        <v>47066</v>
      </c>
      <c r="E1841" s="9">
        <v>47066</v>
      </c>
      <c r="F1841" t="s">
        <v>221</v>
      </c>
      <c r="G1841" s="3">
        <v>1601695.9199999899</v>
      </c>
      <c r="H1841" s="3">
        <v>29505</v>
      </c>
      <c r="I1841" s="3" t="s">
        <v>223</v>
      </c>
      <c r="J1841" s="3">
        <v>9434.74</v>
      </c>
      <c r="K1841" t="s">
        <v>223</v>
      </c>
      <c r="L1841" s="3">
        <v>0</v>
      </c>
      <c r="M1841" s="7">
        <v>6.9584999999999994E-2</v>
      </c>
      <c r="N1841" t="s">
        <v>231</v>
      </c>
      <c r="O1841" t="s">
        <v>241</v>
      </c>
      <c r="P1841" s="7">
        <v>0.39539999999999997</v>
      </c>
      <c r="Q1841" t="s">
        <v>245</v>
      </c>
      <c r="R1841" t="s">
        <v>246</v>
      </c>
      <c r="S1841">
        <v>0</v>
      </c>
      <c r="T1841" t="s">
        <v>252</v>
      </c>
      <c r="U1841" t="s">
        <v>253</v>
      </c>
      <c r="V1841">
        <v>1</v>
      </c>
      <c r="W1841" s="9">
        <v>45657</v>
      </c>
      <c r="X1841" s="11">
        <v>47</v>
      </c>
      <c r="Y1841" s="11">
        <v>3</v>
      </c>
      <c r="Z1841" s="3">
        <v>29505</v>
      </c>
      <c r="AA1841" s="3">
        <v>9434.74</v>
      </c>
      <c r="AB1841" s="3">
        <v>38939.74</v>
      </c>
      <c r="AC1841" s="3">
        <v>-38939.74</v>
      </c>
      <c r="AD1841" s="3">
        <v>0</v>
      </c>
      <c r="AE1841" s="3">
        <v>1484876.6999999899</v>
      </c>
      <c r="AF1841" s="3">
        <v>77879.48000000001</v>
      </c>
      <c r="AG1841" s="7">
        <v>1.294946864154989E-2</v>
      </c>
      <c r="AH1841">
        <v>4534</v>
      </c>
      <c r="AI1841" t="s">
        <v>264</v>
      </c>
      <c r="AJ1841" s="9">
        <v>45747</v>
      </c>
      <c r="AK1841" s="9">
        <v>45716</v>
      </c>
      <c r="AL1841">
        <v>31</v>
      </c>
      <c r="AM1841">
        <v>90</v>
      </c>
      <c r="AN1841" s="3">
        <v>0.98354951028930637</v>
      </c>
      <c r="AO1841" s="3">
        <v>7477.8238799291066</v>
      </c>
      <c r="AP1841" s="3">
        <v>392.20026504588913</v>
      </c>
      <c r="AQ1841" s="7">
        <v>1.294946864154989E-2</v>
      </c>
      <c r="AR1841" s="3">
        <v>7477.8238799291066</v>
      </c>
      <c r="AS1841" s="3">
        <v>392.20026504588913</v>
      </c>
    </row>
    <row r="1842" spans="1:45" hidden="1" x14ac:dyDescent="0.25">
      <c r="A1842">
        <v>501107</v>
      </c>
      <c r="B1842" t="s">
        <v>198</v>
      </c>
      <c r="C1842" s="9">
        <v>45239</v>
      </c>
      <c r="D1842" s="9">
        <v>47066</v>
      </c>
      <c r="E1842" s="9">
        <v>47066</v>
      </c>
      <c r="F1842" t="s">
        <v>221</v>
      </c>
      <c r="G1842" s="3">
        <v>1601695.9199999899</v>
      </c>
      <c r="H1842" s="3">
        <v>29505</v>
      </c>
      <c r="I1842" s="3" t="s">
        <v>223</v>
      </c>
      <c r="J1842" s="3">
        <v>9434.74</v>
      </c>
      <c r="K1842" t="s">
        <v>223</v>
      </c>
      <c r="L1842" s="3">
        <v>0</v>
      </c>
      <c r="M1842" s="7">
        <v>6.9584999999999994E-2</v>
      </c>
      <c r="N1842" t="s">
        <v>231</v>
      </c>
      <c r="O1842" t="s">
        <v>241</v>
      </c>
      <c r="P1842" s="7">
        <v>0.39539999999999997</v>
      </c>
      <c r="Q1842" t="s">
        <v>245</v>
      </c>
      <c r="R1842" t="s">
        <v>246</v>
      </c>
      <c r="S1842">
        <v>0</v>
      </c>
      <c r="T1842" t="s">
        <v>252</v>
      </c>
      <c r="U1842" t="s">
        <v>253</v>
      </c>
      <c r="V1842">
        <v>1</v>
      </c>
      <c r="W1842" s="9">
        <v>45657</v>
      </c>
      <c r="X1842" s="11">
        <v>47</v>
      </c>
      <c r="Y1842" s="11">
        <v>4</v>
      </c>
      <c r="Z1842" s="3">
        <v>29505</v>
      </c>
      <c r="AA1842" s="3">
        <v>9434.74</v>
      </c>
      <c r="AB1842" s="3">
        <v>38939.74</v>
      </c>
      <c r="AC1842" s="3">
        <v>-77879.48000000001</v>
      </c>
      <c r="AD1842" s="3">
        <v>0</v>
      </c>
      <c r="AE1842" s="3">
        <v>1445936.95999999</v>
      </c>
      <c r="AF1842" s="3">
        <v>233638.44</v>
      </c>
      <c r="AG1842" s="7">
        <v>1.2777228460723379E-2</v>
      </c>
      <c r="AH1842">
        <v>4535</v>
      </c>
      <c r="AI1842" t="s">
        <v>265</v>
      </c>
      <c r="AJ1842" s="9">
        <v>45777</v>
      </c>
      <c r="AK1842" s="9">
        <v>45747</v>
      </c>
      <c r="AL1842">
        <v>30</v>
      </c>
      <c r="AM1842">
        <v>120</v>
      </c>
      <c r="AN1842" s="3">
        <v>0.97812637255098744</v>
      </c>
      <c r="AO1842" s="3">
        <v>7145.2536884182909</v>
      </c>
      <c r="AP1842" s="3">
        <v>1154.5495905757241</v>
      </c>
      <c r="AQ1842" s="7">
        <v>1.2777228460723379E-2</v>
      </c>
      <c r="AR1842" s="3">
        <v>7145.2536884182909</v>
      </c>
      <c r="AS1842" s="3">
        <v>1154.5495905757241</v>
      </c>
    </row>
    <row r="1843" spans="1:45" hidden="1" x14ac:dyDescent="0.25">
      <c r="A1843">
        <v>501107</v>
      </c>
      <c r="B1843" t="s">
        <v>198</v>
      </c>
      <c r="C1843" s="9">
        <v>45239</v>
      </c>
      <c r="D1843" s="9">
        <v>47066</v>
      </c>
      <c r="E1843" s="9">
        <v>47066</v>
      </c>
      <c r="F1843" t="s">
        <v>221</v>
      </c>
      <c r="G1843" s="3">
        <v>1601695.9199999899</v>
      </c>
      <c r="H1843" s="3">
        <v>29505</v>
      </c>
      <c r="I1843" s="3" t="s">
        <v>223</v>
      </c>
      <c r="J1843" s="3">
        <v>9434.74</v>
      </c>
      <c r="K1843" t="s">
        <v>223</v>
      </c>
      <c r="L1843" s="3">
        <v>0</v>
      </c>
      <c r="M1843" s="7">
        <v>6.9584999999999994E-2</v>
      </c>
      <c r="N1843" t="s">
        <v>231</v>
      </c>
      <c r="O1843" t="s">
        <v>241</v>
      </c>
      <c r="P1843" s="7">
        <v>0.39539999999999997</v>
      </c>
      <c r="Q1843" t="s">
        <v>245</v>
      </c>
      <c r="R1843" t="s">
        <v>246</v>
      </c>
      <c r="S1843">
        <v>0</v>
      </c>
      <c r="T1843" t="s">
        <v>252</v>
      </c>
      <c r="U1843" t="s">
        <v>253</v>
      </c>
      <c r="V1843">
        <v>1</v>
      </c>
      <c r="W1843" s="9">
        <v>45657</v>
      </c>
      <c r="X1843" s="11">
        <v>47</v>
      </c>
      <c r="Y1843" s="11">
        <v>5</v>
      </c>
      <c r="Z1843" s="3">
        <v>29505</v>
      </c>
      <c r="AA1843" s="3">
        <v>9434.74</v>
      </c>
      <c r="AB1843" s="3">
        <v>38939.74</v>
      </c>
      <c r="AC1843" s="3">
        <v>-116819.22</v>
      </c>
      <c r="AD1843" s="3">
        <v>0</v>
      </c>
      <c r="AE1843" s="3">
        <v>1406997.21999999</v>
      </c>
      <c r="AF1843" s="3">
        <v>467276.88</v>
      </c>
      <c r="AG1843" s="7">
        <v>1.26072792372105E-2</v>
      </c>
      <c r="AH1843">
        <v>4536</v>
      </c>
      <c r="AI1843" t="s">
        <v>266</v>
      </c>
      <c r="AJ1843" s="9">
        <v>45808</v>
      </c>
      <c r="AK1843" s="9">
        <v>45777</v>
      </c>
      <c r="AL1843">
        <v>31</v>
      </c>
      <c r="AM1843">
        <v>151</v>
      </c>
      <c r="AN1843" s="3">
        <v>0.97255387568744212</v>
      </c>
      <c r="AO1843" s="3">
        <v>6821.2653686599406</v>
      </c>
      <c r="AP1843" s="3">
        <v>2265.4057547601192</v>
      </c>
      <c r="AQ1843" s="7">
        <v>1.26072792372105E-2</v>
      </c>
      <c r="AR1843" s="3">
        <v>6821.2653686599406</v>
      </c>
      <c r="AS1843" s="3">
        <v>2265.4057547601192</v>
      </c>
    </row>
    <row r="1844" spans="1:45" hidden="1" x14ac:dyDescent="0.25">
      <c r="A1844">
        <v>501107</v>
      </c>
      <c r="B1844" t="s">
        <v>198</v>
      </c>
      <c r="C1844" s="9">
        <v>45239</v>
      </c>
      <c r="D1844" s="9">
        <v>47066</v>
      </c>
      <c r="E1844" s="9">
        <v>47066</v>
      </c>
      <c r="F1844" t="s">
        <v>221</v>
      </c>
      <c r="G1844" s="3">
        <v>1601695.9199999899</v>
      </c>
      <c r="H1844" s="3">
        <v>29505</v>
      </c>
      <c r="I1844" s="3" t="s">
        <v>223</v>
      </c>
      <c r="J1844" s="3">
        <v>9434.74</v>
      </c>
      <c r="K1844" t="s">
        <v>223</v>
      </c>
      <c r="L1844" s="3">
        <v>0</v>
      </c>
      <c r="M1844" s="7">
        <v>6.9584999999999994E-2</v>
      </c>
      <c r="N1844" t="s">
        <v>231</v>
      </c>
      <c r="O1844" t="s">
        <v>241</v>
      </c>
      <c r="P1844" s="7">
        <v>0.39539999999999997</v>
      </c>
      <c r="Q1844" t="s">
        <v>245</v>
      </c>
      <c r="R1844" t="s">
        <v>246</v>
      </c>
      <c r="S1844">
        <v>0</v>
      </c>
      <c r="T1844" t="s">
        <v>252</v>
      </c>
      <c r="U1844" t="s">
        <v>253</v>
      </c>
      <c r="V1844">
        <v>1</v>
      </c>
      <c r="W1844" s="9">
        <v>45657</v>
      </c>
      <c r="X1844" s="11">
        <v>47</v>
      </c>
      <c r="Y1844" s="11">
        <v>6</v>
      </c>
      <c r="Z1844" s="3">
        <v>29505</v>
      </c>
      <c r="AA1844" s="3">
        <v>9434.74</v>
      </c>
      <c r="AB1844" s="3">
        <v>38939.74</v>
      </c>
      <c r="AC1844" s="3">
        <v>-155758.96</v>
      </c>
      <c r="AD1844" s="3">
        <v>0</v>
      </c>
      <c r="AE1844" s="3">
        <v>1368057.47999999</v>
      </c>
      <c r="AF1844" s="3">
        <v>778794.8</v>
      </c>
      <c r="AG1844" s="7">
        <v>1.2439590499111921E-2</v>
      </c>
      <c r="AH1844">
        <v>4537</v>
      </c>
      <c r="AI1844" t="s">
        <v>267</v>
      </c>
      <c r="AJ1844" s="9">
        <v>45838</v>
      </c>
      <c r="AK1844" s="9">
        <v>45808</v>
      </c>
      <c r="AL1844">
        <v>30</v>
      </c>
      <c r="AM1844">
        <v>181</v>
      </c>
      <c r="AN1844" s="3">
        <v>0.96719136615374579</v>
      </c>
      <c r="AO1844" s="3">
        <v>6508.1792366216278</v>
      </c>
      <c r="AP1844" s="3">
        <v>3704.9146114452219</v>
      </c>
      <c r="AQ1844" s="7">
        <v>1.2439590499111921E-2</v>
      </c>
      <c r="AR1844" s="3">
        <v>6508.1792366216278</v>
      </c>
      <c r="AS1844" s="3">
        <v>3704.9146114452219</v>
      </c>
    </row>
    <row r="1845" spans="1:45" hidden="1" x14ac:dyDescent="0.25">
      <c r="A1845">
        <v>501107</v>
      </c>
      <c r="B1845" t="s">
        <v>198</v>
      </c>
      <c r="C1845" s="9">
        <v>45239</v>
      </c>
      <c r="D1845" s="9">
        <v>47066</v>
      </c>
      <c r="E1845" s="9">
        <v>47066</v>
      </c>
      <c r="F1845" t="s">
        <v>221</v>
      </c>
      <c r="G1845" s="3">
        <v>1601695.9199999899</v>
      </c>
      <c r="H1845" s="3">
        <v>29505</v>
      </c>
      <c r="I1845" s="3" t="s">
        <v>223</v>
      </c>
      <c r="J1845" s="3">
        <v>9434.74</v>
      </c>
      <c r="K1845" t="s">
        <v>223</v>
      </c>
      <c r="L1845" s="3">
        <v>0</v>
      </c>
      <c r="M1845" s="7">
        <v>6.9584999999999994E-2</v>
      </c>
      <c r="N1845" t="s">
        <v>231</v>
      </c>
      <c r="O1845" t="s">
        <v>241</v>
      </c>
      <c r="P1845" s="7">
        <v>0.39539999999999997</v>
      </c>
      <c r="Q1845" t="s">
        <v>245</v>
      </c>
      <c r="R1845" t="s">
        <v>246</v>
      </c>
      <c r="S1845">
        <v>0</v>
      </c>
      <c r="T1845" t="s">
        <v>252</v>
      </c>
      <c r="U1845" t="s">
        <v>253</v>
      </c>
      <c r="V1845">
        <v>1</v>
      </c>
      <c r="W1845" s="9">
        <v>45657</v>
      </c>
      <c r="X1845" s="11">
        <v>47</v>
      </c>
      <c r="Y1845" s="11">
        <v>7</v>
      </c>
      <c r="Z1845" s="3">
        <v>29505</v>
      </c>
      <c r="AA1845" s="3">
        <v>9434.74</v>
      </c>
      <c r="AB1845" s="3">
        <v>38939.74</v>
      </c>
      <c r="AC1845" s="3">
        <v>-194698.7</v>
      </c>
      <c r="AD1845" s="3">
        <v>0</v>
      </c>
      <c r="AE1845" s="3">
        <v>1329117.73999999</v>
      </c>
      <c r="AF1845" s="3">
        <v>1168192.2</v>
      </c>
      <c r="AG1845" s="7">
        <v>1.227413217983386E-2</v>
      </c>
      <c r="AH1845">
        <v>4538</v>
      </c>
      <c r="AI1845" t="s">
        <v>268</v>
      </c>
      <c r="AJ1845" s="9">
        <v>45869</v>
      </c>
      <c r="AK1845" s="9">
        <v>45838</v>
      </c>
      <c r="AL1845">
        <v>31</v>
      </c>
      <c r="AM1845">
        <v>212</v>
      </c>
      <c r="AN1845" s="3">
        <v>0.96168116726167063</v>
      </c>
      <c r="AO1845" s="3">
        <v>6203.289173757782</v>
      </c>
      <c r="AP1845" s="3">
        <v>5452.2137573217105</v>
      </c>
      <c r="AQ1845" s="7">
        <v>1.227413217983386E-2</v>
      </c>
      <c r="AR1845" s="3">
        <v>6203.289173757782</v>
      </c>
      <c r="AS1845" s="3">
        <v>5452.2137573217105</v>
      </c>
    </row>
    <row r="1846" spans="1:45" hidden="1" x14ac:dyDescent="0.25">
      <c r="A1846">
        <v>501107</v>
      </c>
      <c r="B1846" t="s">
        <v>198</v>
      </c>
      <c r="C1846" s="9">
        <v>45239</v>
      </c>
      <c r="D1846" s="9">
        <v>47066</v>
      </c>
      <c r="E1846" s="9">
        <v>47066</v>
      </c>
      <c r="F1846" t="s">
        <v>221</v>
      </c>
      <c r="G1846" s="3">
        <v>1601695.9199999899</v>
      </c>
      <c r="H1846" s="3">
        <v>29505</v>
      </c>
      <c r="I1846" s="3" t="s">
        <v>223</v>
      </c>
      <c r="J1846" s="3">
        <v>9434.74</v>
      </c>
      <c r="K1846" t="s">
        <v>223</v>
      </c>
      <c r="L1846" s="3">
        <v>0</v>
      </c>
      <c r="M1846" s="7">
        <v>6.9584999999999994E-2</v>
      </c>
      <c r="N1846" t="s">
        <v>231</v>
      </c>
      <c r="O1846" t="s">
        <v>241</v>
      </c>
      <c r="P1846" s="7">
        <v>0.39539999999999997</v>
      </c>
      <c r="Q1846" t="s">
        <v>245</v>
      </c>
      <c r="R1846" t="s">
        <v>246</v>
      </c>
      <c r="S1846">
        <v>0</v>
      </c>
      <c r="T1846" t="s">
        <v>252</v>
      </c>
      <c r="U1846" t="s">
        <v>253</v>
      </c>
      <c r="V1846">
        <v>1</v>
      </c>
      <c r="W1846" s="9">
        <v>45657</v>
      </c>
      <c r="X1846" s="11">
        <v>47</v>
      </c>
      <c r="Y1846" s="11">
        <v>8</v>
      </c>
      <c r="Z1846" s="3">
        <v>29505</v>
      </c>
      <c r="AA1846" s="3">
        <v>9434.74</v>
      </c>
      <c r="AB1846" s="3">
        <v>38939.74</v>
      </c>
      <c r="AC1846" s="3">
        <v>-233638.44</v>
      </c>
      <c r="AD1846" s="3">
        <v>0</v>
      </c>
      <c r="AE1846" s="3">
        <v>1290177.99999999</v>
      </c>
      <c r="AF1846" s="3">
        <v>1635469.08</v>
      </c>
      <c r="AG1846" s="7">
        <v>1.2110874612696439E-2</v>
      </c>
      <c r="AH1846">
        <v>4539</v>
      </c>
      <c r="AI1846" t="s">
        <v>269</v>
      </c>
      <c r="AJ1846" s="9">
        <v>45900</v>
      </c>
      <c r="AK1846" s="9">
        <v>45869</v>
      </c>
      <c r="AL1846">
        <v>31</v>
      </c>
      <c r="AM1846">
        <v>243</v>
      </c>
      <c r="AN1846" s="3">
        <v>0.95620236059753805</v>
      </c>
      <c r="AO1846" s="3">
        <v>5907.607270960013</v>
      </c>
      <c r="AP1846" s="3">
        <v>7488.6636017963074</v>
      </c>
      <c r="AQ1846" s="7">
        <v>1.2110874612696439E-2</v>
      </c>
      <c r="AR1846" s="3">
        <v>5907.607270960013</v>
      </c>
      <c r="AS1846" s="3">
        <v>7488.6636017963074</v>
      </c>
    </row>
    <row r="1847" spans="1:45" hidden="1" x14ac:dyDescent="0.25">
      <c r="A1847">
        <v>501107</v>
      </c>
      <c r="B1847" t="s">
        <v>198</v>
      </c>
      <c r="C1847" s="9">
        <v>45239</v>
      </c>
      <c r="D1847" s="9">
        <v>47066</v>
      </c>
      <c r="E1847" s="9">
        <v>47066</v>
      </c>
      <c r="F1847" t="s">
        <v>221</v>
      </c>
      <c r="G1847" s="3">
        <v>1601695.9199999899</v>
      </c>
      <c r="H1847" s="3">
        <v>29505</v>
      </c>
      <c r="I1847" s="3" t="s">
        <v>223</v>
      </c>
      <c r="J1847" s="3">
        <v>9434.74</v>
      </c>
      <c r="K1847" t="s">
        <v>223</v>
      </c>
      <c r="L1847" s="3">
        <v>0</v>
      </c>
      <c r="M1847" s="7">
        <v>6.9584999999999994E-2</v>
      </c>
      <c r="N1847" t="s">
        <v>231</v>
      </c>
      <c r="O1847" t="s">
        <v>241</v>
      </c>
      <c r="P1847" s="7">
        <v>0.39539999999999997</v>
      </c>
      <c r="Q1847" t="s">
        <v>245</v>
      </c>
      <c r="R1847" t="s">
        <v>246</v>
      </c>
      <c r="S1847">
        <v>0</v>
      </c>
      <c r="T1847" t="s">
        <v>252</v>
      </c>
      <c r="U1847" t="s">
        <v>253</v>
      </c>
      <c r="V1847">
        <v>1</v>
      </c>
      <c r="W1847" s="9">
        <v>45657</v>
      </c>
      <c r="X1847" s="11">
        <v>47</v>
      </c>
      <c r="Y1847" s="11">
        <v>9</v>
      </c>
      <c r="Z1847" s="3">
        <v>29505</v>
      </c>
      <c r="AA1847" s="3">
        <v>9434.74</v>
      </c>
      <c r="AB1847" s="3">
        <v>38939.74</v>
      </c>
      <c r="AC1847" s="3">
        <v>-272578.18</v>
      </c>
      <c r="AD1847" s="3">
        <v>0</v>
      </c>
      <c r="AE1847" s="3">
        <v>1251238.25999999</v>
      </c>
      <c r="AF1847" s="3">
        <v>2180625.44</v>
      </c>
      <c r="AG1847" s="7">
        <v>1.194978852561435E-2</v>
      </c>
      <c r="AH1847">
        <v>4540</v>
      </c>
      <c r="AI1847" t="s">
        <v>270</v>
      </c>
      <c r="AJ1847" s="9">
        <v>45930</v>
      </c>
      <c r="AK1847" s="9">
        <v>45900</v>
      </c>
      <c r="AL1847">
        <v>30</v>
      </c>
      <c r="AM1847">
        <v>273</v>
      </c>
      <c r="AN1847" s="3">
        <v>0.95093001075345052</v>
      </c>
      <c r="AO1847" s="3">
        <v>5621.9302612557303</v>
      </c>
      <c r="AP1847" s="3">
        <v>9797.7535865952395</v>
      </c>
      <c r="AQ1847" s="7">
        <v>1.194978852561435E-2</v>
      </c>
      <c r="AR1847" s="3">
        <v>5621.9302612557303</v>
      </c>
      <c r="AS1847" s="3">
        <v>9797.7535865952395</v>
      </c>
    </row>
    <row r="1848" spans="1:45" hidden="1" x14ac:dyDescent="0.25">
      <c r="A1848">
        <v>501107</v>
      </c>
      <c r="B1848" t="s">
        <v>198</v>
      </c>
      <c r="C1848" s="9">
        <v>45239</v>
      </c>
      <c r="D1848" s="9">
        <v>47066</v>
      </c>
      <c r="E1848" s="9">
        <v>47066</v>
      </c>
      <c r="F1848" t="s">
        <v>221</v>
      </c>
      <c r="G1848" s="3">
        <v>1601695.9199999899</v>
      </c>
      <c r="H1848" s="3">
        <v>29505</v>
      </c>
      <c r="I1848" s="3" t="s">
        <v>223</v>
      </c>
      <c r="J1848" s="3">
        <v>9434.74</v>
      </c>
      <c r="K1848" t="s">
        <v>223</v>
      </c>
      <c r="L1848" s="3">
        <v>0</v>
      </c>
      <c r="M1848" s="7">
        <v>6.9584999999999994E-2</v>
      </c>
      <c r="N1848" t="s">
        <v>231</v>
      </c>
      <c r="O1848" t="s">
        <v>241</v>
      </c>
      <c r="P1848" s="7">
        <v>0.39539999999999997</v>
      </c>
      <c r="Q1848" t="s">
        <v>245</v>
      </c>
      <c r="R1848" t="s">
        <v>246</v>
      </c>
      <c r="S1848">
        <v>0</v>
      </c>
      <c r="T1848" t="s">
        <v>252</v>
      </c>
      <c r="U1848" t="s">
        <v>253</v>
      </c>
      <c r="V1848">
        <v>1</v>
      </c>
      <c r="W1848" s="9">
        <v>45657</v>
      </c>
      <c r="X1848" s="11">
        <v>47</v>
      </c>
      <c r="Y1848" s="11">
        <v>10</v>
      </c>
      <c r="Z1848" s="3">
        <v>29505</v>
      </c>
      <c r="AA1848" s="3">
        <v>9434.74</v>
      </c>
      <c r="AB1848" s="3">
        <v>38939.74</v>
      </c>
      <c r="AC1848" s="3">
        <v>-311517.92</v>
      </c>
      <c r="AD1848" s="3">
        <v>0</v>
      </c>
      <c r="AE1848" s="3">
        <v>1212298.51999999</v>
      </c>
      <c r="AF1848" s="3">
        <v>2803661.28</v>
      </c>
      <c r="AG1848" s="7">
        <v>1.1790845035849481E-2</v>
      </c>
      <c r="AH1848">
        <v>4541</v>
      </c>
      <c r="AI1848" t="s">
        <v>271</v>
      </c>
      <c r="AJ1848" s="9">
        <v>45961</v>
      </c>
      <c r="AK1848" s="9">
        <v>45930</v>
      </c>
      <c r="AL1848">
        <v>31</v>
      </c>
      <c r="AM1848">
        <v>304</v>
      </c>
      <c r="AN1848" s="3">
        <v>0.94551245464712186</v>
      </c>
      <c r="AO1848" s="3">
        <v>5343.9012650589584</v>
      </c>
      <c r="AP1848" s="3">
        <v>12358.745650360879</v>
      </c>
      <c r="AQ1848" s="7">
        <v>1.1790845035849481E-2</v>
      </c>
      <c r="AR1848" s="3">
        <v>5343.9012650589584</v>
      </c>
      <c r="AS1848" s="3">
        <v>12358.745650360879</v>
      </c>
    </row>
    <row r="1849" spans="1:45" hidden="1" x14ac:dyDescent="0.25">
      <c r="A1849">
        <v>501107</v>
      </c>
      <c r="B1849" t="s">
        <v>198</v>
      </c>
      <c r="C1849" s="9">
        <v>45239</v>
      </c>
      <c r="D1849" s="9">
        <v>47066</v>
      </c>
      <c r="E1849" s="9">
        <v>47066</v>
      </c>
      <c r="F1849" t="s">
        <v>221</v>
      </c>
      <c r="G1849" s="3">
        <v>1601695.9199999899</v>
      </c>
      <c r="H1849" s="3">
        <v>29505</v>
      </c>
      <c r="I1849" s="3" t="s">
        <v>223</v>
      </c>
      <c r="J1849" s="3">
        <v>9434.74</v>
      </c>
      <c r="K1849" t="s">
        <v>223</v>
      </c>
      <c r="L1849" s="3">
        <v>0</v>
      </c>
      <c r="M1849" s="7">
        <v>6.9584999999999994E-2</v>
      </c>
      <c r="N1849" t="s">
        <v>231</v>
      </c>
      <c r="O1849" t="s">
        <v>241</v>
      </c>
      <c r="P1849" s="7">
        <v>0.39539999999999997</v>
      </c>
      <c r="Q1849" t="s">
        <v>245</v>
      </c>
      <c r="R1849" t="s">
        <v>246</v>
      </c>
      <c r="S1849">
        <v>0</v>
      </c>
      <c r="T1849" t="s">
        <v>252</v>
      </c>
      <c r="U1849" t="s">
        <v>253</v>
      </c>
      <c r="V1849">
        <v>1</v>
      </c>
      <c r="W1849" s="9">
        <v>45657</v>
      </c>
      <c r="X1849" s="11">
        <v>47</v>
      </c>
      <c r="Y1849" s="11">
        <v>11</v>
      </c>
      <c r="Z1849" s="3">
        <v>29505</v>
      </c>
      <c r="AA1849" s="3">
        <v>9434.74</v>
      </c>
      <c r="AB1849" s="3">
        <v>38939.74</v>
      </c>
      <c r="AC1849" s="3">
        <v>-350457.66</v>
      </c>
      <c r="AD1849" s="3">
        <v>0</v>
      </c>
      <c r="AE1849" s="3">
        <v>1173358.77999999</v>
      </c>
      <c r="AF1849" s="3">
        <v>3504576.6</v>
      </c>
      <c r="AG1849" s="7">
        <v>1.1634015644830581E-2</v>
      </c>
      <c r="AH1849">
        <v>4542</v>
      </c>
      <c r="AI1849" t="s">
        <v>272</v>
      </c>
      <c r="AJ1849" s="9">
        <v>45991</v>
      </c>
      <c r="AK1849" s="9">
        <v>45961</v>
      </c>
      <c r="AL1849">
        <v>30</v>
      </c>
      <c r="AM1849">
        <v>334</v>
      </c>
      <c r="AN1849" s="3">
        <v>0.94029904726782387</v>
      </c>
      <c r="AO1849" s="3">
        <v>5075.3165190991231</v>
      </c>
      <c r="AP1849" s="3">
        <v>15158.906051249211</v>
      </c>
      <c r="AQ1849" s="7">
        <v>1.1634015644830581E-2</v>
      </c>
      <c r="AR1849" s="3">
        <v>5075.3165190991231</v>
      </c>
      <c r="AS1849" s="3">
        <v>15158.906051249211</v>
      </c>
    </row>
    <row r="1850" spans="1:45" hidden="1" x14ac:dyDescent="0.25">
      <c r="A1850">
        <v>501107</v>
      </c>
      <c r="B1850" t="s">
        <v>198</v>
      </c>
      <c r="C1850" s="9">
        <v>45239</v>
      </c>
      <c r="D1850" s="9">
        <v>47066</v>
      </c>
      <c r="E1850" s="9">
        <v>47066</v>
      </c>
      <c r="F1850" t="s">
        <v>221</v>
      </c>
      <c r="G1850" s="3">
        <v>1601695.9199999899</v>
      </c>
      <c r="H1850" s="3">
        <v>29505</v>
      </c>
      <c r="I1850" s="3" t="s">
        <v>223</v>
      </c>
      <c r="J1850" s="3">
        <v>9434.74</v>
      </c>
      <c r="K1850" t="s">
        <v>223</v>
      </c>
      <c r="L1850" s="3">
        <v>0</v>
      </c>
      <c r="M1850" s="7">
        <v>6.9584999999999994E-2</v>
      </c>
      <c r="N1850" t="s">
        <v>231</v>
      </c>
      <c r="O1850" t="s">
        <v>241</v>
      </c>
      <c r="P1850" s="7">
        <v>0.39539999999999997</v>
      </c>
      <c r="Q1850" t="s">
        <v>245</v>
      </c>
      <c r="R1850" t="s">
        <v>246</v>
      </c>
      <c r="S1850">
        <v>0</v>
      </c>
      <c r="T1850" t="s">
        <v>252</v>
      </c>
      <c r="U1850" t="s">
        <v>253</v>
      </c>
      <c r="V1850">
        <v>1</v>
      </c>
      <c r="W1850" s="9">
        <v>45657</v>
      </c>
      <c r="X1850" s="11">
        <v>47</v>
      </c>
      <c r="Y1850" s="11">
        <v>12</v>
      </c>
      <c r="Z1850" s="3">
        <v>29505</v>
      </c>
      <c r="AA1850" s="3">
        <v>9434.74</v>
      </c>
      <c r="AB1850" s="3">
        <v>38939.74</v>
      </c>
      <c r="AC1850" s="3">
        <v>-389397.4</v>
      </c>
      <c r="AD1850" s="3">
        <v>0</v>
      </c>
      <c r="AE1850" s="3">
        <v>1134419.03999999</v>
      </c>
      <c r="AF1850" s="3">
        <v>4283371.3999999994</v>
      </c>
      <c r="AG1850" s="7">
        <v>1.14792722330449E-2</v>
      </c>
      <c r="AH1850">
        <v>4543</v>
      </c>
      <c r="AI1850" t="s">
        <v>273</v>
      </c>
      <c r="AJ1850" s="9">
        <v>46022</v>
      </c>
      <c r="AK1850" s="9">
        <v>45991</v>
      </c>
      <c r="AL1850">
        <v>31</v>
      </c>
      <c r="AM1850">
        <v>365</v>
      </c>
      <c r="AN1850" s="3">
        <v>0.93494205696601951</v>
      </c>
      <c r="AO1850" s="3">
        <v>4814.0347814019397</v>
      </c>
      <c r="AP1850" s="3">
        <v>18176.968275552299</v>
      </c>
      <c r="AQ1850" s="7">
        <v>1.14792722330449E-2</v>
      </c>
      <c r="AR1850" s="3">
        <v>4814.0347814019397</v>
      </c>
      <c r="AS1850" s="3">
        <v>18176.968275552299</v>
      </c>
    </row>
    <row r="1851" spans="1:45" hidden="1" x14ac:dyDescent="0.25">
      <c r="A1851">
        <v>501107</v>
      </c>
      <c r="B1851" t="s">
        <v>198</v>
      </c>
      <c r="C1851" s="9">
        <v>45239</v>
      </c>
      <c r="D1851" s="9">
        <v>47066</v>
      </c>
      <c r="E1851" s="9">
        <v>47066</v>
      </c>
      <c r="F1851" t="s">
        <v>221</v>
      </c>
      <c r="G1851" s="3">
        <v>1601695.9199999899</v>
      </c>
      <c r="H1851" s="3">
        <v>29505</v>
      </c>
      <c r="I1851" s="3" t="s">
        <v>223</v>
      </c>
      <c r="J1851" s="3">
        <v>9434.74</v>
      </c>
      <c r="K1851" t="s">
        <v>223</v>
      </c>
      <c r="L1851" s="3">
        <v>0</v>
      </c>
      <c r="M1851" s="7">
        <v>6.9584999999999994E-2</v>
      </c>
      <c r="N1851" t="s">
        <v>231</v>
      </c>
      <c r="O1851" t="s">
        <v>241</v>
      </c>
      <c r="P1851" s="7">
        <v>0.39539999999999997</v>
      </c>
      <c r="Q1851" t="s">
        <v>245</v>
      </c>
      <c r="R1851" t="s">
        <v>246</v>
      </c>
      <c r="S1851">
        <v>0</v>
      </c>
      <c r="T1851" t="s">
        <v>252</v>
      </c>
      <c r="U1851" t="s">
        <v>253</v>
      </c>
      <c r="V1851">
        <v>1</v>
      </c>
      <c r="W1851" s="9">
        <v>45657</v>
      </c>
      <c r="X1851" s="11">
        <v>47</v>
      </c>
      <c r="Y1851" s="11">
        <v>13</v>
      </c>
      <c r="Z1851" s="3">
        <v>29505</v>
      </c>
      <c r="AA1851" s="3">
        <v>9434.74</v>
      </c>
      <c r="AB1851" s="3">
        <v>38939.74</v>
      </c>
      <c r="AC1851" s="3">
        <v>-428337.14</v>
      </c>
      <c r="AD1851" s="3">
        <v>0</v>
      </c>
      <c r="AE1851" s="3">
        <v>1095479.29999999</v>
      </c>
      <c r="AF1851" s="3">
        <v>5140045.6800000006</v>
      </c>
      <c r="AG1851" s="7">
        <v>6.6760735403955662E-3</v>
      </c>
      <c r="AH1851">
        <v>4544</v>
      </c>
      <c r="AI1851" t="s">
        <v>274</v>
      </c>
      <c r="AJ1851" s="9">
        <v>46053</v>
      </c>
      <c r="AK1851" s="9">
        <v>46022</v>
      </c>
      <c r="AL1851">
        <v>31</v>
      </c>
      <c r="AM1851">
        <v>396</v>
      </c>
      <c r="AN1851" s="3">
        <v>0.92961558604544525</v>
      </c>
      <c r="AO1851" s="3">
        <v>2688.2233504628748</v>
      </c>
      <c r="AP1851" s="3">
        <v>12613.283354073381</v>
      </c>
      <c r="AQ1851" s="7">
        <v>7.3980502134317616E-3</v>
      </c>
      <c r="AR1851" s="3">
        <v>2978.9383252458529</v>
      </c>
      <c r="AS1851" s="3">
        <v>13977.33309033454</v>
      </c>
    </row>
    <row r="1852" spans="1:45" hidden="1" x14ac:dyDescent="0.25">
      <c r="A1852">
        <v>501107</v>
      </c>
      <c r="B1852" t="s">
        <v>198</v>
      </c>
      <c r="C1852" s="9">
        <v>45239</v>
      </c>
      <c r="D1852" s="9">
        <v>47066</v>
      </c>
      <c r="E1852" s="9">
        <v>47066</v>
      </c>
      <c r="F1852" t="s">
        <v>221</v>
      </c>
      <c r="G1852" s="3">
        <v>1601695.9199999899</v>
      </c>
      <c r="H1852" s="3">
        <v>29505</v>
      </c>
      <c r="I1852" s="3" t="s">
        <v>223</v>
      </c>
      <c r="J1852" s="3">
        <v>9434.74</v>
      </c>
      <c r="K1852" t="s">
        <v>223</v>
      </c>
      <c r="L1852" s="3">
        <v>0</v>
      </c>
      <c r="M1852" s="7">
        <v>6.9584999999999994E-2</v>
      </c>
      <c r="N1852" t="s">
        <v>231</v>
      </c>
      <c r="O1852" t="s">
        <v>241</v>
      </c>
      <c r="P1852" s="7">
        <v>0.39539999999999997</v>
      </c>
      <c r="Q1852" t="s">
        <v>245</v>
      </c>
      <c r="R1852" t="s">
        <v>246</v>
      </c>
      <c r="S1852">
        <v>0</v>
      </c>
      <c r="T1852" t="s">
        <v>252</v>
      </c>
      <c r="U1852" t="s">
        <v>253</v>
      </c>
      <c r="V1852">
        <v>1</v>
      </c>
      <c r="W1852" s="9">
        <v>45657</v>
      </c>
      <c r="X1852" s="11">
        <v>47</v>
      </c>
      <c r="Y1852" s="11">
        <v>14</v>
      </c>
      <c r="Z1852" s="3">
        <v>29505</v>
      </c>
      <c r="AA1852" s="3">
        <v>9434.74</v>
      </c>
      <c r="AB1852" s="3">
        <v>38939.74</v>
      </c>
      <c r="AC1852" s="3">
        <v>-467276.88</v>
      </c>
      <c r="AD1852" s="3">
        <v>0</v>
      </c>
      <c r="AE1852" s="3">
        <v>1056539.55999999</v>
      </c>
      <c r="AF1852" s="3">
        <v>6074599.4400000004</v>
      </c>
      <c r="AG1852" s="7">
        <v>6.6315035824786586E-3</v>
      </c>
      <c r="AH1852">
        <v>4545</v>
      </c>
      <c r="AI1852" t="s">
        <v>275</v>
      </c>
      <c r="AJ1852" s="9">
        <v>46081</v>
      </c>
      <c r="AK1852" s="9">
        <v>46053</v>
      </c>
      <c r="AL1852">
        <v>28</v>
      </c>
      <c r="AM1852">
        <v>424</v>
      </c>
      <c r="AN1852" s="3">
        <v>0.92483066746576936</v>
      </c>
      <c r="AO1852" s="3">
        <v>2562.1034371796291</v>
      </c>
      <c r="AP1852" s="3">
        <v>14730.87491841157</v>
      </c>
      <c r="AQ1852" s="7">
        <v>7.3433190664712322E-3</v>
      </c>
      <c r="AR1852" s="3">
        <v>2837.115713881647</v>
      </c>
      <c r="AS1852" s="3">
        <v>16312.064573105819</v>
      </c>
    </row>
    <row r="1853" spans="1:45" hidden="1" x14ac:dyDescent="0.25">
      <c r="A1853">
        <v>501107</v>
      </c>
      <c r="B1853" t="s">
        <v>198</v>
      </c>
      <c r="C1853" s="9">
        <v>45239</v>
      </c>
      <c r="D1853" s="9">
        <v>47066</v>
      </c>
      <c r="E1853" s="9">
        <v>47066</v>
      </c>
      <c r="F1853" t="s">
        <v>221</v>
      </c>
      <c r="G1853" s="3">
        <v>1601695.9199999899</v>
      </c>
      <c r="H1853" s="3">
        <v>29505</v>
      </c>
      <c r="I1853" s="3" t="s">
        <v>223</v>
      </c>
      <c r="J1853" s="3">
        <v>9434.74</v>
      </c>
      <c r="K1853" t="s">
        <v>223</v>
      </c>
      <c r="L1853" s="3">
        <v>0</v>
      </c>
      <c r="M1853" s="7">
        <v>6.9584999999999994E-2</v>
      </c>
      <c r="N1853" t="s">
        <v>231</v>
      </c>
      <c r="O1853" t="s">
        <v>241</v>
      </c>
      <c r="P1853" s="7">
        <v>0.39539999999999997</v>
      </c>
      <c r="Q1853" t="s">
        <v>245</v>
      </c>
      <c r="R1853" t="s">
        <v>246</v>
      </c>
      <c r="S1853">
        <v>0</v>
      </c>
      <c r="T1853" t="s">
        <v>252</v>
      </c>
      <c r="U1853" t="s">
        <v>253</v>
      </c>
      <c r="V1853">
        <v>1</v>
      </c>
      <c r="W1853" s="9">
        <v>45657</v>
      </c>
      <c r="X1853" s="11">
        <v>47</v>
      </c>
      <c r="Y1853" s="11">
        <v>15</v>
      </c>
      <c r="Z1853" s="3">
        <v>29505</v>
      </c>
      <c r="AA1853" s="3">
        <v>9434.74</v>
      </c>
      <c r="AB1853" s="3">
        <v>38939.74</v>
      </c>
      <c r="AC1853" s="3">
        <v>-506216.62</v>
      </c>
      <c r="AD1853" s="3">
        <v>0</v>
      </c>
      <c r="AE1853" s="3">
        <v>1017599.8199999901</v>
      </c>
      <c r="AF1853" s="3">
        <v>7087032.6799999997</v>
      </c>
      <c r="AG1853" s="7">
        <v>6.5872311768787606E-3</v>
      </c>
      <c r="AH1853">
        <v>4546</v>
      </c>
      <c r="AI1853" t="s">
        <v>276</v>
      </c>
      <c r="AJ1853" s="9">
        <v>46112</v>
      </c>
      <c r="AK1853" s="9">
        <v>46081</v>
      </c>
      <c r="AL1853">
        <v>31</v>
      </c>
      <c r="AM1853">
        <v>455</v>
      </c>
      <c r="AN1853" s="3">
        <v>0.91956180227780526</v>
      </c>
      <c r="AO1853" s="3">
        <v>2437.2356071944109</v>
      </c>
      <c r="AP1853" s="3">
        <v>16974.02854989361</v>
      </c>
      <c r="AQ1853" s="7">
        <v>7.2889928232843237E-3</v>
      </c>
      <c r="AR1853" s="3">
        <v>2696.883162662994</v>
      </c>
      <c r="AS1853" s="3">
        <v>18782.33342055287</v>
      </c>
    </row>
    <row r="1854" spans="1:45" hidden="1" x14ac:dyDescent="0.25">
      <c r="A1854">
        <v>501107</v>
      </c>
      <c r="B1854" t="s">
        <v>198</v>
      </c>
      <c r="C1854" s="9">
        <v>45239</v>
      </c>
      <c r="D1854" s="9">
        <v>47066</v>
      </c>
      <c r="E1854" s="9">
        <v>47066</v>
      </c>
      <c r="F1854" t="s">
        <v>221</v>
      </c>
      <c r="G1854" s="3">
        <v>1601695.9199999899</v>
      </c>
      <c r="H1854" s="3">
        <v>29505</v>
      </c>
      <c r="I1854" s="3" t="s">
        <v>223</v>
      </c>
      <c r="J1854" s="3">
        <v>9434.74</v>
      </c>
      <c r="K1854" t="s">
        <v>223</v>
      </c>
      <c r="L1854" s="3">
        <v>0</v>
      </c>
      <c r="M1854" s="7">
        <v>6.9584999999999994E-2</v>
      </c>
      <c r="N1854" t="s">
        <v>231</v>
      </c>
      <c r="O1854" t="s">
        <v>241</v>
      </c>
      <c r="P1854" s="7">
        <v>0.39539999999999997</v>
      </c>
      <c r="Q1854" t="s">
        <v>245</v>
      </c>
      <c r="R1854" t="s">
        <v>246</v>
      </c>
      <c r="S1854">
        <v>0</v>
      </c>
      <c r="T1854" t="s">
        <v>252</v>
      </c>
      <c r="U1854" t="s">
        <v>253</v>
      </c>
      <c r="V1854">
        <v>1</v>
      </c>
      <c r="W1854" s="9">
        <v>45657</v>
      </c>
      <c r="X1854" s="11">
        <v>47</v>
      </c>
      <c r="Y1854" s="11">
        <v>16</v>
      </c>
      <c r="Z1854" s="3">
        <v>29505</v>
      </c>
      <c r="AA1854" s="3">
        <v>9434.74</v>
      </c>
      <c r="AB1854" s="3">
        <v>38939.74</v>
      </c>
      <c r="AC1854" s="3">
        <v>-545156.36</v>
      </c>
      <c r="AD1854" s="3">
        <v>0</v>
      </c>
      <c r="AE1854" s="3">
        <v>978660.07999999018</v>
      </c>
      <c r="AF1854" s="3">
        <v>8177345.3999999994</v>
      </c>
      <c r="AG1854" s="7">
        <v>6.5432543371142238E-3</v>
      </c>
      <c r="AH1854">
        <v>4547</v>
      </c>
      <c r="AI1854" t="s">
        <v>277</v>
      </c>
      <c r="AJ1854" s="9">
        <v>46142</v>
      </c>
      <c r="AK1854" s="9">
        <v>46112</v>
      </c>
      <c r="AL1854">
        <v>30</v>
      </c>
      <c r="AM1854">
        <v>485</v>
      </c>
      <c r="AN1854" s="3">
        <v>0.91449148272553138</v>
      </c>
      <c r="AO1854" s="3">
        <v>2315.485177650693</v>
      </c>
      <c r="AP1854" s="3">
        <v>19347.393904357741</v>
      </c>
      <c r="AQ1854" s="7">
        <v>7.2350684883722982E-3</v>
      </c>
      <c r="AR1854" s="3">
        <v>2560.2999640546009</v>
      </c>
      <c r="AS1854" s="3">
        <v>21392.981650669011</v>
      </c>
    </row>
    <row r="1855" spans="1:45" hidden="1" x14ac:dyDescent="0.25">
      <c r="A1855">
        <v>501107</v>
      </c>
      <c r="B1855" t="s">
        <v>198</v>
      </c>
      <c r="C1855" s="9">
        <v>45239</v>
      </c>
      <c r="D1855" s="9">
        <v>47066</v>
      </c>
      <c r="E1855" s="9">
        <v>47066</v>
      </c>
      <c r="F1855" t="s">
        <v>221</v>
      </c>
      <c r="G1855" s="3">
        <v>1601695.9199999899</v>
      </c>
      <c r="H1855" s="3">
        <v>29505</v>
      </c>
      <c r="I1855" s="3" t="s">
        <v>223</v>
      </c>
      <c r="J1855" s="3">
        <v>9434.74</v>
      </c>
      <c r="K1855" t="s">
        <v>223</v>
      </c>
      <c r="L1855" s="3">
        <v>0</v>
      </c>
      <c r="M1855" s="7">
        <v>6.9584999999999994E-2</v>
      </c>
      <c r="N1855" t="s">
        <v>231</v>
      </c>
      <c r="O1855" t="s">
        <v>241</v>
      </c>
      <c r="P1855" s="7">
        <v>0.39539999999999997</v>
      </c>
      <c r="Q1855" t="s">
        <v>245</v>
      </c>
      <c r="R1855" t="s">
        <v>246</v>
      </c>
      <c r="S1855">
        <v>0</v>
      </c>
      <c r="T1855" t="s">
        <v>252</v>
      </c>
      <c r="U1855" t="s">
        <v>253</v>
      </c>
      <c r="V1855">
        <v>1</v>
      </c>
      <c r="W1855" s="9">
        <v>45657</v>
      </c>
      <c r="X1855" s="11">
        <v>47</v>
      </c>
      <c r="Y1855" s="11">
        <v>17</v>
      </c>
      <c r="Z1855" s="3">
        <v>29505</v>
      </c>
      <c r="AA1855" s="3">
        <v>9434.74</v>
      </c>
      <c r="AB1855" s="3">
        <v>38939.74</v>
      </c>
      <c r="AC1855" s="3">
        <v>-584096.1</v>
      </c>
      <c r="AD1855" s="3">
        <v>0</v>
      </c>
      <c r="AE1855" s="3">
        <v>939720.33999999019</v>
      </c>
      <c r="AF1855" s="3">
        <v>9345537.5999999996</v>
      </c>
      <c r="AG1855" s="7">
        <v>6.4995710899662376E-3</v>
      </c>
      <c r="AH1855">
        <v>4548</v>
      </c>
      <c r="AI1855" t="s">
        <v>278</v>
      </c>
      <c r="AJ1855" s="9">
        <v>46173</v>
      </c>
      <c r="AK1855" s="9">
        <v>46142</v>
      </c>
      <c r="AL1855">
        <v>31</v>
      </c>
      <c r="AM1855">
        <v>516</v>
      </c>
      <c r="AN1855" s="3">
        <v>0.90928152104549165</v>
      </c>
      <c r="AO1855" s="3">
        <v>2195.9293106205159</v>
      </c>
      <c r="AP1855" s="3">
        <v>21838.560969475591</v>
      </c>
      <c r="AQ1855" s="7">
        <v>7.1815430883976914E-3</v>
      </c>
      <c r="AR1855" s="3">
        <v>2426.3387145102511</v>
      </c>
      <c r="AS1855" s="3">
        <v>24129.987105303539</v>
      </c>
    </row>
    <row r="1856" spans="1:45" hidden="1" x14ac:dyDescent="0.25">
      <c r="A1856">
        <v>501107</v>
      </c>
      <c r="B1856" t="s">
        <v>198</v>
      </c>
      <c r="C1856" s="9">
        <v>45239</v>
      </c>
      <c r="D1856" s="9">
        <v>47066</v>
      </c>
      <c r="E1856" s="9">
        <v>47066</v>
      </c>
      <c r="F1856" t="s">
        <v>221</v>
      </c>
      <c r="G1856" s="3">
        <v>1601695.9199999899</v>
      </c>
      <c r="H1856" s="3">
        <v>29505</v>
      </c>
      <c r="I1856" s="3" t="s">
        <v>223</v>
      </c>
      <c r="J1856" s="3">
        <v>9434.74</v>
      </c>
      <c r="K1856" t="s">
        <v>223</v>
      </c>
      <c r="L1856" s="3">
        <v>0</v>
      </c>
      <c r="M1856" s="7">
        <v>6.9584999999999994E-2</v>
      </c>
      <c r="N1856" t="s">
        <v>231</v>
      </c>
      <c r="O1856" t="s">
        <v>241</v>
      </c>
      <c r="P1856" s="7">
        <v>0.39539999999999997</v>
      </c>
      <c r="Q1856" t="s">
        <v>245</v>
      </c>
      <c r="R1856" t="s">
        <v>246</v>
      </c>
      <c r="S1856">
        <v>0</v>
      </c>
      <c r="T1856" t="s">
        <v>252</v>
      </c>
      <c r="U1856" t="s">
        <v>253</v>
      </c>
      <c r="V1856">
        <v>1</v>
      </c>
      <c r="W1856" s="9">
        <v>45657</v>
      </c>
      <c r="X1856" s="11">
        <v>47</v>
      </c>
      <c r="Y1856" s="11">
        <v>18</v>
      </c>
      <c r="Z1856" s="3">
        <v>29505</v>
      </c>
      <c r="AA1856" s="3">
        <v>9434.74</v>
      </c>
      <c r="AB1856" s="3">
        <v>38939.74</v>
      </c>
      <c r="AC1856" s="3">
        <v>-623035.84</v>
      </c>
      <c r="AD1856" s="3">
        <v>0</v>
      </c>
      <c r="AE1856" s="3">
        <v>900780.5999999902</v>
      </c>
      <c r="AF1856" s="3">
        <v>10591609.279999999</v>
      </c>
      <c r="AG1856" s="7">
        <v>6.4561794753885682E-3</v>
      </c>
      <c r="AH1856">
        <v>4549</v>
      </c>
      <c r="AI1856" t="s">
        <v>279</v>
      </c>
      <c r="AJ1856" s="9">
        <v>46203</v>
      </c>
      <c r="AK1856" s="9">
        <v>46173</v>
      </c>
      <c r="AL1856">
        <v>30</v>
      </c>
      <c r="AM1856">
        <v>546</v>
      </c>
      <c r="AN1856" s="3">
        <v>0.90426788535155744</v>
      </c>
      <c r="AO1856" s="3">
        <v>2079.3538049370832</v>
      </c>
      <c r="AP1856" s="3">
        <v>24449.57524260088</v>
      </c>
      <c r="AQ1856" s="7">
        <v>7.1284136720197733E-3</v>
      </c>
      <c r="AR1856" s="3">
        <v>2295.8615305823332</v>
      </c>
      <c r="AS1856" s="3">
        <v>26995.328599340512</v>
      </c>
    </row>
    <row r="1857" spans="1:45" hidden="1" x14ac:dyDescent="0.25">
      <c r="A1857">
        <v>501107</v>
      </c>
      <c r="B1857" t="s">
        <v>198</v>
      </c>
      <c r="C1857" s="9">
        <v>45239</v>
      </c>
      <c r="D1857" s="9">
        <v>47066</v>
      </c>
      <c r="E1857" s="9">
        <v>47066</v>
      </c>
      <c r="F1857" t="s">
        <v>221</v>
      </c>
      <c r="G1857" s="3">
        <v>1601695.9199999899</v>
      </c>
      <c r="H1857" s="3">
        <v>29505</v>
      </c>
      <c r="I1857" s="3" t="s">
        <v>223</v>
      </c>
      <c r="J1857" s="3">
        <v>9434.74</v>
      </c>
      <c r="K1857" t="s">
        <v>223</v>
      </c>
      <c r="L1857" s="3">
        <v>0</v>
      </c>
      <c r="M1857" s="7">
        <v>6.9584999999999994E-2</v>
      </c>
      <c r="N1857" t="s">
        <v>231</v>
      </c>
      <c r="O1857" t="s">
        <v>241</v>
      </c>
      <c r="P1857" s="7">
        <v>0.39539999999999997</v>
      </c>
      <c r="Q1857" t="s">
        <v>245</v>
      </c>
      <c r="R1857" t="s">
        <v>246</v>
      </c>
      <c r="S1857">
        <v>0</v>
      </c>
      <c r="T1857" t="s">
        <v>252</v>
      </c>
      <c r="U1857" t="s">
        <v>253</v>
      </c>
      <c r="V1857">
        <v>1</v>
      </c>
      <c r="W1857" s="9">
        <v>45657</v>
      </c>
      <c r="X1857" s="11">
        <v>47</v>
      </c>
      <c r="Y1857" s="11">
        <v>19</v>
      </c>
      <c r="Z1857" s="3">
        <v>29505</v>
      </c>
      <c r="AA1857" s="3">
        <v>9434.74</v>
      </c>
      <c r="AB1857" s="3">
        <v>38939.74</v>
      </c>
      <c r="AC1857" s="3">
        <v>-661975.57999999996</v>
      </c>
      <c r="AD1857" s="3">
        <v>0</v>
      </c>
      <c r="AE1857" s="3">
        <v>861840.85999999021</v>
      </c>
      <c r="AF1857" s="3">
        <v>11915560.439999999</v>
      </c>
      <c r="AG1857" s="7">
        <v>6.4130775464208423E-3</v>
      </c>
      <c r="AH1857">
        <v>4550</v>
      </c>
      <c r="AI1857" t="s">
        <v>280</v>
      </c>
      <c r="AJ1857" s="9">
        <v>46234</v>
      </c>
      <c r="AK1857" s="9">
        <v>46203</v>
      </c>
      <c r="AL1857">
        <v>31</v>
      </c>
      <c r="AM1857">
        <v>577</v>
      </c>
      <c r="AN1857" s="3">
        <v>0.89911616866510902</v>
      </c>
      <c r="AO1857" s="3">
        <v>1964.9252981620739</v>
      </c>
      <c r="AP1857" s="3">
        <v>27166.484251321621</v>
      </c>
      <c r="AQ1857" s="7">
        <v>7.0756773097321313E-3</v>
      </c>
      <c r="AR1857" s="3">
        <v>2167.9415611126419</v>
      </c>
      <c r="AS1857" s="3">
        <v>29973.327908618689</v>
      </c>
    </row>
    <row r="1858" spans="1:45" hidden="1" x14ac:dyDescent="0.25">
      <c r="A1858">
        <v>501107</v>
      </c>
      <c r="B1858" t="s">
        <v>198</v>
      </c>
      <c r="C1858" s="9">
        <v>45239</v>
      </c>
      <c r="D1858" s="9">
        <v>47066</v>
      </c>
      <c r="E1858" s="9">
        <v>47066</v>
      </c>
      <c r="F1858" t="s">
        <v>221</v>
      </c>
      <c r="G1858" s="3">
        <v>1601695.9199999899</v>
      </c>
      <c r="H1858" s="3">
        <v>29505</v>
      </c>
      <c r="I1858" s="3" t="s">
        <v>223</v>
      </c>
      <c r="J1858" s="3">
        <v>9434.74</v>
      </c>
      <c r="K1858" t="s">
        <v>223</v>
      </c>
      <c r="L1858" s="3">
        <v>0</v>
      </c>
      <c r="M1858" s="7">
        <v>6.9584999999999994E-2</v>
      </c>
      <c r="N1858" t="s">
        <v>231</v>
      </c>
      <c r="O1858" t="s">
        <v>241</v>
      </c>
      <c r="P1858" s="7">
        <v>0.39539999999999997</v>
      </c>
      <c r="Q1858" t="s">
        <v>245</v>
      </c>
      <c r="R1858" t="s">
        <v>246</v>
      </c>
      <c r="S1858">
        <v>0</v>
      </c>
      <c r="T1858" t="s">
        <v>252</v>
      </c>
      <c r="U1858" t="s">
        <v>253</v>
      </c>
      <c r="V1858">
        <v>1</v>
      </c>
      <c r="W1858" s="9">
        <v>45657</v>
      </c>
      <c r="X1858" s="11">
        <v>47</v>
      </c>
      <c r="Y1858" s="11">
        <v>20</v>
      </c>
      <c r="Z1858" s="3">
        <v>29505</v>
      </c>
      <c r="AA1858" s="3">
        <v>9434.74</v>
      </c>
      <c r="AB1858" s="3">
        <v>38939.74</v>
      </c>
      <c r="AC1858" s="3">
        <v>-700915.32</v>
      </c>
      <c r="AD1858" s="3">
        <v>0</v>
      </c>
      <c r="AE1858" s="3">
        <v>822901.11999999022</v>
      </c>
      <c r="AF1858" s="3">
        <v>13317391.08</v>
      </c>
      <c r="AG1858" s="7">
        <v>6.3702633691007371E-3</v>
      </c>
      <c r="AH1858">
        <v>4551</v>
      </c>
      <c r="AI1858" t="s">
        <v>255</v>
      </c>
      <c r="AJ1858" s="9">
        <v>46265</v>
      </c>
      <c r="AK1858" s="9">
        <v>46234</v>
      </c>
      <c r="AL1858">
        <v>31</v>
      </c>
      <c r="AM1858">
        <v>608</v>
      </c>
      <c r="AN1858" s="3">
        <v>0.89399380189282573</v>
      </c>
      <c r="AO1858" s="3">
        <v>1853.0033914353321</v>
      </c>
      <c r="AP1858" s="3">
        <v>29988.014643011938</v>
      </c>
      <c r="AQ1858" s="7">
        <v>7.0233310937006799E-3</v>
      </c>
      <c r="AR1858" s="3">
        <v>2042.9699027714989</v>
      </c>
      <c r="AS1858" s="3">
        <v>33062.330939442581</v>
      </c>
    </row>
    <row r="1859" spans="1:45" hidden="1" x14ac:dyDescent="0.25">
      <c r="A1859">
        <v>501107</v>
      </c>
      <c r="B1859" t="s">
        <v>198</v>
      </c>
      <c r="C1859" s="9">
        <v>45239</v>
      </c>
      <c r="D1859" s="9">
        <v>47066</v>
      </c>
      <c r="E1859" s="9">
        <v>47066</v>
      </c>
      <c r="F1859" t="s">
        <v>221</v>
      </c>
      <c r="G1859" s="3">
        <v>1601695.9199999899</v>
      </c>
      <c r="H1859" s="3">
        <v>29505</v>
      </c>
      <c r="I1859" s="3" t="s">
        <v>223</v>
      </c>
      <c r="J1859" s="3">
        <v>9434.74</v>
      </c>
      <c r="K1859" t="s">
        <v>223</v>
      </c>
      <c r="L1859" s="3">
        <v>0</v>
      </c>
      <c r="M1859" s="7">
        <v>6.9584999999999994E-2</v>
      </c>
      <c r="N1859" t="s">
        <v>231</v>
      </c>
      <c r="O1859" t="s">
        <v>241</v>
      </c>
      <c r="P1859" s="7">
        <v>0.39539999999999997</v>
      </c>
      <c r="Q1859" t="s">
        <v>245</v>
      </c>
      <c r="R1859" t="s">
        <v>246</v>
      </c>
      <c r="S1859">
        <v>0</v>
      </c>
      <c r="T1859" t="s">
        <v>252</v>
      </c>
      <c r="U1859" t="s">
        <v>253</v>
      </c>
      <c r="V1859">
        <v>1</v>
      </c>
      <c r="W1859" s="9">
        <v>45657</v>
      </c>
      <c r="X1859" s="11">
        <v>47</v>
      </c>
      <c r="Y1859" s="11">
        <v>21</v>
      </c>
      <c r="Z1859" s="3">
        <v>29505</v>
      </c>
      <c r="AA1859" s="3">
        <v>9434.74</v>
      </c>
      <c r="AB1859" s="3">
        <v>38939.74</v>
      </c>
      <c r="AC1859" s="3">
        <v>-739855.05999999994</v>
      </c>
      <c r="AD1859" s="3">
        <v>0</v>
      </c>
      <c r="AE1859" s="3">
        <v>783961.37999999023</v>
      </c>
      <c r="AF1859" s="3">
        <v>14797101.199999999</v>
      </c>
      <c r="AG1859" s="7">
        <v>6.3277350223769346E-3</v>
      </c>
      <c r="AH1859">
        <v>4552</v>
      </c>
      <c r="AI1859" t="s">
        <v>256</v>
      </c>
      <c r="AJ1859" s="9">
        <v>46295</v>
      </c>
      <c r="AK1859" s="9">
        <v>46265</v>
      </c>
      <c r="AL1859">
        <v>30</v>
      </c>
      <c r="AM1859">
        <v>638</v>
      </c>
      <c r="AN1859" s="3">
        <v>0.88906446028455011</v>
      </c>
      <c r="AO1859" s="3">
        <v>1743.8650277022341</v>
      </c>
      <c r="AP1859" s="3">
        <v>32915.074584478993</v>
      </c>
      <c r="AQ1859" s="7">
        <v>6.971372137603904E-3</v>
      </c>
      <c r="AR1859" s="3">
        <v>1921.245441358343</v>
      </c>
      <c r="AS1859" s="3">
        <v>36263.091462258533</v>
      </c>
    </row>
    <row r="1860" spans="1:45" hidden="1" x14ac:dyDescent="0.25">
      <c r="A1860">
        <v>501107</v>
      </c>
      <c r="B1860" t="s">
        <v>198</v>
      </c>
      <c r="C1860" s="9">
        <v>45239</v>
      </c>
      <c r="D1860" s="9">
        <v>47066</v>
      </c>
      <c r="E1860" s="9">
        <v>47066</v>
      </c>
      <c r="F1860" t="s">
        <v>221</v>
      </c>
      <c r="G1860" s="3">
        <v>1601695.9199999899</v>
      </c>
      <c r="H1860" s="3">
        <v>29505</v>
      </c>
      <c r="I1860" s="3" t="s">
        <v>223</v>
      </c>
      <c r="J1860" s="3">
        <v>9434.74</v>
      </c>
      <c r="K1860" t="s">
        <v>223</v>
      </c>
      <c r="L1860" s="3">
        <v>0</v>
      </c>
      <c r="M1860" s="7">
        <v>6.9584999999999994E-2</v>
      </c>
      <c r="N1860" t="s">
        <v>231</v>
      </c>
      <c r="O1860" t="s">
        <v>241</v>
      </c>
      <c r="P1860" s="7">
        <v>0.39539999999999997</v>
      </c>
      <c r="Q1860" t="s">
        <v>245</v>
      </c>
      <c r="R1860" t="s">
        <v>246</v>
      </c>
      <c r="S1860">
        <v>0</v>
      </c>
      <c r="T1860" t="s">
        <v>252</v>
      </c>
      <c r="U1860" t="s">
        <v>253</v>
      </c>
      <c r="V1860">
        <v>1</v>
      </c>
      <c r="W1860" s="9">
        <v>45657</v>
      </c>
      <c r="X1860" s="11">
        <v>47</v>
      </c>
      <c r="Y1860" s="11">
        <v>22</v>
      </c>
      <c r="Z1860" s="3">
        <v>29505</v>
      </c>
      <c r="AA1860" s="3">
        <v>9434.74</v>
      </c>
      <c r="AB1860" s="3">
        <v>38939.74</v>
      </c>
      <c r="AC1860" s="3">
        <v>-778794.79999999993</v>
      </c>
      <c r="AD1860" s="3">
        <v>0</v>
      </c>
      <c r="AE1860" s="3">
        <v>745021.63999999024</v>
      </c>
      <c r="AF1860" s="3">
        <v>16354690.800000001</v>
      </c>
      <c r="AG1860" s="7">
        <v>6.2854905980234133E-3</v>
      </c>
      <c r="AH1860">
        <v>4553</v>
      </c>
      <c r="AI1860" t="s">
        <v>257</v>
      </c>
      <c r="AJ1860" s="9">
        <v>46326</v>
      </c>
      <c r="AK1860" s="9">
        <v>46295</v>
      </c>
      <c r="AL1860">
        <v>31</v>
      </c>
      <c r="AM1860">
        <v>669</v>
      </c>
      <c r="AN1860" s="3">
        <v>0.88399935923477035</v>
      </c>
      <c r="AO1860" s="3">
        <v>1636.804023020218</v>
      </c>
      <c r="AP1860" s="3">
        <v>35931.068655525363</v>
      </c>
      <c r="AQ1860" s="7">
        <v>6.9197975764733188E-3</v>
      </c>
      <c r="AR1860" s="3">
        <v>1801.983844382627</v>
      </c>
      <c r="AS1860" s="3">
        <v>39557.090719503882</v>
      </c>
    </row>
    <row r="1861" spans="1:45" hidden="1" x14ac:dyDescent="0.25">
      <c r="A1861">
        <v>501107</v>
      </c>
      <c r="B1861" t="s">
        <v>198</v>
      </c>
      <c r="C1861" s="9">
        <v>45239</v>
      </c>
      <c r="D1861" s="9">
        <v>47066</v>
      </c>
      <c r="E1861" s="9">
        <v>47066</v>
      </c>
      <c r="F1861" t="s">
        <v>221</v>
      </c>
      <c r="G1861" s="3">
        <v>1601695.9199999899</v>
      </c>
      <c r="H1861" s="3">
        <v>29505</v>
      </c>
      <c r="I1861" s="3" t="s">
        <v>223</v>
      </c>
      <c r="J1861" s="3">
        <v>9434.74</v>
      </c>
      <c r="K1861" t="s">
        <v>223</v>
      </c>
      <c r="L1861" s="3">
        <v>0</v>
      </c>
      <c r="M1861" s="7">
        <v>6.9584999999999994E-2</v>
      </c>
      <c r="N1861" t="s">
        <v>231</v>
      </c>
      <c r="O1861" t="s">
        <v>241</v>
      </c>
      <c r="P1861" s="7">
        <v>0.39539999999999997</v>
      </c>
      <c r="Q1861" t="s">
        <v>245</v>
      </c>
      <c r="R1861" t="s">
        <v>246</v>
      </c>
      <c r="S1861">
        <v>0</v>
      </c>
      <c r="T1861" t="s">
        <v>252</v>
      </c>
      <c r="U1861" t="s">
        <v>253</v>
      </c>
      <c r="V1861">
        <v>1</v>
      </c>
      <c r="W1861" s="9">
        <v>45657</v>
      </c>
      <c r="X1861" s="11">
        <v>47</v>
      </c>
      <c r="Y1861" s="11">
        <v>23</v>
      </c>
      <c r="Z1861" s="3">
        <v>29505</v>
      </c>
      <c r="AA1861" s="3">
        <v>9434.74</v>
      </c>
      <c r="AB1861" s="3">
        <v>38939.74</v>
      </c>
      <c r="AC1861" s="3">
        <v>-817734.53999999992</v>
      </c>
      <c r="AD1861" s="3">
        <v>0</v>
      </c>
      <c r="AE1861" s="3">
        <v>706081.89999999024</v>
      </c>
      <c r="AF1861" s="3">
        <v>17990159.879999999</v>
      </c>
      <c r="AG1861" s="7">
        <v>6.2435282005534054E-3</v>
      </c>
      <c r="AH1861">
        <v>4554</v>
      </c>
      <c r="AI1861" t="s">
        <v>258</v>
      </c>
      <c r="AJ1861" s="9">
        <v>46356</v>
      </c>
      <c r="AK1861" s="9">
        <v>46326</v>
      </c>
      <c r="AL1861">
        <v>30</v>
      </c>
      <c r="AM1861">
        <v>699</v>
      </c>
      <c r="AN1861" s="3">
        <v>0.87912512541576748</v>
      </c>
      <c r="AO1861" s="3">
        <v>1532.401307158239</v>
      </c>
      <c r="AP1861" s="3">
        <v>39043.834031290258</v>
      </c>
      <c r="AQ1861" s="7">
        <v>6.8686045665359297E-3</v>
      </c>
      <c r="AR1861" s="3">
        <v>1685.8190237980771</v>
      </c>
      <c r="AS1861" s="3">
        <v>42952.742120812538</v>
      </c>
    </row>
    <row r="1862" spans="1:45" hidden="1" x14ac:dyDescent="0.25">
      <c r="A1862">
        <v>501107</v>
      </c>
      <c r="B1862" t="s">
        <v>198</v>
      </c>
      <c r="C1862" s="9">
        <v>45239</v>
      </c>
      <c r="D1862" s="9">
        <v>47066</v>
      </c>
      <c r="E1862" s="9">
        <v>47066</v>
      </c>
      <c r="F1862" t="s">
        <v>221</v>
      </c>
      <c r="G1862" s="3">
        <v>1601695.9199999899</v>
      </c>
      <c r="H1862" s="3">
        <v>29505</v>
      </c>
      <c r="I1862" s="3" t="s">
        <v>223</v>
      </c>
      <c r="J1862" s="3">
        <v>9434.74</v>
      </c>
      <c r="K1862" t="s">
        <v>223</v>
      </c>
      <c r="L1862" s="3">
        <v>0</v>
      </c>
      <c r="M1862" s="7">
        <v>6.9584999999999994E-2</v>
      </c>
      <c r="N1862" t="s">
        <v>231</v>
      </c>
      <c r="O1862" t="s">
        <v>241</v>
      </c>
      <c r="P1862" s="7">
        <v>0.39539999999999997</v>
      </c>
      <c r="Q1862" t="s">
        <v>245</v>
      </c>
      <c r="R1862" t="s">
        <v>246</v>
      </c>
      <c r="S1862">
        <v>0</v>
      </c>
      <c r="T1862" t="s">
        <v>252</v>
      </c>
      <c r="U1862" t="s">
        <v>253</v>
      </c>
      <c r="V1862">
        <v>1</v>
      </c>
      <c r="W1862" s="9">
        <v>45657</v>
      </c>
      <c r="X1862" s="11">
        <v>47</v>
      </c>
      <c r="Y1862" s="11">
        <v>24</v>
      </c>
      <c r="Z1862" s="3">
        <v>29505</v>
      </c>
      <c r="AA1862" s="3">
        <v>9434.74</v>
      </c>
      <c r="AB1862" s="3">
        <v>38939.74</v>
      </c>
      <c r="AC1862" s="3">
        <v>-856674.27999999991</v>
      </c>
      <c r="AD1862" s="3">
        <v>0</v>
      </c>
      <c r="AE1862" s="3">
        <v>667142.15999999014</v>
      </c>
      <c r="AF1862" s="3">
        <v>19703508.440000001</v>
      </c>
      <c r="AG1862" s="7">
        <v>6.2018459471351317E-3</v>
      </c>
      <c r="AH1862">
        <v>4555</v>
      </c>
      <c r="AI1862" t="s">
        <v>259</v>
      </c>
      <c r="AJ1862" s="9">
        <v>46387</v>
      </c>
      <c r="AK1862" s="9">
        <v>46356</v>
      </c>
      <c r="AL1862">
        <v>31</v>
      </c>
      <c r="AM1862">
        <v>730</v>
      </c>
      <c r="AN1862" s="3">
        <v>0.87411664988385174</v>
      </c>
      <c r="AO1862" s="3">
        <v>1430.0308893912429</v>
      </c>
      <c r="AP1862" s="3">
        <v>42234.814988429862</v>
      </c>
      <c r="AQ1862" s="7">
        <v>6.8177902850563576E-3</v>
      </c>
      <c r="AR1862" s="3">
        <v>1572.056253594279</v>
      </c>
      <c r="AS1862" s="3">
        <v>46429.420171631937</v>
      </c>
    </row>
    <row r="1863" spans="1:45" hidden="1" x14ac:dyDescent="0.25">
      <c r="A1863">
        <v>501107</v>
      </c>
      <c r="B1863" t="s">
        <v>198</v>
      </c>
      <c r="C1863" s="9">
        <v>45239</v>
      </c>
      <c r="D1863" s="9">
        <v>47066</v>
      </c>
      <c r="E1863" s="9">
        <v>47066</v>
      </c>
      <c r="F1863" t="s">
        <v>221</v>
      </c>
      <c r="G1863" s="3">
        <v>1601695.9199999899</v>
      </c>
      <c r="H1863" s="3">
        <v>29505</v>
      </c>
      <c r="I1863" s="3" t="s">
        <v>223</v>
      </c>
      <c r="J1863" s="3">
        <v>9434.74</v>
      </c>
      <c r="K1863" t="s">
        <v>223</v>
      </c>
      <c r="L1863" s="3">
        <v>0</v>
      </c>
      <c r="M1863" s="7">
        <v>6.9584999999999994E-2</v>
      </c>
      <c r="N1863" t="s">
        <v>231</v>
      </c>
      <c r="O1863" t="s">
        <v>241</v>
      </c>
      <c r="P1863" s="7">
        <v>0.39539999999999997</v>
      </c>
      <c r="Q1863" t="s">
        <v>245</v>
      </c>
      <c r="R1863" t="s">
        <v>246</v>
      </c>
      <c r="S1863">
        <v>0</v>
      </c>
      <c r="T1863" t="s">
        <v>252</v>
      </c>
      <c r="U1863" t="s">
        <v>253</v>
      </c>
      <c r="V1863">
        <v>1</v>
      </c>
      <c r="W1863" s="9">
        <v>45657</v>
      </c>
      <c r="X1863" s="11">
        <v>47</v>
      </c>
      <c r="Y1863" s="11">
        <v>25</v>
      </c>
      <c r="Z1863" s="3">
        <v>29505</v>
      </c>
      <c r="AA1863" s="3">
        <v>9434.74</v>
      </c>
      <c r="AB1863" s="3">
        <v>38939.74</v>
      </c>
      <c r="AC1863" s="3">
        <v>-895614.02</v>
      </c>
      <c r="AD1863" s="3">
        <v>0</v>
      </c>
      <c r="AE1863" s="3">
        <v>628202.41999999015</v>
      </c>
      <c r="AF1863" s="3">
        <v>21494736.48</v>
      </c>
      <c r="AG1863" s="7">
        <v>3.9981664210438916E-3</v>
      </c>
      <c r="AH1863">
        <v>4556</v>
      </c>
      <c r="AI1863" t="s">
        <v>260</v>
      </c>
      <c r="AJ1863" s="9">
        <v>46418</v>
      </c>
      <c r="AK1863" s="9">
        <v>46387</v>
      </c>
      <c r="AL1863">
        <v>31</v>
      </c>
      <c r="AM1863">
        <v>761</v>
      </c>
      <c r="AN1863" s="3">
        <v>0.86913670820500022</v>
      </c>
      <c r="AO1863" s="3">
        <v>863.1479239135798</v>
      </c>
      <c r="AP1863" s="3">
        <v>29533.692607840931</v>
      </c>
      <c r="AQ1863" s="7">
        <v>4.5974961849881701E-3</v>
      </c>
      <c r="AR1863" s="3">
        <v>992.53479454640706</v>
      </c>
      <c r="AS1863" s="3">
        <v>33960.827237829333</v>
      </c>
    </row>
    <row r="1864" spans="1:45" hidden="1" x14ac:dyDescent="0.25">
      <c r="A1864">
        <v>501107</v>
      </c>
      <c r="B1864" t="s">
        <v>198</v>
      </c>
      <c r="C1864" s="9">
        <v>45239</v>
      </c>
      <c r="D1864" s="9">
        <v>47066</v>
      </c>
      <c r="E1864" s="9">
        <v>47066</v>
      </c>
      <c r="F1864" t="s">
        <v>221</v>
      </c>
      <c r="G1864" s="3">
        <v>1601695.9199999899</v>
      </c>
      <c r="H1864" s="3">
        <v>29505</v>
      </c>
      <c r="I1864" s="3" t="s">
        <v>223</v>
      </c>
      <c r="J1864" s="3">
        <v>9434.74</v>
      </c>
      <c r="K1864" t="s">
        <v>223</v>
      </c>
      <c r="L1864" s="3">
        <v>0</v>
      </c>
      <c r="M1864" s="7">
        <v>6.9584999999999994E-2</v>
      </c>
      <c r="N1864" t="s">
        <v>231</v>
      </c>
      <c r="O1864" t="s">
        <v>241</v>
      </c>
      <c r="P1864" s="7">
        <v>0.39539999999999997</v>
      </c>
      <c r="Q1864" t="s">
        <v>245</v>
      </c>
      <c r="R1864" t="s">
        <v>246</v>
      </c>
      <c r="S1864">
        <v>0</v>
      </c>
      <c r="T1864" t="s">
        <v>252</v>
      </c>
      <c r="U1864" t="s">
        <v>253</v>
      </c>
      <c r="V1864">
        <v>1</v>
      </c>
      <c r="W1864" s="9">
        <v>45657</v>
      </c>
      <c r="X1864" s="11">
        <v>47</v>
      </c>
      <c r="Y1864" s="11">
        <v>26</v>
      </c>
      <c r="Z1864" s="3">
        <v>29505</v>
      </c>
      <c r="AA1864" s="3">
        <v>9434.74</v>
      </c>
      <c r="AB1864" s="3">
        <v>38939.74</v>
      </c>
      <c r="AC1864" s="3">
        <v>-934553.76</v>
      </c>
      <c r="AD1864" s="3">
        <v>0</v>
      </c>
      <c r="AE1864" s="3">
        <v>589262.67999999016</v>
      </c>
      <c r="AF1864" s="3">
        <v>23363844</v>
      </c>
      <c r="AG1864" s="7">
        <v>3.982181086313652E-3</v>
      </c>
      <c r="AH1864">
        <v>4557</v>
      </c>
      <c r="AI1864" t="s">
        <v>261</v>
      </c>
      <c r="AJ1864" s="9">
        <v>46446</v>
      </c>
      <c r="AK1864" s="9">
        <v>46418</v>
      </c>
      <c r="AL1864">
        <v>28</v>
      </c>
      <c r="AM1864">
        <v>789</v>
      </c>
      <c r="AN1864" s="3">
        <v>0.86466308658570323</v>
      </c>
      <c r="AO1864" s="3">
        <v>802.25701960473555</v>
      </c>
      <c r="AP1864" s="3">
        <v>31808.917296358039</v>
      </c>
      <c r="AQ1864" s="7">
        <v>4.5763592138171596E-3</v>
      </c>
      <c r="AR1864" s="3">
        <v>921.96116247347652</v>
      </c>
      <c r="AS1864" s="3">
        <v>36555.100984995886</v>
      </c>
    </row>
    <row r="1865" spans="1:45" hidden="1" x14ac:dyDescent="0.25">
      <c r="A1865">
        <v>501107</v>
      </c>
      <c r="B1865" t="s">
        <v>198</v>
      </c>
      <c r="C1865" s="9">
        <v>45239</v>
      </c>
      <c r="D1865" s="9">
        <v>47066</v>
      </c>
      <c r="E1865" s="9">
        <v>47066</v>
      </c>
      <c r="F1865" t="s">
        <v>221</v>
      </c>
      <c r="G1865" s="3">
        <v>1601695.9199999899</v>
      </c>
      <c r="H1865" s="3">
        <v>29505</v>
      </c>
      <c r="I1865" s="3" t="s">
        <v>223</v>
      </c>
      <c r="J1865" s="3">
        <v>9434.74</v>
      </c>
      <c r="K1865" t="s">
        <v>223</v>
      </c>
      <c r="L1865" s="3">
        <v>0</v>
      </c>
      <c r="M1865" s="7">
        <v>6.9584999999999994E-2</v>
      </c>
      <c r="N1865" t="s">
        <v>231</v>
      </c>
      <c r="O1865" t="s">
        <v>241</v>
      </c>
      <c r="P1865" s="7">
        <v>0.39539999999999997</v>
      </c>
      <c r="Q1865" t="s">
        <v>245</v>
      </c>
      <c r="R1865" t="s">
        <v>246</v>
      </c>
      <c r="S1865">
        <v>0</v>
      </c>
      <c r="T1865" t="s">
        <v>252</v>
      </c>
      <c r="U1865" t="s">
        <v>253</v>
      </c>
      <c r="V1865">
        <v>1</v>
      </c>
      <c r="W1865" s="9">
        <v>45657</v>
      </c>
      <c r="X1865" s="11">
        <v>47</v>
      </c>
      <c r="Y1865" s="11">
        <v>27</v>
      </c>
      <c r="Z1865" s="3">
        <v>29505</v>
      </c>
      <c r="AA1865" s="3">
        <v>9434.74</v>
      </c>
      <c r="AB1865" s="3">
        <v>38939.74</v>
      </c>
      <c r="AC1865" s="3">
        <v>-973493.5</v>
      </c>
      <c r="AD1865" s="3">
        <v>0</v>
      </c>
      <c r="AE1865" s="3">
        <v>550322.93999999017</v>
      </c>
      <c r="AF1865" s="3">
        <v>25310831</v>
      </c>
      <c r="AG1865" s="7">
        <v>3.9662596636117486E-3</v>
      </c>
      <c r="AH1865">
        <v>4558</v>
      </c>
      <c r="AI1865" t="s">
        <v>262</v>
      </c>
      <c r="AJ1865" s="9">
        <v>46477</v>
      </c>
      <c r="AK1865" s="9">
        <v>46446</v>
      </c>
      <c r="AL1865">
        <v>31</v>
      </c>
      <c r="AM1865">
        <v>820</v>
      </c>
      <c r="AN1865" s="3">
        <v>0.85973700292899147</v>
      </c>
      <c r="AO1865" s="3">
        <v>741.9951113177666</v>
      </c>
      <c r="AP1865" s="3">
        <v>34126.349276645662</v>
      </c>
      <c r="AQ1865" s="7">
        <v>4.5553194197905933E-3</v>
      </c>
      <c r="AR1865" s="3">
        <v>852.19451741533044</v>
      </c>
      <c r="AS1865" s="3">
        <v>39194.716123275488</v>
      </c>
    </row>
    <row r="1866" spans="1:45" hidden="1" x14ac:dyDescent="0.25">
      <c r="A1866">
        <v>501107</v>
      </c>
      <c r="B1866" t="s">
        <v>198</v>
      </c>
      <c r="C1866" s="9">
        <v>45239</v>
      </c>
      <c r="D1866" s="9">
        <v>47066</v>
      </c>
      <c r="E1866" s="9">
        <v>47066</v>
      </c>
      <c r="F1866" t="s">
        <v>221</v>
      </c>
      <c r="G1866" s="3">
        <v>1601695.9199999899</v>
      </c>
      <c r="H1866" s="3">
        <v>29505</v>
      </c>
      <c r="I1866" s="3" t="s">
        <v>223</v>
      </c>
      <c r="J1866" s="3">
        <v>9434.74</v>
      </c>
      <c r="K1866" t="s">
        <v>223</v>
      </c>
      <c r="L1866" s="3">
        <v>0</v>
      </c>
      <c r="M1866" s="7">
        <v>6.9584999999999994E-2</v>
      </c>
      <c r="N1866" t="s">
        <v>231</v>
      </c>
      <c r="O1866" t="s">
        <v>241</v>
      </c>
      <c r="P1866" s="7">
        <v>0.39539999999999997</v>
      </c>
      <c r="Q1866" t="s">
        <v>245</v>
      </c>
      <c r="R1866" t="s">
        <v>246</v>
      </c>
      <c r="S1866">
        <v>0</v>
      </c>
      <c r="T1866" t="s">
        <v>252</v>
      </c>
      <c r="U1866" t="s">
        <v>253</v>
      </c>
      <c r="V1866">
        <v>1</v>
      </c>
      <c r="W1866" s="9">
        <v>45657</v>
      </c>
      <c r="X1866" s="11">
        <v>47</v>
      </c>
      <c r="Y1866" s="11">
        <v>28</v>
      </c>
      <c r="Z1866" s="3">
        <v>29505</v>
      </c>
      <c r="AA1866" s="3">
        <v>9434.74</v>
      </c>
      <c r="AB1866" s="3">
        <v>38939.74</v>
      </c>
      <c r="AC1866" s="3">
        <v>-1012433.24</v>
      </c>
      <c r="AD1866" s="3">
        <v>0</v>
      </c>
      <c r="AE1866" s="3">
        <v>511383.19999999017</v>
      </c>
      <c r="AF1866" s="3">
        <v>27335697.48</v>
      </c>
      <c r="AG1866" s="7">
        <v>3.9504018974074739E-3</v>
      </c>
      <c r="AH1866">
        <v>4559</v>
      </c>
      <c r="AI1866" t="s">
        <v>263</v>
      </c>
      <c r="AJ1866" s="9">
        <v>46507</v>
      </c>
      <c r="AK1866" s="9">
        <v>46477</v>
      </c>
      <c r="AL1866">
        <v>30</v>
      </c>
      <c r="AM1866">
        <v>850</v>
      </c>
      <c r="AN1866" s="3">
        <v>0.85499654793731339</v>
      </c>
      <c r="AO1866" s="3">
        <v>682.9497712037828</v>
      </c>
      <c r="AP1866" s="3">
        <v>36506.690754921518</v>
      </c>
      <c r="AQ1866" s="7">
        <v>4.5343763561366268E-3</v>
      </c>
      <c r="AR1866" s="3">
        <v>783.90790997940064</v>
      </c>
      <c r="AS1866" s="3">
        <v>41903.350519485939</v>
      </c>
    </row>
    <row r="1867" spans="1:45" hidden="1" x14ac:dyDescent="0.25">
      <c r="A1867">
        <v>501107</v>
      </c>
      <c r="B1867" t="s">
        <v>198</v>
      </c>
      <c r="C1867" s="9">
        <v>45239</v>
      </c>
      <c r="D1867" s="9">
        <v>47066</v>
      </c>
      <c r="E1867" s="9">
        <v>47066</v>
      </c>
      <c r="F1867" t="s">
        <v>221</v>
      </c>
      <c r="G1867" s="3">
        <v>1601695.9199999899</v>
      </c>
      <c r="H1867" s="3">
        <v>29505</v>
      </c>
      <c r="I1867" s="3" t="s">
        <v>223</v>
      </c>
      <c r="J1867" s="3">
        <v>9434.74</v>
      </c>
      <c r="K1867" t="s">
        <v>223</v>
      </c>
      <c r="L1867" s="3">
        <v>0</v>
      </c>
      <c r="M1867" s="7">
        <v>6.9584999999999994E-2</v>
      </c>
      <c r="N1867" t="s">
        <v>231</v>
      </c>
      <c r="O1867" t="s">
        <v>241</v>
      </c>
      <c r="P1867" s="7">
        <v>0.39539999999999997</v>
      </c>
      <c r="Q1867" t="s">
        <v>245</v>
      </c>
      <c r="R1867" t="s">
        <v>246</v>
      </c>
      <c r="S1867">
        <v>0</v>
      </c>
      <c r="T1867" t="s">
        <v>252</v>
      </c>
      <c r="U1867" t="s">
        <v>253</v>
      </c>
      <c r="V1867">
        <v>1</v>
      </c>
      <c r="W1867" s="9">
        <v>45657</v>
      </c>
      <c r="X1867" s="11">
        <v>47</v>
      </c>
      <c r="Y1867" s="11">
        <v>29</v>
      </c>
      <c r="Z1867" s="3">
        <v>29505</v>
      </c>
      <c r="AA1867" s="3">
        <v>9434.74</v>
      </c>
      <c r="AB1867" s="3">
        <v>38939.74</v>
      </c>
      <c r="AC1867" s="3">
        <v>-1051372.98</v>
      </c>
      <c r="AD1867" s="3">
        <v>0</v>
      </c>
      <c r="AE1867" s="3">
        <v>472443.45999999018</v>
      </c>
      <c r="AF1867" s="3">
        <v>29438443.440000001</v>
      </c>
      <c r="AG1867" s="7">
        <v>3.9346075331917474E-3</v>
      </c>
      <c r="AH1867">
        <v>4560</v>
      </c>
      <c r="AI1867" t="s">
        <v>264</v>
      </c>
      <c r="AJ1867" s="9">
        <v>46538</v>
      </c>
      <c r="AK1867" s="9">
        <v>46507</v>
      </c>
      <c r="AL1867">
        <v>31</v>
      </c>
      <c r="AM1867">
        <v>881</v>
      </c>
      <c r="AN1867" s="3">
        <v>0.85012553564746296</v>
      </c>
      <c r="AO1867" s="3">
        <v>624.84311248816346</v>
      </c>
      <c r="AP1867" s="3">
        <v>38934.624316435118</v>
      </c>
      <c r="AQ1867" s="7">
        <v>4.513529578137998E-3</v>
      </c>
      <c r="AR1867" s="3">
        <v>716.77997007832539</v>
      </c>
      <c r="AS1867" s="3">
        <v>44663.305547876793</v>
      </c>
    </row>
    <row r="1868" spans="1:45" hidden="1" x14ac:dyDescent="0.25">
      <c r="A1868">
        <v>501107</v>
      </c>
      <c r="B1868" t="s">
        <v>198</v>
      </c>
      <c r="C1868" s="9">
        <v>45239</v>
      </c>
      <c r="D1868" s="9">
        <v>47066</v>
      </c>
      <c r="E1868" s="9">
        <v>47066</v>
      </c>
      <c r="F1868" t="s">
        <v>221</v>
      </c>
      <c r="G1868" s="3">
        <v>1601695.9199999899</v>
      </c>
      <c r="H1868" s="3">
        <v>29505</v>
      </c>
      <c r="I1868" s="3" t="s">
        <v>223</v>
      </c>
      <c r="J1868" s="3">
        <v>9434.74</v>
      </c>
      <c r="K1868" t="s">
        <v>223</v>
      </c>
      <c r="L1868" s="3">
        <v>0</v>
      </c>
      <c r="M1868" s="7">
        <v>6.9584999999999994E-2</v>
      </c>
      <c r="N1868" t="s">
        <v>231</v>
      </c>
      <c r="O1868" t="s">
        <v>241</v>
      </c>
      <c r="P1868" s="7">
        <v>0.39539999999999997</v>
      </c>
      <c r="Q1868" t="s">
        <v>245</v>
      </c>
      <c r="R1868" t="s">
        <v>246</v>
      </c>
      <c r="S1868">
        <v>0</v>
      </c>
      <c r="T1868" t="s">
        <v>252</v>
      </c>
      <c r="U1868" t="s">
        <v>253</v>
      </c>
      <c r="V1868">
        <v>1</v>
      </c>
      <c r="W1868" s="9">
        <v>45657</v>
      </c>
      <c r="X1868" s="11">
        <v>47</v>
      </c>
      <c r="Y1868" s="11">
        <v>30</v>
      </c>
      <c r="Z1868" s="3">
        <v>29505</v>
      </c>
      <c r="AA1868" s="3">
        <v>9434.74</v>
      </c>
      <c r="AB1868" s="3">
        <v>38939.74</v>
      </c>
      <c r="AC1868" s="3">
        <v>-1090312.72</v>
      </c>
      <c r="AD1868" s="3">
        <v>0</v>
      </c>
      <c r="AE1868" s="3">
        <v>433503.71999999019</v>
      </c>
      <c r="AF1868" s="3">
        <v>31619068.879999999</v>
      </c>
      <c r="AG1868" s="7">
        <v>3.9188763174725638E-3</v>
      </c>
      <c r="AH1868">
        <v>4561</v>
      </c>
      <c r="AI1868" t="s">
        <v>265</v>
      </c>
      <c r="AJ1868" s="9">
        <v>46568</v>
      </c>
      <c r="AK1868" s="9">
        <v>46538</v>
      </c>
      <c r="AL1868">
        <v>30</v>
      </c>
      <c r="AM1868">
        <v>911</v>
      </c>
      <c r="AN1868" s="3">
        <v>0.84543807677889793</v>
      </c>
      <c r="AO1868" s="3">
        <v>567.90128883085686</v>
      </c>
      <c r="AP1868" s="3">
        <v>41421.812870680893</v>
      </c>
      <c r="AQ1868" s="7">
        <v>4.4927786431215866E-3</v>
      </c>
      <c r="AR1868" s="3">
        <v>651.06795294474364</v>
      </c>
      <c r="AS1868" s="3">
        <v>47487.856504947442</v>
      </c>
    </row>
    <row r="1869" spans="1:45" hidden="1" x14ac:dyDescent="0.25">
      <c r="A1869">
        <v>501107</v>
      </c>
      <c r="B1869" t="s">
        <v>198</v>
      </c>
      <c r="C1869" s="9">
        <v>45239</v>
      </c>
      <c r="D1869" s="9">
        <v>47066</v>
      </c>
      <c r="E1869" s="9">
        <v>47066</v>
      </c>
      <c r="F1869" t="s">
        <v>221</v>
      </c>
      <c r="G1869" s="3">
        <v>1601695.9199999899</v>
      </c>
      <c r="H1869" s="3">
        <v>29505</v>
      </c>
      <c r="I1869" s="3" t="s">
        <v>223</v>
      </c>
      <c r="J1869" s="3">
        <v>9434.74</v>
      </c>
      <c r="K1869" t="s">
        <v>223</v>
      </c>
      <c r="L1869" s="3">
        <v>0</v>
      </c>
      <c r="M1869" s="7">
        <v>6.9584999999999994E-2</v>
      </c>
      <c r="N1869" t="s">
        <v>231</v>
      </c>
      <c r="O1869" t="s">
        <v>241</v>
      </c>
      <c r="P1869" s="7">
        <v>0.39539999999999997</v>
      </c>
      <c r="Q1869" t="s">
        <v>245</v>
      </c>
      <c r="R1869" t="s">
        <v>246</v>
      </c>
      <c r="S1869">
        <v>0</v>
      </c>
      <c r="T1869" t="s">
        <v>252</v>
      </c>
      <c r="U1869" t="s">
        <v>253</v>
      </c>
      <c r="V1869">
        <v>1</v>
      </c>
      <c r="W1869" s="9">
        <v>45657</v>
      </c>
      <c r="X1869" s="11">
        <v>47</v>
      </c>
      <c r="Y1869" s="11">
        <v>31</v>
      </c>
      <c r="Z1869" s="3">
        <v>29505</v>
      </c>
      <c r="AA1869" s="3">
        <v>9434.74</v>
      </c>
      <c r="AB1869" s="3">
        <v>38939.74</v>
      </c>
      <c r="AC1869" s="3">
        <v>-1129252.46</v>
      </c>
      <c r="AD1869" s="3">
        <v>0</v>
      </c>
      <c r="AE1869" s="3">
        <v>394563.9799999902</v>
      </c>
      <c r="AF1869" s="3">
        <v>33877573.799999997</v>
      </c>
      <c r="AG1869" s="7">
        <v>3.9032079977717742E-3</v>
      </c>
      <c r="AH1869">
        <v>4562</v>
      </c>
      <c r="AI1869" t="s">
        <v>266</v>
      </c>
      <c r="AJ1869" s="9">
        <v>46599</v>
      </c>
      <c r="AK1869" s="9">
        <v>46568</v>
      </c>
      <c r="AL1869">
        <v>31</v>
      </c>
      <c r="AM1869">
        <v>942</v>
      </c>
      <c r="AN1869" s="3">
        <v>0.84062152018316361</v>
      </c>
      <c r="AO1869" s="3">
        <v>511.88959225171862</v>
      </c>
      <c r="AP1869" s="3">
        <v>43951.243189912908</v>
      </c>
      <c r="AQ1869" s="7">
        <v>4.472123110449977E-3</v>
      </c>
      <c r="AR1869" s="3">
        <v>586.50045726863175</v>
      </c>
      <c r="AS1869" s="3">
        <v>50357.390770572398</v>
      </c>
    </row>
    <row r="1870" spans="1:45" hidden="1" x14ac:dyDescent="0.25">
      <c r="A1870">
        <v>501107</v>
      </c>
      <c r="B1870" t="s">
        <v>198</v>
      </c>
      <c r="C1870" s="9">
        <v>45239</v>
      </c>
      <c r="D1870" s="9">
        <v>47066</v>
      </c>
      <c r="E1870" s="9">
        <v>47066</v>
      </c>
      <c r="F1870" t="s">
        <v>221</v>
      </c>
      <c r="G1870" s="3">
        <v>1601695.9199999899</v>
      </c>
      <c r="H1870" s="3">
        <v>29505</v>
      </c>
      <c r="I1870" s="3" t="s">
        <v>223</v>
      </c>
      <c r="J1870" s="3">
        <v>9434.74</v>
      </c>
      <c r="K1870" t="s">
        <v>223</v>
      </c>
      <c r="L1870" s="3">
        <v>0</v>
      </c>
      <c r="M1870" s="7">
        <v>6.9584999999999994E-2</v>
      </c>
      <c r="N1870" t="s">
        <v>231</v>
      </c>
      <c r="O1870" t="s">
        <v>241</v>
      </c>
      <c r="P1870" s="7">
        <v>0.39539999999999997</v>
      </c>
      <c r="Q1870" t="s">
        <v>245</v>
      </c>
      <c r="R1870" t="s">
        <v>246</v>
      </c>
      <c r="S1870">
        <v>0</v>
      </c>
      <c r="T1870" t="s">
        <v>252</v>
      </c>
      <c r="U1870" t="s">
        <v>253</v>
      </c>
      <c r="V1870">
        <v>1</v>
      </c>
      <c r="W1870" s="9">
        <v>45657</v>
      </c>
      <c r="X1870" s="11">
        <v>47</v>
      </c>
      <c r="Y1870" s="11">
        <v>32</v>
      </c>
      <c r="Z1870" s="3">
        <v>29505</v>
      </c>
      <c r="AA1870" s="3">
        <v>9434.74</v>
      </c>
      <c r="AB1870" s="3">
        <v>38939.74</v>
      </c>
      <c r="AC1870" s="3">
        <v>-1168192.2</v>
      </c>
      <c r="AD1870" s="3">
        <v>0</v>
      </c>
      <c r="AE1870" s="3">
        <v>355624.23999999021</v>
      </c>
      <c r="AF1870" s="3">
        <v>36213958.200000003</v>
      </c>
      <c r="AG1870" s="7">
        <v>3.887602322620753E-3</v>
      </c>
      <c r="AH1870">
        <v>4563</v>
      </c>
      <c r="AI1870" t="s">
        <v>267</v>
      </c>
      <c r="AJ1870" s="9">
        <v>46630</v>
      </c>
      <c r="AK1870" s="9">
        <v>46599</v>
      </c>
      <c r="AL1870">
        <v>31</v>
      </c>
      <c r="AM1870">
        <v>973</v>
      </c>
      <c r="AN1870" s="3">
        <v>0.83583240405655068</v>
      </c>
      <c r="AO1870" s="3">
        <v>456.90831083970329</v>
      </c>
      <c r="AP1870" s="3">
        <v>46527.926414639442</v>
      </c>
      <c r="AQ1870" s="7">
        <v>4.4515625415108007E-3</v>
      </c>
      <c r="AR1870" s="3">
        <v>523.19032469037199</v>
      </c>
      <c r="AS1870" s="3">
        <v>53277.562150943602</v>
      </c>
    </row>
    <row r="1871" spans="1:45" hidden="1" x14ac:dyDescent="0.25">
      <c r="A1871">
        <v>501107</v>
      </c>
      <c r="B1871" t="s">
        <v>198</v>
      </c>
      <c r="C1871" s="9">
        <v>45239</v>
      </c>
      <c r="D1871" s="9">
        <v>47066</v>
      </c>
      <c r="E1871" s="9">
        <v>47066</v>
      </c>
      <c r="F1871" t="s">
        <v>221</v>
      </c>
      <c r="G1871" s="3">
        <v>1601695.9199999899</v>
      </c>
      <c r="H1871" s="3">
        <v>29505</v>
      </c>
      <c r="I1871" s="3" t="s">
        <v>223</v>
      </c>
      <c r="J1871" s="3">
        <v>9434.74</v>
      </c>
      <c r="K1871" t="s">
        <v>223</v>
      </c>
      <c r="L1871" s="3">
        <v>0</v>
      </c>
      <c r="M1871" s="7">
        <v>6.9584999999999994E-2</v>
      </c>
      <c r="N1871" t="s">
        <v>231</v>
      </c>
      <c r="O1871" t="s">
        <v>241</v>
      </c>
      <c r="P1871" s="7">
        <v>0.39539999999999997</v>
      </c>
      <c r="Q1871" t="s">
        <v>245</v>
      </c>
      <c r="R1871" t="s">
        <v>246</v>
      </c>
      <c r="S1871">
        <v>0</v>
      </c>
      <c r="T1871" t="s">
        <v>252</v>
      </c>
      <c r="U1871" t="s">
        <v>253</v>
      </c>
      <c r="V1871">
        <v>1</v>
      </c>
      <c r="W1871" s="9">
        <v>45657</v>
      </c>
      <c r="X1871" s="11">
        <v>47</v>
      </c>
      <c r="Y1871" s="11">
        <v>33</v>
      </c>
      <c r="Z1871" s="3">
        <v>29505</v>
      </c>
      <c r="AA1871" s="3">
        <v>9434.74</v>
      </c>
      <c r="AB1871" s="3">
        <v>38939.74</v>
      </c>
      <c r="AC1871" s="3">
        <v>-1207131.94</v>
      </c>
      <c r="AD1871" s="3">
        <v>0</v>
      </c>
      <c r="AE1871" s="3">
        <v>316684.49999999022</v>
      </c>
      <c r="AF1871" s="3">
        <v>38628222.079999998</v>
      </c>
      <c r="AG1871" s="7">
        <v>3.8720590415560752E-3</v>
      </c>
      <c r="AH1871">
        <v>4564</v>
      </c>
      <c r="AI1871" t="s">
        <v>268</v>
      </c>
      <c r="AJ1871" s="9">
        <v>46660</v>
      </c>
      <c r="AK1871" s="9">
        <v>46630</v>
      </c>
      <c r="AL1871">
        <v>30</v>
      </c>
      <c r="AM1871">
        <v>1003</v>
      </c>
      <c r="AN1871" s="3">
        <v>0.8312237552738212</v>
      </c>
      <c r="AO1871" s="3">
        <v>403.01702205520093</v>
      </c>
      <c r="AP1871" s="3">
        <v>49158.803256771447</v>
      </c>
      <c r="AQ1871" s="7">
        <v>4.4310964997090752E-3</v>
      </c>
      <c r="AR1871" s="3">
        <v>461.20353449835528</v>
      </c>
      <c r="AS1871" s="3">
        <v>56256.218901411208</v>
      </c>
    </row>
    <row r="1872" spans="1:45" hidden="1" x14ac:dyDescent="0.25">
      <c r="A1872">
        <v>501107</v>
      </c>
      <c r="B1872" t="s">
        <v>198</v>
      </c>
      <c r="C1872" s="9">
        <v>45239</v>
      </c>
      <c r="D1872" s="9">
        <v>47066</v>
      </c>
      <c r="E1872" s="9">
        <v>47066</v>
      </c>
      <c r="F1872" t="s">
        <v>221</v>
      </c>
      <c r="G1872" s="3">
        <v>1601695.9199999899</v>
      </c>
      <c r="H1872" s="3">
        <v>29505</v>
      </c>
      <c r="I1872" s="3" t="s">
        <v>223</v>
      </c>
      <c r="J1872" s="3">
        <v>9434.74</v>
      </c>
      <c r="K1872" t="s">
        <v>223</v>
      </c>
      <c r="L1872" s="3">
        <v>0</v>
      </c>
      <c r="M1872" s="7">
        <v>6.9584999999999994E-2</v>
      </c>
      <c r="N1872" t="s">
        <v>231</v>
      </c>
      <c r="O1872" t="s">
        <v>241</v>
      </c>
      <c r="P1872" s="7">
        <v>0.39539999999999997</v>
      </c>
      <c r="Q1872" t="s">
        <v>245</v>
      </c>
      <c r="R1872" t="s">
        <v>246</v>
      </c>
      <c r="S1872">
        <v>0</v>
      </c>
      <c r="T1872" t="s">
        <v>252</v>
      </c>
      <c r="U1872" t="s">
        <v>253</v>
      </c>
      <c r="V1872">
        <v>1</v>
      </c>
      <c r="W1872" s="9">
        <v>45657</v>
      </c>
      <c r="X1872" s="11">
        <v>47</v>
      </c>
      <c r="Y1872" s="11">
        <v>34</v>
      </c>
      <c r="Z1872" s="3">
        <v>29505</v>
      </c>
      <c r="AA1872" s="3">
        <v>9434.74</v>
      </c>
      <c r="AB1872" s="3">
        <v>38939.74</v>
      </c>
      <c r="AC1872" s="3">
        <v>-1246071.68</v>
      </c>
      <c r="AD1872" s="3">
        <v>0</v>
      </c>
      <c r="AE1872" s="3">
        <v>277744.75999999017</v>
      </c>
      <c r="AF1872" s="3">
        <v>41120365.439999998</v>
      </c>
      <c r="AG1872" s="7">
        <v>3.8565779051157319E-3</v>
      </c>
      <c r="AH1872">
        <v>4565</v>
      </c>
      <c r="AI1872" t="s">
        <v>269</v>
      </c>
      <c r="AJ1872" s="9">
        <v>46691</v>
      </c>
      <c r="AK1872" s="9">
        <v>46660</v>
      </c>
      <c r="AL1872">
        <v>31</v>
      </c>
      <c r="AM1872">
        <v>1034</v>
      </c>
      <c r="AN1872" s="3">
        <v>0.8264881792795995</v>
      </c>
      <c r="AO1872" s="3">
        <v>350.04291715934602</v>
      </c>
      <c r="AP1872" s="3">
        <v>51824.173652372272</v>
      </c>
      <c r="AQ1872" s="7">
        <v>4.4107245504562131E-3</v>
      </c>
      <c r="AR1872" s="3">
        <v>400.34012702816273</v>
      </c>
      <c r="AS1872" s="3">
        <v>59270.721520343533</v>
      </c>
    </row>
    <row r="1873" spans="1:45" hidden="1" x14ac:dyDescent="0.25">
      <c r="A1873">
        <v>501107</v>
      </c>
      <c r="B1873" t="s">
        <v>198</v>
      </c>
      <c r="C1873" s="9">
        <v>45239</v>
      </c>
      <c r="D1873" s="9">
        <v>47066</v>
      </c>
      <c r="E1873" s="9">
        <v>47066</v>
      </c>
      <c r="F1873" t="s">
        <v>221</v>
      </c>
      <c r="G1873" s="3">
        <v>1601695.9199999899</v>
      </c>
      <c r="H1873" s="3">
        <v>29505</v>
      </c>
      <c r="I1873" s="3" t="s">
        <v>223</v>
      </c>
      <c r="J1873" s="3">
        <v>9434.74</v>
      </c>
      <c r="K1873" t="s">
        <v>223</v>
      </c>
      <c r="L1873" s="3">
        <v>0</v>
      </c>
      <c r="M1873" s="7">
        <v>6.9584999999999994E-2</v>
      </c>
      <c r="N1873" t="s">
        <v>231</v>
      </c>
      <c r="O1873" t="s">
        <v>241</v>
      </c>
      <c r="P1873" s="7">
        <v>0.39539999999999997</v>
      </c>
      <c r="Q1873" t="s">
        <v>245</v>
      </c>
      <c r="R1873" t="s">
        <v>246</v>
      </c>
      <c r="S1873">
        <v>0</v>
      </c>
      <c r="T1873" t="s">
        <v>252</v>
      </c>
      <c r="U1873" t="s">
        <v>253</v>
      </c>
      <c r="V1873">
        <v>1</v>
      </c>
      <c r="W1873" s="9">
        <v>45657</v>
      </c>
      <c r="X1873" s="11">
        <v>47</v>
      </c>
      <c r="Y1873" s="11">
        <v>35</v>
      </c>
      <c r="Z1873" s="3">
        <v>29505</v>
      </c>
      <c r="AA1873" s="3">
        <v>9434.74</v>
      </c>
      <c r="AB1873" s="3">
        <v>38939.74</v>
      </c>
      <c r="AC1873" s="3">
        <v>-1285011.42</v>
      </c>
      <c r="AD1873" s="3">
        <v>0</v>
      </c>
      <c r="AE1873" s="3">
        <v>238805.01999999021</v>
      </c>
      <c r="AF1873" s="3">
        <v>43690388.279999986</v>
      </c>
      <c r="AG1873" s="7">
        <v>3.8411586648354761E-3</v>
      </c>
      <c r="AH1873">
        <v>4566</v>
      </c>
      <c r="AI1873" t="s">
        <v>270</v>
      </c>
      <c r="AJ1873" s="9">
        <v>46721</v>
      </c>
      <c r="AK1873" s="9">
        <v>46691</v>
      </c>
      <c r="AL1873">
        <v>30</v>
      </c>
      <c r="AM1873">
        <v>1064</v>
      </c>
      <c r="AN1873" s="3">
        <v>0.82193105308672765</v>
      </c>
      <c r="AO1873" s="3">
        <v>298.11082909560719</v>
      </c>
      <c r="AP1873" s="3">
        <v>54540.636849511517</v>
      </c>
      <c r="AQ1873" s="7">
        <v>4.3904462611625839E-3</v>
      </c>
      <c r="AR1873" s="3">
        <v>340.74082567764668</v>
      </c>
      <c r="AS1873" s="3">
        <v>62339.975000126811</v>
      </c>
    </row>
    <row r="1874" spans="1:45" hidden="1" x14ac:dyDescent="0.25">
      <c r="A1874">
        <v>501107</v>
      </c>
      <c r="B1874" t="s">
        <v>198</v>
      </c>
      <c r="C1874" s="9">
        <v>45239</v>
      </c>
      <c r="D1874" s="9">
        <v>47066</v>
      </c>
      <c r="E1874" s="9">
        <v>47066</v>
      </c>
      <c r="F1874" t="s">
        <v>221</v>
      </c>
      <c r="G1874" s="3">
        <v>1601695.9199999899</v>
      </c>
      <c r="H1874" s="3">
        <v>29505</v>
      </c>
      <c r="I1874" s="3" t="s">
        <v>223</v>
      </c>
      <c r="J1874" s="3">
        <v>9434.74</v>
      </c>
      <c r="K1874" t="s">
        <v>223</v>
      </c>
      <c r="L1874" s="3">
        <v>0</v>
      </c>
      <c r="M1874" s="7">
        <v>6.9584999999999994E-2</v>
      </c>
      <c r="N1874" t="s">
        <v>231</v>
      </c>
      <c r="O1874" t="s">
        <v>241</v>
      </c>
      <c r="P1874" s="7">
        <v>0.39539999999999997</v>
      </c>
      <c r="Q1874" t="s">
        <v>245</v>
      </c>
      <c r="R1874" t="s">
        <v>246</v>
      </c>
      <c r="S1874">
        <v>0</v>
      </c>
      <c r="T1874" t="s">
        <v>252</v>
      </c>
      <c r="U1874" t="s">
        <v>253</v>
      </c>
      <c r="V1874">
        <v>1</v>
      </c>
      <c r="W1874" s="9">
        <v>45657</v>
      </c>
      <c r="X1874" s="11">
        <v>47</v>
      </c>
      <c r="Y1874" s="11">
        <v>36</v>
      </c>
      <c r="Z1874" s="3">
        <v>29505</v>
      </c>
      <c r="AA1874" s="3">
        <v>9434.74</v>
      </c>
      <c r="AB1874" s="3">
        <v>38939.74</v>
      </c>
      <c r="AC1874" s="3">
        <v>-1323951.1599999999</v>
      </c>
      <c r="AD1874" s="3">
        <v>0</v>
      </c>
      <c r="AE1874" s="3">
        <v>199865.27999999019</v>
      </c>
      <c r="AF1874" s="3">
        <v>46338290.600000001</v>
      </c>
      <c r="AG1874" s="7">
        <v>3.825801073243817E-3</v>
      </c>
      <c r="AH1874">
        <v>4567</v>
      </c>
      <c r="AI1874" t="s">
        <v>271</v>
      </c>
      <c r="AJ1874" s="9">
        <v>46752</v>
      </c>
      <c r="AK1874" s="9">
        <v>46721</v>
      </c>
      <c r="AL1874">
        <v>31</v>
      </c>
      <c r="AM1874">
        <v>1095</v>
      </c>
      <c r="AN1874" s="3">
        <v>0.81724841867065412</v>
      </c>
      <c r="AO1874" s="3">
        <v>247.0873404727005</v>
      </c>
      <c r="AP1874" s="3">
        <v>57286.613194676407</v>
      </c>
      <c r="AQ1874" s="7">
        <v>4.3702612012264108E-3</v>
      </c>
      <c r="AR1874" s="3">
        <v>282.25101010453022</v>
      </c>
      <c r="AS1874" s="3">
        <v>65439.226504813123</v>
      </c>
    </row>
    <row r="1875" spans="1:45" hidden="1" x14ac:dyDescent="0.25">
      <c r="A1875">
        <v>501107</v>
      </c>
      <c r="B1875" t="s">
        <v>198</v>
      </c>
      <c r="C1875" s="9">
        <v>45239</v>
      </c>
      <c r="D1875" s="9">
        <v>47066</v>
      </c>
      <c r="E1875" s="9">
        <v>47066</v>
      </c>
      <c r="F1875" t="s">
        <v>221</v>
      </c>
      <c r="G1875" s="3">
        <v>1601695.9199999899</v>
      </c>
      <c r="H1875" s="3">
        <v>29505</v>
      </c>
      <c r="I1875" s="3" t="s">
        <v>223</v>
      </c>
      <c r="J1875" s="3">
        <v>9434.74</v>
      </c>
      <c r="K1875" t="s">
        <v>223</v>
      </c>
      <c r="L1875" s="3">
        <v>0</v>
      </c>
      <c r="M1875" s="7">
        <v>6.9584999999999994E-2</v>
      </c>
      <c r="N1875" t="s">
        <v>231</v>
      </c>
      <c r="O1875" t="s">
        <v>241</v>
      </c>
      <c r="P1875" s="7">
        <v>0.39539999999999997</v>
      </c>
      <c r="Q1875" t="s">
        <v>245</v>
      </c>
      <c r="R1875" t="s">
        <v>246</v>
      </c>
      <c r="S1875">
        <v>0</v>
      </c>
      <c r="T1875" t="s">
        <v>252</v>
      </c>
      <c r="U1875" t="s">
        <v>253</v>
      </c>
      <c r="V1875">
        <v>1</v>
      </c>
      <c r="W1875" s="9">
        <v>45657</v>
      </c>
      <c r="X1875" s="11">
        <v>47</v>
      </c>
      <c r="Y1875" s="11">
        <v>37</v>
      </c>
      <c r="Z1875" s="3">
        <v>29505</v>
      </c>
      <c r="AA1875" s="3">
        <v>9434.74</v>
      </c>
      <c r="AB1875" s="3">
        <v>38939.74</v>
      </c>
      <c r="AC1875" s="3">
        <v>-1362890.9</v>
      </c>
      <c r="AD1875" s="3">
        <v>0</v>
      </c>
      <c r="AE1875" s="3">
        <v>160925.53999999029</v>
      </c>
      <c r="AF1875" s="3">
        <v>49064072.399999999</v>
      </c>
      <c r="AG1875" s="7">
        <v>2.3171551646388182E-3</v>
      </c>
      <c r="AH1875">
        <v>4568</v>
      </c>
      <c r="AI1875" t="s">
        <v>272</v>
      </c>
      <c r="AJ1875" s="9">
        <v>46783</v>
      </c>
      <c r="AK1875" s="9">
        <v>46752</v>
      </c>
      <c r="AL1875">
        <v>31</v>
      </c>
      <c r="AM1875">
        <v>1126</v>
      </c>
      <c r="AN1875" s="3">
        <v>0.81259246175385791</v>
      </c>
      <c r="AO1875" s="3">
        <v>119.8090282944068</v>
      </c>
      <c r="AP1875" s="3">
        <v>36528.190854048276</v>
      </c>
      <c r="AQ1875" s="7">
        <v>2.500904926764913E-3</v>
      </c>
      <c r="AR1875" s="3">
        <v>129.30985102117799</v>
      </c>
      <c r="AS1875" s="3">
        <v>39424.866261357143</v>
      </c>
    </row>
    <row r="1876" spans="1:45" hidden="1" x14ac:dyDescent="0.25">
      <c r="A1876">
        <v>501107</v>
      </c>
      <c r="B1876" t="s">
        <v>198</v>
      </c>
      <c r="C1876" s="9">
        <v>45239</v>
      </c>
      <c r="D1876" s="9">
        <v>47066</v>
      </c>
      <c r="E1876" s="9">
        <v>47066</v>
      </c>
      <c r="F1876" t="s">
        <v>221</v>
      </c>
      <c r="G1876" s="3">
        <v>1601695.9199999899</v>
      </c>
      <c r="H1876" s="3">
        <v>29505</v>
      </c>
      <c r="I1876" s="3" t="s">
        <v>223</v>
      </c>
      <c r="J1876" s="3">
        <v>9434.74</v>
      </c>
      <c r="K1876" t="s">
        <v>223</v>
      </c>
      <c r="L1876" s="3">
        <v>0</v>
      </c>
      <c r="M1876" s="7">
        <v>6.9584999999999994E-2</v>
      </c>
      <c r="N1876" t="s">
        <v>231</v>
      </c>
      <c r="O1876" t="s">
        <v>241</v>
      </c>
      <c r="P1876" s="7">
        <v>0.39539999999999997</v>
      </c>
      <c r="Q1876" t="s">
        <v>245</v>
      </c>
      <c r="R1876" t="s">
        <v>246</v>
      </c>
      <c r="S1876">
        <v>0</v>
      </c>
      <c r="T1876" t="s">
        <v>252</v>
      </c>
      <c r="U1876" t="s">
        <v>253</v>
      </c>
      <c r="V1876">
        <v>1</v>
      </c>
      <c r="W1876" s="9">
        <v>45657</v>
      </c>
      <c r="X1876" s="11">
        <v>47</v>
      </c>
      <c r="Y1876" s="11">
        <v>38</v>
      </c>
      <c r="Z1876" s="3">
        <v>29505</v>
      </c>
      <c r="AA1876" s="3">
        <v>9434.74</v>
      </c>
      <c r="AB1876" s="3">
        <v>38939.74</v>
      </c>
      <c r="AC1876" s="3">
        <v>-1401830.64</v>
      </c>
      <c r="AD1876" s="3">
        <v>0</v>
      </c>
      <c r="AE1876" s="3">
        <v>121985.7999999903</v>
      </c>
      <c r="AF1876" s="3">
        <v>51867733.679999992</v>
      </c>
      <c r="AG1876" s="7">
        <v>2.3117859565818799E-3</v>
      </c>
      <c r="AH1876">
        <v>4569</v>
      </c>
      <c r="AI1876" t="s">
        <v>273</v>
      </c>
      <c r="AJ1876" s="9">
        <v>46812</v>
      </c>
      <c r="AK1876" s="9">
        <v>46783</v>
      </c>
      <c r="AL1876">
        <v>29</v>
      </c>
      <c r="AM1876">
        <v>1155</v>
      </c>
      <c r="AN1876" s="3">
        <v>0.80826090583411903</v>
      </c>
      <c r="AO1876" s="3">
        <v>90.124971027867858</v>
      </c>
      <c r="AP1876" s="3">
        <v>38320.673350435361</v>
      </c>
      <c r="AQ1876" s="7">
        <v>2.4946504013122479E-3</v>
      </c>
      <c r="AR1876" s="3">
        <v>97.253941050559447</v>
      </c>
      <c r="AS1876" s="3">
        <v>41351.874675095292</v>
      </c>
    </row>
    <row r="1877" spans="1:45" hidden="1" x14ac:dyDescent="0.25">
      <c r="A1877">
        <v>501107</v>
      </c>
      <c r="B1877" t="s">
        <v>198</v>
      </c>
      <c r="C1877" s="9">
        <v>45239</v>
      </c>
      <c r="D1877" s="9">
        <v>47066</v>
      </c>
      <c r="E1877" s="9">
        <v>47066</v>
      </c>
      <c r="F1877" t="s">
        <v>221</v>
      </c>
      <c r="G1877" s="3">
        <v>1601695.9199999899</v>
      </c>
      <c r="H1877" s="3">
        <v>29505</v>
      </c>
      <c r="I1877" s="3" t="s">
        <v>223</v>
      </c>
      <c r="J1877" s="3">
        <v>9434.74</v>
      </c>
      <c r="K1877" t="s">
        <v>223</v>
      </c>
      <c r="L1877" s="3">
        <v>0</v>
      </c>
      <c r="M1877" s="7">
        <v>6.9584999999999994E-2</v>
      </c>
      <c r="N1877" t="s">
        <v>231</v>
      </c>
      <c r="O1877" t="s">
        <v>241</v>
      </c>
      <c r="P1877" s="7">
        <v>0.39539999999999997</v>
      </c>
      <c r="Q1877" t="s">
        <v>245</v>
      </c>
      <c r="R1877" t="s">
        <v>246</v>
      </c>
      <c r="S1877">
        <v>0</v>
      </c>
      <c r="T1877" t="s">
        <v>252</v>
      </c>
      <c r="U1877" t="s">
        <v>253</v>
      </c>
      <c r="V1877">
        <v>1</v>
      </c>
      <c r="W1877" s="9">
        <v>45657</v>
      </c>
      <c r="X1877" s="11">
        <v>47</v>
      </c>
      <c r="Y1877" s="11">
        <v>39</v>
      </c>
      <c r="Z1877" s="3">
        <v>29505</v>
      </c>
      <c r="AA1877" s="3">
        <v>9434.74</v>
      </c>
      <c r="AB1877" s="3">
        <v>38939.74</v>
      </c>
      <c r="AC1877" s="3">
        <v>-1440770.38</v>
      </c>
      <c r="AD1877" s="3">
        <v>0</v>
      </c>
      <c r="AE1877" s="3">
        <v>83046.059999990277</v>
      </c>
      <c r="AF1877" s="3">
        <v>54749274.43999999</v>
      </c>
      <c r="AG1877" s="7">
        <v>2.3064291898130529E-3</v>
      </c>
      <c r="AH1877">
        <v>4570</v>
      </c>
      <c r="AI1877" t="s">
        <v>274</v>
      </c>
      <c r="AJ1877" s="9">
        <v>46843</v>
      </c>
      <c r="AK1877" s="9">
        <v>46812</v>
      </c>
      <c r="AL1877">
        <v>31</v>
      </c>
      <c r="AM1877">
        <v>1186</v>
      </c>
      <c r="AN1877" s="3">
        <v>0.80365615179713279</v>
      </c>
      <c r="AO1877" s="3">
        <v>60.864785671555779</v>
      </c>
      <c r="AP1877" s="3">
        <v>40125.959671827623</v>
      </c>
      <c r="AQ1877" s="7">
        <v>2.4884115178330779E-3</v>
      </c>
      <c r="AR1877" s="3">
        <v>65.667150920777843</v>
      </c>
      <c r="AS1877" s="3">
        <v>43291.986006981962</v>
      </c>
    </row>
    <row r="1878" spans="1:45" hidden="1" x14ac:dyDescent="0.25">
      <c r="A1878">
        <v>501107</v>
      </c>
      <c r="B1878" t="s">
        <v>198</v>
      </c>
      <c r="C1878" s="9">
        <v>45239</v>
      </c>
      <c r="D1878" s="9">
        <v>47066</v>
      </c>
      <c r="E1878" s="9">
        <v>47066</v>
      </c>
      <c r="F1878" t="s">
        <v>221</v>
      </c>
      <c r="G1878" s="3">
        <v>1601695.9199999899</v>
      </c>
      <c r="H1878" s="3">
        <v>29505</v>
      </c>
      <c r="I1878" s="3" t="s">
        <v>223</v>
      </c>
      <c r="J1878" s="3">
        <v>9434.74</v>
      </c>
      <c r="K1878" t="s">
        <v>223</v>
      </c>
      <c r="L1878" s="3">
        <v>0</v>
      </c>
      <c r="M1878" s="7">
        <v>6.9584999999999994E-2</v>
      </c>
      <c r="N1878" t="s">
        <v>231</v>
      </c>
      <c r="O1878" t="s">
        <v>241</v>
      </c>
      <c r="P1878" s="7">
        <v>0.39539999999999997</v>
      </c>
      <c r="Q1878" t="s">
        <v>245</v>
      </c>
      <c r="R1878" t="s">
        <v>246</v>
      </c>
      <c r="S1878">
        <v>0</v>
      </c>
      <c r="T1878" t="s">
        <v>252</v>
      </c>
      <c r="U1878" t="s">
        <v>253</v>
      </c>
      <c r="V1878">
        <v>1</v>
      </c>
      <c r="W1878" s="9">
        <v>45657</v>
      </c>
      <c r="X1878" s="11">
        <v>47</v>
      </c>
      <c r="Y1878" s="11">
        <v>40</v>
      </c>
      <c r="Z1878" s="3">
        <v>29505</v>
      </c>
      <c r="AA1878" s="3">
        <v>9434.74</v>
      </c>
      <c r="AB1878" s="3">
        <v>38939.74</v>
      </c>
      <c r="AC1878" s="3">
        <v>-1479710.12</v>
      </c>
      <c r="AD1878" s="3">
        <v>0</v>
      </c>
      <c r="AE1878" s="3">
        <v>44106.319999990294</v>
      </c>
      <c r="AF1878" s="3">
        <v>57708694.68</v>
      </c>
      <c r="AG1878" s="7">
        <v>2.301084835503953E-3</v>
      </c>
      <c r="AH1878">
        <v>4571</v>
      </c>
      <c r="AI1878" t="s">
        <v>275</v>
      </c>
      <c r="AJ1878" s="9">
        <v>46873</v>
      </c>
      <c r="AK1878" s="9">
        <v>46843</v>
      </c>
      <c r="AL1878">
        <v>30</v>
      </c>
      <c r="AM1878">
        <v>1216</v>
      </c>
      <c r="AN1878" s="3">
        <v>0.79922491782278893</v>
      </c>
      <c r="AO1878" s="3">
        <v>32.072966822600073</v>
      </c>
      <c r="AP1878" s="3">
        <v>41964.259313576928</v>
      </c>
      <c r="AQ1878" s="7">
        <v>2.4821882372082489E-3</v>
      </c>
      <c r="AR1878" s="3">
        <v>34.597221167638082</v>
      </c>
      <c r="AS1878" s="3">
        <v>45266.992874039337</v>
      </c>
    </row>
    <row r="1879" spans="1:45" hidden="1" x14ac:dyDescent="0.25">
      <c r="A1879">
        <v>501107</v>
      </c>
      <c r="B1879" t="s">
        <v>198</v>
      </c>
      <c r="C1879" s="9">
        <v>45239</v>
      </c>
      <c r="D1879" s="9">
        <v>47066</v>
      </c>
      <c r="E1879" s="9">
        <v>47066</v>
      </c>
      <c r="F1879" t="s">
        <v>221</v>
      </c>
      <c r="G1879" s="3">
        <v>1601695.9199999899</v>
      </c>
      <c r="H1879" s="3">
        <v>29505</v>
      </c>
      <c r="I1879" s="3" t="s">
        <v>223</v>
      </c>
      <c r="J1879" s="3">
        <v>9434.74</v>
      </c>
      <c r="K1879" t="s">
        <v>223</v>
      </c>
      <c r="L1879" s="3">
        <v>0</v>
      </c>
      <c r="M1879" s="7">
        <v>6.9584999999999994E-2</v>
      </c>
      <c r="N1879" t="s">
        <v>231</v>
      </c>
      <c r="O1879" t="s">
        <v>241</v>
      </c>
      <c r="P1879" s="7">
        <v>0.39539999999999997</v>
      </c>
      <c r="Q1879" t="s">
        <v>245</v>
      </c>
      <c r="R1879" t="s">
        <v>246</v>
      </c>
      <c r="S1879">
        <v>0</v>
      </c>
      <c r="T1879" t="s">
        <v>252</v>
      </c>
      <c r="U1879" t="s">
        <v>253</v>
      </c>
      <c r="V1879">
        <v>1</v>
      </c>
      <c r="W1879" s="9">
        <v>45657</v>
      </c>
      <c r="X1879" s="11">
        <v>47</v>
      </c>
      <c r="Y1879" s="11">
        <v>41</v>
      </c>
      <c r="Z1879" s="3">
        <v>29505</v>
      </c>
      <c r="AA1879" s="3">
        <v>9434.74</v>
      </c>
      <c r="AB1879" s="3">
        <v>38939.74</v>
      </c>
      <c r="AC1879" s="3">
        <v>-1518649.86</v>
      </c>
      <c r="AD1879" s="3">
        <v>0</v>
      </c>
      <c r="AE1879" s="3">
        <v>5166.5799999902956</v>
      </c>
      <c r="AF1879" s="3">
        <v>60745994.399999999</v>
      </c>
      <c r="AG1879" s="7">
        <v>2.2957528648931409E-3</v>
      </c>
      <c r="AH1879">
        <v>4572</v>
      </c>
      <c r="AI1879" t="s">
        <v>276</v>
      </c>
      <c r="AJ1879" s="9">
        <v>46904</v>
      </c>
      <c r="AK1879" s="9">
        <v>46873</v>
      </c>
      <c r="AL1879">
        <v>31</v>
      </c>
      <c r="AM1879">
        <v>1247</v>
      </c>
      <c r="AN1879" s="3">
        <v>0.79467164283418057</v>
      </c>
      <c r="AO1879" s="3">
        <v>3.7269423440233398</v>
      </c>
      <c r="AP1879" s="3">
        <v>43819.474151099937</v>
      </c>
      <c r="AQ1879" s="7">
        <v>2.475980520416643E-3</v>
      </c>
      <c r="AR1879" s="3">
        <v>4.0195252658204801</v>
      </c>
      <c r="AS1879" s="3">
        <v>47259.513892874587</v>
      </c>
    </row>
    <row r="1880" spans="1:45" hidden="1" x14ac:dyDescent="0.25">
      <c r="A1880">
        <v>501107</v>
      </c>
      <c r="B1880" t="s">
        <v>198</v>
      </c>
      <c r="C1880" s="9">
        <v>45239</v>
      </c>
      <c r="D1880" s="9">
        <v>47066</v>
      </c>
      <c r="E1880" s="9">
        <v>47066</v>
      </c>
      <c r="F1880" t="s">
        <v>221</v>
      </c>
      <c r="G1880" s="3">
        <v>1601695.9199999899</v>
      </c>
      <c r="H1880" s="3">
        <v>29505</v>
      </c>
      <c r="I1880" s="3" t="s">
        <v>223</v>
      </c>
      <c r="J1880" s="3">
        <v>9434.74</v>
      </c>
      <c r="K1880" t="s">
        <v>223</v>
      </c>
      <c r="L1880" s="3">
        <v>0</v>
      </c>
      <c r="M1880" s="7">
        <v>6.9584999999999994E-2</v>
      </c>
      <c r="N1880" t="s">
        <v>231</v>
      </c>
      <c r="O1880" t="s">
        <v>241</v>
      </c>
      <c r="P1880" s="7">
        <v>0.39539999999999997</v>
      </c>
      <c r="Q1880" t="s">
        <v>245</v>
      </c>
      <c r="R1880" t="s">
        <v>246</v>
      </c>
      <c r="S1880">
        <v>0</v>
      </c>
      <c r="T1880" t="s">
        <v>252</v>
      </c>
      <c r="U1880" t="s">
        <v>253</v>
      </c>
      <c r="V1880">
        <v>1</v>
      </c>
      <c r="W1880" s="9">
        <v>45657</v>
      </c>
      <c r="X1880" s="11">
        <v>47</v>
      </c>
      <c r="Y1880" s="11">
        <v>42</v>
      </c>
      <c r="Z1880" s="3">
        <v>29505</v>
      </c>
      <c r="AA1880" s="3">
        <v>9434.74</v>
      </c>
      <c r="AB1880" s="3">
        <v>5166.5799999902956</v>
      </c>
      <c r="AC1880" s="3">
        <v>-1557589.6</v>
      </c>
      <c r="AD1880" s="3">
        <v>0</v>
      </c>
      <c r="AE1880" s="3">
        <v>1384699.560000398</v>
      </c>
      <c r="AF1880" s="3">
        <v>63861173.599999987</v>
      </c>
      <c r="AG1880" s="7">
        <v>2.2904332492854622E-3</v>
      </c>
      <c r="AH1880">
        <v>4573</v>
      </c>
      <c r="AI1880" t="s">
        <v>277</v>
      </c>
      <c r="AJ1880" s="9">
        <v>46934</v>
      </c>
      <c r="AK1880" s="9">
        <v>46904</v>
      </c>
      <c r="AL1880">
        <v>30</v>
      </c>
      <c r="AM1880">
        <v>1277</v>
      </c>
      <c r="AN1880" s="3">
        <v>0.79028994803311425</v>
      </c>
      <c r="AO1880" s="3">
        <v>991.05171350861633</v>
      </c>
      <c r="AP1880" s="3">
        <v>45706.467562489182</v>
      </c>
      <c r="AQ1880" s="7">
        <v>2.4697883285346172E-3</v>
      </c>
      <c r="AR1880" s="3">
        <v>1068.6571877881231</v>
      </c>
      <c r="AS1880" s="3">
        <v>49285.56645761156</v>
      </c>
    </row>
    <row r="1881" spans="1:45" hidden="1" x14ac:dyDescent="0.25">
      <c r="A1881">
        <v>501107</v>
      </c>
      <c r="B1881" t="s">
        <v>198</v>
      </c>
      <c r="C1881" s="9">
        <v>45239</v>
      </c>
      <c r="D1881" s="9">
        <v>47066</v>
      </c>
      <c r="E1881" s="9">
        <v>47066</v>
      </c>
      <c r="F1881" t="s">
        <v>221</v>
      </c>
      <c r="G1881" s="3">
        <v>1601695.9199999899</v>
      </c>
      <c r="H1881" s="3">
        <v>29505</v>
      </c>
      <c r="I1881" s="3" t="s">
        <v>223</v>
      </c>
      <c r="J1881" s="3">
        <v>9434.74</v>
      </c>
      <c r="K1881" t="s">
        <v>223</v>
      </c>
      <c r="L1881" s="3">
        <v>0</v>
      </c>
      <c r="M1881" s="7">
        <v>6.9584999999999994E-2</v>
      </c>
      <c r="N1881" t="s">
        <v>231</v>
      </c>
      <c r="O1881" t="s">
        <v>241</v>
      </c>
      <c r="P1881" s="7">
        <v>0.39539999999999997</v>
      </c>
      <c r="Q1881" t="s">
        <v>245</v>
      </c>
      <c r="R1881" t="s">
        <v>246</v>
      </c>
      <c r="S1881">
        <v>0</v>
      </c>
      <c r="T1881" t="s">
        <v>252</v>
      </c>
      <c r="U1881" t="s">
        <v>253</v>
      </c>
      <c r="V1881">
        <v>1</v>
      </c>
      <c r="W1881" s="9">
        <v>45657</v>
      </c>
      <c r="X1881" s="11">
        <v>47</v>
      </c>
      <c r="Y1881" s="11">
        <v>43</v>
      </c>
      <c r="Z1881" s="3">
        <v>29505</v>
      </c>
      <c r="AA1881" s="3">
        <v>9434.74</v>
      </c>
      <c r="AB1881" s="3">
        <v>-33773.160000009702</v>
      </c>
      <c r="AC1881" s="3">
        <v>-1596529.34</v>
      </c>
      <c r="AD1881" s="3">
        <v>0</v>
      </c>
      <c r="AE1881" s="3">
        <v>3053941.8000004068</v>
      </c>
      <c r="AF1881" s="3">
        <v>67054232.279999986</v>
      </c>
      <c r="AG1881" s="7">
        <v>2.285125960052703E-3</v>
      </c>
      <c r="AH1881">
        <v>4574</v>
      </c>
      <c r="AI1881" t="s">
        <v>278</v>
      </c>
      <c r="AJ1881" s="9">
        <v>46965</v>
      </c>
      <c r="AK1881" s="9">
        <v>46934</v>
      </c>
      <c r="AL1881">
        <v>31</v>
      </c>
      <c r="AM1881">
        <v>1308</v>
      </c>
      <c r="AN1881" s="3">
        <v>0.78578757658061948</v>
      </c>
      <c r="AO1881" s="3">
        <v>2168.2668181097288</v>
      </c>
      <c r="AP1881" s="3">
        <v>47607.80538336614</v>
      </c>
      <c r="AQ1881" s="7">
        <v>2.463611622735673E-3</v>
      </c>
      <c r="AR1881" s="3">
        <v>2337.6248958127562</v>
      </c>
      <c r="AS1881" s="3">
        <v>51326.335933225193</v>
      </c>
    </row>
    <row r="1882" spans="1:45" hidden="1" x14ac:dyDescent="0.25">
      <c r="A1882">
        <v>501107</v>
      </c>
      <c r="B1882" t="s">
        <v>198</v>
      </c>
      <c r="C1882" s="9">
        <v>45239</v>
      </c>
      <c r="D1882" s="9">
        <v>47066</v>
      </c>
      <c r="E1882" s="9">
        <v>47066</v>
      </c>
      <c r="F1882" t="s">
        <v>221</v>
      </c>
      <c r="G1882" s="3">
        <v>1601695.9199999899</v>
      </c>
      <c r="H1882" s="3">
        <v>29505</v>
      </c>
      <c r="I1882" s="3" t="s">
        <v>223</v>
      </c>
      <c r="J1882" s="3">
        <v>9434.74</v>
      </c>
      <c r="K1882" t="s">
        <v>223</v>
      </c>
      <c r="L1882" s="3">
        <v>0</v>
      </c>
      <c r="M1882" s="7">
        <v>6.9584999999999994E-2</v>
      </c>
      <c r="N1882" t="s">
        <v>231</v>
      </c>
      <c r="O1882" t="s">
        <v>241</v>
      </c>
      <c r="P1882" s="7">
        <v>0.39539999999999997</v>
      </c>
      <c r="Q1882" t="s">
        <v>245</v>
      </c>
      <c r="R1882" t="s">
        <v>246</v>
      </c>
      <c r="S1882">
        <v>0</v>
      </c>
      <c r="T1882" t="s">
        <v>252</v>
      </c>
      <c r="U1882" t="s">
        <v>253</v>
      </c>
      <c r="V1882">
        <v>1</v>
      </c>
      <c r="W1882" s="9">
        <v>45657</v>
      </c>
      <c r="X1882" s="11">
        <v>47</v>
      </c>
      <c r="Y1882" s="11">
        <v>44</v>
      </c>
      <c r="Z1882" s="3">
        <v>29505</v>
      </c>
      <c r="AA1882" s="3">
        <v>9434.74</v>
      </c>
      <c r="AB1882" s="3">
        <v>-72712.900000009686</v>
      </c>
      <c r="AC1882" s="3">
        <v>-1635469.08</v>
      </c>
      <c r="AD1882" s="3">
        <v>0</v>
      </c>
      <c r="AE1882" s="3">
        <v>4801063.5200004168</v>
      </c>
      <c r="AF1882" s="3">
        <v>70325170.439999998</v>
      </c>
      <c r="AG1882" s="7">
        <v>2.2798309686323788E-3</v>
      </c>
      <c r="AH1882">
        <v>4575</v>
      </c>
      <c r="AI1882" t="s">
        <v>279</v>
      </c>
      <c r="AJ1882" s="9">
        <v>46996</v>
      </c>
      <c r="AK1882" s="9">
        <v>46965</v>
      </c>
      <c r="AL1882">
        <v>31</v>
      </c>
      <c r="AM1882">
        <v>1339</v>
      </c>
      <c r="AN1882" s="3">
        <v>0.78131085564885649</v>
      </c>
      <c r="AO1882" s="3">
        <v>3381.4317338800711</v>
      </c>
      <c r="AP1882" s="3">
        <v>49530.642955609139</v>
      </c>
      <c r="AQ1882" s="7">
        <v>2.4574503642906809E-3</v>
      </c>
      <c r="AR1882" s="3">
        <v>3644.8757651680012</v>
      </c>
      <c r="AS1882" s="3">
        <v>53389.52678927331</v>
      </c>
    </row>
    <row r="1883" spans="1:45" hidden="1" x14ac:dyDescent="0.25">
      <c r="A1883">
        <v>501107</v>
      </c>
      <c r="B1883" t="s">
        <v>198</v>
      </c>
      <c r="C1883" s="9">
        <v>45239</v>
      </c>
      <c r="D1883" s="9">
        <v>47066</v>
      </c>
      <c r="E1883" s="9">
        <v>47066</v>
      </c>
      <c r="F1883" t="s">
        <v>221</v>
      </c>
      <c r="G1883" s="3">
        <v>1601695.9199999899</v>
      </c>
      <c r="H1883" s="3">
        <v>29505</v>
      </c>
      <c r="I1883" s="3" t="s">
        <v>223</v>
      </c>
      <c r="J1883" s="3">
        <v>9434.74</v>
      </c>
      <c r="K1883" t="s">
        <v>223</v>
      </c>
      <c r="L1883" s="3">
        <v>0</v>
      </c>
      <c r="M1883" s="7">
        <v>6.9584999999999994E-2</v>
      </c>
      <c r="N1883" t="s">
        <v>231</v>
      </c>
      <c r="O1883" t="s">
        <v>241</v>
      </c>
      <c r="P1883" s="7">
        <v>0.39539999999999997</v>
      </c>
      <c r="Q1883" t="s">
        <v>245</v>
      </c>
      <c r="R1883" t="s">
        <v>246</v>
      </c>
      <c r="S1883">
        <v>0</v>
      </c>
      <c r="T1883" t="s">
        <v>252</v>
      </c>
      <c r="U1883" t="s">
        <v>253</v>
      </c>
      <c r="V1883">
        <v>1</v>
      </c>
      <c r="W1883" s="9">
        <v>45657</v>
      </c>
      <c r="X1883" s="11">
        <v>47</v>
      </c>
      <c r="Y1883" s="11">
        <v>45</v>
      </c>
      <c r="Z1883" s="3">
        <v>29505</v>
      </c>
      <c r="AA1883" s="3">
        <v>9434.74</v>
      </c>
      <c r="AB1883" s="3">
        <v>-111652.64000000971</v>
      </c>
      <c r="AC1883" s="3">
        <v>-1674408.82</v>
      </c>
      <c r="AD1883" s="3">
        <v>0</v>
      </c>
      <c r="AE1883" s="3">
        <v>6626064.7200004254</v>
      </c>
      <c r="AF1883" s="3">
        <v>73673988.079999998</v>
      </c>
      <c r="AG1883" s="7">
        <v>2.2745482465290619E-3</v>
      </c>
      <c r="AH1883">
        <v>4576</v>
      </c>
      <c r="AI1883" t="s">
        <v>280</v>
      </c>
      <c r="AJ1883" s="9">
        <v>47026</v>
      </c>
      <c r="AK1883" s="9">
        <v>46996</v>
      </c>
      <c r="AL1883">
        <v>30</v>
      </c>
      <c r="AM1883">
        <v>1369</v>
      </c>
      <c r="AN1883" s="3">
        <v>0.77700283013280369</v>
      </c>
      <c r="AO1883" s="3">
        <v>4630.3102600389639</v>
      </c>
      <c r="AP1883" s="3">
        <v>51483.563369841402</v>
      </c>
      <c r="AQ1883" s="7">
        <v>2.4513045145674321E-3</v>
      </c>
      <c r="AR1883" s="3">
        <v>4990.1339580735894</v>
      </c>
      <c r="AS1883" s="3">
        <v>55484.376516125129</v>
      </c>
    </row>
    <row r="1884" spans="1:45" hidden="1" x14ac:dyDescent="0.25">
      <c r="A1884">
        <v>501107</v>
      </c>
      <c r="B1884" t="s">
        <v>198</v>
      </c>
      <c r="C1884" s="9">
        <v>45239</v>
      </c>
      <c r="D1884" s="9">
        <v>47066</v>
      </c>
      <c r="E1884" s="9">
        <v>47066</v>
      </c>
      <c r="F1884" t="s">
        <v>221</v>
      </c>
      <c r="G1884" s="3">
        <v>1601695.9199999899</v>
      </c>
      <c r="H1884" s="3">
        <v>29505</v>
      </c>
      <c r="I1884" s="3" t="s">
        <v>223</v>
      </c>
      <c r="J1884" s="3">
        <v>9434.74</v>
      </c>
      <c r="K1884" t="s">
        <v>223</v>
      </c>
      <c r="L1884" s="3">
        <v>0</v>
      </c>
      <c r="M1884" s="7">
        <v>6.9584999999999994E-2</v>
      </c>
      <c r="N1884" t="s">
        <v>231</v>
      </c>
      <c r="O1884" t="s">
        <v>241</v>
      </c>
      <c r="P1884" s="7">
        <v>0.39539999999999997</v>
      </c>
      <c r="Q1884" t="s">
        <v>245</v>
      </c>
      <c r="R1884" t="s">
        <v>246</v>
      </c>
      <c r="S1884">
        <v>0</v>
      </c>
      <c r="T1884" t="s">
        <v>252</v>
      </c>
      <c r="U1884" t="s">
        <v>253</v>
      </c>
      <c r="V1884">
        <v>1</v>
      </c>
      <c r="W1884" s="9">
        <v>45657</v>
      </c>
      <c r="X1884" s="11">
        <v>47</v>
      </c>
      <c r="Y1884" s="11">
        <v>46</v>
      </c>
      <c r="Z1884" s="3">
        <v>29505</v>
      </c>
      <c r="AA1884" s="3">
        <v>9434.74</v>
      </c>
      <c r="AB1884" s="3">
        <v>-150592.3800000097</v>
      </c>
      <c r="AC1884" s="3">
        <v>-1713348.56</v>
      </c>
      <c r="AD1884" s="3">
        <v>0</v>
      </c>
      <c r="AE1884" s="3">
        <v>8528945.4000004344</v>
      </c>
      <c r="AF1884" s="3">
        <v>77100685.199999988</v>
      </c>
      <c r="AG1884" s="7">
        <v>2.269277765312272E-3</v>
      </c>
      <c r="AH1884">
        <v>4577</v>
      </c>
      <c r="AI1884" t="s">
        <v>255</v>
      </c>
      <c r="AJ1884" s="9">
        <v>47057</v>
      </c>
      <c r="AK1884" s="9">
        <v>47026</v>
      </c>
      <c r="AL1884">
        <v>31</v>
      </c>
      <c r="AM1884">
        <v>1400</v>
      </c>
      <c r="AN1884" s="3">
        <v>0.77257615689774051</v>
      </c>
      <c r="AO1884" s="3">
        <v>5912.3611955423121</v>
      </c>
      <c r="AP1884" s="3">
        <v>53447.065017696114</v>
      </c>
      <c r="AQ1884" s="7">
        <v>2.4451740350299729E-3</v>
      </c>
      <c r="AR1884" s="3">
        <v>6370.640166682927</v>
      </c>
      <c r="AS1884" s="3">
        <v>57589.85419391602</v>
      </c>
    </row>
    <row r="1885" spans="1:45" hidden="1" x14ac:dyDescent="0.25">
      <c r="A1885">
        <v>501107</v>
      </c>
      <c r="B1885" t="s">
        <v>198</v>
      </c>
      <c r="C1885" s="9">
        <v>45239</v>
      </c>
      <c r="D1885" s="9">
        <v>47066</v>
      </c>
      <c r="E1885" s="9">
        <v>47066</v>
      </c>
      <c r="F1885" t="s">
        <v>221</v>
      </c>
      <c r="G1885" s="3">
        <v>1601695.9199999899</v>
      </c>
      <c r="H1885" s="3">
        <v>29505</v>
      </c>
      <c r="I1885" s="3" t="s">
        <v>223</v>
      </c>
      <c r="J1885" s="3">
        <v>9434.74</v>
      </c>
      <c r="K1885" t="s">
        <v>223</v>
      </c>
      <c r="L1885" s="3">
        <v>0</v>
      </c>
      <c r="M1885" s="7">
        <v>6.9584999999999994E-2</v>
      </c>
      <c r="N1885" t="s">
        <v>231</v>
      </c>
      <c r="O1885" t="s">
        <v>241</v>
      </c>
      <c r="P1885" s="7">
        <v>0.39539999999999997</v>
      </c>
      <c r="Q1885" t="s">
        <v>245</v>
      </c>
      <c r="R1885" t="s">
        <v>246</v>
      </c>
      <c r="S1885">
        <v>0</v>
      </c>
      <c r="T1885" t="s">
        <v>252</v>
      </c>
      <c r="U1885" t="s">
        <v>253</v>
      </c>
      <c r="V1885">
        <v>1</v>
      </c>
      <c r="W1885" s="9">
        <v>45657</v>
      </c>
      <c r="X1885" s="11">
        <v>47</v>
      </c>
      <c r="Y1885" s="11">
        <v>47</v>
      </c>
      <c r="Z1885" s="3">
        <v>29505</v>
      </c>
      <c r="AA1885" s="3">
        <v>9434.74</v>
      </c>
      <c r="AB1885" s="3">
        <v>-189532.12000000969</v>
      </c>
      <c r="AC1885" s="3">
        <v>-1752288.3</v>
      </c>
      <c r="AD1885" s="3">
        <v>0</v>
      </c>
      <c r="AE1885" s="3">
        <v>0</v>
      </c>
      <c r="AF1885" s="3">
        <v>0</v>
      </c>
      <c r="AG1885" s="7">
        <v>2.264019496618475E-3</v>
      </c>
      <c r="AH1885">
        <v>4578</v>
      </c>
      <c r="AI1885" t="s">
        <v>256</v>
      </c>
      <c r="AJ1885" s="9">
        <v>47066</v>
      </c>
      <c r="AK1885" s="9">
        <v>47057</v>
      </c>
      <c r="AL1885">
        <v>9</v>
      </c>
      <c r="AM1885">
        <v>1409</v>
      </c>
      <c r="AN1885" s="3">
        <v>0.771295723772779</v>
      </c>
      <c r="AO1885" s="3">
        <v>0</v>
      </c>
      <c r="AP1885" s="3">
        <v>0</v>
      </c>
      <c r="AQ1885" s="7">
        <v>2.4390588872389429E-3</v>
      </c>
      <c r="AR1885" s="3">
        <v>0</v>
      </c>
      <c r="AS1885" s="3">
        <v>0</v>
      </c>
    </row>
    <row r="1886" spans="1:45" hidden="1" x14ac:dyDescent="0.25">
      <c r="A1886">
        <v>501108</v>
      </c>
      <c r="B1886" t="s">
        <v>199</v>
      </c>
      <c r="C1886" s="9">
        <v>45239</v>
      </c>
      <c r="D1886" s="9">
        <v>47066</v>
      </c>
      <c r="E1886" s="9">
        <v>47066</v>
      </c>
      <c r="F1886" t="s">
        <v>221</v>
      </c>
      <c r="G1886" s="3">
        <v>611883.86</v>
      </c>
      <c r="H1886" s="3">
        <v>11271.57</v>
      </c>
      <c r="I1886" s="3" t="s">
        <v>223</v>
      </c>
      <c r="J1886" s="3">
        <v>3604.28</v>
      </c>
      <c r="K1886" t="s">
        <v>223</v>
      </c>
      <c r="L1886" s="3">
        <v>0</v>
      </c>
      <c r="M1886" s="7">
        <v>6.9584999999999994E-2</v>
      </c>
      <c r="N1886" t="s">
        <v>231</v>
      </c>
      <c r="O1886" t="s">
        <v>241</v>
      </c>
      <c r="P1886" s="7">
        <v>0.39539999999999997</v>
      </c>
      <c r="Q1886" t="s">
        <v>245</v>
      </c>
      <c r="R1886" t="s">
        <v>246</v>
      </c>
      <c r="S1886">
        <v>0</v>
      </c>
      <c r="T1886" t="s">
        <v>252</v>
      </c>
      <c r="U1886" t="s">
        <v>253</v>
      </c>
      <c r="V1886">
        <v>1</v>
      </c>
      <c r="W1886" s="9">
        <v>45657</v>
      </c>
      <c r="X1886" s="11">
        <v>47</v>
      </c>
      <c r="Y1886" s="11">
        <v>0</v>
      </c>
      <c r="Z1886" s="3">
        <v>0</v>
      </c>
      <c r="AA1886" s="3">
        <v>0</v>
      </c>
      <c r="AB1886" s="3">
        <v>-228471.86000000959</v>
      </c>
      <c r="AC1886" s="3">
        <v>-1791228.04</v>
      </c>
      <c r="AD1886" s="3">
        <v>0</v>
      </c>
      <c r="AE1886" s="3">
        <v>611883.86</v>
      </c>
      <c r="AF1886" s="3">
        <v>-1791228.04</v>
      </c>
      <c r="AH1886">
        <v>4579</v>
      </c>
      <c r="AI1886" t="s">
        <v>257</v>
      </c>
      <c r="AJ1886" s="9">
        <v>45657</v>
      </c>
      <c r="AK1886" s="9">
        <v>47066</v>
      </c>
      <c r="AL1886">
        <v>0</v>
      </c>
      <c r="AM1886">
        <v>0</v>
      </c>
      <c r="AN1886" s="3">
        <v>1</v>
      </c>
    </row>
    <row r="1887" spans="1:45" hidden="1" x14ac:dyDescent="0.25">
      <c r="A1887">
        <v>501108</v>
      </c>
      <c r="B1887" t="s">
        <v>199</v>
      </c>
      <c r="C1887" s="9">
        <v>45239</v>
      </c>
      <c r="D1887" s="9">
        <v>47066</v>
      </c>
      <c r="E1887" s="9">
        <v>47066</v>
      </c>
      <c r="F1887" t="s">
        <v>221</v>
      </c>
      <c r="G1887" s="3">
        <v>611883.86</v>
      </c>
      <c r="H1887" s="3">
        <v>11271.57</v>
      </c>
      <c r="I1887" s="3" t="s">
        <v>223</v>
      </c>
      <c r="J1887" s="3">
        <v>3604.28</v>
      </c>
      <c r="K1887" t="s">
        <v>223</v>
      </c>
      <c r="L1887" s="3">
        <v>0</v>
      </c>
      <c r="M1887" s="7">
        <v>6.9584999999999994E-2</v>
      </c>
      <c r="N1887" t="s">
        <v>231</v>
      </c>
      <c r="O1887" t="s">
        <v>241</v>
      </c>
      <c r="P1887" s="7">
        <v>0.39539999999999997</v>
      </c>
      <c r="Q1887" t="s">
        <v>245</v>
      </c>
      <c r="R1887" t="s">
        <v>246</v>
      </c>
      <c r="S1887">
        <v>0</v>
      </c>
      <c r="T1887" t="s">
        <v>252</v>
      </c>
      <c r="U1887" t="s">
        <v>253</v>
      </c>
      <c r="V1887">
        <v>1</v>
      </c>
      <c r="W1887" s="9">
        <v>45657</v>
      </c>
      <c r="X1887" s="11">
        <v>47</v>
      </c>
      <c r="Y1887" s="11">
        <v>1</v>
      </c>
      <c r="Z1887" s="3">
        <v>11271.57</v>
      </c>
      <c r="AA1887" s="3">
        <v>3604.28</v>
      </c>
      <c r="AB1887" s="3">
        <v>14875.85</v>
      </c>
      <c r="AC1887" s="3">
        <v>0</v>
      </c>
      <c r="AD1887" s="3">
        <v>0</v>
      </c>
      <c r="AE1887" s="3">
        <v>597008.01</v>
      </c>
      <c r="AF1887" s="3">
        <v>0</v>
      </c>
      <c r="AG1887" s="7">
        <v>1.330094582212071E-2</v>
      </c>
      <c r="AH1887">
        <v>4580</v>
      </c>
      <c r="AI1887" t="s">
        <v>258</v>
      </c>
      <c r="AJ1887" s="9">
        <v>45688</v>
      </c>
      <c r="AK1887" s="9">
        <v>45657</v>
      </c>
      <c r="AL1887">
        <v>31</v>
      </c>
      <c r="AM1887">
        <v>31</v>
      </c>
      <c r="AN1887" s="3">
        <v>0.99430288660041755</v>
      </c>
      <c r="AO1887" s="3">
        <v>3121.8932430354471</v>
      </c>
      <c r="AP1887" s="3">
        <v>0</v>
      </c>
      <c r="AQ1887" s="7">
        <v>1.330094582212071E-2</v>
      </c>
      <c r="AR1887" s="3">
        <v>3121.8932430354471</v>
      </c>
      <c r="AS1887" s="3">
        <v>0</v>
      </c>
    </row>
    <row r="1888" spans="1:45" hidden="1" x14ac:dyDescent="0.25">
      <c r="A1888">
        <v>501108</v>
      </c>
      <c r="B1888" t="s">
        <v>199</v>
      </c>
      <c r="C1888" s="9">
        <v>45239</v>
      </c>
      <c r="D1888" s="9">
        <v>47066</v>
      </c>
      <c r="E1888" s="9">
        <v>47066</v>
      </c>
      <c r="F1888" t="s">
        <v>221</v>
      </c>
      <c r="G1888" s="3">
        <v>611883.86</v>
      </c>
      <c r="H1888" s="3">
        <v>11271.57</v>
      </c>
      <c r="I1888" s="3" t="s">
        <v>223</v>
      </c>
      <c r="J1888" s="3">
        <v>3604.28</v>
      </c>
      <c r="K1888" t="s">
        <v>223</v>
      </c>
      <c r="L1888" s="3">
        <v>0</v>
      </c>
      <c r="M1888" s="7">
        <v>6.9584999999999994E-2</v>
      </c>
      <c r="N1888" t="s">
        <v>231</v>
      </c>
      <c r="O1888" t="s">
        <v>241</v>
      </c>
      <c r="P1888" s="7">
        <v>0.39539999999999997</v>
      </c>
      <c r="Q1888" t="s">
        <v>245</v>
      </c>
      <c r="R1888" t="s">
        <v>246</v>
      </c>
      <c r="S1888">
        <v>0</v>
      </c>
      <c r="T1888" t="s">
        <v>252</v>
      </c>
      <c r="U1888" t="s">
        <v>253</v>
      </c>
      <c r="V1888">
        <v>1</v>
      </c>
      <c r="W1888" s="9">
        <v>45657</v>
      </c>
      <c r="X1888" s="11">
        <v>47</v>
      </c>
      <c r="Y1888" s="11">
        <v>2</v>
      </c>
      <c r="Z1888" s="3">
        <v>11271.57</v>
      </c>
      <c r="AA1888" s="3">
        <v>3604.28</v>
      </c>
      <c r="AB1888" s="3">
        <v>14875.85</v>
      </c>
      <c r="AC1888" s="3">
        <v>0</v>
      </c>
      <c r="AD1888" s="3">
        <v>0</v>
      </c>
      <c r="AE1888" s="3">
        <v>582132.16</v>
      </c>
      <c r="AF1888" s="3">
        <v>0</v>
      </c>
      <c r="AG1888" s="7">
        <v>1.312403066235779E-2</v>
      </c>
      <c r="AH1888">
        <v>4581</v>
      </c>
      <c r="AI1888" t="s">
        <v>259</v>
      </c>
      <c r="AJ1888" s="9">
        <v>45716</v>
      </c>
      <c r="AK1888" s="9">
        <v>45688</v>
      </c>
      <c r="AL1888">
        <v>28</v>
      </c>
      <c r="AM1888">
        <v>59</v>
      </c>
      <c r="AN1888" s="3">
        <v>0.989185009461375</v>
      </c>
      <c r="AO1888" s="3">
        <v>2988.1543051778758</v>
      </c>
      <c r="AP1888" s="3">
        <v>0</v>
      </c>
      <c r="AQ1888" s="7">
        <v>1.312403066235779E-2</v>
      </c>
      <c r="AR1888" s="3">
        <v>2988.1543051778758</v>
      </c>
      <c r="AS1888" s="3">
        <v>0</v>
      </c>
    </row>
    <row r="1889" spans="1:45" hidden="1" x14ac:dyDescent="0.25">
      <c r="A1889">
        <v>501108</v>
      </c>
      <c r="B1889" t="s">
        <v>199</v>
      </c>
      <c r="C1889" s="9">
        <v>45239</v>
      </c>
      <c r="D1889" s="9">
        <v>47066</v>
      </c>
      <c r="E1889" s="9">
        <v>47066</v>
      </c>
      <c r="F1889" t="s">
        <v>221</v>
      </c>
      <c r="G1889" s="3">
        <v>611883.86</v>
      </c>
      <c r="H1889" s="3">
        <v>11271.57</v>
      </c>
      <c r="I1889" s="3" t="s">
        <v>223</v>
      </c>
      <c r="J1889" s="3">
        <v>3604.28</v>
      </c>
      <c r="K1889" t="s">
        <v>223</v>
      </c>
      <c r="L1889" s="3">
        <v>0</v>
      </c>
      <c r="M1889" s="7">
        <v>6.9584999999999994E-2</v>
      </c>
      <c r="N1889" t="s">
        <v>231</v>
      </c>
      <c r="O1889" t="s">
        <v>241</v>
      </c>
      <c r="P1889" s="7">
        <v>0.39539999999999997</v>
      </c>
      <c r="Q1889" t="s">
        <v>245</v>
      </c>
      <c r="R1889" t="s">
        <v>246</v>
      </c>
      <c r="S1889">
        <v>0</v>
      </c>
      <c r="T1889" t="s">
        <v>252</v>
      </c>
      <c r="U1889" t="s">
        <v>253</v>
      </c>
      <c r="V1889">
        <v>1</v>
      </c>
      <c r="W1889" s="9">
        <v>45657</v>
      </c>
      <c r="X1889" s="11">
        <v>47</v>
      </c>
      <c r="Y1889" s="11">
        <v>3</v>
      </c>
      <c r="Z1889" s="3">
        <v>11271.57</v>
      </c>
      <c r="AA1889" s="3">
        <v>3604.28</v>
      </c>
      <c r="AB1889" s="3">
        <v>14875.85</v>
      </c>
      <c r="AC1889" s="3">
        <v>-14875.85</v>
      </c>
      <c r="AD1889" s="3">
        <v>0</v>
      </c>
      <c r="AE1889" s="3">
        <v>567256.30999999994</v>
      </c>
      <c r="AF1889" s="3">
        <v>29751.7</v>
      </c>
      <c r="AG1889" s="7">
        <v>1.294946864154989E-2</v>
      </c>
      <c r="AH1889">
        <v>4582</v>
      </c>
      <c r="AI1889" t="s">
        <v>260</v>
      </c>
      <c r="AJ1889" s="9">
        <v>45747</v>
      </c>
      <c r="AK1889" s="9">
        <v>45716</v>
      </c>
      <c r="AL1889">
        <v>31</v>
      </c>
      <c r="AM1889">
        <v>90</v>
      </c>
      <c r="AN1889" s="3">
        <v>0.98354951028930637</v>
      </c>
      <c r="AO1889" s="3">
        <v>2856.696977572949</v>
      </c>
      <c r="AP1889" s="3">
        <v>149.8292570207939</v>
      </c>
      <c r="AQ1889" s="7">
        <v>1.294946864154989E-2</v>
      </c>
      <c r="AR1889" s="3">
        <v>2856.696977572949</v>
      </c>
      <c r="AS1889" s="3">
        <v>149.8292570207939</v>
      </c>
    </row>
    <row r="1890" spans="1:45" hidden="1" x14ac:dyDescent="0.25">
      <c r="A1890">
        <v>501108</v>
      </c>
      <c r="B1890" t="s">
        <v>199</v>
      </c>
      <c r="C1890" s="9">
        <v>45239</v>
      </c>
      <c r="D1890" s="9">
        <v>47066</v>
      </c>
      <c r="E1890" s="9">
        <v>47066</v>
      </c>
      <c r="F1890" t="s">
        <v>221</v>
      </c>
      <c r="G1890" s="3">
        <v>611883.86</v>
      </c>
      <c r="H1890" s="3">
        <v>11271.57</v>
      </c>
      <c r="I1890" s="3" t="s">
        <v>223</v>
      </c>
      <c r="J1890" s="3">
        <v>3604.28</v>
      </c>
      <c r="K1890" t="s">
        <v>223</v>
      </c>
      <c r="L1890" s="3">
        <v>0</v>
      </c>
      <c r="M1890" s="7">
        <v>6.9584999999999994E-2</v>
      </c>
      <c r="N1890" t="s">
        <v>231</v>
      </c>
      <c r="O1890" t="s">
        <v>241</v>
      </c>
      <c r="P1890" s="7">
        <v>0.39539999999999997</v>
      </c>
      <c r="Q1890" t="s">
        <v>245</v>
      </c>
      <c r="R1890" t="s">
        <v>246</v>
      </c>
      <c r="S1890">
        <v>0</v>
      </c>
      <c r="T1890" t="s">
        <v>252</v>
      </c>
      <c r="U1890" t="s">
        <v>253</v>
      </c>
      <c r="V1890">
        <v>1</v>
      </c>
      <c r="W1890" s="9">
        <v>45657</v>
      </c>
      <c r="X1890" s="11">
        <v>47</v>
      </c>
      <c r="Y1890" s="11">
        <v>4</v>
      </c>
      <c r="Z1890" s="3">
        <v>11271.57</v>
      </c>
      <c r="AA1890" s="3">
        <v>3604.28</v>
      </c>
      <c r="AB1890" s="3">
        <v>14875.85</v>
      </c>
      <c r="AC1890" s="3">
        <v>-29751.7</v>
      </c>
      <c r="AD1890" s="3">
        <v>0</v>
      </c>
      <c r="AE1890" s="3">
        <v>552380.46</v>
      </c>
      <c r="AF1890" s="3">
        <v>89255.1</v>
      </c>
      <c r="AG1890" s="7">
        <v>1.2777228460723379E-2</v>
      </c>
      <c r="AH1890">
        <v>4583</v>
      </c>
      <c r="AI1890" t="s">
        <v>261</v>
      </c>
      <c r="AJ1890" s="9">
        <v>45777</v>
      </c>
      <c r="AK1890" s="9">
        <v>45747</v>
      </c>
      <c r="AL1890">
        <v>30</v>
      </c>
      <c r="AM1890">
        <v>120</v>
      </c>
      <c r="AN1890" s="3">
        <v>0.97812637255098744</v>
      </c>
      <c r="AO1890" s="3">
        <v>2729.6477152262701</v>
      </c>
      <c r="AP1890" s="3">
        <v>441.063718632068</v>
      </c>
      <c r="AQ1890" s="7">
        <v>1.2777228460723379E-2</v>
      </c>
      <c r="AR1890" s="3">
        <v>2729.6477152262701</v>
      </c>
      <c r="AS1890" s="3">
        <v>441.063718632068</v>
      </c>
    </row>
    <row r="1891" spans="1:45" hidden="1" x14ac:dyDescent="0.25">
      <c r="A1891">
        <v>501108</v>
      </c>
      <c r="B1891" t="s">
        <v>199</v>
      </c>
      <c r="C1891" s="9">
        <v>45239</v>
      </c>
      <c r="D1891" s="9">
        <v>47066</v>
      </c>
      <c r="E1891" s="9">
        <v>47066</v>
      </c>
      <c r="F1891" t="s">
        <v>221</v>
      </c>
      <c r="G1891" s="3">
        <v>611883.86</v>
      </c>
      <c r="H1891" s="3">
        <v>11271.57</v>
      </c>
      <c r="I1891" s="3" t="s">
        <v>223</v>
      </c>
      <c r="J1891" s="3">
        <v>3604.28</v>
      </c>
      <c r="K1891" t="s">
        <v>223</v>
      </c>
      <c r="L1891" s="3">
        <v>0</v>
      </c>
      <c r="M1891" s="7">
        <v>6.9584999999999994E-2</v>
      </c>
      <c r="N1891" t="s">
        <v>231</v>
      </c>
      <c r="O1891" t="s">
        <v>241</v>
      </c>
      <c r="P1891" s="7">
        <v>0.39539999999999997</v>
      </c>
      <c r="Q1891" t="s">
        <v>245</v>
      </c>
      <c r="R1891" t="s">
        <v>246</v>
      </c>
      <c r="S1891">
        <v>0</v>
      </c>
      <c r="T1891" t="s">
        <v>252</v>
      </c>
      <c r="U1891" t="s">
        <v>253</v>
      </c>
      <c r="V1891">
        <v>1</v>
      </c>
      <c r="W1891" s="9">
        <v>45657</v>
      </c>
      <c r="X1891" s="11">
        <v>47</v>
      </c>
      <c r="Y1891" s="11">
        <v>5</v>
      </c>
      <c r="Z1891" s="3">
        <v>11271.57</v>
      </c>
      <c r="AA1891" s="3">
        <v>3604.28</v>
      </c>
      <c r="AB1891" s="3">
        <v>14875.85</v>
      </c>
      <c r="AC1891" s="3">
        <v>-44627.55</v>
      </c>
      <c r="AD1891" s="3">
        <v>0</v>
      </c>
      <c r="AE1891" s="3">
        <v>537504.61</v>
      </c>
      <c r="AF1891" s="3">
        <v>178510.2</v>
      </c>
      <c r="AG1891" s="7">
        <v>1.26072792372105E-2</v>
      </c>
      <c r="AH1891">
        <v>4584</v>
      </c>
      <c r="AI1891" t="s">
        <v>262</v>
      </c>
      <c r="AJ1891" s="9">
        <v>45808</v>
      </c>
      <c r="AK1891" s="9">
        <v>45777</v>
      </c>
      <c r="AL1891">
        <v>31</v>
      </c>
      <c r="AM1891">
        <v>151</v>
      </c>
      <c r="AN1891" s="3">
        <v>0.97255387568744212</v>
      </c>
      <c r="AO1891" s="3">
        <v>2605.8769197057072</v>
      </c>
      <c r="AP1891" s="3">
        <v>865.43557293778326</v>
      </c>
      <c r="AQ1891" s="7">
        <v>1.26072792372105E-2</v>
      </c>
      <c r="AR1891" s="3">
        <v>2605.8769197057072</v>
      </c>
      <c r="AS1891" s="3">
        <v>865.43557293778326</v>
      </c>
    </row>
    <row r="1892" spans="1:45" hidden="1" x14ac:dyDescent="0.25">
      <c r="A1892">
        <v>501108</v>
      </c>
      <c r="B1892" t="s">
        <v>199</v>
      </c>
      <c r="C1892" s="9">
        <v>45239</v>
      </c>
      <c r="D1892" s="9">
        <v>47066</v>
      </c>
      <c r="E1892" s="9">
        <v>47066</v>
      </c>
      <c r="F1892" t="s">
        <v>221</v>
      </c>
      <c r="G1892" s="3">
        <v>611883.86</v>
      </c>
      <c r="H1892" s="3">
        <v>11271.57</v>
      </c>
      <c r="I1892" s="3" t="s">
        <v>223</v>
      </c>
      <c r="J1892" s="3">
        <v>3604.28</v>
      </c>
      <c r="K1892" t="s">
        <v>223</v>
      </c>
      <c r="L1892" s="3">
        <v>0</v>
      </c>
      <c r="M1892" s="7">
        <v>6.9584999999999994E-2</v>
      </c>
      <c r="N1892" t="s">
        <v>231</v>
      </c>
      <c r="O1892" t="s">
        <v>241</v>
      </c>
      <c r="P1892" s="7">
        <v>0.39539999999999997</v>
      </c>
      <c r="Q1892" t="s">
        <v>245</v>
      </c>
      <c r="R1892" t="s">
        <v>246</v>
      </c>
      <c r="S1892">
        <v>0</v>
      </c>
      <c r="T1892" t="s">
        <v>252</v>
      </c>
      <c r="U1892" t="s">
        <v>253</v>
      </c>
      <c r="V1892">
        <v>1</v>
      </c>
      <c r="W1892" s="9">
        <v>45657</v>
      </c>
      <c r="X1892" s="11">
        <v>47</v>
      </c>
      <c r="Y1892" s="11">
        <v>6</v>
      </c>
      <c r="Z1892" s="3">
        <v>11271.57</v>
      </c>
      <c r="AA1892" s="3">
        <v>3604.28</v>
      </c>
      <c r="AB1892" s="3">
        <v>14875.85</v>
      </c>
      <c r="AC1892" s="3">
        <v>-59503.4</v>
      </c>
      <c r="AD1892" s="3">
        <v>0</v>
      </c>
      <c r="AE1892" s="3">
        <v>522628.76</v>
      </c>
      <c r="AF1892" s="3">
        <v>297517</v>
      </c>
      <c r="AG1892" s="7">
        <v>1.2439590499111921E-2</v>
      </c>
      <c r="AH1892">
        <v>4585</v>
      </c>
      <c r="AI1892" t="s">
        <v>263</v>
      </c>
      <c r="AJ1892" s="9">
        <v>45838</v>
      </c>
      <c r="AK1892" s="9">
        <v>45808</v>
      </c>
      <c r="AL1892">
        <v>30</v>
      </c>
      <c r="AM1892">
        <v>181</v>
      </c>
      <c r="AN1892" s="3">
        <v>0.96719136615374579</v>
      </c>
      <c r="AO1892" s="3">
        <v>2486.2710039737021</v>
      </c>
      <c r="AP1892" s="3">
        <v>1415.360092868299</v>
      </c>
      <c r="AQ1892" s="7">
        <v>1.2439590499111921E-2</v>
      </c>
      <c r="AR1892" s="3">
        <v>2486.2710039737021</v>
      </c>
      <c r="AS1892" s="3">
        <v>1415.360092868299</v>
      </c>
    </row>
    <row r="1893" spans="1:45" hidden="1" x14ac:dyDescent="0.25">
      <c r="A1893">
        <v>501108</v>
      </c>
      <c r="B1893" t="s">
        <v>199</v>
      </c>
      <c r="C1893" s="9">
        <v>45239</v>
      </c>
      <c r="D1893" s="9">
        <v>47066</v>
      </c>
      <c r="E1893" s="9">
        <v>47066</v>
      </c>
      <c r="F1893" t="s">
        <v>221</v>
      </c>
      <c r="G1893" s="3">
        <v>611883.86</v>
      </c>
      <c r="H1893" s="3">
        <v>11271.57</v>
      </c>
      <c r="I1893" s="3" t="s">
        <v>223</v>
      </c>
      <c r="J1893" s="3">
        <v>3604.28</v>
      </c>
      <c r="K1893" t="s">
        <v>223</v>
      </c>
      <c r="L1893" s="3">
        <v>0</v>
      </c>
      <c r="M1893" s="7">
        <v>6.9584999999999994E-2</v>
      </c>
      <c r="N1893" t="s">
        <v>231</v>
      </c>
      <c r="O1893" t="s">
        <v>241</v>
      </c>
      <c r="P1893" s="7">
        <v>0.39539999999999997</v>
      </c>
      <c r="Q1893" t="s">
        <v>245</v>
      </c>
      <c r="R1893" t="s">
        <v>246</v>
      </c>
      <c r="S1893">
        <v>0</v>
      </c>
      <c r="T1893" t="s">
        <v>252</v>
      </c>
      <c r="U1893" t="s">
        <v>253</v>
      </c>
      <c r="V1893">
        <v>1</v>
      </c>
      <c r="W1893" s="9">
        <v>45657</v>
      </c>
      <c r="X1893" s="11">
        <v>47</v>
      </c>
      <c r="Y1893" s="11">
        <v>7</v>
      </c>
      <c r="Z1893" s="3">
        <v>11271.57</v>
      </c>
      <c r="AA1893" s="3">
        <v>3604.28</v>
      </c>
      <c r="AB1893" s="3">
        <v>14875.85</v>
      </c>
      <c r="AC1893" s="3">
        <v>-74379.25</v>
      </c>
      <c r="AD1893" s="3">
        <v>0</v>
      </c>
      <c r="AE1893" s="3">
        <v>507752.91</v>
      </c>
      <c r="AF1893" s="3">
        <v>446275.5</v>
      </c>
      <c r="AG1893" s="7">
        <v>1.227413217983386E-2</v>
      </c>
      <c r="AH1893">
        <v>4586</v>
      </c>
      <c r="AI1893" t="s">
        <v>264</v>
      </c>
      <c r="AJ1893" s="9">
        <v>45869</v>
      </c>
      <c r="AK1893" s="9">
        <v>45838</v>
      </c>
      <c r="AL1893">
        <v>31</v>
      </c>
      <c r="AM1893">
        <v>212</v>
      </c>
      <c r="AN1893" s="3">
        <v>0.96168116726167063</v>
      </c>
      <c r="AO1893" s="3">
        <v>2369.796169861545</v>
      </c>
      <c r="AP1893" s="3">
        <v>2082.8673746114928</v>
      </c>
      <c r="AQ1893" s="7">
        <v>1.227413217983386E-2</v>
      </c>
      <c r="AR1893" s="3">
        <v>2369.796169861545</v>
      </c>
      <c r="AS1893" s="3">
        <v>2082.8673746114928</v>
      </c>
    </row>
    <row r="1894" spans="1:45" hidden="1" x14ac:dyDescent="0.25">
      <c r="A1894">
        <v>501108</v>
      </c>
      <c r="B1894" t="s">
        <v>199</v>
      </c>
      <c r="C1894" s="9">
        <v>45239</v>
      </c>
      <c r="D1894" s="9">
        <v>47066</v>
      </c>
      <c r="E1894" s="9">
        <v>47066</v>
      </c>
      <c r="F1894" t="s">
        <v>221</v>
      </c>
      <c r="G1894" s="3">
        <v>611883.86</v>
      </c>
      <c r="H1894" s="3">
        <v>11271.57</v>
      </c>
      <c r="I1894" s="3" t="s">
        <v>223</v>
      </c>
      <c r="J1894" s="3">
        <v>3604.28</v>
      </c>
      <c r="K1894" t="s">
        <v>223</v>
      </c>
      <c r="L1894" s="3">
        <v>0</v>
      </c>
      <c r="M1894" s="7">
        <v>6.9584999999999994E-2</v>
      </c>
      <c r="N1894" t="s">
        <v>231</v>
      </c>
      <c r="O1894" t="s">
        <v>241</v>
      </c>
      <c r="P1894" s="7">
        <v>0.39539999999999997</v>
      </c>
      <c r="Q1894" t="s">
        <v>245</v>
      </c>
      <c r="R1894" t="s">
        <v>246</v>
      </c>
      <c r="S1894">
        <v>0</v>
      </c>
      <c r="T1894" t="s">
        <v>252</v>
      </c>
      <c r="U1894" t="s">
        <v>253</v>
      </c>
      <c r="V1894">
        <v>1</v>
      </c>
      <c r="W1894" s="9">
        <v>45657</v>
      </c>
      <c r="X1894" s="11">
        <v>47</v>
      </c>
      <c r="Y1894" s="11">
        <v>8</v>
      </c>
      <c r="Z1894" s="3">
        <v>11271.57</v>
      </c>
      <c r="AA1894" s="3">
        <v>3604.28</v>
      </c>
      <c r="AB1894" s="3">
        <v>14875.85</v>
      </c>
      <c r="AC1894" s="3">
        <v>-89255.099999999991</v>
      </c>
      <c r="AD1894" s="3">
        <v>0</v>
      </c>
      <c r="AE1894" s="3">
        <v>492877.06</v>
      </c>
      <c r="AF1894" s="3">
        <v>624785.69999999995</v>
      </c>
      <c r="AG1894" s="7">
        <v>1.2110874612696439E-2</v>
      </c>
      <c r="AH1894">
        <v>4587</v>
      </c>
      <c r="AI1894" t="s">
        <v>265</v>
      </c>
      <c r="AJ1894" s="9">
        <v>45900</v>
      </c>
      <c r="AK1894" s="9">
        <v>45869</v>
      </c>
      <c r="AL1894">
        <v>31</v>
      </c>
      <c r="AM1894">
        <v>243</v>
      </c>
      <c r="AN1894" s="3">
        <v>0.95620236059753805</v>
      </c>
      <c r="AO1894" s="3">
        <v>2256.8390589092492</v>
      </c>
      <c r="AP1894" s="3">
        <v>2860.836678436518</v>
      </c>
      <c r="AQ1894" s="7">
        <v>1.2110874612696439E-2</v>
      </c>
      <c r="AR1894" s="3">
        <v>2256.8390589092492</v>
      </c>
      <c r="AS1894" s="3">
        <v>2860.836678436518</v>
      </c>
    </row>
    <row r="1895" spans="1:45" hidden="1" x14ac:dyDescent="0.25">
      <c r="A1895">
        <v>501108</v>
      </c>
      <c r="B1895" t="s">
        <v>199</v>
      </c>
      <c r="C1895" s="9">
        <v>45239</v>
      </c>
      <c r="D1895" s="9">
        <v>47066</v>
      </c>
      <c r="E1895" s="9">
        <v>47066</v>
      </c>
      <c r="F1895" t="s">
        <v>221</v>
      </c>
      <c r="G1895" s="3">
        <v>611883.86</v>
      </c>
      <c r="H1895" s="3">
        <v>11271.57</v>
      </c>
      <c r="I1895" s="3" t="s">
        <v>223</v>
      </c>
      <c r="J1895" s="3">
        <v>3604.28</v>
      </c>
      <c r="K1895" t="s">
        <v>223</v>
      </c>
      <c r="L1895" s="3">
        <v>0</v>
      </c>
      <c r="M1895" s="7">
        <v>6.9584999999999994E-2</v>
      </c>
      <c r="N1895" t="s">
        <v>231</v>
      </c>
      <c r="O1895" t="s">
        <v>241</v>
      </c>
      <c r="P1895" s="7">
        <v>0.39539999999999997</v>
      </c>
      <c r="Q1895" t="s">
        <v>245</v>
      </c>
      <c r="R1895" t="s">
        <v>246</v>
      </c>
      <c r="S1895">
        <v>0</v>
      </c>
      <c r="T1895" t="s">
        <v>252</v>
      </c>
      <c r="U1895" t="s">
        <v>253</v>
      </c>
      <c r="V1895">
        <v>1</v>
      </c>
      <c r="W1895" s="9">
        <v>45657</v>
      </c>
      <c r="X1895" s="11">
        <v>47</v>
      </c>
      <c r="Y1895" s="11">
        <v>9</v>
      </c>
      <c r="Z1895" s="3">
        <v>11271.57</v>
      </c>
      <c r="AA1895" s="3">
        <v>3604.28</v>
      </c>
      <c r="AB1895" s="3">
        <v>14875.85</v>
      </c>
      <c r="AC1895" s="3">
        <v>-104130.95</v>
      </c>
      <c r="AD1895" s="3">
        <v>0</v>
      </c>
      <c r="AE1895" s="3">
        <v>478001.21</v>
      </c>
      <c r="AF1895" s="3">
        <v>833047.6</v>
      </c>
      <c r="AG1895" s="7">
        <v>1.194978852561435E-2</v>
      </c>
      <c r="AH1895">
        <v>4588</v>
      </c>
      <c r="AI1895" t="s">
        <v>266</v>
      </c>
      <c r="AJ1895" s="9">
        <v>45930</v>
      </c>
      <c r="AK1895" s="9">
        <v>45900</v>
      </c>
      <c r="AL1895">
        <v>30</v>
      </c>
      <c r="AM1895">
        <v>273</v>
      </c>
      <c r="AN1895" s="3">
        <v>0.95093001075345052</v>
      </c>
      <c r="AO1895" s="3">
        <v>2147.7040411279272</v>
      </c>
      <c r="AP1895" s="3">
        <v>3742.9606024886862</v>
      </c>
      <c r="AQ1895" s="7">
        <v>1.194978852561435E-2</v>
      </c>
      <c r="AR1895" s="3">
        <v>2147.7040411279272</v>
      </c>
      <c r="AS1895" s="3">
        <v>3742.9606024886862</v>
      </c>
    </row>
    <row r="1896" spans="1:45" hidden="1" x14ac:dyDescent="0.25">
      <c r="A1896">
        <v>501108</v>
      </c>
      <c r="B1896" t="s">
        <v>199</v>
      </c>
      <c r="C1896" s="9">
        <v>45239</v>
      </c>
      <c r="D1896" s="9">
        <v>47066</v>
      </c>
      <c r="E1896" s="9">
        <v>47066</v>
      </c>
      <c r="F1896" t="s">
        <v>221</v>
      </c>
      <c r="G1896" s="3">
        <v>611883.86</v>
      </c>
      <c r="H1896" s="3">
        <v>11271.57</v>
      </c>
      <c r="I1896" s="3" t="s">
        <v>223</v>
      </c>
      <c r="J1896" s="3">
        <v>3604.28</v>
      </c>
      <c r="K1896" t="s">
        <v>223</v>
      </c>
      <c r="L1896" s="3">
        <v>0</v>
      </c>
      <c r="M1896" s="7">
        <v>6.9584999999999994E-2</v>
      </c>
      <c r="N1896" t="s">
        <v>231</v>
      </c>
      <c r="O1896" t="s">
        <v>241</v>
      </c>
      <c r="P1896" s="7">
        <v>0.39539999999999997</v>
      </c>
      <c r="Q1896" t="s">
        <v>245</v>
      </c>
      <c r="R1896" t="s">
        <v>246</v>
      </c>
      <c r="S1896">
        <v>0</v>
      </c>
      <c r="T1896" t="s">
        <v>252</v>
      </c>
      <c r="U1896" t="s">
        <v>253</v>
      </c>
      <c r="V1896">
        <v>1</v>
      </c>
      <c r="W1896" s="9">
        <v>45657</v>
      </c>
      <c r="X1896" s="11">
        <v>47</v>
      </c>
      <c r="Y1896" s="11">
        <v>10</v>
      </c>
      <c r="Z1896" s="3">
        <v>11271.57</v>
      </c>
      <c r="AA1896" s="3">
        <v>3604.28</v>
      </c>
      <c r="AB1896" s="3">
        <v>14875.85</v>
      </c>
      <c r="AC1896" s="3">
        <v>-119006.8</v>
      </c>
      <c r="AD1896" s="3">
        <v>0</v>
      </c>
      <c r="AE1896" s="3">
        <v>463125.36</v>
      </c>
      <c r="AF1896" s="3">
        <v>1071061.2</v>
      </c>
      <c r="AG1896" s="7">
        <v>1.1790845035849481E-2</v>
      </c>
      <c r="AH1896">
        <v>4589</v>
      </c>
      <c r="AI1896" t="s">
        <v>267</v>
      </c>
      <c r="AJ1896" s="9">
        <v>45961</v>
      </c>
      <c r="AK1896" s="9">
        <v>45930</v>
      </c>
      <c r="AL1896">
        <v>31</v>
      </c>
      <c r="AM1896">
        <v>304</v>
      </c>
      <c r="AN1896" s="3">
        <v>0.94551245464712186</v>
      </c>
      <c r="AO1896" s="3">
        <v>2041.4907354542549</v>
      </c>
      <c r="AP1896" s="3">
        <v>4721.3167443573311</v>
      </c>
      <c r="AQ1896" s="7">
        <v>1.1790845035849481E-2</v>
      </c>
      <c r="AR1896" s="3">
        <v>2041.4907354542549</v>
      </c>
      <c r="AS1896" s="3">
        <v>4721.3167443573311</v>
      </c>
    </row>
    <row r="1897" spans="1:45" hidden="1" x14ac:dyDescent="0.25">
      <c r="A1897">
        <v>501108</v>
      </c>
      <c r="B1897" t="s">
        <v>199</v>
      </c>
      <c r="C1897" s="9">
        <v>45239</v>
      </c>
      <c r="D1897" s="9">
        <v>47066</v>
      </c>
      <c r="E1897" s="9">
        <v>47066</v>
      </c>
      <c r="F1897" t="s">
        <v>221</v>
      </c>
      <c r="G1897" s="3">
        <v>611883.86</v>
      </c>
      <c r="H1897" s="3">
        <v>11271.57</v>
      </c>
      <c r="I1897" s="3" t="s">
        <v>223</v>
      </c>
      <c r="J1897" s="3">
        <v>3604.28</v>
      </c>
      <c r="K1897" t="s">
        <v>223</v>
      </c>
      <c r="L1897" s="3">
        <v>0</v>
      </c>
      <c r="M1897" s="7">
        <v>6.9584999999999994E-2</v>
      </c>
      <c r="N1897" t="s">
        <v>231</v>
      </c>
      <c r="O1897" t="s">
        <v>241</v>
      </c>
      <c r="P1897" s="7">
        <v>0.39539999999999997</v>
      </c>
      <c r="Q1897" t="s">
        <v>245</v>
      </c>
      <c r="R1897" t="s">
        <v>246</v>
      </c>
      <c r="S1897">
        <v>0</v>
      </c>
      <c r="T1897" t="s">
        <v>252</v>
      </c>
      <c r="U1897" t="s">
        <v>253</v>
      </c>
      <c r="V1897">
        <v>1</v>
      </c>
      <c r="W1897" s="9">
        <v>45657</v>
      </c>
      <c r="X1897" s="11">
        <v>47</v>
      </c>
      <c r="Y1897" s="11">
        <v>11</v>
      </c>
      <c r="Z1897" s="3">
        <v>11271.57</v>
      </c>
      <c r="AA1897" s="3">
        <v>3604.28</v>
      </c>
      <c r="AB1897" s="3">
        <v>14875.85</v>
      </c>
      <c r="AC1897" s="3">
        <v>-133882.65</v>
      </c>
      <c r="AD1897" s="3">
        <v>0</v>
      </c>
      <c r="AE1897" s="3">
        <v>448249.51</v>
      </c>
      <c r="AF1897" s="3">
        <v>1338826.5</v>
      </c>
      <c r="AG1897" s="7">
        <v>1.1634015644830581E-2</v>
      </c>
      <c r="AH1897">
        <v>4590</v>
      </c>
      <c r="AI1897" t="s">
        <v>268</v>
      </c>
      <c r="AJ1897" s="9">
        <v>45991</v>
      </c>
      <c r="AK1897" s="9">
        <v>45961</v>
      </c>
      <c r="AL1897">
        <v>30</v>
      </c>
      <c r="AM1897">
        <v>334</v>
      </c>
      <c r="AN1897" s="3">
        <v>0.94029904726782387</v>
      </c>
      <c r="AO1897" s="3">
        <v>1938.8853448397999</v>
      </c>
      <c r="AP1897" s="3">
        <v>5791.0405303804173</v>
      </c>
      <c r="AQ1897" s="7">
        <v>1.1634015644830581E-2</v>
      </c>
      <c r="AR1897" s="3">
        <v>1938.8853448397999</v>
      </c>
      <c r="AS1897" s="3">
        <v>5791.0405303804173</v>
      </c>
    </row>
    <row r="1898" spans="1:45" hidden="1" x14ac:dyDescent="0.25">
      <c r="A1898">
        <v>501108</v>
      </c>
      <c r="B1898" t="s">
        <v>199</v>
      </c>
      <c r="C1898" s="9">
        <v>45239</v>
      </c>
      <c r="D1898" s="9">
        <v>47066</v>
      </c>
      <c r="E1898" s="9">
        <v>47066</v>
      </c>
      <c r="F1898" t="s">
        <v>221</v>
      </c>
      <c r="G1898" s="3">
        <v>611883.86</v>
      </c>
      <c r="H1898" s="3">
        <v>11271.57</v>
      </c>
      <c r="I1898" s="3" t="s">
        <v>223</v>
      </c>
      <c r="J1898" s="3">
        <v>3604.28</v>
      </c>
      <c r="K1898" t="s">
        <v>223</v>
      </c>
      <c r="L1898" s="3">
        <v>0</v>
      </c>
      <c r="M1898" s="7">
        <v>6.9584999999999994E-2</v>
      </c>
      <c r="N1898" t="s">
        <v>231</v>
      </c>
      <c r="O1898" t="s">
        <v>241</v>
      </c>
      <c r="P1898" s="7">
        <v>0.39539999999999997</v>
      </c>
      <c r="Q1898" t="s">
        <v>245</v>
      </c>
      <c r="R1898" t="s">
        <v>246</v>
      </c>
      <c r="S1898">
        <v>0</v>
      </c>
      <c r="T1898" t="s">
        <v>252</v>
      </c>
      <c r="U1898" t="s">
        <v>253</v>
      </c>
      <c r="V1898">
        <v>1</v>
      </c>
      <c r="W1898" s="9">
        <v>45657</v>
      </c>
      <c r="X1898" s="11">
        <v>47</v>
      </c>
      <c r="Y1898" s="11">
        <v>12</v>
      </c>
      <c r="Z1898" s="3">
        <v>11271.57</v>
      </c>
      <c r="AA1898" s="3">
        <v>3604.28</v>
      </c>
      <c r="AB1898" s="3">
        <v>14875.85</v>
      </c>
      <c r="AC1898" s="3">
        <v>-148758.5</v>
      </c>
      <c r="AD1898" s="3">
        <v>0</v>
      </c>
      <c r="AE1898" s="3">
        <v>433373.66</v>
      </c>
      <c r="AF1898" s="3">
        <v>1636343.5</v>
      </c>
      <c r="AG1898" s="7">
        <v>1.14792722330449E-2</v>
      </c>
      <c r="AH1898">
        <v>4591</v>
      </c>
      <c r="AI1898" t="s">
        <v>269</v>
      </c>
      <c r="AJ1898" s="9">
        <v>46022</v>
      </c>
      <c r="AK1898" s="9">
        <v>45991</v>
      </c>
      <c r="AL1898">
        <v>31</v>
      </c>
      <c r="AM1898">
        <v>365</v>
      </c>
      <c r="AN1898" s="3">
        <v>0.93494205696601951</v>
      </c>
      <c r="AO1898" s="3">
        <v>1839.069866619549</v>
      </c>
      <c r="AP1898" s="3">
        <v>6944.0076775518964</v>
      </c>
      <c r="AQ1898" s="7">
        <v>1.14792722330449E-2</v>
      </c>
      <c r="AR1898" s="3">
        <v>1839.069866619549</v>
      </c>
      <c r="AS1898" s="3">
        <v>6944.0076775518964</v>
      </c>
    </row>
    <row r="1899" spans="1:45" hidden="1" x14ac:dyDescent="0.25">
      <c r="A1899">
        <v>501108</v>
      </c>
      <c r="B1899" t="s">
        <v>199</v>
      </c>
      <c r="C1899" s="9">
        <v>45239</v>
      </c>
      <c r="D1899" s="9">
        <v>47066</v>
      </c>
      <c r="E1899" s="9">
        <v>47066</v>
      </c>
      <c r="F1899" t="s">
        <v>221</v>
      </c>
      <c r="G1899" s="3">
        <v>611883.86</v>
      </c>
      <c r="H1899" s="3">
        <v>11271.57</v>
      </c>
      <c r="I1899" s="3" t="s">
        <v>223</v>
      </c>
      <c r="J1899" s="3">
        <v>3604.28</v>
      </c>
      <c r="K1899" t="s">
        <v>223</v>
      </c>
      <c r="L1899" s="3">
        <v>0</v>
      </c>
      <c r="M1899" s="7">
        <v>6.9584999999999994E-2</v>
      </c>
      <c r="N1899" t="s">
        <v>231</v>
      </c>
      <c r="O1899" t="s">
        <v>241</v>
      </c>
      <c r="P1899" s="7">
        <v>0.39539999999999997</v>
      </c>
      <c r="Q1899" t="s">
        <v>245</v>
      </c>
      <c r="R1899" t="s">
        <v>246</v>
      </c>
      <c r="S1899">
        <v>0</v>
      </c>
      <c r="T1899" t="s">
        <v>252</v>
      </c>
      <c r="U1899" t="s">
        <v>253</v>
      </c>
      <c r="V1899">
        <v>1</v>
      </c>
      <c r="W1899" s="9">
        <v>45657</v>
      </c>
      <c r="X1899" s="11">
        <v>47</v>
      </c>
      <c r="Y1899" s="11">
        <v>13</v>
      </c>
      <c r="Z1899" s="3">
        <v>11271.57</v>
      </c>
      <c r="AA1899" s="3">
        <v>3604.28</v>
      </c>
      <c r="AB1899" s="3">
        <v>14875.85</v>
      </c>
      <c r="AC1899" s="3">
        <v>-163634.35</v>
      </c>
      <c r="AD1899" s="3">
        <v>0</v>
      </c>
      <c r="AE1899" s="3">
        <v>418497.80999999988</v>
      </c>
      <c r="AF1899" s="3">
        <v>1963612.2</v>
      </c>
      <c r="AG1899" s="7">
        <v>6.6760735403955662E-3</v>
      </c>
      <c r="AH1899">
        <v>4592</v>
      </c>
      <c r="AI1899" t="s">
        <v>270</v>
      </c>
      <c r="AJ1899" s="9">
        <v>46053</v>
      </c>
      <c r="AK1899" s="9">
        <v>46022</v>
      </c>
      <c r="AL1899">
        <v>31</v>
      </c>
      <c r="AM1899">
        <v>396</v>
      </c>
      <c r="AN1899" s="3">
        <v>0.92961558604544525</v>
      </c>
      <c r="AO1899" s="3">
        <v>1026.9619745070361</v>
      </c>
      <c r="AP1899" s="3">
        <v>4818.5558296663621</v>
      </c>
      <c r="AQ1899" s="7">
        <v>7.3980502134317616E-3</v>
      </c>
      <c r="AR1899" s="3">
        <v>1138.021654302795</v>
      </c>
      <c r="AS1899" s="3">
        <v>5339.6532809888586</v>
      </c>
    </row>
    <row r="1900" spans="1:45" hidden="1" x14ac:dyDescent="0.25">
      <c r="A1900">
        <v>501108</v>
      </c>
      <c r="B1900" t="s">
        <v>199</v>
      </c>
      <c r="C1900" s="9">
        <v>45239</v>
      </c>
      <c r="D1900" s="9">
        <v>47066</v>
      </c>
      <c r="E1900" s="9">
        <v>47066</v>
      </c>
      <c r="F1900" t="s">
        <v>221</v>
      </c>
      <c r="G1900" s="3">
        <v>611883.86</v>
      </c>
      <c r="H1900" s="3">
        <v>11271.57</v>
      </c>
      <c r="I1900" s="3" t="s">
        <v>223</v>
      </c>
      <c r="J1900" s="3">
        <v>3604.28</v>
      </c>
      <c r="K1900" t="s">
        <v>223</v>
      </c>
      <c r="L1900" s="3">
        <v>0</v>
      </c>
      <c r="M1900" s="7">
        <v>6.9584999999999994E-2</v>
      </c>
      <c r="N1900" t="s">
        <v>231</v>
      </c>
      <c r="O1900" t="s">
        <v>241</v>
      </c>
      <c r="P1900" s="7">
        <v>0.39539999999999997</v>
      </c>
      <c r="Q1900" t="s">
        <v>245</v>
      </c>
      <c r="R1900" t="s">
        <v>246</v>
      </c>
      <c r="S1900">
        <v>0</v>
      </c>
      <c r="T1900" t="s">
        <v>252</v>
      </c>
      <c r="U1900" t="s">
        <v>253</v>
      </c>
      <c r="V1900">
        <v>1</v>
      </c>
      <c r="W1900" s="9">
        <v>45657</v>
      </c>
      <c r="X1900" s="11">
        <v>47</v>
      </c>
      <c r="Y1900" s="11">
        <v>14</v>
      </c>
      <c r="Z1900" s="3">
        <v>11271.57</v>
      </c>
      <c r="AA1900" s="3">
        <v>3604.28</v>
      </c>
      <c r="AB1900" s="3">
        <v>14875.85</v>
      </c>
      <c r="AC1900" s="3">
        <v>-178510.2</v>
      </c>
      <c r="AD1900" s="3">
        <v>0</v>
      </c>
      <c r="AE1900" s="3">
        <v>403621.96</v>
      </c>
      <c r="AF1900" s="3">
        <v>2320632.6</v>
      </c>
      <c r="AG1900" s="7">
        <v>6.6315035824786586E-3</v>
      </c>
      <c r="AH1900">
        <v>4593</v>
      </c>
      <c r="AI1900" t="s">
        <v>271</v>
      </c>
      <c r="AJ1900" s="9">
        <v>46081</v>
      </c>
      <c r="AK1900" s="9">
        <v>46053</v>
      </c>
      <c r="AL1900">
        <v>28</v>
      </c>
      <c r="AM1900">
        <v>424</v>
      </c>
      <c r="AN1900" s="3">
        <v>0.92483066746576936</v>
      </c>
      <c r="AO1900" s="3">
        <v>978.78134448386209</v>
      </c>
      <c r="AP1900" s="3">
        <v>5627.5230819479702</v>
      </c>
      <c r="AQ1900" s="7">
        <v>7.3433190664712322E-3</v>
      </c>
      <c r="AR1900" s="3">
        <v>1083.842241727059</v>
      </c>
      <c r="AS1900" s="3">
        <v>6231.5728297065216</v>
      </c>
    </row>
    <row r="1901" spans="1:45" hidden="1" x14ac:dyDescent="0.25">
      <c r="A1901">
        <v>501108</v>
      </c>
      <c r="B1901" t="s">
        <v>199</v>
      </c>
      <c r="C1901" s="9">
        <v>45239</v>
      </c>
      <c r="D1901" s="9">
        <v>47066</v>
      </c>
      <c r="E1901" s="9">
        <v>47066</v>
      </c>
      <c r="F1901" t="s">
        <v>221</v>
      </c>
      <c r="G1901" s="3">
        <v>611883.86</v>
      </c>
      <c r="H1901" s="3">
        <v>11271.57</v>
      </c>
      <c r="I1901" s="3" t="s">
        <v>223</v>
      </c>
      <c r="J1901" s="3">
        <v>3604.28</v>
      </c>
      <c r="K1901" t="s">
        <v>223</v>
      </c>
      <c r="L1901" s="3">
        <v>0</v>
      </c>
      <c r="M1901" s="7">
        <v>6.9584999999999994E-2</v>
      </c>
      <c r="N1901" t="s">
        <v>231</v>
      </c>
      <c r="O1901" t="s">
        <v>241</v>
      </c>
      <c r="P1901" s="7">
        <v>0.39539999999999997</v>
      </c>
      <c r="Q1901" t="s">
        <v>245</v>
      </c>
      <c r="R1901" t="s">
        <v>246</v>
      </c>
      <c r="S1901">
        <v>0</v>
      </c>
      <c r="T1901" t="s">
        <v>252</v>
      </c>
      <c r="U1901" t="s">
        <v>253</v>
      </c>
      <c r="V1901">
        <v>1</v>
      </c>
      <c r="W1901" s="9">
        <v>45657</v>
      </c>
      <c r="X1901" s="11">
        <v>47</v>
      </c>
      <c r="Y1901" s="11">
        <v>15</v>
      </c>
      <c r="Z1901" s="3">
        <v>11271.57</v>
      </c>
      <c r="AA1901" s="3">
        <v>3604.28</v>
      </c>
      <c r="AB1901" s="3">
        <v>14875.85</v>
      </c>
      <c r="AC1901" s="3">
        <v>-193386.05</v>
      </c>
      <c r="AD1901" s="3">
        <v>0</v>
      </c>
      <c r="AE1901" s="3">
        <v>388746.11</v>
      </c>
      <c r="AF1901" s="3">
        <v>2707404.7</v>
      </c>
      <c r="AG1901" s="7">
        <v>6.5872311768787606E-3</v>
      </c>
      <c r="AH1901">
        <v>4594</v>
      </c>
      <c r="AI1901" t="s">
        <v>272</v>
      </c>
      <c r="AJ1901" s="9">
        <v>46112</v>
      </c>
      <c r="AK1901" s="9">
        <v>46081</v>
      </c>
      <c r="AL1901">
        <v>31</v>
      </c>
      <c r="AM1901">
        <v>455</v>
      </c>
      <c r="AN1901" s="3">
        <v>0.91956180227780526</v>
      </c>
      <c r="AO1901" s="3">
        <v>931.07903797617064</v>
      </c>
      <c r="AP1901" s="3">
        <v>6484.4578470204196</v>
      </c>
      <c r="AQ1901" s="7">
        <v>7.2889928232843237E-3</v>
      </c>
      <c r="AR1901" s="3">
        <v>1030.270267352982</v>
      </c>
      <c r="AS1901" s="3">
        <v>7175.2706775682482</v>
      </c>
    </row>
    <row r="1902" spans="1:45" hidden="1" x14ac:dyDescent="0.25">
      <c r="A1902">
        <v>501108</v>
      </c>
      <c r="B1902" t="s">
        <v>199</v>
      </c>
      <c r="C1902" s="9">
        <v>45239</v>
      </c>
      <c r="D1902" s="9">
        <v>47066</v>
      </c>
      <c r="E1902" s="9">
        <v>47066</v>
      </c>
      <c r="F1902" t="s">
        <v>221</v>
      </c>
      <c r="G1902" s="3">
        <v>611883.86</v>
      </c>
      <c r="H1902" s="3">
        <v>11271.57</v>
      </c>
      <c r="I1902" s="3" t="s">
        <v>223</v>
      </c>
      <c r="J1902" s="3">
        <v>3604.28</v>
      </c>
      <c r="K1902" t="s">
        <v>223</v>
      </c>
      <c r="L1902" s="3">
        <v>0</v>
      </c>
      <c r="M1902" s="7">
        <v>6.9584999999999994E-2</v>
      </c>
      <c r="N1902" t="s">
        <v>231</v>
      </c>
      <c r="O1902" t="s">
        <v>241</v>
      </c>
      <c r="P1902" s="7">
        <v>0.39539999999999997</v>
      </c>
      <c r="Q1902" t="s">
        <v>245</v>
      </c>
      <c r="R1902" t="s">
        <v>246</v>
      </c>
      <c r="S1902">
        <v>0</v>
      </c>
      <c r="T1902" t="s">
        <v>252</v>
      </c>
      <c r="U1902" t="s">
        <v>253</v>
      </c>
      <c r="V1902">
        <v>1</v>
      </c>
      <c r="W1902" s="9">
        <v>45657</v>
      </c>
      <c r="X1902" s="11">
        <v>47</v>
      </c>
      <c r="Y1902" s="11">
        <v>16</v>
      </c>
      <c r="Z1902" s="3">
        <v>11271.57</v>
      </c>
      <c r="AA1902" s="3">
        <v>3604.28</v>
      </c>
      <c r="AB1902" s="3">
        <v>14875.85</v>
      </c>
      <c r="AC1902" s="3">
        <v>-208261.9</v>
      </c>
      <c r="AD1902" s="3">
        <v>0</v>
      </c>
      <c r="AE1902" s="3">
        <v>373870.26</v>
      </c>
      <c r="AF1902" s="3">
        <v>3123928.5</v>
      </c>
      <c r="AG1902" s="7">
        <v>6.5432543371142238E-3</v>
      </c>
      <c r="AH1902">
        <v>4595</v>
      </c>
      <c r="AI1902" t="s">
        <v>273</v>
      </c>
      <c r="AJ1902" s="9">
        <v>46142</v>
      </c>
      <c r="AK1902" s="9">
        <v>46112</v>
      </c>
      <c r="AL1902">
        <v>30</v>
      </c>
      <c r="AM1902">
        <v>485</v>
      </c>
      <c r="AN1902" s="3">
        <v>0.91449148272553138</v>
      </c>
      <c r="AO1902" s="3">
        <v>884.56764824250251</v>
      </c>
      <c r="AP1902" s="3">
        <v>7391.1363972163181</v>
      </c>
      <c r="AQ1902" s="7">
        <v>7.2350684883722982E-3</v>
      </c>
      <c r="AR1902" s="3">
        <v>978.09242739225044</v>
      </c>
      <c r="AS1902" s="3">
        <v>8172.596583544333</v>
      </c>
    </row>
    <row r="1903" spans="1:45" hidden="1" x14ac:dyDescent="0.25">
      <c r="A1903">
        <v>501108</v>
      </c>
      <c r="B1903" t="s">
        <v>199</v>
      </c>
      <c r="C1903" s="9">
        <v>45239</v>
      </c>
      <c r="D1903" s="9">
        <v>47066</v>
      </c>
      <c r="E1903" s="9">
        <v>47066</v>
      </c>
      <c r="F1903" t="s">
        <v>221</v>
      </c>
      <c r="G1903" s="3">
        <v>611883.86</v>
      </c>
      <c r="H1903" s="3">
        <v>11271.57</v>
      </c>
      <c r="I1903" s="3" t="s">
        <v>223</v>
      </c>
      <c r="J1903" s="3">
        <v>3604.28</v>
      </c>
      <c r="K1903" t="s">
        <v>223</v>
      </c>
      <c r="L1903" s="3">
        <v>0</v>
      </c>
      <c r="M1903" s="7">
        <v>6.9584999999999994E-2</v>
      </c>
      <c r="N1903" t="s">
        <v>231</v>
      </c>
      <c r="O1903" t="s">
        <v>241</v>
      </c>
      <c r="P1903" s="7">
        <v>0.39539999999999997</v>
      </c>
      <c r="Q1903" t="s">
        <v>245</v>
      </c>
      <c r="R1903" t="s">
        <v>246</v>
      </c>
      <c r="S1903">
        <v>0</v>
      </c>
      <c r="T1903" t="s">
        <v>252</v>
      </c>
      <c r="U1903" t="s">
        <v>253</v>
      </c>
      <c r="V1903">
        <v>1</v>
      </c>
      <c r="W1903" s="9">
        <v>45657</v>
      </c>
      <c r="X1903" s="11">
        <v>47</v>
      </c>
      <c r="Y1903" s="11">
        <v>17</v>
      </c>
      <c r="Z1903" s="3">
        <v>11271.57</v>
      </c>
      <c r="AA1903" s="3">
        <v>3604.28</v>
      </c>
      <c r="AB1903" s="3">
        <v>14875.85</v>
      </c>
      <c r="AC1903" s="3">
        <v>-223137.75</v>
      </c>
      <c r="AD1903" s="3">
        <v>0</v>
      </c>
      <c r="AE1903" s="3">
        <v>358994.41</v>
      </c>
      <c r="AF1903" s="3">
        <v>3570204</v>
      </c>
      <c r="AG1903" s="7">
        <v>6.4995710899662376E-3</v>
      </c>
      <c r="AH1903">
        <v>4596</v>
      </c>
      <c r="AI1903" t="s">
        <v>274</v>
      </c>
      <c r="AJ1903" s="9">
        <v>46173</v>
      </c>
      <c r="AK1903" s="9">
        <v>46142</v>
      </c>
      <c r="AL1903">
        <v>31</v>
      </c>
      <c r="AM1903">
        <v>516</v>
      </c>
      <c r="AN1903" s="3">
        <v>0.90928152104549165</v>
      </c>
      <c r="AO1903" s="3">
        <v>838.89463036197253</v>
      </c>
      <c r="AP1903" s="3">
        <v>8342.8178307757953</v>
      </c>
      <c r="AQ1903" s="7">
        <v>7.1815430883976914E-3</v>
      </c>
      <c r="AR1903" s="3">
        <v>926.91623049871941</v>
      </c>
      <c r="AS1903" s="3">
        <v>9218.1937701800161</v>
      </c>
    </row>
    <row r="1904" spans="1:45" hidden="1" x14ac:dyDescent="0.25">
      <c r="A1904">
        <v>501108</v>
      </c>
      <c r="B1904" t="s">
        <v>199</v>
      </c>
      <c r="C1904" s="9">
        <v>45239</v>
      </c>
      <c r="D1904" s="9">
        <v>47066</v>
      </c>
      <c r="E1904" s="9">
        <v>47066</v>
      </c>
      <c r="F1904" t="s">
        <v>221</v>
      </c>
      <c r="G1904" s="3">
        <v>611883.86</v>
      </c>
      <c r="H1904" s="3">
        <v>11271.57</v>
      </c>
      <c r="I1904" s="3" t="s">
        <v>223</v>
      </c>
      <c r="J1904" s="3">
        <v>3604.28</v>
      </c>
      <c r="K1904" t="s">
        <v>223</v>
      </c>
      <c r="L1904" s="3">
        <v>0</v>
      </c>
      <c r="M1904" s="7">
        <v>6.9584999999999994E-2</v>
      </c>
      <c r="N1904" t="s">
        <v>231</v>
      </c>
      <c r="O1904" t="s">
        <v>241</v>
      </c>
      <c r="P1904" s="7">
        <v>0.39539999999999997</v>
      </c>
      <c r="Q1904" t="s">
        <v>245</v>
      </c>
      <c r="R1904" t="s">
        <v>246</v>
      </c>
      <c r="S1904">
        <v>0</v>
      </c>
      <c r="T1904" t="s">
        <v>252</v>
      </c>
      <c r="U1904" t="s">
        <v>253</v>
      </c>
      <c r="V1904">
        <v>1</v>
      </c>
      <c r="W1904" s="9">
        <v>45657</v>
      </c>
      <c r="X1904" s="11">
        <v>47</v>
      </c>
      <c r="Y1904" s="11">
        <v>18</v>
      </c>
      <c r="Z1904" s="3">
        <v>11271.57</v>
      </c>
      <c r="AA1904" s="3">
        <v>3604.28</v>
      </c>
      <c r="AB1904" s="3">
        <v>14875.85</v>
      </c>
      <c r="AC1904" s="3">
        <v>-238013.6</v>
      </c>
      <c r="AD1904" s="3">
        <v>0</v>
      </c>
      <c r="AE1904" s="3">
        <v>344118.56</v>
      </c>
      <c r="AF1904" s="3">
        <v>4046231.2</v>
      </c>
      <c r="AG1904" s="7">
        <v>6.4561794753885682E-3</v>
      </c>
      <c r="AH1904">
        <v>4597</v>
      </c>
      <c r="AI1904" t="s">
        <v>275</v>
      </c>
      <c r="AJ1904" s="9">
        <v>46203</v>
      </c>
      <c r="AK1904" s="9">
        <v>46173</v>
      </c>
      <c r="AL1904">
        <v>30</v>
      </c>
      <c r="AM1904">
        <v>546</v>
      </c>
      <c r="AN1904" s="3">
        <v>0.90426788535155744</v>
      </c>
      <c r="AO1904" s="3">
        <v>794.36017725679028</v>
      </c>
      <c r="AP1904" s="3">
        <v>9340.283573353192</v>
      </c>
      <c r="AQ1904" s="7">
        <v>7.1284136720197733E-3</v>
      </c>
      <c r="AR1904" s="3">
        <v>877.07102469058179</v>
      </c>
      <c r="AS1904" s="3">
        <v>10312.818188937559</v>
      </c>
    </row>
    <row r="1905" spans="1:45" hidden="1" x14ac:dyDescent="0.25">
      <c r="A1905">
        <v>501108</v>
      </c>
      <c r="B1905" t="s">
        <v>199</v>
      </c>
      <c r="C1905" s="9">
        <v>45239</v>
      </c>
      <c r="D1905" s="9">
        <v>47066</v>
      </c>
      <c r="E1905" s="9">
        <v>47066</v>
      </c>
      <c r="F1905" t="s">
        <v>221</v>
      </c>
      <c r="G1905" s="3">
        <v>611883.86</v>
      </c>
      <c r="H1905" s="3">
        <v>11271.57</v>
      </c>
      <c r="I1905" s="3" t="s">
        <v>223</v>
      </c>
      <c r="J1905" s="3">
        <v>3604.28</v>
      </c>
      <c r="K1905" t="s">
        <v>223</v>
      </c>
      <c r="L1905" s="3">
        <v>0</v>
      </c>
      <c r="M1905" s="7">
        <v>6.9584999999999994E-2</v>
      </c>
      <c r="N1905" t="s">
        <v>231</v>
      </c>
      <c r="O1905" t="s">
        <v>241</v>
      </c>
      <c r="P1905" s="7">
        <v>0.39539999999999997</v>
      </c>
      <c r="Q1905" t="s">
        <v>245</v>
      </c>
      <c r="R1905" t="s">
        <v>246</v>
      </c>
      <c r="S1905">
        <v>0</v>
      </c>
      <c r="T1905" t="s">
        <v>252</v>
      </c>
      <c r="U1905" t="s">
        <v>253</v>
      </c>
      <c r="V1905">
        <v>1</v>
      </c>
      <c r="W1905" s="9">
        <v>45657</v>
      </c>
      <c r="X1905" s="11">
        <v>47</v>
      </c>
      <c r="Y1905" s="11">
        <v>19</v>
      </c>
      <c r="Z1905" s="3">
        <v>11271.57</v>
      </c>
      <c r="AA1905" s="3">
        <v>3604.28</v>
      </c>
      <c r="AB1905" s="3">
        <v>14875.85</v>
      </c>
      <c r="AC1905" s="3">
        <v>-252889.45</v>
      </c>
      <c r="AD1905" s="3">
        <v>0</v>
      </c>
      <c r="AE1905" s="3">
        <v>329242.71000000002</v>
      </c>
      <c r="AF1905" s="3">
        <v>4552010.0999999996</v>
      </c>
      <c r="AG1905" s="7">
        <v>6.4130775464208423E-3</v>
      </c>
      <c r="AH1905">
        <v>4598</v>
      </c>
      <c r="AI1905" t="s">
        <v>276</v>
      </c>
      <c r="AJ1905" s="9">
        <v>46234</v>
      </c>
      <c r="AK1905" s="9">
        <v>46203</v>
      </c>
      <c r="AL1905">
        <v>31</v>
      </c>
      <c r="AM1905">
        <v>577</v>
      </c>
      <c r="AN1905" s="3">
        <v>0.89911616866510902</v>
      </c>
      <c r="AO1905" s="3">
        <v>750.64592564623445</v>
      </c>
      <c r="AP1905" s="3">
        <v>10378.203469001661</v>
      </c>
      <c r="AQ1905" s="7">
        <v>7.0756773097321313E-3</v>
      </c>
      <c r="AR1905" s="3">
        <v>828.20273188528665</v>
      </c>
      <c r="AS1905" s="3">
        <v>11450.480408174921</v>
      </c>
    </row>
    <row r="1906" spans="1:45" hidden="1" x14ac:dyDescent="0.25">
      <c r="A1906">
        <v>501108</v>
      </c>
      <c r="B1906" t="s">
        <v>199</v>
      </c>
      <c r="C1906" s="9">
        <v>45239</v>
      </c>
      <c r="D1906" s="9">
        <v>47066</v>
      </c>
      <c r="E1906" s="9">
        <v>47066</v>
      </c>
      <c r="F1906" t="s">
        <v>221</v>
      </c>
      <c r="G1906" s="3">
        <v>611883.86</v>
      </c>
      <c r="H1906" s="3">
        <v>11271.57</v>
      </c>
      <c r="I1906" s="3" t="s">
        <v>223</v>
      </c>
      <c r="J1906" s="3">
        <v>3604.28</v>
      </c>
      <c r="K1906" t="s">
        <v>223</v>
      </c>
      <c r="L1906" s="3">
        <v>0</v>
      </c>
      <c r="M1906" s="7">
        <v>6.9584999999999994E-2</v>
      </c>
      <c r="N1906" t="s">
        <v>231</v>
      </c>
      <c r="O1906" t="s">
        <v>241</v>
      </c>
      <c r="P1906" s="7">
        <v>0.39539999999999997</v>
      </c>
      <c r="Q1906" t="s">
        <v>245</v>
      </c>
      <c r="R1906" t="s">
        <v>246</v>
      </c>
      <c r="S1906">
        <v>0</v>
      </c>
      <c r="T1906" t="s">
        <v>252</v>
      </c>
      <c r="U1906" t="s">
        <v>253</v>
      </c>
      <c r="V1906">
        <v>1</v>
      </c>
      <c r="W1906" s="9">
        <v>45657</v>
      </c>
      <c r="X1906" s="11">
        <v>47</v>
      </c>
      <c r="Y1906" s="11">
        <v>20</v>
      </c>
      <c r="Z1906" s="3">
        <v>11271.57</v>
      </c>
      <c r="AA1906" s="3">
        <v>3604.28</v>
      </c>
      <c r="AB1906" s="3">
        <v>14875.85</v>
      </c>
      <c r="AC1906" s="3">
        <v>-267765.3</v>
      </c>
      <c r="AD1906" s="3">
        <v>0</v>
      </c>
      <c r="AE1906" s="3">
        <v>314366.86</v>
      </c>
      <c r="AF1906" s="3">
        <v>5087540.7000000011</v>
      </c>
      <c r="AG1906" s="7">
        <v>6.3702633691007371E-3</v>
      </c>
      <c r="AH1906">
        <v>4599</v>
      </c>
      <c r="AI1906" t="s">
        <v>277</v>
      </c>
      <c r="AJ1906" s="9">
        <v>46265</v>
      </c>
      <c r="AK1906" s="9">
        <v>46234</v>
      </c>
      <c r="AL1906">
        <v>31</v>
      </c>
      <c r="AM1906">
        <v>608</v>
      </c>
      <c r="AN1906" s="3">
        <v>0.89399380189282573</v>
      </c>
      <c r="AO1906" s="3">
        <v>707.88925130504492</v>
      </c>
      <c r="AP1906" s="3">
        <v>11456.091068590829</v>
      </c>
      <c r="AQ1906" s="7">
        <v>7.0233310937006799E-3</v>
      </c>
      <c r="AR1906" s="3">
        <v>780.46075986479286</v>
      </c>
      <c r="AS1906" s="3">
        <v>12630.54852717319</v>
      </c>
    </row>
    <row r="1907" spans="1:45" hidden="1" x14ac:dyDescent="0.25">
      <c r="A1907">
        <v>501108</v>
      </c>
      <c r="B1907" t="s">
        <v>199</v>
      </c>
      <c r="C1907" s="9">
        <v>45239</v>
      </c>
      <c r="D1907" s="9">
        <v>47066</v>
      </c>
      <c r="E1907" s="9">
        <v>47066</v>
      </c>
      <c r="F1907" t="s">
        <v>221</v>
      </c>
      <c r="G1907" s="3">
        <v>611883.86</v>
      </c>
      <c r="H1907" s="3">
        <v>11271.57</v>
      </c>
      <c r="I1907" s="3" t="s">
        <v>223</v>
      </c>
      <c r="J1907" s="3">
        <v>3604.28</v>
      </c>
      <c r="K1907" t="s">
        <v>223</v>
      </c>
      <c r="L1907" s="3">
        <v>0</v>
      </c>
      <c r="M1907" s="7">
        <v>6.9584999999999994E-2</v>
      </c>
      <c r="N1907" t="s">
        <v>231</v>
      </c>
      <c r="O1907" t="s">
        <v>241</v>
      </c>
      <c r="P1907" s="7">
        <v>0.39539999999999997</v>
      </c>
      <c r="Q1907" t="s">
        <v>245</v>
      </c>
      <c r="R1907" t="s">
        <v>246</v>
      </c>
      <c r="S1907">
        <v>0</v>
      </c>
      <c r="T1907" t="s">
        <v>252</v>
      </c>
      <c r="U1907" t="s">
        <v>253</v>
      </c>
      <c r="V1907">
        <v>1</v>
      </c>
      <c r="W1907" s="9">
        <v>45657</v>
      </c>
      <c r="X1907" s="11">
        <v>47</v>
      </c>
      <c r="Y1907" s="11">
        <v>21</v>
      </c>
      <c r="Z1907" s="3">
        <v>11271.57</v>
      </c>
      <c r="AA1907" s="3">
        <v>3604.28</v>
      </c>
      <c r="AB1907" s="3">
        <v>14875.85</v>
      </c>
      <c r="AC1907" s="3">
        <v>-282641.15000000002</v>
      </c>
      <c r="AD1907" s="3">
        <v>0</v>
      </c>
      <c r="AE1907" s="3">
        <v>299491.01</v>
      </c>
      <c r="AF1907" s="3">
        <v>5652823</v>
      </c>
      <c r="AG1907" s="7">
        <v>6.3277350223769346E-3</v>
      </c>
      <c r="AH1907">
        <v>4600</v>
      </c>
      <c r="AI1907" t="s">
        <v>278</v>
      </c>
      <c r="AJ1907" s="9">
        <v>46295</v>
      </c>
      <c r="AK1907" s="9">
        <v>46265</v>
      </c>
      <c r="AL1907">
        <v>30</v>
      </c>
      <c r="AM1907">
        <v>638</v>
      </c>
      <c r="AN1907" s="3">
        <v>0.88906446028455011</v>
      </c>
      <c r="AO1907" s="3">
        <v>666.19595272693982</v>
      </c>
      <c r="AP1907" s="3">
        <v>12574.29331211564</v>
      </c>
      <c r="AQ1907" s="7">
        <v>6.971372137603904E-3</v>
      </c>
      <c r="AR1907" s="3">
        <v>733.95928979347536</v>
      </c>
      <c r="AS1907" s="3">
        <v>13853.31050307061</v>
      </c>
    </row>
    <row r="1908" spans="1:45" hidden="1" x14ac:dyDescent="0.25">
      <c r="A1908">
        <v>501108</v>
      </c>
      <c r="B1908" t="s">
        <v>199</v>
      </c>
      <c r="C1908" s="9">
        <v>45239</v>
      </c>
      <c r="D1908" s="9">
        <v>47066</v>
      </c>
      <c r="E1908" s="9">
        <v>47066</v>
      </c>
      <c r="F1908" t="s">
        <v>221</v>
      </c>
      <c r="G1908" s="3">
        <v>611883.86</v>
      </c>
      <c r="H1908" s="3">
        <v>11271.57</v>
      </c>
      <c r="I1908" s="3" t="s">
        <v>223</v>
      </c>
      <c r="J1908" s="3">
        <v>3604.28</v>
      </c>
      <c r="K1908" t="s">
        <v>223</v>
      </c>
      <c r="L1908" s="3">
        <v>0</v>
      </c>
      <c r="M1908" s="7">
        <v>6.9584999999999994E-2</v>
      </c>
      <c r="N1908" t="s">
        <v>231</v>
      </c>
      <c r="O1908" t="s">
        <v>241</v>
      </c>
      <c r="P1908" s="7">
        <v>0.39539999999999997</v>
      </c>
      <c r="Q1908" t="s">
        <v>245</v>
      </c>
      <c r="R1908" t="s">
        <v>246</v>
      </c>
      <c r="S1908">
        <v>0</v>
      </c>
      <c r="T1908" t="s">
        <v>252</v>
      </c>
      <c r="U1908" t="s">
        <v>253</v>
      </c>
      <c r="V1908">
        <v>1</v>
      </c>
      <c r="W1908" s="9">
        <v>45657</v>
      </c>
      <c r="X1908" s="11">
        <v>47</v>
      </c>
      <c r="Y1908" s="11">
        <v>22</v>
      </c>
      <c r="Z1908" s="3">
        <v>11271.57</v>
      </c>
      <c r="AA1908" s="3">
        <v>3604.28</v>
      </c>
      <c r="AB1908" s="3">
        <v>14875.85</v>
      </c>
      <c r="AC1908" s="3">
        <v>-297517.00000000012</v>
      </c>
      <c r="AD1908" s="3">
        <v>0</v>
      </c>
      <c r="AE1908" s="3">
        <v>284615.15999999997</v>
      </c>
      <c r="AF1908" s="3">
        <v>6247857.0000000009</v>
      </c>
      <c r="AG1908" s="7">
        <v>6.2854905980234133E-3</v>
      </c>
      <c r="AH1908">
        <v>4601</v>
      </c>
      <c r="AI1908" t="s">
        <v>279</v>
      </c>
      <c r="AJ1908" s="9">
        <v>46326</v>
      </c>
      <c r="AK1908" s="9">
        <v>46295</v>
      </c>
      <c r="AL1908">
        <v>31</v>
      </c>
      <c r="AM1908">
        <v>669</v>
      </c>
      <c r="AN1908" s="3">
        <v>0.88399935923477035</v>
      </c>
      <c r="AO1908" s="3">
        <v>625.2962516639775</v>
      </c>
      <c r="AP1908" s="3">
        <v>13726.47037857205</v>
      </c>
      <c r="AQ1908" s="7">
        <v>6.9197975764733188E-3</v>
      </c>
      <c r="AR1908" s="3">
        <v>688.39868891108063</v>
      </c>
      <c r="AS1908" s="3">
        <v>15111.691757051591</v>
      </c>
    </row>
    <row r="1909" spans="1:45" hidden="1" x14ac:dyDescent="0.25">
      <c r="A1909">
        <v>501108</v>
      </c>
      <c r="B1909" t="s">
        <v>199</v>
      </c>
      <c r="C1909" s="9">
        <v>45239</v>
      </c>
      <c r="D1909" s="9">
        <v>47066</v>
      </c>
      <c r="E1909" s="9">
        <v>47066</v>
      </c>
      <c r="F1909" t="s">
        <v>221</v>
      </c>
      <c r="G1909" s="3">
        <v>611883.86</v>
      </c>
      <c r="H1909" s="3">
        <v>11271.57</v>
      </c>
      <c r="I1909" s="3" t="s">
        <v>223</v>
      </c>
      <c r="J1909" s="3">
        <v>3604.28</v>
      </c>
      <c r="K1909" t="s">
        <v>223</v>
      </c>
      <c r="L1909" s="3">
        <v>0</v>
      </c>
      <c r="M1909" s="7">
        <v>6.9584999999999994E-2</v>
      </c>
      <c r="N1909" t="s">
        <v>231</v>
      </c>
      <c r="O1909" t="s">
        <v>241</v>
      </c>
      <c r="P1909" s="7">
        <v>0.39539999999999997</v>
      </c>
      <c r="Q1909" t="s">
        <v>245</v>
      </c>
      <c r="R1909" t="s">
        <v>246</v>
      </c>
      <c r="S1909">
        <v>0</v>
      </c>
      <c r="T1909" t="s">
        <v>252</v>
      </c>
      <c r="U1909" t="s">
        <v>253</v>
      </c>
      <c r="V1909">
        <v>1</v>
      </c>
      <c r="W1909" s="9">
        <v>45657</v>
      </c>
      <c r="X1909" s="11">
        <v>47</v>
      </c>
      <c r="Y1909" s="11">
        <v>23</v>
      </c>
      <c r="Z1909" s="3">
        <v>11271.57</v>
      </c>
      <c r="AA1909" s="3">
        <v>3604.28</v>
      </c>
      <c r="AB1909" s="3">
        <v>14875.85</v>
      </c>
      <c r="AC1909" s="3">
        <v>-312392.84999999998</v>
      </c>
      <c r="AD1909" s="3">
        <v>0</v>
      </c>
      <c r="AE1909" s="3">
        <v>269739.31</v>
      </c>
      <c r="AF1909" s="3">
        <v>6872642.7000000011</v>
      </c>
      <c r="AG1909" s="7">
        <v>6.2435282005534054E-3</v>
      </c>
      <c r="AH1909">
        <v>4602</v>
      </c>
      <c r="AI1909" t="s">
        <v>280</v>
      </c>
      <c r="AJ1909" s="9">
        <v>46356</v>
      </c>
      <c r="AK1909" s="9">
        <v>46326</v>
      </c>
      <c r="AL1909">
        <v>30</v>
      </c>
      <c r="AM1909">
        <v>699</v>
      </c>
      <c r="AN1909" s="3">
        <v>0.87912512541576748</v>
      </c>
      <c r="AO1909" s="3">
        <v>585.41207646870294</v>
      </c>
      <c r="AP1909" s="3">
        <v>14915.616243826211</v>
      </c>
      <c r="AQ1909" s="7">
        <v>6.8686045665359297E-3</v>
      </c>
      <c r="AR1909" s="3">
        <v>644.0211259687768</v>
      </c>
      <c r="AS1909" s="3">
        <v>16408.906399423558</v>
      </c>
    </row>
    <row r="1910" spans="1:45" hidden="1" x14ac:dyDescent="0.25">
      <c r="A1910">
        <v>501108</v>
      </c>
      <c r="B1910" t="s">
        <v>199</v>
      </c>
      <c r="C1910" s="9">
        <v>45239</v>
      </c>
      <c r="D1910" s="9">
        <v>47066</v>
      </c>
      <c r="E1910" s="9">
        <v>47066</v>
      </c>
      <c r="F1910" t="s">
        <v>221</v>
      </c>
      <c r="G1910" s="3">
        <v>611883.86</v>
      </c>
      <c r="H1910" s="3">
        <v>11271.57</v>
      </c>
      <c r="I1910" s="3" t="s">
        <v>223</v>
      </c>
      <c r="J1910" s="3">
        <v>3604.28</v>
      </c>
      <c r="K1910" t="s">
        <v>223</v>
      </c>
      <c r="L1910" s="3">
        <v>0</v>
      </c>
      <c r="M1910" s="7">
        <v>6.9584999999999994E-2</v>
      </c>
      <c r="N1910" t="s">
        <v>231</v>
      </c>
      <c r="O1910" t="s">
        <v>241</v>
      </c>
      <c r="P1910" s="7">
        <v>0.39539999999999997</v>
      </c>
      <c r="Q1910" t="s">
        <v>245</v>
      </c>
      <c r="R1910" t="s">
        <v>246</v>
      </c>
      <c r="S1910">
        <v>0</v>
      </c>
      <c r="T1910" t="s">
        <v>252</v>
      </c>
      <c r="U1910" t="s">
        <v>253</v>
      </c>
      <c r="V1910">
        <v>1</v>
      </c>
      <c r="W1910" s="9">
        <v>45657</v>
      </c>
      <c r="X1910" s="11">
        <v>47</v>
      </c>
      <c r="Y1910" s="11">
        <v>24</v>
      </c>
      <c r="Z1910" s="3">
        <v>11271.57</v>
      </c>
      <c r="AA1910" s="3">
        <v>3604.28</v>
      </c>
      <c r="AB1910" s="3">
        <v>14875.85</v>
      </c>
      <c r="AC1910" s="3">
        <v>-327268.7</v>
      </c>
      <c r="AD1910" s="3">
        <v>0</v>
      </c>
      <c r="AE1910" s="3">
        <v>254863.46</v>
      </c>
      <c r="AF1910" s="3">
        <v>7527180.1000000006</v>
      </c>
      <c r="AG1910" s="7">
        <v>6.2018459471351317E-3</v>
      </c>
      <c r="AH1910">
        <v>4603</v>
      </c>
      <c r="AI1910" t="s">
        <v>255</v>
      </c>
      <c r="AJ1910" s="9">
        <v>46387</v>
      </c>
      <c r="AK1910" s="9">
        <v>46356</v>
      </c>
      <c r="AL1910">
        <v>31</v>
      </c>
      <c r="AM1910">
        <v>730</v>
      </c>
      <c r="AN1910" s="3">
        <v>0.87411664988385174</v>
      </c>
      <c r="AO1910" s="3">
        <v>546.30428449782698</v>
      </c>
      <c r="AP1910" s="3">
        <v>16134.6422073089</v>
      </c>
      <c r="AQ1910" s="7">
        <v>6.8177902850563576E-3</v>
      </c>
      <c r="AR1910" s="3">
        <v>600.56119988831358</v>
      </c>
      <c r="AS1910" s="3">
        <v>17737.075030808399</v>
      </c>
    </row>
    <row r="1911" spans="1:45" hidden="1" x14ac:dyDescent="0.25">
      <c r="A1911">
        <v>501108</v>
      </c>
      <c r="B1911" t="s">
        <v>199</v>
      </c>
      <c r="C1911" s="9">
        <v>45239</v>
      </c>
      <c r="D1911" s="9">
        <v>47066</v>
      </c>
      <c r="E1911" s="9">
        <v>47066</v>
      </c>
      <c r="F1911" t="s">
        <v>221</v>
      </c>
      <c r="G1911" s="3">
        <v>611883.86</v>
      </c>
      <c r="H1911" s="3">
        <v>11271.57</v>
      </c>
      <c r="I1911" s="3" t="s">
        <v>223</v>
      </c>
      <c r="J1911" s="3">
        <v>3604.28</v>
      </c>
      <c r="K1911" t="s">
        <v>223</v>
      </c>
      <c r="L1911" s="3">
        <v>0</v>
      </c>
      <c r="M1911" s="7">
        <v>6.9584999999999994E-2</v>
      </c>
      <c r="N1911" t="s">
        <v>231</v>
      </c>
      <c r="O1911" t="s">
        <v>241</v>
      </c>
      <c r="P1911" s="7">
        <v>0.39539999999999997</v>
      </c>
      <c r="Q1911" t="s">
        <v>245</v>
      </c>
      <c r="R1911" t="s">
        <v>246</v>
      </c>
      <c r="S1911">
        <v>0</v>
      </c>
      <c r="T1911" t="s">
        <v>252</v>
      </c>
      <c r="U1911" t="s">
        <v>253</v>
      </c>
      <c r="V1911">
        <v>1</v>
      </c>
      <c r="W1911" s="9">
        <v>45657</v>
      </c>
      <c r="X1911" s="11">
        <v>47</v>
      </c>
      <c r="Y1911" s="11">
        <v>25</v>
      </c>
      <c r="Z1911" s="3">
        <v>11271.57</v>
      </c>
      <c r="AA1911" s="3">
        <v>3604.28</v>
      </c>
      <c r="AB1911" s="3">
        <v>14875.85</v>
      </c>
      <c r="AC1911" s="3">
        <v>-342144.55</v>
      </c>
      <c r="AD1911" s="3">
        <v>0</v>
      </c>
      <c r="AE1911" s="3">
        <v>239987.61</v>
      </c>
      <c r="AF1911" s="3">
        <v>8211469.200000002</v>
      </c>
      <c r="AG1911" s="7">
        <v>3.9981664210438916E-3</v>
      </c>
      <c r="AH1911">
        <v>4604</v>
      </c>
      <c r="AI1911" t="s">
        <v>256</v>
      </c>
      <c r="AJ1911" s="9">
        <v>46418</v>
      </c>
      <c r="AK1911" s="9">
        <v>46387</v>
      </c>
      <c r="AL1911">
        <v>31</v>
      </c>
      <c r="AM1911">
        <v>761</v>
      </c>
      <c r="AN1911" s="3">
        <v>0.86913670820500022</v>
      </c>
      <c r="AO1911" s="3">
        <v>329.74213524437732</v>
      </c>
      <c r="AP1911" s="3">
        <v>11282.52990852919</v>
      </c>
      <c r="AQ1911" s="7">
        <v>4.5974961849881701E-3</v>
      </c>
      <c r="AR1911" s="3">
        <v>379.17086213236342</v>
      </c>
      <c r="AS1911" s="3">
        <v>12973.794171863079</v>
      </c>
    </row>
    <row r="1912" spans="1:45" hidden="1" x14ac:dyDescent="0.25">
      <c r="A1912">
        <v>501108</v>
      </c>
      <c r="B1912" t="s">
        <v>199</v>
      </c>
      <c r="C1912" s="9">
        <v>45239</v>
      </c>
      <c r="D1912" s="9">
        <v>47066</v>
      </c>
      <c r="E1912" s="9">
        <v>47066</v>
      </c>
      <c r="F1912" t="s">
        <v>221</v>
      </c>
      <c r="G1912" s="3">
        <v>611883.86</v>
      </c>
      <c r="H1912" s="3">
        <v>11271.57</v>
      </c>
      <c r="I1912" s="3" t="s">
        <v>223</v>
      </c>
      <c r="J1912" s="3">
        <v>3604.28</v>
      </c>
      <c r="K1912" t="s">
        <v>223</v>
      </c>
      <c r="L1912" s="3">
        <v>0</v>
      </c>
      <c r="M1912" s="7">
        <v>6.9584999999999994E-2</v>
      </c>
      <c r="N1912" t="s">
        <v>231</v>
      </c>
      <c r="O1912" t="s">
        <v>241</v>
      </c>
      <c r="P1912" s="7">
        <v>0.39539999999999997</v>
      </c>
      <c r="Q1912" t="s">
        <v>245</v>
      </c>
      <c r="R1912" t="s">
        <v>246</v>
      </c>
      <c r="S1912">
        <v>0</v>
      </c>
      <c r="T1912" t="s">
        <v>252</v>
      </c>
      <c r="U1912" t="s">
        <v>253</v>
      </c>
      <c r="V1912">
        <v>1</v>
      </c>
      <c r="W1912" s="9">
        <v>45657</v>
      </c>
      <c r="X1912" s="11">
        <v>47</v>
      </c>
      <c r="Y1912" s="11">
        <v>26</v>
      </c>
      <c r="Z1912" s="3">
        <v>11271.57</v>
      </c>
      <c r="AA1912" s="3">
        <v>3604.28</v>
      </c>
      <c r="AB1912" s="3">
        <v>14875.85</v>
      </c>
      <c r="AC1912" s="3">
        <v>-357020.4</v>
      </c>
      <c r="AD1912" s="3">
        <v>0</v>
      </c>
      <c r="AE1912" s="3">
        <v>225111.76</v>
      </c>
      <c r="AF1912" s="3">
        <v>8925510</v>
      </c>
      <c r="AG1912" s="7">
        <v>3.982181086313652E-3</v>
      </c>
      <c r="AH1912">
        <v>4605</v>
      </c>
      <c r="AI1912" t="s">
        <v>257</v>
      </c>
      <c r="AJ1912" s="9">
        <v>46446</v>
      </c>
      <c r="AK1912" s="9">
        <v>46418</v>
      </c>
      <c r="AL1912">
        <v>28</v>
      </c>
      <c r="AM1912">
        <v>789</v>
      </c>
      <c r="AN1912" s="3">
        <v>0.86466308658570323</v>
      </c>
      <c r="AO1912" s="3">
        <v>306.48044715063162</v>
      </c>
      <c r="AP1912" s="3">
        <v>12151.7165333674</v>
      </c>
      <c r="AQ1912" s="7">
        <v>4.5763592138171596E-3</v>
      </c>
      <c r="AR1912" s="3">
        <v>352.21015513158522</v>
      </c>
      <c r="AS1912" s="3">
        <v>13964.86465979616</v>
      </c>
    </row>
    <row r="1913" spans="1:45" hidden="1" x14ac:dyDescent="0.25">
      <c r="A1913">
        <v>501108</v>
      </c>
      <c r="B1913" t="s">
        <v>199</v>
      </c>
      <c r="C1913" s="9">
        <v>45239</v>
      </c>
      <c r="D1913" s="9">
        <v>47066</v>
      </c>
      <c r="E1913" s="9">
        <v>47066</v>
      </c>
      <c r="F1913" t="s">
        <v>221</v>
      </c>
      <c r="G1913" s="3">
        <v>611883.86</v>
      </c>
      <c r="H1913" s="3">
        <v>11271.57</v>
      </c>
      <c r="I1913" s="3" t="s">
        <v>223</v>
      </c>
      <c r="J1913" s="3">
        <v>3604.28</v>
      </c>
      <c r="K1913" t="s">
        <v>223</v>
      </c>
      <c r="L1913" s="3">
        <v>0</v>
      </c>
      <c r="M1913" s="7">
        <v>6.9584999999999994E-2</v>
      </c>
      <c r="N1913" t="s">
        <v>231</v>
      </c>
      <c r="O1913" t="s">
        <v>241</v>
      </c>
      <c r="P1913" s="7">
        <v>0.39539999999999997</v>
      </c>
      <c r="Q1913" t="s">
        <v>245</v>
      </c>
      <c r="R1913" t="s">
        <v>246</v>
      </c>
      <c r="S1913">
        <v>0</v>
      </c>
      <c r="T1913" t="s">
        <v>252</v>
      </c>
      <c r="U1913" t="s">
        <v>253</v>
      </c>
      <c r="V1913">
        <v>1</v>
      </c>
      <c r="W1913" s="9">
        <v>45657</v>
      </c>
      <c r="X1913" s="11">
        <v>47</v>
      </c>
      <c r="Y1913" s="11">
        <v>27</v>
      </c>
      <c r="Z1913" s="3">
        <v>11271.57</v>
      </c>
      <c r="AA1913" s="3">
        <v>3604.28</v>
      </c>
      <c r="AB1913" s="3">
        <v>14875.85</v>
      </c>
      <c r="AC1913" s="3">
        <v>-371896.25000000012</v>
      </c>
      <c r="AD1913" s="3">
        <v>0</v>
      </c>
      <c r="AE1913" s="3">
        <v>210235.91</v>
      </c>
      <c r="AF1913" s="3">
        <v>9669302.5000000019</v>
      </c>
      <c r="AG1913" s="7">
        <v>3.9662596636117486E-3</v>
      </c>
      <c r="AH1913">
        <v>4606</v>
      </c>
      <c r="AI1913" t="s">
        <v>258</v>
      </c>
      <c r="AJ1913" s="9">
        <v>46477</v>
      </c>
      <c r="AK1913" s="9">
        <v>46446</v>
      </c>
      <c r="AL1913">
        <v>31</v>
      </c>
      <c r="AM1913">
        <v>820</v>
      </c>
      <c r="AN1913" s="3">
        <v>0.85973700292899147</v>
      </c>
      <c r="AO1913" s="3">
        <v>283.45904941459412</v>
      </c>
      <c r="AP1913" s="3">
        <v>13037.02728592922</v>
      </c>
      <c r="AQ1913" s="7">
        <v>4.5553194197905933E-3</v>
      </c>
      <c r="AR1913" s="3">
        <v>325.55773500160842</v>
      </c>
      <c r="AS1913" s="3">
        <v>14973.256571369709</v>
      </c>
    </row>
    <row r="1914" spans="1:45" hidden="1" x14ac:dyDescent="0.25">
      <c r="A1914">
        <v>501108</v>
      </c>
      <c r="B1914" t="s">
        <v>199</v>
      </c>
      <c r="C1914" s="9">
        <v>45239</v>
      </c>
      <c r="D1914" s="9">
        <v>47066</v>
      </c>
      <c r="E1914" s="9">
        <v>47066</v>
      </c>
      <c r="F1914" t="s">
        <v>221</v>
      </c>
      <c r="G1914" s="3">
        <v>611883.86</v>
      </c>
      <c r="H1914" s="3">
        <v>11271.57</v>
      </c>
      <c r="I1914" s="3" t="s">
        <v>223</v>
      </c>
      <c r="J1914" s="3">
        <v>3604.28</v>
      </c>
      <c r="K1914" t="s">
        <v>223</v>
      </c>
      <c r="L1914" s="3">
        <v>0</v>
      </c>
      <c r="M1914" s="7">
        <v>6.9584999999999994E-2</v>
      </c>
      <c r="N1914" t="s">
        <v>231</v>
      </c>
      <c r="O1914" t="s">
        <v>241</v>
      </c>
      <c r="P1914" s="7">
        <v>0.39539999999999997</v>
      </c>
      <c r="Q1914" t="s">
        <v>245</v>
      </c>
      <c r="R1914" t="s">
        <v>246</v>
      </c>
      <c r="S1914">
        <v>0</v>
      </c>
      <c r="T1914" t="s">
        <v>252</v>
      </c>
      <c r="U1914" t="s">
        <v>253</v>
      </c>
      <c r="V1914">
        <v>1</v>
      </c>
      <c r="W1914" s="9">
        <v>45657</v>
      </c>
      <c r="X1914" s="11">
        <v>47</v>
      </c>
      <c r="Y1914" s="11">
        <v>28</v>
      </c>
      <c r="Z1914" s="3">
        <v>11271.57</v>
      </c>
      <c r="AA1914" s="3">
        <v>3604.28</v>
      </c>
      <c r="AB1914" s="3">
        <v>14875.85</v>
      </c>
      <c r="AC1914" s="3">
        <v>-386772.1</v>
      </c>
      <c r="AD1914" s="3">
        <v>0</v>
      </c>
      <c r="AE1914" s="3">
        <v>195360.06</v>
      </c>
      <c r="AF1914" s="3">
        <v>10442846.699999999</v>
      </c>
      <c r="AG1914" s="7">
        <v>3.9504018974074739E-3</v>
      </c>
      <c r="AH1914">
        <v>4607</v>
      </c>
      <c r="AI1914" t="s">
        <v>259</v>
      </c>
      <c r="AJ1914" s="9">
        <v>46507</v>
      </c>
      <c r="AK1914" s="9">
        <v>46477</v>
      </c>
      <c r="AL1914">
        <v>30</v>
      </c>
      <c r="AM1914">
        <v>850</v>
      </c>
      <c r="AN1914" s="3">
        <v>0.85499654793731339</v>
      </c>
      <c r="AO1914" s="3">
        <v>260.90240797773538</v>
      </c>
      <c r="AP1914" s="3">
        <v>13946.37087116142</v>
      </c>
      <c r="AQ1914" s="7">
        <v>4.5343763561366268E-3</v>
      </c>
      <c r="AR1914" s="3">
        <v>299.4707224016222</v>
      </c>
      <c r="AS1914" s="3">
        <v>16008.01538031058</v>
      </c>
    </row>
    <row r="1915" spans="1:45" hidden="1" x14ac:dyDescent="0.25">
      <c r="A1915">
        <v>501108</v>
      </c>
      <c r="B1915" t="s">
        <v>199</v>
      </c>
      <c r="C1915" s="9">
        <v>45239</v>
      </c>
      <c r="D1915" s="9">
        <v>47066</v>
      </c>
      <c r="E1915" s="9">
        <v>47066</v>
      </c>
      <c r="F1915" t="s">
        <v>221</v>
      </c>
      <c r="G1915" s="3">
        <v>611883.86</v>
      </c>
      <c r="H1915" s="3">
        <v>11271.57</v>
      </c>
      <c r="I1915" s="3" t="s">
        <v>223</v>
      </c>
      <c r="J1915" s="3">
        <v>3604.28</v>
      </c>
      <c r="K1915" t="s">
        <v>223</v>
      </c>
      <c r="L1915" s="3">
        <v>0</v>
      </c>
      <c r="M1915" s="7">
        <v>6.9584999999999994E-2</v>
      </c>
      <c r="N1915" t="s">
        <v>231</v>
      </c>
      <c r="O1915" t="s">
        <v>241</v>
      </c>
      <c r="P1915" s="7">
        <v>0.39539999999999997</v>
      </c>
      <c r="Q1915" t="s">
        <v>245</v>
      </c>
      <c r="R1915" t="s">
        <v>246</v>
      </c>
      <c r="S1915">
        <v>0</v>
      </c>
      <c r="T1915" t="s">
        <v>252</v>
      </c>
      <c r="U1915" t="s">
        <v>253</v>
      </c>
      <c r="V1915">
        <v>1</v>
      </c>
      <c r="W1915" s="9">
        <v>45657</v>
      </c>
      <c r="X1915" s="11">
        <v>47</v>
      </c>
      <c r="Y1915" s="11">
        <v>29</v>
      </c>
      <c r="Z1915" s="3">
        <v>11271.57</v>
      </c>
      <c r="AA1915" s="3">
        <v>3604.28</v>
      </c>
      <c r="AB1915" s="3">
        <v>14875.85</v>
      </c>
      <c r="AC1915" s="3">
        <v>-401647.95</v>
      </c>
      <c r="AD1915" s="3">
        <v>0</v>
      </c>
      <c r="AE1915" s="3">
        <v>180484.21</v>
      </c>
      <c r="AF1915" s="3">
        <v>11246142.6</v>
      </c>
      <c r="AG1915" s="7">
        <v>3.9346075331917474E-3</v>
      </c>
      <c r="AH1915">
        <v>4608</v>
      </c>
      <c r="AI1915" t="s">
        <v>260</v>
      </c>
      <c r="AJ1915" s="9">
        <v>46538</v>
      </c>
      <c r="AK1915" s="9">
        <v>46507</v>
      </c>
      <c r="AL1915">
        <v>31</v>
      </c>
      <c r="AM1915">
        <v>881</v>
      </c>
      <c r="AN1915" s="3">
        <v>0.85012553564746296</v>
      </c>
      <c r="AO1915" s="3">
        <v>238.70436375893451</v>
      </c>
      <c r="AP1915" s="3">
        <v>14873.895694671861</v>
      </c>
      <c r="AQ1915" s="7">
        <v>4.513529578137998E-3</v>
      </c>
      <c r="AR1915" s="3">
        <v>273.82634663502978</v>
      </c>
      <c r="AS1915" s="3">
        <v>17062.379816464701</v>
      </c>
    </row>
    <row r="1916" spans="1:45" hidden="1" x14ac:dyDescent="0.25">
      <c r="A1916">
        <v>501108</v>
      </c>
      <c r="B1916" t="s">
        <v>199</v>
      </c>
      <c r="C1916" s="9">
        <v>45239</v>
      </c>
      <c r="D1916" s="9">
        <v>47066</v>
      </c>
      <c r="E1916" s="9">
        <v>47066</v>
      </c>
      <c r="F1916" t="s">
        <v>221</v>
      </c>
      <c r="G1916" s="3">
        <v>611883.86</v>
      </c>
      <c r="H1916" s="3">
        <v>11271.57</v>
      </c>
      <c r="I1916" s="3" t="s">
        <v>223</v>
      </c>
      <c r="J1916" s="3">
        <v>3604.28</v>
      </c>
      <c r="K1916" t="s">
        <v>223</v>
      </c>
      <c r="L1916" s="3">
        <v>0</v>
      </c>
      <c r="M1916" s="7">
        <v>6.9584999999999994E-2</v>
      </c>
      <c r="N1916" t="s">
        <v>231</v>
      </c>
      <c r="O1916" t="s">
        <v>241</v>
      </c>
      <c r="P1916" s="7">
        <v>0.39539999999999997</v>
      </c>
      <c r="Q1916" t="s">
        <v>245</v>
      </c>
      <c r="R1916" t="s">
        <v>246</v>
      </c>
      <c r="S1916">
        <v>0</v>
      </c>
      <c r="T1916" t="s">
        <v>252</v>
      </c>
      <c r="U1916" t="s">
        <v>253</v>
      </c>
      <c r="V1916">
        <v>1</v>
      </c>
      <c r="W1916" s="9">
        <v>45657</v>
      </c>
      <c r="X1916" s="11">
        <v>47</v>
      </c>
      <c r="Y1916" s="11">
        <v>30</v>
      </c>
      <c r="Z1916" s="3">
        <v>11271.57</v>
      </c>
      <c r="AA1916" s="3">
        <v>3604.28</v>
      </c>
      <c r="AB1916" s="3">
        <v>14875.85</v>
      </c>
      <c r="AC1916" s="3">
        <v>-416523.8</v>
      </c>
      <c r="AD1916" s="3">
        <v>0</v>
      </c>
      <c r="AE1916" s="3">
        <v>165608.35999999999</v>
      </c>
      <c r="AF1916" s="3">
        <v>12079190.199999999</v>
      </c>
      <c r="AG1916" s="7">
        <v>3.9188763174725638E-3</v>
      </c>
      <c r="AH1916">
        <v>4609</v>
      </c>
      <c r="AI1916" t="s">
        <v>261</v>
      </c>
      <c r="AJ1916" s="9">
        <v>46568</v>
      </c>
      <c r="AK1916" s="9">
        <v>46538</v>
      </c>
      <c r="AL1916">
        <v>30</v>
      </c>
      <c r="AM1916">
        <v>911</v>
      </c>
      <c r="AN1916" s="3">
        <v>0.84543807677889793</v>
      </c>
      <c r="AO1916" s="3">
        <v>216.9513126327189</v>
      </c>
      <c r="AP1916" s="3">
        <v>15824.05724825893</v>
      </c>
      <c r="AQ1916" s="7">
        <v>4.4927786431215866E-3</v>
      </c>
      <c r="AR1916" s="3">
        <v>248.72288509021001</v>
      </c>
      <c r="AS1916" s="3">
        <v>18141.421339462529</v>
      </c>
    </row>
    <row r="1917" spans="1:45" hidden="1" x14ac:dyDescent="0.25">
      <c r="A1917">
        <v>501108</v>
      </c>
      <c r="B1917" t="s">
        <v>199</v>
      </c>
      <c r="C1917" s="9">
        <v>45239</v>
      </c>
      <c r="D1917" s="9">
        <v>47066</v>
      </c>
      <c r="E1917" s="9">
        <v>47066</v>
      </c>
      <c r="F1917" t="s">
        <v>221</v>
      </c>
      <c r="G1917" s="3">
        <v>611883.86</v>
      </c>
      <c r="H1917" s="3">
        <v>11271.57</v>
      </c>
      <c r="I1917" s="3" t="s">
        <v>223</v>
      </c>
      <c r="J1917" s="3">
        <v>3604.28</v>
      </c>
      <c r="K1917" t="s">
        <v>223</v>
      </c>
      <c r="L1917" s="3">
        <v>0</v>
      </c>
      <c r="M1917" s="7">
        <v>6.9584999999999994E-2</v>
      </c>
      <c r="N1917" t="s">
        <v>231</v>
      </c>
      <c r="O1917" t="s">
        <v>241</v>
      </c>
      <c r="P1917" s="7">
        <v>0.39539999999999997</v>
      </c>
      <c r="Q1917" t="s">
        <v>245</v>
      </c>
      <c r="R1917" t="s">
        <v>246</v>
      </c>
      <c r="S1917">
        <v>0</v>
      </c>
      <c r="T1917" t="s">
        <v>252</v>
      </c>
      <c r="U1917" t="s">
        <v>253</v>
      </c>
      <c r="V1917">
        <v>1</v>
      </c>
      <c r="W1917" s="9">
        <v>45657</v>
      </c>
      <c r="X1917" s="11">
        <v>47</v>
      </c>
      <c r="Y1917" s="11">
        <v>31</v>
      </c>
      <c r="Z1917" s="3">
        <v>11271.57</v>
      </c>
      <c r="AA1917" s="3">
        <v>3604.28</v>
      </c>
      <c r="AB1917" s="3">
        <v>14875.85</v>
      </c>
      <c r="AC1917" s="3">
        <v>-431399.65</v>
      </c>
      <c r="AD1917" s="3">
        <v>0</v>
      </c>
      <c r="AE1917" s="3">
        <v>150732.51</v>
      </c>
      <c r="AF1917" s="3">
        <v>12941989.5</v>
      </c>
      <c r="AG1917" s="7">
        <v>3.9032079977717742E-3</v>
      </c>
      <c r="AH1917">
        <v>4610</v>
      </c>
      <c r="AI1917" t="s">
        <v>262</v>
      </c>
      <c r="AJ1917" s="9">
        <v>46599</v>
      </c>
      <c r="AK1917" s="9">
        <v>46568</v>
      </c>
      <c r="AL1917">
        <v>31</v>
      </c>
      <c r="AM1917">
        <v>942</v>
      </c>
      <c r="AN1917" s="3">
        <v>0.84062152018316361</v>
      </c>
      <c r="AO1917" s="3">
        <v>195.55359078388241</v>
      </c>
      <c r="AP1917" s="3">
        <v>16790.356099107648</v>
      </c>
      <c r="AQ1917" s="7">
        <v>4.472123110449977E-3</v>
      </c>
      <c r="AR1917" s="3">
        <v>224.05665626206121</v>
      </c>
      <c r="AS1917" s="3">
        <v>19237.647490569259</v>
      </c>
    </row>
    <row r="1918" spans="1:45" hidden="1" x14ac:dyDescent="0.25">
      <c r="A1918">
        <v>501108</v>
      </c>
      <c r="B1918" t="s">
        <v>199</v>
      </c>
      <c r="C1918" s="9">
        <v>45239</v>
      </c>
      <c r="D1918" s="9">
        <v>47066</v>
      </c>
      <c r="E1918" s="9">
        <v>47066</v>
      </c>
      <c r="F1918" t="s">
        <v>221</v>
      </c>
      <c r="G1918" s="3">
        <v>611883.86</v>
      </c>
      <c r="H1918" s="3">
        <v>11271.57</v>
      </c>
      <c r="I1918" s="3" t="s">
        <v>223</v>
      </c>
      <c r="J1918" s="3">
        <v>3604.28</v>
      </c>
      <c r="K1918" t="s">
        <v>223</v>
      </c>
      <c r="L1918" s="3">
        <v>0</v>
      </c>
      <c r="M1918" s="7">
        <v>6.9584999999999994E-2</v>
      </c>
      <c r="N1918" t="s">
        <v>231</v>
      </c>
      <c r="O1918" t="s">
        <v>241</v>
      </c>
      <c r="P1918" s="7">
        <v>0.39539999999999997</v>
      </c>
      <c r="Q1918" t="s">
        <v>245</v>
      </c>
      <c r="R1918" t="s">
        <v>246</v>
      </c>
      <c r="S1918">
        <v>0</v>
      </c>
      <c r="T1918" t="s">
        <v>252</v>
      </c>
      <c r="U1918" t="s">
        <v>253</v>
      </c>
      <c r="V1918">
        <v>1</v>
      </c>
      <c r="W1918" s="9">
        <v>45657</v>
      </c>
      <c r="X1918" s="11">
        <v>47</v>
      </c>
      <c r="Y1918" s="11">
        <v>32</v>
      </c>
      <c r="Z1918" s="3">
        <v>11271.57</v>
      </c>
      <c r="AA1918" s="3">
        <v>3604.28</v>
      </c>
      <c r="AB1918" s="3">
        <v>14875.85</v>
      </c>
      <c r="AC1918" s="3">
        <v>-446275.50000000012</v>
      </c>
      <c r="AD1918" s="3">
        <v>0</v>
      </c>
      <c r="AE1918" s="3">
        <v>135856.66</v>
      </c>
      <c r="AF1918" s="3">
        <v>13834540.5</v>
      </c>
      <c r="AG1918" s="7">
        <v>3.887602322620753E-3</v>
      </c>
      <c r="AH1918">
        <v>4611</v>
      </c>
      <c r="AI1918" t="s">
        <v>263</v>
      </c>
      <c r="AJ1918" s="9">
        <v>46630</v>
      </c>
      <c r="AK1918" s="9">
        <v>46599</v>
      </c>
      <c r="AL1918">
        <v>31</v>
      </c>
      <c r="AM1918">
        <v>973</v>
      </c>
      <c r="AN1918" s="3">
        <v>0.83583240405655068</v>
      </c>
      <c r="AO1918" s="3">
        <v>174.54951056464989</v>
      </c>
      <c r="AP1918" s="3">
        <v>17774.706614764618</v>
      </c>
      <c r="AQ1918" s="7">
        <v>4.4515625415108007E-3</v>
      </c>
      <c r="AR1918" s="3">
        <v>199.87076824895689</v>
      </c>
      <c r="AS1918" s="3">
        <v>20353.218149970049</v>
      </c>
    </row>
    <row r="1919" spans="1:45" hidden="1" x14ac:dyDescent="0.25">
      <c r="A1919">
        <v>501108</v>
      </c>
      <c r="B1919" t="s">
        <v>199</v>
      </c>
      <c r="C1919" s="9">
        <v>45239</v>
      </c>
      <c r="D1919" s="9">
        <v>47066</v>
      </c>
      <c r="E1919" s="9">
        <v>47066</v>
      </c>
      <c r="F1919" t="s">
        <v>221</v>
      </c>
      <c r="G1919" s="3">
        <v>611883.86</v>
      </c>
      <c r="H1919" s="3">
        <v>11271.57</v>
      </c>
      <c r="I1919" s="3" t="s">
        <v>223</v>
      </c>
      <c r="J1919" s="3">
        <v>3604.28</v>
      </c>
      <c r="K1919" t="s">
        <v>223</v>
      </c>
      <c r="L1919" s="3">
        <v>0</v>
      </c>
      <c r="M1919" s="7">
        <v>6.9584999999999994E-2</v>
      </c>
      <c r="N1919" t="s">
        <v>231</v>
      </c>
      <c r="O1919" t="s">
        <v>241</v>
      </c>
      <c r="P1919" s="7">
        <v>0.39539999999999997</v>
      </c>
      <c r="Q1919" t="s">
        <v>245</v>
      </c>
      <c r="R1919" t="s">
        <v>246</v>
      </c>
      <c r="S1919">
        <v>0</v>
      </c>
      <c r="T1919" t="s">
        <v>252</v>
      </c>
      <c r="U1919" t="s">
        <v>253</v>
      </c>
      <c r="V1919">
        <v>1</v>
      </c>
      <c r="W1919" s="9">
        <v>45657</v>
      </c>
      <c r="X1919" s="11">
        <v>47</v>
      </c>
      <c r="Y1919" s="11">
        <v>33</v>
      </c>
      <c r="Z1919" s="3">
        <v>11271.57</v>
      </c>
      <c r="AA1919" s="3">
        <v>3604.28</v>
      </c>
      <c r="AB1919" s="3">
        <v>14875.85</v>
      </c>
      <c r="AC1919" s="3">
        <v>-461151.35</v>
      </c>
      <c r="AD1919" s="3">
        <v>0</v>
      </c>
      <c r="AE1919" s="3">
        <v>120980.81</v>
      </c>
      <c r="AF1919" s="3">
        <v>14756843.199999999</v>
      </c>
      <c r="AG1919" s="7">
        <v>3.8720590415560752E-3</v>
      </c>
      <c r="AH1919">
        <v>4612</v>
      </c>
      <c r="AI1919" t="s">
        <v>264</v>
      </c>
      <c r="AJ1919" s="9">
        <v>46660</v>
      </c>
      <c r="AK1919" s="9">
        <v>46630</v>
      </c>
      <c r="AL1919">
        <v>30</v>
      </c>
      <c r="AM1919">
        <v>1003</v>
      </c>
      <c r="AN1919" s="3">
        <v>0.8312237552738212</v>
      </c>
      <c r="AO1919" s="3">
        <v>153.96183195586639</v>
      </c>
      <c r="AP1919" s="3">
        <v>18779.760302129489</v>
      </c>
      <c r="AQ1919" s="7">
        <v>4.4310964997090752E-3</v>
      </c>
      <c r="AR1919" s="3">
        <v>176.19042668168379</v>
      </c>
      <c r="AS1919" s="3">
        <v>21491.13152641898</v>
      </c>
    </row>
    <row r="1920" spans="1:45" hidden="1" x14ac:dyDescent="0.25">
      <c r="A1920">
        <v>501108</v>
      </c>
      <c r="B1920" t="s">
        <v>199</v>
      </c>
      <c r="C1920" s="9">
        <v>45239</v>
      </c>
      <c r="D1920" s="9">
        <v>47066</v>
      </c>
      <c r="E1920" s="9">
        <v>47066</v>
      </c>
      <c r="F1920" t="s">
        <v>221</v>
      </c>
      <c r="G1920" s="3">
        <v>611883.86</v>
      </c>
      <c r="H1920" s="3">
        <v>11271.57</v>
      </c>
      <c r="I1920" s="3" t="s">
        <v>223</v>
      </c>
      <c r="J1920" s="3">
        <v>3604.28</v>
      </c>
      <c r="K1920" t="s">
        <v>223</v>
      </c>
      <c r="L1920" s="3">
        <v>0</v>
      </c>
      <c r="M1920" s="7">
        <v>6.9584999999999994E-2</v>
      </c>
      <c r="N1920" t="s">
        <v>231</v>
      </c>
      <c r="O1920" t="s">
        <v>241</v>
      </c>
      <c r="P1920" s="7">
        <v>0.39539999999999997</v>
      </c>
      <c r="Q1920" t="s">
        <v>245</v>
      </c>
      <c r="R1920" t="s">
        <v>246</v>
      </c>
      <c r="S1920">
        <v>0</v>
      </c>
      <c r="T1920" t="s">
        <v>252</v>
      </c>
      <c r="U1920" t="s">
        <v>253</v>
      </c>
      <c r="V1920">
        <v>1</v>
      </c>
      <c r="W1920" s="9">
        <v>45657</v>
      </c>
      <c r="X1920" s="11">
        <v>47</v>
      </c>
      <c r="Y1920" s="11">
        <v>34</v>
      </c>
      <c r="Z1920" s="3">
        <v>11271.57</v>
      </c>
      <c r="AA1920" s="3">
        <v>3604.28</v>
      </c>
      <c r="AB1920" s="3">
        <v>14875.85</v>
      </c>
      <c r="AC1920" s="3">
        <v>-476027.2</v>
      </c>
      <c r="AD1920" s="3">
        <v>0</v>
      </c>
      <c r="AE1920" s="3">
        <v>106104.96000000001</v>
      </c>
      <c r="AF1920" s="3">
        <v>15708897.6</v>
      </c>
      <c r="AG1920" s="7">
        <v>3.8565779051157319E-3</v>
      </c>
      <c r="AH1920">
        <v>4613</v>
      </c>
      <c r="AI1920" t="s">
        <v>265</v>
      </c>
      <c r="AJ1920" s="9">
        <v>46691</v>
      </c>
      <c r="AK1920" s="9">
        <v>46660</v>
      </c>
      <c r="AL1920">
        <v>31</v>
      </c>
      <c r="AM1920">
        <v>1034</v>
      </c>
      <c r="AN1920" s="3">
        <v>0.8264881792795995</v>
      </c>
      <c r="AO1920" s="3">
        <v>133.72453803800661</v>
      </c>
      <c r="AP1920" s="3">
        <v>19797.991296979439</v>
      </c>
      <c r="AQ1920" s="7">
        <v>4.4107245504562131E-3</v>
      </c>
      <c r="AR1920" s="3">
        <v>152.93924236309479</v>
      </c>
      <c r="AS1920" s="3">
        <v>22642.738824871511</v>
      </c>
    </row>
    <row r="1921" spans="1:45" hidden="1" x14ac:dyDescent="0.25">
      <c r="A1921">
        <v>501108</v>
      </c>
      <c r="B1921" t="s">
        <v>199</v>
      </c>
      <c r="C1921" s="9">
        <v>45239</v>
      </c>
      <c r="D1921" s="9">
        <v>47066</v>
      </c>
      <c r="E1921" s="9">
        <v>47066</v>
      </c>
      <c r="F1921" t="s">
        <v>221</v>
      </c>
      <c r="G1921" s="3">
        <v>611883.86</v>
      </c>
      <c r="H1921" s="3">
        <v>11271.57</v>
      </c>
      <c r="I1921" s="3" t="s">
        <v>223</v>
      </c>
      <c r="J1921" s="3">
        <v>3604.28</v>
      </c>
      <c r="K1921" t="s">
        <v>223</v>
      </c>
      <c r="L1921" s="3">
        <v>0</v>
      </c>
      <c r="M1921" s="7">
        <v>6.9584999999999994E-2</v>
      </c>
      <c r="N1921" t="s">
        <v>231</v>
      </c>
      <c r="O1921" t="s">
        <v>241</v>
      </c>
      <c r="P1921" s="7">
        <v>0.39539999999999997</v>
      </c>
      <c r="Q1921" t="s">
        <v>245</v>
      </c>
      <c r="R1921" t="s">
        <v>246</v>
      </c>
      <c r="S1921">
        <v>0</v>
      </c>
      <c r="T1921" t="s">
        <v>252</v>
      </c>
      <c r="U1921" t="s">
        <v>253</v>
      </c>
      <c r="V1921">
        <v>1</v>
      </c>
      <c r="W1921" s="9">
        <v>45657</v>
      </c>
      <c r="X1921" s="11">
        <v>47</v>
      </c>
      <c r="Y1921" s="11">
        <v>35</v>
      </c>
      <c r="Z1921" s="3">
        <v>11271.57</v>
      </c>
      <c r="AA1921" s="3">
        <v>3604.28</v>
      </c>
      <c r="AB1921" s="3">
        <v>14875.85</v>
      </c>
      <c r="AC1921" s="3">
        <v>-490903.05</v>
      </c>
      <c r="AD1921" s="3">
        <v>0</v>
      </c>
      <c r="AE1921" s="3">
        <v>91229.109999999986</v>
      </c>
      <c r="AF1921" s="3">
        <v>16690703.699999999</v>
      </c>
      <c r="AG1921" s="7">
        <v>3.8411586648354761E-3</v>
      </c>
      <c r="AH1921">
        <v>4614</v>
      </c>
      <c r="AI1921" t="s">
        <v>266</v>
      </c>
      <c r="AJ1921" s="9">
        <v>46721</v>
      </c>
      <c r="AK1921" s="9">
        <v>46691</v>
      </c>
      <c r="AL1921">
        <v>30</v>
      </c>
      <c r="AM1921">
        <v>1064</v>
      </c>
      <c r="AN1921" s="3">
        <v>0.82193105308672765</v>
      </c>
      <c r="AO1921" s="3">
        <v>113.88531790393461</v>
      </c>
      <c r="AP1921" s="3">
        <v>20835.740882651138</v>
      </c>
      <c r="AQ1921" s="7">
        <v>4.3904462611625839E-3</v>
      </c>
      <c r="AR1921" s="3">
        <v>130.17097491182611</v>
      </c>
      <c r="AS1921" s="3">
        <v>23815.262174468458</v>
      </c>
    </row>
    <row r="1922" spans="1:45" hidden="1" x14ac:dyDescent="0.25">
      <c r="A1922">
        <v>501108</v>
      </c>
      <c r="B1922" t="s">
        <v>199</v>
      </c>
      <c r="C1922" s="9">
        <v>45239</v>
      </c>
      <c r="D1922" s="9">
        <v>47066</v>
      </c>
      <c r="E1922" s="9">
        <v>47066</v>
      </c>
      <c r="F1922" t="s">
        <v>221</v>
      </c>
      <c r="G1922" s="3">
        <v>611883.86</v>
      </c>
      <c r="H1922" s="3">
        <v>11271.57</v>
      </c>
      <c r="I1922" s="3" t="s">
        <v>223</v>
      </c>
      <c r="J1922" s="3">
        <v>3604.28</v>
      </c>
      <c r="K1922" t="s">
        <v>223</v>
      </c>
      <c r="L1922" s="3">
        <v>0</v>
      </c>
      <c r="M1922" s="7">
        <v>6.9584999999999994E-2</v>
      </c>
      <c r="N1922" t="s">
        <v>231</v>
      </c>
      <c r="O1922" t="s">
        <v>241</v>
      </c>
      <c r="P1922" s="7">
        <v>0.39539999999999997</v>
      </c>
      <c r="Q1922" t="s">
        <v>245</v>
      </c>
      <c r="R1922" t="s">
        <v>246</v>
      </c>
      <c r="S1922">
        <v>0</v>
      </c>
      <c r="T1922" t="s">
        <v>252</v>
      </c>
      <c r="U1922" t="s">
        <v>253</v>
      </c>
      <c r="V1922">
        <v>1</v>
      </c>
      <c r="W1922" s="9">
        <v>45657</v>
      </c>
      <c r="X1922" s="11">
        <v>47</v>
      </c>
      <c r="Y1922" s="11">
        <v>36</v>
      </c>
      <c r="Z1922" s="3">
        <v>11271.57</v>
      </c>
      <c r="AA1922" s="3">
        <v>3604.28</v>
      </c>
      <c r="AB1922" s="3">
        <v>14875.85</v>
      </c>
      <c r="AC1922" s="3">
        <v>-505778.9</v>
      </c>
      <c r="AD1922" s="3">
        <v>0</v>
      </c>
      <c r="AE1922" s="3">
        <v>76353.260000000009</v>
      </c>
      <c r="AF1922" s="3">
        <v>17702261.5</v>
      </c>
      <c r="AG1922" s="7">
        <v>3.825801073243817E-3</v>
      </c>
      <c r="AH1922">
        <v>4615</v>
      </c>
      <c r="AI1922" t="s">
        <v>267</v>
      </c>
      <c r="AJ1922" s="9">
        <v>46752</v>
      </c>
      <c r="AK1922" s="9">
        <v>46721</v>
      </c>
      <c r="AL1922">
        <v>31</v>
      </c>
      <c r="AM1922">
        <v>1095</v>
      </c>
      <c r="AN1922" s="3">
        <v>0.81724841867065412</v>
      </c>
      <c r="AO1922" s="3">
        <v>94.393203010655697</v>
      </c>
      <c r="AP1922" s="3">
        <v>21884.765149742321</v>
      </c>
      <c r="AQ1922" s="7">
        <v>4.3702612012264108E-3</v>
      </c>
      <c r="AR1922" s="3">
        <v>107.82655576683889</v>
      </c>
      <c r="AS1922" s="3">
        <v>24999.24543927679</v>
      </c>
    </row>
    <row r="1923" spans="1:45" hidden="1" x14ac:dyDescent="0.25">
      <c r="A1923">
        <v>501108</v>
      </c>
      <c r="B1923" t="s">
        <v>199</v>
      </c>
      <c r="C1923" s="9">
        <v>45239</v>
      </c>
      <c r="D1923" s="9">
        <v>47066</v>
      </c>
      <c r="E1923" s="9">
        <v>47066</v>
      </c>
      <c r="F1923" t="s">
        <v>221</v>
      </c>
      <c r="G1923" s="3">
        <v>611883.86</v>
      </c>
      <c r="H1923" s="3">
        <v>11271.57</v>
      </c>
      <c r="I1923" s="3" t="s">
        <v>223</v>
      </c>
      <c r="J1923" s="3">
        <v>3604.28</v>
      </c>
      <c r="K1923" t="s">
        <v>223</v>
      </c>
      <c r="L1923" s="3">
        <v>0</v>
      </c>
      <c r="M1923" s="7">
        <v>6.9584999999999994E-2</v>
      </c>
      <c r="N1923" t="s">
        <v>231</v>
      </c>
      <c r="O1923" t="s">
        <v>241</v>
      </c>
      <c r="P1923" s="7">
        <v>0.39539999999999997</v>
      </c>
      <c r="Q1923" t="s">
        <v>245</v>
      </c>
      <c r="R1923" t="s">
        <v>246</v>
      </c>
      <c r="S1923">
        <v>0</v>
      </c>
      <c r="T1923" t="s">
        <v>252</v>
      </c>
      <c r="U1923" t="s">
        <v>253</v>
      </c>
      <c r="V1923">
        <v>1</v>
      </c>
      <c r="W1923" s="9">
        <v>45657</v>
      </c>
      <c r="X1923" s="11">
        <v>47</v>
      </c>
      <c r="Y1923" s="11">
        <v>37</v>
      </c>
      <c r="Z1923" s="3">
        <v>11271.57</v>
      </c>
      <c r="AA1923" s="3">
        <v>3604.28</v>
      </c>
      <c r="AB1923" s="3">
        <v>14875.85</v>
      </c>
      <c r="AC1923" s="3">
        <v>-520654.75</v>
      </c>
      <c r="AD1923" s="3">
        <v>0</v>
      </c>
      <c r="AE1923" s="3">
        <v>61477.409999999923</v>
      </c>
      <c r="AF1923" s="3">
        <v>18743571</v>
      </c>
      <c r="AG1923" s="7">
        <v>2.3171551646388182E-3</v>
      </c>
      <c r="AH1923">
        <v>4616</v>
      </c>
      <c r="AI1923" t="s">
        <v>268</v>
      </c>
      <c r="AJ1923" s="9">
        <v>46783</v>
      </c>
      <c r="AK1923" s="9">
        <v>46752</v>
      </c>
      <c r="AL1923">
        <v>31</v>
      </c>
      <c r="AM1923">
        <v>1126</v>
      </c>
      <c r="AN1923" s="3">
        <v>0.81259246175385791</v>
      </c>
      <c r="AO1923" s="3">
        <v>45.769917902138367</v>
      </c>
      <c r="AP1923" s="3">
        <v>13954.5843890122</v>
      </c>
      <c r="AQ1923" s="7">
        <v>2.500904926764913E-3</v>
      </c>
      <c r="AR1923" s="3">
        <v>49.399459702097957</v>
      </c>
      <c r="AS1923" s="3">
        <v>15061.17906216142</v>
      </c>
    </row>
    <row r="1924" spans="1:45" hidden="1" x14ac:dyDescent="0.25">
      <c r="A1924">
        <v>501108</v>
      </c>
      <c r="B1924" t="s">
        <v>199</v>
      </c>
      <c r="C1924" s="9">
        <v>45239</v>
      </c>
      <c r="D1924" s="9">
        <v>47066</v>
      </c>
      <c r="E1924" s="9">
        <v>47066</v>
      </c>
      <c r="F1924" t="s">
        <v>221</v>
      </c>
      <c r="G1924" s="3">
        <v>611883.86</v>
      </c>
      <c r="H1924" s="3">
        <v>11271.57</v>
      </c>
      <c r="I1924" s="3" t="s">
        <v>223</v>
      </c>
      <c r="J1924" s="3">
        <v>3604.28</v>
      </c>
      <c r="K1924" t="s">
        <v>223</v>
      </c>
      <c r="L1924" s="3">
        <v>0</v>
      </c>
      <c r="M1924" s="7">
        <v>6.9584999999999994E-2</v>
      </c>
      <c r="N1924" t="s">
        <v>231</v>
      </c>
      <c r="O1924" t="s">
        <v>241</v>
      </c>
      <c r="P1924" s="7">
        <v>0.39539999999999997</v>
      </c>
      <c r="Q1924" t="s">
        <v>245</v>
      </c>
      <c r="R1924" t="s">
        <v>246</v>
      </c>
      <c r="S1924">
        <v>0</v>
      </c>
      <c r="T1924" t="s">
        <v>252</v>
      </c>
      <c r="U1924" t="s">
        <v>253</v>
      </c>
      <c r="V1924">
        <v>1</v>
      </c>
      <c r="W1924" s="9">
        <v>45657</v>
      </c>
      <c r="X1924" s="11">
        <v>47</v>
      </c>
      <c r="Y1924" s="11">
        <v>38</v>
      </c>
      <c r="Z1924" s="3">
        <v>11271.57</v>
      </c>
      <c r="AA1924" s="3">
        <v>3604.28</v>
      </c>
      <c r="AB1924" s="3">
        <v>14875.85</v>
      </c>
      <c r="AC1924" s="3">
        <v>-535530.60000000009</v>
      </c>
      <c r="AD1924" s="3">
        <v>0</v>
      </c>
      <c r="AE1924" s="3">
        <v>46601.559999999939</v>
      </c>
      <c r="AF1924" s="3">
        <v>19814632.199999999</v>
      </c>
      <c r="AG1924" s="7">
        <v>2.3117859565818799E-3</v>
      </c>
      <c r="AH1924">
        <v>4617</v>
      </c>
      <c r="AI1924" t="s">
        <v>269</v>
      </c>
      <c r="AJ1924" s="9">
        <v>46812</v>
      </c>
      <c r="AK1924" s="9">
        <v>46783</v>
      </c>
      <c r="AL1924">
        <v>29</v>
      </c>
      <c r="AM1924">
        <v>1155</v>
      </c>
      <c r="AN1924" s="3">
        <v>0.80826090583411903</v>
      </c>
      <c r="AO1924" s="3">
        <v>34.429943852922023</v>
      </c>
      <c r="AP1924" s="3">
        <v>14639.352719357499</v>
      </c>
      <c r="AQ1924" s="7">
        <v>2.4946504013122479E-3</v>
      </c>
      <c r="AR1924" s="3">
        <v>37.153384812859073</v>
      </c>
      <c r="AS1924" s="3">
        <v>15797.33929619244</v>
      </c>
    </row>
    <row r="1925" spans="1:45" hidden="1" x14ac:dyDescent="0.25">
      <c r="A1925">
        <v>501108</v>
      </c>
      <c r="B1925" t="s">
        <v>199</v>
      </c>
      <c r="C1925" s="9">
        <v>45239</v>
      </c>
      <c r="D1925" s="9">
        <v>47066</v>
      </c>
      <c r="E1925" s="9">
        <v>47066</v>
      </c>
      <c r="F1925" t="s">
        <v>221</v>
      </c>
      <c r="G1925" s="3">
        <v>611883.86</v>
      </c>
      <c r="H1925" s="3">
        <v>11271.57</v>
      </c>
      <c r="I1925" s="3" t="s">
        <v>223</v>
      </c>
      <c r="J1925" s="3">
        <v>3604.28</v>
      </c>
      <c r="K1925" t="s">
        <v>223</v>
      </c>
      <c r="L1925" s="3">
        <v>0</v>
      </c>
      <c r="M1925" s="7">
        <v>6.9584999999999994E-2</v>
      </c>
      <c r="N1925" t="s">
        <v>231</v>
      </c>
      <c r="O1925" t="s">
        <v>241</v>
      </c>
      <c r="P1925" s="7">
        <v>0.39539999999999997</v>
      </c>
      <c r="Q1925" t="s">
        <v>245</v>
      </c>
      <c r="R1925" t="s">
        <v>246</v>
      </c>
      <c r="S1925">
        <v>0</v>
      </c>
      <c r="T1925" t="s">
        <v>252</v>
      </c>
      <c r="U1925" t="s">
        <v>253</v>
      </c>
      <c r="V1925">
        <v>1</v>
      </c>
      <c r="W1925" s="9">
        <v>45657</v>
      </c>
      <c r="X1925" s="11">
        <v>47</v>
      </c>
      <c r="Y1925" s="11">
        <v>39</v>
      </c>
      <c r="Z1925" s="3">
        <v>11271.57</v>
      </c>
      <c r="AA1925" s="3">
        <v>3604.28</v>
      </c>
      <c r="AB1925" s="3">
        <v>14875.85</v>
      </c>
      <c r="AC1925" s="3">
        <v>-550406.45000000007</v>
      </c>
      <c r="AD1925" s="3">
        <v>0</v>
      </c>
      <c r="AE1925" s="3">
        <v>31725.709999999959</v>
      </c>
      <c r="AF1925" s="3">
        <v>20915445.100000009</v>
      </c>
      <c r="AG1925" s="7">
        <v>2.3064291898130529E-3</v>
      </c>
      <c r="AH1925">
        <v>4618</v>
      </c>
      <c r="AI1925" t="s">
        <v>270</v>
      </c>
      <c r="AJ1925" s="9">
        <v>46843</v>
      </c>
      <c r="AK1925" s="9">
        <v>46812</v>
      </c>
      <c r="AL1925">
        <v>31</v>
      </c>
      <c r="AM1925">
        <v>1186</v>
      </c>
      <c r="AN1925" s="3">
        <v>0.80365615179713279</v>
      </c>
      <c r="AO1925" s="3">
        <v>23.251898277030332</v>
      </c>
      <c r="AP1925" s="3">
        <v>15329.01239669697</v>
      </c>
      <c r="AQ1925" s="7">
        <v>2.4884115178330779E-3</v>
      </c>
      <c r="AR1925" s="3">
        <v>25.086524112511441</v>
      </c>
      <c r="AS1925" s="3">
        <v>16538.505137475571</v>
      </c>
    </row>
    <row r="1926" spans="1:45" hidden="1" x14ac:dyDescent="0.25">
      <c r="A1926">
        <v>501108</v>
      </c>
      <c r="B1926" t="s">
        <v>199</v>
      </c>
      <c r="C1926" s="9">
        <v>45239</v>
      </c>
      <c r="D1926" s="9">
        <v>47066</v>
      </c>
      <c r="E1926" s="9">
        <v>47066</v>
      </c>
      <c r="F1926" t="s">
        <v>221</v>
      </c>
      <c r="G1926" s="3">
        <v>611883.86</v>
      </c>
      <c r="H1926" s="3">
        <v>11271.57</v>
      </c>
      <c r="I1926" s="3" t="s">
        <v>223</v>
      </c>
      <c r="J1926" s="3">
        <v>3604.28</v>
      </c>
      <c r="K1926" t="s">
        <v>223</v>
      </c>
      <c r="L1926" s="3">
        <v>0</v>
      </c>
      <c r="M1926" s="7">
        <v>6.9584999999999994E-2</v>
      </c>
      <c r="N1926" t="s">
        <v>231</v>
      </c>
      <c r="O1926" t="s">
        <v>241</v>
      </c>
      <c r="P1926" s="7">
        <v>0.39539999999999997</v>
      </c>
      <c r="Q1926" t="s">
        <v>245</v>
      </c>
      <c r="R1926" t="s">
        <v>246</v>
      </c>
      <c r="S1926">
        <v>0</v>
      </c>
      <c r="T1926" t="s">
        <v>252</v>
      </c>
      <c r="U1926" t="s">
        <v>253</v>
      </c>
      <c r="V1926">
        <v>1</v>
      </c>
      <c r="W1926" s="9">
        <v>45657</v>
      </c>
      <c r="X1926" s="11">
        <v>47</v>
      </c>
      <c r="Y1926" s="11">
        <v>40</v>
      </c>
      <c r="Z1926" s="3">
        <v>11271.57</v>
      </c>
      <c r="AA1926" s="3">
        <v>3604.28</v>
      </c>
      <c r="AB1926" s="3">
        <v>14875.85</v>
      </c>
      <c r="AC1926" s="3">
        <v>-565282.30000000005</v>
      </c>
      <c r="AD1926" s="3">
        <v>0</v>
      </c>
      <c r="AE1926" s="3">
        <v>16849.85999999999</v>
      </c>
      <c r="AF1926" s="3">
        <v>22046009.699999999</v>
      </c>
      <c r="AG1926" s="7">
        <v>2.301084835503953E-3</v>
      </c>
      <c r="AH1926">
        <v>4619</v>
      </c>
      <c r="AI1926" t="s">
        <v>271</v>
      </c>
      <c r="AJ1926" s="9">
        <v>46873</v>
      </c>
      <c r="AK1926" s="9">
        <v>46843</v>
      </c>
      <c r="AL1926">
        <v>30</v>
      </c>
      <c r="AM1926">
        <v>1216</v>
      </c>
      <c r="AN1926" s="3">
        <v>0.79922491782278893</v>
      </c>
      <c r="AO1926" s="3">
        <v>12.25277921045271</v>
      </c>
      <c r="AP1926" s="3">
        <v>16031.283899427001</v>
      </c>
      <c r="AQ1926" s="7">
        <v>2.4821882372082489E-3</v>
      </c>
      <c r="AR1926" s="3">
        <v>13.21711566650462</v>
      </c>
      <c r="AS1926" s="3">
        <v>17293.001852228041</v>
      </c>
    </row>
    <row r="1927" spans="1:45" hidden="1" x14ac:dyDescent="0.25">
      <c r="A1927">
        <v>501108</v>
      </c>
      <c r="B1927" t="s">
        <v>199</v>
      </c>
      <c r="C1927" s="9">
        <v>45239</v>
      </c>
      <c r="D1927" s="9">
        <v>47066</v>
      </c>
      <c r="E1927" s="9">
        <v>47066</v>
      </c>
      <c r="F1927" t="s">
        <v>221</v>
      </c>
      <c r="G1927" s="3">
        <v>611883.86</v>
      </c>
      <c r="H1927" s="3">
        <v>11271.57</v>
      </c>
      <c r="I1927" s="3" t="s">
        <v>223</v>
      </c>
      <c r="J1927" s="3">
        <v>3604.28</v>
      </c>
      <c r="K1927" t="s">
        <v>223</v>
      </c>
      <c r="L1927" s="3">
        <v>0</v>
      </c>
      <c r="M1927" s="7">
        <v>6.9584999999999994E-2</v>
      </c>
      <c r="N1927" t="s">
        <v>231</v>
      </c>
      <c r="O1927" t="s">
        <v>241</v>
      </c>
      <c r="P1927" s="7">
        <v>0.39539999999999997</v>
      </c>
      <c r="Q1927" t="s">
        <v>245</v>
      </c>
      <c r="R1927" t="s">
        <v>246</v>
      </c>
      <c r="S1927">
        <v>0</v>
      </c>
      <c r="T1927" t="s">
        <v>252</v>
      </c>
      <c r="U1927" t="s">
        <v>253</v>
      </c>
      <c r="V1927">
        <v>1</v>
      </c>
      <c r="W1927" s="9">
        <v>45657</v>
      </c>
      <c r="X1927" s="11">
        <v>47</v>
      </c>
      <c r="Y1927" s="11">
        <v>41</v>
      </c>
      <c r="Z1927" s="3">
        <v>11271.57</v>
      </c>
      <c r="AA1927" s="3">
        <v>3604.28</v>
      </c>
      <c r="AB1927" s="3">
        <v>14875.85</v>
      </c>
      <c r="AC1927" s="3">
        <v>-580158.15</v>
      </c>
      <c r="AD1927" s="3">
        <v>0</v>
      </c>
      <c r="AE1927" s="3">
        <v>1974.0100000000091</v>
      </c>
      <c r="AF1927" s="3">
        <v>23206326</v>
      </c>
      <c r="AG1927" s="7">
        <v>2.2957528648931409E-3</v>
      </c>
      <c r="AH1927">
        <v>4620</v>
      </c>
      <c r="AI1927" t="s">
        <v>272</v>
      </c>
      <c r="AJ1927" s="9">
        <v>46904</v>
      </c>
      <c r="AK1927" s="9">
        <v>46873</v>
      </c>
      <c r="AL1927">
        <v>31</v>
      </c>
      <c r="AM1927">
        <v>1247</v>
      </c>
      <c r="AN1927" s="3">
        <v>0.79467164283418057</v>
      </c>
      <c r="AO1927" s="3">
        <v>1.423963522589289</v>
      </c>
      <c r="AP1927" s="3">
        <v>16740.01738457011</v>
      </c>
      <c r="AQ1927" s="7">
        <v>2.475980520416643E-3</v>
      </c>
      <c r="AR1927" s="3">
        <v>1.5357515164765141</v>
      </c>
      <c r="AS1927" s="3">
        <v>18054.18936395874</v>
      </c>
    </row>
    <row r="1928" spans="1:45" hidden="1" x14ac:dyDescent="0.25">
      <c r="A1928">
        <v>501108</v>
      </c>
      <c r="B1928" t="s">
        <v>199</v>
      </c>
      <c r="C1928" s="9">
        <v>45239</v>
      </c>
      <c r="D1928" s="9">
        <v>47066</v>
      </c>
      <c r="E1928" s="9">
        <v>47066</v>
      </c>
      <c r="F1928" t="s">
        <v>221</v>
      </c>
      <c r="G1928" s="3">
        <v>611883.86</v>
      </c>
      <c r="H1928" s="3">
        <v>11271.57</v>
      </c>
      <c r="I1928" s="3" t="s">
        <v>223</v>
      </c>
      <c r="J1928" s="3">
        <v>3604.28</v>
      </c>
      <c r="K1928" t="s">
        <v>223</v>
      </c>
      <c r="L1928" s="3">
        <v>0</v>
      </c>
      <c r="M1928" s="7">
        <v>6.9584999999999994E-2</v>
      </c>
      <c r="N1928" t="s">
        <v>231</v>
      </c>
      <c r="O1928" t="s">
        <v>241</v>
      </c>
      <c r="P1928" s="7">
        <v>0.39539999999999997</v>
      </c>
      <c r="Q1928" t="s">
        <v>245</v>
      </c>
      <c r="R1928" t="s">
        <v>246</v>
      </c>
      <c r="S1928">
        <v>0</v>
      </c>
      <c r="T1928" t="s">
        <v>252</v>
      </c>
      <c r="U1928" t="s">
        <v>253</v>
      </c>
      <c r="V1928">
        <v>1</v>
      </c>
      <c r="W1928" s="9">
        <v>45657</v>
      </c>
      <c r="X1928" s="11">
        <v>47</v>
      </c>
      <c r="Y1928" s="11">
        <v>42</v>
      </c>
      <c r="Z1928" s="3">
        <v>11271.57</v>
      </c>
      <c r="AA1928" s="3">
        <v>3604.28</v>
      </c>
      <c r="AB1928" s="3">
        <v>1974.0100000000091</v>
      </c>
      <c r="AC1928" s="3">
        <v>-595034</v>
      </c>
      <c r="AD1928" s="3">
        <v>0</v>
      </c>
      <c r="AE1928" s="3">
        <v>528975.43999999959</v>
      </c>
      <c r="AF1928" s="3">
        <v>24396394</v>
      </c>
      <c r="AG1928" s="7">
        <v>2.2904332492854622E-3</v>
      </c>
      <c r="AH1928">
        <v>4621</v>
      </c>
      <c r="AI1928" t="s">
        <v>273</v>
      </c>
      <c r="AJ1928" s="9">
        <v>46934</v>
      </c>
      <c r="AK1928" s="9">
        <v>46904</v>
      </c>
      <c r="AL1928">
        <v>30</v>
      </c>
      <c r="AM1928">
        <v>1277</v>
      </c>
      <c r="AN1928" s="3">
        <v>0.79028994803311425</v>
      </c>
      <c r="AO1928" s="3">
        <v>378.59621780758221</v>
      </c>
      <c r="AP1928" s="3">
        <v>17460.890994378871</v>
      </c>
      <c r="AQ1928" s="7">
        <v>2.4697883285346172E-3</v>
      </c>
      <c r="AR1928" s="3">
        <v>408.24264154400538</v>
      </c>
      <c r="AS1928" s="3">
        <v>18828.186674807301</v>
      </c>
    </row>
    <row r="1929" spans="1:45" hidden="1" x14ac:dyDescent="0.25">
      <c r="A1929">
        <v>501108</v>
      </c>
      <c r="B1929" t="s">
        <v>199</v>
      </c>
      <c r="C1929" s="9">
        <v>45239</v>
      </c>
      <c r="D1929" s="9">
        <v>47066</v>
      </c>
      <c r="E1929" s="9">
        <v>47066</v>
      </c>
      <c r="F1929" t="s">
        <v>221</v>
      </c>
      <c r="G1929" s="3">
        <v>611883.86</v>
      </c>
      <c r="H1929" s="3">
        <v>11271.57</v>
      </c>
      <c r="I1929" s="3" t="s">
        <v>223</v>
      </c>
      <c r="J1929" s="3">
        <v>3604.28</v>
      </c>
      <c r="K1929" t="s">
        <v>223</v>
      </c>
      <c r="L1929" s="3">
        <v>0</v>
      </c>
      <c r="M1929" s="7">
        <v>6.9584999999999994E-2</v>
      </c>
      <c r="N1929" t="s">
        <v>231</v>
      </c>
      <c r="O1929" t="s">
        <v>241</v>
      </c>
      <c r="P1929" s="7">
        <v>0.39539999999999997</v>
      </c>
      <c r="Q1929" t="s">
        <v>245</v>
      </c>
      <c r="R1929" t="s">
        <v>246</v>
      </c>
      <c r="S1929">
        <v>0</v>
      </c>
      <c r="T1929" t="s">
        <v>252</v>
      </c>
      <c r="U1929" t="s">
        <v>253</v>
      </c>
      <c r="V1929">
        <v>1</v>
      </c>
      <c r="W1929" s="9">
        <v>45657</v>
      </c>
      <c r="X1929" s="11">
        <v>47</v>
      </c>
      <c r="Y1929" s="11">
        <v>43</v>
      </c>
      <c r="Z1929" s="3">
        <v>11271.57</v>
      </c>
      <c r="AA1929" s="3">
        <v>3604.28</v>
      </c>
      <c r="AB1929" s="3">
        <v>-12901.84000000008</v>
      </c>
      <c r="AC1929" s="3">
        <v>-609909.85000000009</v>
      </c>
      <c r="AD1929" s="3">
        <v>0</v>
      </c>
      <c r="AE1929" s="3">
        <v>1166662.9800000039</v>
      </c>
      <c r="AF1929" s="3">
        <v>25616213.699999999</v>
      </c>
      <c r="AG1929" s="7">
        <v>2.285125960052703E-3</v>
      </c>
      <c r="AH1929">
        <v>4622</v>
      </c>
      <c r="AI1929" t="s">
        <v>274</v>
      </c>
      <c r="AJ1929" s="9">
        <v>46965</v>
      </c>
      <c r="AK1929" s="9">
        <v>46934</v>
      </c>
      <c r="AL1929">
        <v>31</v>
      </c>
      <c r="AM1929">
        <v>1308</v>
      </c>
      <c r="AN1929" s="3">
        <v>0.78578757658061948</v>
      </c>
      <c r="AO1929" s="3">
        <v>828.31854472494706</v>
      </c>
      <c r="AP1929" s="3">
        <v>18187.244488847318</v>
      </c>
      <c r="AQ1929" s="7">
        <v>2.463611622735673E-3</v>
      </c>
      <c r="AR1929" s="3">
        <v>893.01650315364384</v>
      </c>
      <c r="AS1929" s="3">
        <v>19607.806174162131</v>
      </c>
    </row>
    <row r="1930" spans="1:45" hidden="1" x14ac:dyDescent="0.25">
      <c r="A1930">
        <v>501108</v>
      </c>
      <c r="B1930" t="s">
        <v>199</v>
      </c>
      <c r="C1930" s="9">
        <v>45239</v>
      </c>
      <c r="D1930" s="9">
        <v>47066</v>
      </c>
      <c r="E1930" s="9">
        <v>47066</v>
      </c>
      <c r="F1930" t="s">
        <v>221</v>
      </c>
      <c r="G1930" s="3">
        <v>611883.86</v>
      </c>
      <c r="H1930" s="3">
        <v>11271.57</v>
      </c>
      <c r="I1930" s="3" t="s">
        <v>223</v>
      </c>
      <c r="J1930" s="3">
        <v>3604.28</v>
      </c>
      <c r="K1930" t="s">
        <v>223</v>
      </c>
      <c r="L1930" s="3">
        <v>0</v>
      </c>
      <c r="M1930" s="7">
        <v>6.9584999999999994E-2</v>
      </c>
      <c r="N1930" t="s">
        <v>231</v>
      </c>
      <c r="O1930" t="s">
        <v>241</v>
      </c>
      <c r="P1930" s="7">
        <v>0.39539999999999997</v>
      </c>
      <c r="Q1930" t="s">
        <v>245</v>
      </c>
      <c r="R1930" t="s">
        <v>246</v>
      </c>
      <c r="S1930">
        <v>0</v>
      </c>
      <c r="T1930" t="s">
        <v>252</v>
      </c>
      <c r="U1930" t="s">
        <v>253</v>
      </c>
      <c r="V1930">
        <v>1</v>
      </c>
      <c r="W1930" s="9">
        <v>45657</v>
      </c>
      <c r="X1930" s="11">
        <v>47</v>
      </c>
      <c r="Y1930" s="11">
        <v>44</v>
      </c>
      <c r="Z1930" s="3">
        <v>11271.57</v>
      </c>
      <c r="AA1930" s="3">
        <v>3604.28</v>
      </c>
      <c r="AB1930" s="3">
        <v>-27777.690000000061</v>
      </c>
      <c r="AC1930" s="3">
        <v>-624785.70000000007</v>
      </c>
      <c r="AD1930" s="3">
        <v>0</v>
      </c>
      <c r="AE1930" s="3">
        <v>1834102.220000003</v>
      </c>
      <c r="AF1930" s="3">
        <v>26865785.100000009</v>
      </c>
      <c r="AG1930" s="7">
        <v>2.2798309686323788E-3</v>
      </c>
      <c r="AH1930">
        <v>4623</v>
      </c>
      <c r="AI1930" t="s">
        <v>275</v>
      </c>
      <c r="AJ1930" s="9">
        <v>46996</v>
      </c>
      <c r="AK1930" s="9">
        <v>46965</v>
      </c>
      <c r="AL1930">
        <v>31</v>
      </c>
      <c r="AM1930">
        <v>1339</v>
      </c>
      <c r="AN1930" s="3">
        <v>0.78131085564885649</v>
      </c>
      <c r="AO1930" s="3">
        <v>1291.774504555473</v>
      </c>
      <c r="AP1930" s="3">
        <v>18921.811368314178</v>
      </c>
      <c r="AQ1930" s="7">
        <v>2.4574503642906809E-3</v>
      </c>
      <c r="AR1930" s="3">
        <v>1392.4153897714441</v>
      </c>
      <c r="AS1930" s="3">
        <v>20395.991141394668</v>
      </c>
    </row>
    <row r="1931" spans="1:45" hidden="1" x14ac:dyDescent="0.25">
      <c r="A1931">
        <v>501108</v>
      </c>
      <c r="B1931" t="s">
        <v>199</v>
      </c>
      <c r="C1931" s="9">
        <v>45239</v>
      </c>
      <c r="D1931" s="9">
        <v>47066</v>
      </c>
      <c r="E1931" s="9">
        <v>47066</v>
      </c>
      <c r="F1931" t="s">
        <v>221</v>
      </c>
      <c r="G1931" s="3">
        <v>611883.86</v>
      </c>
      <c r="H1931" s="3">
        <v>11271.57</v>
      </c>
      <c r="I1931" s="3" t="s">
        <v>223</v>
      </c>
      <c r="J1931" s="3">
        <v>3604.28</v>
      </c>
      <c r="K1931" t="s">
        <v>223</v>
      </c>
      <c r="L1931" s="3">
        <v>0</v>
      </c>
      <c r="M1931" s="7">
        <v>6.9584999999999994E-2</v>
      </c>
      <c r="N1931" t="s">
        <v>231</v>
      </c>
      <c r="O1931" t="s">
        <v>241</v>
      </c>
      <c r="P1931" s="7">
        <v>0.39539999999999997</v>
      </c>
      <c r="Q1931" t="s">
        <v>245</v>
      </c>
      <c r="R1931" t="s">
        <v>246</v>
      </c>
      <c r="S1931">
        <v>0</v>
      </c>
      <c r="T1931" t="s">
        <v>252</v>
      </c>
      <c r="U1931" t="s">
        <v>253</v>
      </c>
      <c r="V1931">
        <v>1</v>
      </c>
      <c r="W1931" s="9">
        <v>45657</v>
      </c>
      <c r="X1931" s="11">
        <v>47</v>
      </c>
      <c r="Y1931" s="11">
        <v>45</v>
      </c>
      <c r="Z1931" s="3">
        <v>11271.57</v>
      </c>
      <c r="AA1931" s="3">
        <v>3604.28</v>
      </c>
      <c r="AB1931" s="3">
        <v>-42653.540000000037</v>
      </c>
      <c r="AC1931" s="3">
        <v>-639661.55000000005</v>
      </c>
      <c r="AD1931" s="3">
        <v>0</v>
      </c>
      <c r="AE1931" s="3">
        <v>2531293.160000002</v>
      </c>
      <c r="AF1931" s="3">
        <v>28145108.199999999</v>
      </c>
      <c r="AG1931" s="7">
        <v>2.2745482465290619E-3</v>
      </c>
      <c r="AH1931">
        <v>4624</v>
      </c>
      <c r="AI1931" t="s">
        <v>276</v>
      </c>
      <c r="AJ1931" s="9">
        <v>47026</v>
      </c>
      <c r="AK1931" s="9">
        <v>46996</v>
      </c>
      <c r="AL1931">
        <v>30</v>
      </c>
      <c r="AM1931">
        <v>1369</v>
      </c>
      <c r="AN1931" s="3">
        <v>0.77700283013280369</v>
      </c>
      <c r="AO1931" s="3">
        <v>1768.8738618166869</v>
      </c>
      <c r="AP1931" s="3">
        <v>19667.870565012901</v>
      </c>
      <c r="AQ1931" s="7">
        <v>2.4513045145674321E-3</v>
      </c>
      <c r="AR1931" s="3">
        <v>1906.333923577281</v>
      </c>
      <c r="AS1931" s="3">
        <v>21196.270504050619</v>
      </c>
    </row>
    <row r="1932" spans="1:45" hidden="1" x14ac:dyDescent="0.25">
      <c r="A1932">
        <v>501108</v>
      </c>
      <c r="B1932" t="s">
        <v>199</v>
      </c>
      <c r="C1932" s="9">
        <v>45239</v>
      </c>
      <c r="D1932" s="9">
        <v>47066</v>
      </c>
      <c r="E1932" s="9">
        <v>47066</v>
      </c>
      <c r="F1932" t="s">
        <v>221</v>
      </c>
      <c r="G1932" s="3">
        <v>611883.86</v>
      </c>
      <c r="H1932" s="3">
        <v>11271.57</v>
      </c>
      <c r="I1932" s="3" t="s">
        <v>223</v>
      </c>
      <c r="J1932" s="3">
        <v>3604.28</v>
      </c>
      <c r="K1932" t="s">
        <v>223</v>
      </c>
      <c r="L1932" s="3">
        <v>0</v>
      </c>
      <c r="M1932" s="7">
        <v>6.9584999999999994E-2</v>
      </c>
      <c r="N1932" t="s">
        <v>231</v>
      </c>
      <c r="O1932" t="s">
        <v>241</v>
      </c>
      <c r="P1932" s="7">
        <v>0.39539999999999997</v>
      </c>
      <c r="Q1932" t="s">
        <v>245</v>
      </c>
      <c r="R1932" t="s">
        <v>246</v>
      </c>
      <c r="S1932">
        <v>0</v>
      </c>
      <c r="T1932" t="s">
        <v>252</v>
      </c>
      <c r="U1932" t="s">
        <v>253</v>
      </c>
      <c r="V1932">
        <v>1</v>
      </c>
      <c r="W1932" s="9">
        <v>45657</v>
      </c>
      <c r="X1932" s="11">
        <v>47</v>
      </c>
      <c r="Y1932" s="11">
        <v>46</v>
      </c>
      <c r="Z1932" s="3">
        <v>11271.57</v>
      </c>
      <c r="AA1932" s="3">
        <v>3604.28</v>
      </c>
      <c r="AB1932" s="3">
        <v>-57529.390000000007</v>
      </c>
      <c r="AC1932" s="3">
        <v>-654537.4</v>
      </c>
      <c r="AD1932" s="3">
        <v>0</v>
      </c>
      <c r="AE1932" s="3">
        <v>3258235.8</v>
      </c>
      <c r="AF1932" s="3">
        <v>29454183</v>
      </c>
      <c r="AG1932" s="7">
        <v>2.269277765312272E-3</v>
      </c>
      <c r="AH1932">
        <v>4625</v>
      </c>
      <c r="AI1932" t="s">
        <v>277</v>
      </c>
      <c r="AJ1932" s="9">
        <v>47057</v>
      </c>
      <c r="AK1932" s="9">
        <v>47026</v>
      </c>
      <c r="AL1932">
        <v>31</v>
      </c>
      <c r="AM1932">
        <v>1400</v>
      </c>
      <c r="AN1932" s="3">
        <v>0.77257615689774051</v>
      </c>
      <c r="AO1932" s="3">
        <v>2258.6458238841319</v>
      </c>
      <c r="AP1932" s="3">
        <v>20417.9720291788</v>
      </c>
      <c r="AQ1932" s="7">
        <v>2.4451740350299729E-3</v>
      </c>
      <c r="AR1932" s="3">
        <v>2433.717990503636</v>
      </c>
      <c r="AS1932" s="3">
        <v>22000.609981231672</v>
      </c>
    </row>
    <row r="1933" spans="1:45" hidden="1" x14ac:dyDescent="0.25">
      <c r="A1933">
        <v>501108</v>
      </c>
      <c r="B1933" t="s">
        <v>199</v>
      </c>
      <c r="C1933" s="9">
        <v>45239</v>
      </c>
      <c r="D1933" s="9">
        <v>47066</v>
      </c>
      <c r="E1933" s="9">
        <v>47066</v>
      </c>
      <c r="F1933" t="s">
        <v>221</v>
      </c>
      <c r="G1933" s="3">
        <v>611883.86</v>
      </c>
      <c r="H1933" s="3">
        <v>11271.57</v>
      </c>
      <c r="I1933" s="3" t="s">
        <v>223</v>
      </c>
      <c r="J1933" s="3">
        <v>3604.28</v>
      </c>
      <c r="K1933" t="s">
        <v>223</v>
      </c>
      <c r="L1933" s="3">
        <v>0</v>
      </c>
      <c r="M1933" s="7">
        <v>6.9584999999999994E-2</v>
      </c>
      <c r="N1933" t="s">
        <v>231</v>
      </c>
      <c r="O1933" t="s">
        <v>241</v>
      </c>
      <c r="P1933" s="7">
        <v>0.39539999999999997</v>
      </c>
      <c r="Q1933" t="s">
        <v>245</v>
      </c>
      <c r="R1933" t="s">
        <v>246</v>
      </c>
      <c r="S1933">
        <v>0</v>
      </c>
      <c r="T1933" t="s">
        <v>252</v>
      </c>
      <c r="U1933" t="s">
        <v>253</v>
      </c>
      <c r="V1933">
        <v>1</v>
      </c>
      <c r="W1933" s="9">
        <v>45657</v>
      </c>
      <c r="X1933" s="11">
        <v>47</v>
      </c>
      <c r="Y1933" s="11">
        <v>47</v>
      </c>
      <c r="Z1933" s="3">
        <v>11271.57</v>
      </c>
      <c r="AA1933" s="3">
        <v>3604.28</v>
      </c>
      <c r="AB1933" s="3">
        <v>-72405.239999999991</v>
      </c>
      <c r="AC1933" s="3">
        <v>-669413.25</v>
      </c>
      <c r="AD1933" s="3">
        <v>0</v>
      </c>
      <c r="AE1933" s="3">
        <v>0</v>
      </c>
      <c r="AF1933" s="3">
        <v>0</v>
      </c>
      <c r="AG1933" s="7">
        <v>2.264019496618475E-3</v>
      </c>
      <c r="AH1933">
        <v>4626</v>
      </c>
      <c r="AI1933" t="s">
        <v>278</v>
      </c>
      <c r="AJ1933" s="9">
        <v>47066</v>
      </c>
      <c r="AK1933" s="9">
        <v>47057</v>
      </c>
      <c r="AL1933">
        <v>9</v>
      </c>
      <c r="AM1933">
        <v>1409</v>
      </c>
      <c r="AN1933" s="3">
        <v>0.771295723772779</v>
      </c>
      <c r="AO1933" s="3">
        <v>0</v>
      </c>
      <c r="AP1933" s="3">
        <v>0</v>
      </c>
      <c r="AQ1933" s="7">
        <v>2.4390588872389429E-3</v>
      </c>
      <c r="AR1933" s="3">
        <v>0</v>
      </c>
      <c r="AS1933" s="3">
        <v>0</v>
      </c>
    </row>
    <row r="1934" spans="1:45" hidden="1" x14ac:dyDescent="0.25">
      <c r="A1934">
        <v>501109</v>
      </c>
      <c r="B1934" t="s">
        <v>200</v>
      </c>
      <c r="C1934" s="9">
        <v>45239</v>
      </c>
      <c r="D1934" s="9">
        <v>47066</v>
      </c>
      <c r="E1934" s="9">
        <v>47066</v>
      </c>
      <c r="F1934" t="s">
        <v>221</v>
      </c>
      <c r="G1934" s="3">
        <v>1621396.5999999901</v>
      </c>
      <c r="H1934" s="3">
        <v>29709.919999999998</v>
      </c>
      <c r="I1934" s="3" t="s">
        <v>223</v>
      </c>
      <c r="J1934" s="3">
        <v>9892.76</v>
      </c>
      <c r="K1934" t="s">
        <v>223</v>
      </c>
      <c r="L1934" s="3">
        <v>0</v>
      </c>
      <c r="M1934" s="7">
        <v>7.2065000000000004E-2</v>
      </c>
      <c r="N1934" t="s">
        <v>231</v>
      </c>
      <c r="O1934" t="s">
        <v>241</v>
      </c>
      <c r="P1934" s="7">
        <v>0.39539999999999997</v>
      </c>
      <c r="Q1934" t="s">
        <v>245</v>
      </c>
      <c r="R1934" t="s">
        <v>246</v>
      </c>
      <c r="S1934">
        <v>0</v>
      </c>
      <c r="T1934" t="s">
        <v>252</v>
      </c>
      <c r="U1934" t="s">
        <v>253</v>
      </c>
      <c r="V1934">
        <v>1</v>
      </c>
      <c r="W1934" s="9">
        <v>45657</v>
      </c>
      <c r="X1934" s="11">
        <v>47</v>
      </c>
      <c r="Y1934" s="11">
        <v>0</v>
      </c>
      <c r="Z1934" s="3">
        <v>0</v>
      </c>
      <c r="AA1934" s="3">
        <v>0</v>
      </c>
      <c r="AB1934" s="3">
        <v>-87281.090000000084</v>
      </c>
      <c r="AC1934" s="3">
        <v>-684289.10000000009</v>
      </c>
      <c r="AD1934" s="3">
        <v>0</v>
      </c>
      <c r="AE1934" s="3">
        <v>1621396.5999999901</v>
      </c>
      <c r="AF1934" s="3">
        <v>-684289.10000000009</v>
      </c>
      <c r="AH1934">
        <v>4627</v>
      </c>
      <c r="AI1934" t="s">
        <v>279</v>
      </c>
      <c r="AJ1934" s="9">
        <v>45657</v>
      </c>
      <c r="AK1934" s="9">
        <v>47066</v>
      </c>
      <c r="AL1934">
        <v>0</v>
      </c>
      <c r="AM1934">
        <v>0</v>
      </c>
      <c r="AN1934" s="3">
        <v>1</v>
      </c>
    </row>
    <row r="1935" spans="1:45" hidden="1" x14ac:dyDescent="0.25">
      <c r="A1935">
        <v>501109</v>
      </c>
      <c r="B1935" t="s">
        <v>200</v>
      </c>
      <c r="C1935" s="9">
        <v>45239</v>
      </c>
      <c r="D1935" s="9">
        <v>47066</v>
      </c>
      <c r="E1935" s="9">
        <v>47066</v>
      </c>
      <c r="F1935" t="s">
        <v>221</v>
      </c>
      <c r="G1935" s="3">
        <v>1621396.5999999901</v>
      </c>
      <c r="H1935" s="3">
        <v>29709.919999999998</v>
      </c>
      <c r="I1935" s="3" t="s">
        <v>223</v>
      </c>
      <c r="J1935" s="3">
        <v>9892.76</v>
      </c>
      <c r="K1935" t="s">
        <v>223</v>
      </c>
      <c r="L1935" s="3">
        <v>0</v>
      </c>
      <c r="M1935" s="7">
        <v>7.2065000000000004E-2</v>
      </c>
      <c r="N1935" t="s">
        <v>231</v>
      </c>
      <c r="O1935" t="s">
        <v>241</v>
      </c>
      <c r="P1935" s="7">
        <v>0.39539999999999997</v>
      </c>
      <c r="Q1935" t="s">
        <v>245</v>
      </c>
      <c r="R1935" t="s">
        <v>246</v>
      </c>
      <c r="S1935">
        <v>0</v>
      </c>
      <c r="T1935" t="s">
        <v>252</v>
      </c>
      <c r="U1935" t="s">
        <v>253</v>
      </c>
      <c r="V1935">
        <v>1</v>
      </c>
      <c r="W1935" s="9">
        <v>45657</v>
      </c>
      <c r="X1935" s="11">
        <v>47</v>
      </c>
      <c r="Y1935" s="11">
        <v>1</v>
      </c>
      <c r="Z1935" s="3">
        <v>29709.919999999998</v>
      </c>
      <c r="AA1935" s="3">
        <v>9892.76</v>
      </c>
      <c r="AB1935" s="3">
        <v>39602.68</v>
      </c>
      <c r="AC1935" s="3">
        <v>0</v>
      </c>
      <c r="AD1935" s="3">
        <v>0</v>
      </c>
      <c r="AE1935" s="3">
        <v>1581793.9199999899</v>
      </c>
      <c r="AF1935" s="3">
        <v>0</v>
      </c>
      <c r="AG1935" s="7">
        <v>1.330094582212071E-2</v>
      </c>
      <c r="AH1935">
        <v>4628</v>
      </c>
      <c r="AI1935" t="s">
        <v>280</v>
      </c>
      <c r="AJ1935" s="9">
        <v>45688</v>
      </c>
      <c r="AK1935" s="9">
        <v>45657</v>
      </c>
      <c r="AL1935">
        <v>31</v>
      </c>
      <c r="AM1935">
        <v>31</v>
      </c>
      <c r="AN1935" s="3">
        <v>0.99410732742799524</v>
      </c>
      <c r="AO1935" s="3">
        <v>8269.9401449485722</v>
      </c>
      <c r="AP1935" s="3">
        <v>0</v>
      </c>
      <c r="AQ1935" s="7">
        <v>1.330094582212071E-2</v>
      </c>
      <c r="AR1935" s="3">
        <v>8269.9401449485722</v>
      </c>
      <c r="AS1935" s="3">
        <v>0</v>
      </c>
    </row>
    <row r="1936" spans="1:45" hidden="1" x14ac:dyDescent="0.25">
      <c r="A1936">
        <v>501109</v>
      </c>
      <c r="B1936" t="s">
        <v>200</v>
      </c>
      <c r="C1936" s="9">
        <v>45239</v>
      </c>
      <c r="D1936" s="9">
        <v>47066</v>
      </c>
      <c r="E1936" s="9">
        <v>47066</v>
      </c>
      <c r="F1936" t="s">
        <v>221</v>
      </c>
      <c r="G1936" s="3">
        <v>1621396.5999999901</v>
      </c>
      <c r="H1936" s="3">
        <v>29709.919999999998</v>
      </c>
      <c r="I1936" s="3" t="s">
        <v>223</v>
      </c>
      <c r="J1936" s="3">
        <v>9892.76</v>
      </c>
      <c r="K1936" t="s">
        <v>223</v>
      </c>
      <c r="L1936" s="3">
        <v>0</v>
      </c>
      <c r="M1936" s="7">
        <v>7.2065000000000004E-2</v>
      </c>
      <c r="N1936" t="s">
        <v>231</v>
      </c>
      <c r="O1936" t="s">
        <v>241</v>
      </c>
      <c r="P1936" s="7">
        <v>0.39539999999999997</v>
      </c>
      <c r="Q1936" t="s">
        <v>245</v>
      </c>
      <c r="R1936" t="s">
        <v>246</v>
      </c>
      <c r="S1936">
        <v>0</v>
      </c>
      <c r="T1936" t="s">
        <v>252</v>
      </c>
      <c r="U1936" t="s">
        <v>253</v>
      </c>
      <c r="V1936">
        <v>1</v>
      </c>
      <c r="W1936" s="9">
        <v>45657</v>
      </c>
      <c r="X1936" s="11">
        <v>47</v>
      </c>
      <c r="Y1936" s="11">
        <v>2</v>
      </c>
      <c r="Z1936" s="3">
        <v>29709.919999999998</v>
      </c>
      <c r="AA1936" s="3">
        <v>9892.76</v>
      </c>
      <c r="AB1936" s="3">
        <v>39602.68</v>
      </c>
      <c r="AC1936" s="3">
        <v>0</v>
      </c>
      <c r="AD1936" s="3">
        <v>0</v>
      </c>
      <c r="AE1936" s="3">
        <v>1542191.23999999</v>
      </c>
      <c r="AF1936" s="3">
        <v>0</v>
      </c>
      <c r="AG1936" s="7">
        <v>1.312403066235779E-2</v>
      </c>
      <c r="AH1936">
        <v>4629</v>
      </c>
      <c r="AI1936" t="s">
        <v>255</v>
      </c>
      <c r="AJ1936" s="9">
        <v>45716</v>
      </c>
      <c r="AK1936" s="9">
        <v>45688</v>
      </c>
      <c r="AL1936">
        <v>28</v>
      </c>
      <c r="AM1936">
        <v>59</v>
      </c>
      <c r="AN1936" s="3">
        <v>0.98881476484079156</v>
      </c>
      <c r="AO1936" s="3">
        <v>7913.2898939064007</v>
      </c>
      <c r="AP1936" s="3">
        <v>0</v>
      </c>
      <c r="AQ1936" s="7">
        <v>1.312403066235779E-2</v>
      </c>
      <c r="AR1936" s="3">
        <v>7913.2898939064007</v>
      </c>
      <c r="AS1936" s="3">
        <v>0</v>
      </c>
    </row>
    <row r="1937" spans="1:45" hidden="1" x14ac:dyDescent="0.25">
      <c r="A1937">
        <v>501109</v>
      </c>
      <c r="B1937" t="s">
        <v>200</v>
      </c>
      <c r="C1937" s="9">
        <v>45239</v>
      </c>
      <c r="D1937" s="9">
        <v>47066</v>
      </c>
      <c r="E1937" s="9">
        <v>47066</v>
      </c>
      <c r="F1937" t="s">
        <v>221</v>
      </c>
      <c r="G1937" s="3">
        <v>1621396.5999999901</v>
      </c>
      <c r="H1937" s="3">
        <v>29709.919999999998</v>
      </c>
      <c r="I1937" s="3" t="s">
        <v>223</v>
      </c>
      <c r="J1937" s="3">
        <v>9892.76</v>
      </c>
      <c r="K1937" t="s">
        <v>223</v>
      </c>
      <c r="L1937" s="3">
        <v>0</v>
      </c>
      <c r="M1937" s="7">
        <v>7.2065000000000004E-2</v>
      </c>
      <c r="N1937" t="s">
        <v>231</v>
      </c>
      <c r="O1937" t="s">
        <v>241</v>
      </c>
      <c r="P1937" s="7">
        <v>0.39539999999999997</v>
      </c>
      <c r="Q1937" t="s">
        <v>245</v>
      </c>
      <c r="R1937" t="s">
        <v>246</v>
      </c>
      <c r="S1937">
        <v>0</v>
      </c>
      <c r="T1937" t="s">
        <v>252</v>
      </c>
      <c r="U1937" t="s">
        <v>253</v>
      </c>
      <c r="V1937">
        <v>1</v>
      </c>
      <c r="W1937" s="9">
        <v>45657</v>
      </c>
      <c r="X1937" s="11">
        <v>47</v>
      </c>
      <c r="Y1937" s="11">
        <v>3</v>
      </c>
      <c r="Z1937" s="3">
        <v>29709.919999999998</v>
      </c>
      <c r="AA1937" s="3">
        <v>9892.76</v>
      </c>
      <c r="AB1937" s="3">
        <v>39602.68</v>
      </c>
      <c r="AC1937" s="3">
        <v>-39602.68</v>
      </c>
      <c r="AD1937" s="3">
        <v>0</v>
      </c>
      <c r="AE1937" s="3">
        <v>1502588.55999999</v>
      </c>
      <c r="AF1937" s="3">
        <v>79205.360000000015</v>
      </c>
      <c r="AG1937" s="7">
        <v>1.294946864154989E-2</v>
      </c>
      <c r="AH1937">
        <v>4630</v>
      </c>
      <c r="AI1937" t="s">
        <v>256</v>
      </c>
      <c r="AJ1937" s="9">
        <v>45747</v>
      </c>
      <c r="AK1937" s="9">
        <v>45716</v>
      </c>
      <c r="AL1937">
        <v>31</v>
      </c>
      <c r="AM1937">
        <v>90</v>
      </c>
      <c r="AN1937" s="3">
        <v>0.98298800319722102</v>
      </c>
      <c r="AO1937" s="3">
        <v>7562.7006239102884</v>
      </c>
      <c r="AP1937" s="3">
        <v>398.64966460881561</v>
      </c>
      <c r="AQ1937" s="7">
        <v>1.294946864154989E-2</v>
      </c>
      <c r="AR1937" s="3">
        <v>7562.7006239102884</v>
      </c>
      <c r="AS1937" s="3">
        <v>398.64966460881561</v>
      </c>
    </row>
    <row r="1938" spans="1:45" hidden="1" x14ac:dyDescent="0.25">
      <c r="A1938">
        <v>501109</v>
      </c>
      <c r="B1938" t="s">
        <v>200</v>
      </c>
      <c r="C1938" s="9">
        <v>45239</v>
      </c>
      <c r="D1938" s="9">
        <v>47066</v>
      </c>
      <c r="E1938" s="9">
        <v>47066</v>
      </c>
      <c r="F1938" t="s">
        <v>221</v>
      </c>
      <c r="G1938" s="3">
        <v>1621396.5999999901</v>
      </c>
      <c r="H1938" s="3">
        <v>29709.919999999998</v>
      </c>
      <c r="I1938" s="3" t="s">
        <v>223</v>
      </c>
      <c r="J1938" s="3">
        <v>9892.76</v>
      </c>
      <c r="K1938" t="s">
        <v>223</v>
      </c>
      <c r="L1938" s="3">
        <v>0</v>
      </c>
      <c r="M1938" s="7">
        <v>7.2065000000000004E-2</v>
      </c>
      <c r="N1938" t="s">
        <v>231</v>
      </c>
      <c r="O1938" t="s">
        <v>241</v>
      </c>
      <c r="P1938" s="7">
        <v>0.39539999999999997</v>
      </c>
      <c r="Q1938" t="s">
        <v>245</v>
      </c>
      <c r="R1938" t="s">
        <v>246</v>
      </c>
      <c r="S1938">
        <v>0</v>
      </c>
      <c r="T1938" t="s">
        <v>252</v>
      </c>
      <c r="U1938" t="s">
        <v>253</v>
      </c>
      <c r="V1938">
        <v>1</v>
      </c>
      <c r="W1938" s="9">
        <v>45657</v>
      </c>
      <c r="X1938" s="11">
        <v>47</v>
      </c>
      <c r="Y1938" s="11">
        <v>4</v>
      </c>
      <c r="Z1938" s="3">
        <v>29709.919999999998</v>
      </c>
      <c r="AA1938" s="3">
        <v>9892.76</v>
      </c>
      <c r="AB1938" s="3">
        <v>39602.68</v>
      </c>
      <c r="AC1938" s="3">
        <v>-79205.360000000015</v>
      </c>
      <c r="AD1938" s="3">
        <v>0</v>
      </c>
      <c r="AE1938" s="3">
        <v>1462985.8799999901</v>
      </c>
      <c r="AF1938" s="3">
        <v>237616.08</v>
      </c>
      <c r="AG1938" s="7">
        <v>1.2777228460723379E-2</v>
      </c>
      <c r="AH1938">
        <v>4631</v>
      </c>
      <c r="AI1938" t="s">
        <v>257</v>
      </c>
      <c r="AJ1938" s="9">
        <v>45777</v>
      </c>
      <c r="AK1938" s="9">
        <v>45747</v>
      </c>
      <c r="AL1938">
        <v>30</v>
      </c>
      <c r="AM1938">
        <v>120</v>
      </c>
      <c r="AN1938" s="3">
        <v>0.9773818953634934</v>
      </c>
      <c r="AO1938" s="3">
        <v>7224.0002074919576</v>
      </c>
      <c r="AP1938" s="3">
        <v>1173.311810243471</v>
      </c>
      <c r="AQ1938" s="7">
        <v>1.2777228460723379E-2</v>
      </c>
      <c r="AR1938" s="3">
        <v>7224.0002074919576</v>
      </c>
      <c r="AS1938" s="3">
        <v>1173.311810243471</v>
      </c>
    </row>
    <row r="1939" spans="1:45" hidden="1" x14ac:dyDescent="0.25">
      <c r="A1939">
        <v>501109</v>
      </c>
      <c r="B1939" t="s">
        <v>200</v>
      </c>
      <c r="C1939" s="9">
        <v>45239</v>
      </c>
      <c r="D1939" s="9">
        <v>47066</v>
      </c>
      <c r="E1939" s="9">
        <v>47066</v>
      </c>
      <c r="F1939" t="s">
        <v>221</v>
      </c>
      <c r="G1939" s="3">
        <v>1621396.5999999901</v>
      </c>
      <c r="H1939" s="3">
        <v>29709.919999999998</v>
      </c>
      <c r="I1939" s="3" t="s">
        <v>223</v>
      </c>
      <c r="J1939" s="3">
        <v>9892.76</v>
      </c>
      <c r="K1939" t="s">
        <v>223</v>
      </c>
      <c r="L1939" s="3">
        <v>0</v>
      </c>
      <c r="M1939" s="7">
        <v>7.2065000000000004E-2</v>
      </c>
      <c r="N1939" t="s">
        <v>231</v>
      </c>
      <c r="O1939" t="s">
        <v>241</v>
      </c>
      <c r="P1939" s="7">
        <v>0.39539999999999997</v>
      </c>
      <c r="Q1939" t="s">
        <v>245</v>
      </c>
      <c r="R1939" t="s">
        <v>246</v>
      </c>
      <c r="S1939">
        <v>0</v>
      </c>
      <c r="T1939" t="s">
        <v>252</v>
      </c>
      <c r="U1939" t="s">
        <v>253</v>
      </c>
      <c r="V1939">
        <v>1</v>
      </c>
      <c r="W1939" s="9">
        <v>45657</v>
      </c>
      <c r="X1939" s="11">
        <v>47</v>
      </c>
      <c r="Y1939" s="11">
        <v>5</v>
      </c>
      <c r="Z1939" s="3">
        <v>29709.919999999998</v>
      </c>
      <c r="AA1939" s="3">
        <v>9892.76</v>
      </c>
      <c r="AB1939" s="3">
        <v>39602.68</v>
      </c>
      <c r="AC1939" s="3">
        <v>-118808.04</v>
      </c>
      <c r="AD1939" s="3">
        <v>0</v>
      </c>
      <c r="AE1939" s="3">
        <v>1423383.1999999899</v>
      </c>
      <c r="AF1939" s="3">
        <v>475232.16</v>
      </c>
      <c r="AG1939" s="7">
        <v>1.26072792372105E-2</v>
      </c>
      <c r="AH1939">
        <v>4632</v>
      </c>
      <c r="AI1939" t="s">
        <v>258</v>
      </c>
      <c r="AJ1939" s="9">
        <v>45808</v>
      </c>
      <c r="AK1939" s="9">
        <v>45777</v>
      </c>
      <c r="AL1939">
        <v>31</v>
      </c>
      <c r="AM1939">
        <v>151</v>
      </c>
      <c r="AN1939" s="3">
        <v>0.97162250387631077</v>
      </c>
      <c r="AO1939" s="3">
        <v>6894.0977622634382</v>
      </c>
      <c r="AP1939" s="3">
        <v>2301.7673461451868</v>
      </c>
      <c r="AQ1939" s="7">
        <v>1.26072792372105E-2</v>
      </c>
      <c r="AR1939" s="3">
        <v>6894.0977622634382</v>
      </c>
      <c r="AS1939" s="3">
        <v>2301.7673461451868</v>
      </c>
    </row>
    <row r="1940" spans="1:45" hidden="1" x14ac:dyDescent="0.25">
      <c r="A1940">
        <v>501109</v>
      </c>
      <c r="B1940" t="s">
        <v>200</v>
      </c>
      <c r="C1940" s="9">
        <v>45239</v>
      </c>
      <c r="D1940" s="9">
        <v>47066</v>
      </c>
      <c r="E1940" s="9">
        <v>47066</v>
      </c>
      <c r="F1940" t="s">
        <v>221</v>
      </c>
      <c r="G1940" s="3">
        <v>1621396.5999999901</v>
      </c>
      <c r="H1940" s="3">
        <v>29709.919999999998</v>
      </c>
      <c r="I1940" s="3" t="s">
        <v>223</v>
      </c>
      <c r="J1940" s="3">
        <v>9892.76</v>
      </c>
      <c r="K1940" t="s">
        <v>223</v>
      </c>
      <c r="L1940" s="3">
        <v>0</v>
      </c>
      <c r="M1940" s="7">
        <v>7.2065000000000004E-2</v>
      </c>
      <c r="N1940" t="s">
        <v>231</v>
      </c>
      <c r="O1940" t="s">
        <v>241</v>
      </c>
      <c r="P1940" s="7">
        <v>0.39539999999999997</v>
      </c>
      <c r="Q1940" t="s">
        <v>245</v>
      </c>
      <c r="R1940" t="s">
        <v>246</v>
      </c>
      <c r="S1940">
        <v>0</v>
      </c>
      <c r="T1940" t="s">
        <v>252</v>
      </c>
      <c r="U1940" t="s">
        <v>253</v>
      </c>
      <c r="V1940">
        <v>1</v>
      </c>
      <c r="W1940" s="9">
        <v>45657</v>
      </c>
      <c r="X1940" s="11">
        <v>47</v>
      </c>
      <c r="Y1940" s="11">
        <v>6</v>
      </c>
      <c r="Z1940" s="3">
        <v>29709.919999999998</v>
      </c>
      <c r="AA1940" s="3">
        <v>9892.76</v>
      </c>
      <c r="AB1940" s="3">
        <v>39602.68</v>
      </c>
      <c r="AC1940" s="3">
        <v>-158410.72</v>
      </c>
      <c r="AD1940" s="3">
        <v>0</v>
      </c>
      <c r="AE1940" s="3">
        <v>1383780.51999999</v>
      </c>
      <c r="AF1940" s="3">
        <v>792053.60000000009</v>
      </c>
      <c r="AG1940" s="7">
        <v>1.2439590499111921E-2</v>
      </c>
      <c r="AH1940">
        <v>4633</v>
      </c>
      <c r="AI1940" t="s">
        <v>259</v>
      </c>
      <c r="AJ1940" s="9">
        <v>45838</v>
      </c>
      <c r="AK1940" s="9">
        <v>45808</v>
      </c>
      <c r="AL1940">
        <v>30</v>
      </c>
      <c r="AM1940">
        <v>181</v>
      </c>
      <c r="AN1940" s="3">
        <v>0.96608121495651689</v>
      </c>
      <c r="AO1940" s="3">
        <v>6575.4215258273498</v>
      </c>
      <c r="AP1940" s="3">
        <v>3763.6649857226521</v>
      </c>
      <c r="AQ1940" s="7">
        <v>1.2439590499111921E-2</v>
      </c>
      <c r="AR1940" s="3">
        <v>6575.4215258273498</v>
      </c>
      <c r="AS1940" s="3">
        <v>3763.6649857226521</v>
      </c>
    </row>
    <row r="1941" spans="1:45" hidden="1" x14ac:dyDescent="0.25">
      <c r="A1941">
        <v>501109</v>
      </c>
      <c r="B1941" t="s">
        <v>200</v>
      </c>
      <c r="C1941" s="9">
        <v>45239</v>
      </c>
      <c r="D1941" s="9">
        <v>47066</v>
      </c>
      <c r="E1941" s="9">
        <v>47066</v>
      </c>
      <c r="F1941" t="s">
        <v>221</v>
      </c>
      <c r="G1941" s="3">
        <v>1621396.5999999901</v>
      </c>
      <c r="H1941" s="3">
        <v>29709.919999999998</v>
      </c>
      <c r="I1941" s="3" t="s">
        <v>223</v>
      </c>
      <c r="J1941" s="3">
        <v>9892.76</v>
      </c>
      <c r="K1941" t="s">
        <v>223</v>
      </c>
      <c r="L1941" s="3">
        <v>0</v>
      </c>
      <c r="M1941" s="7">
        <v>7.2065000000000004E-2</v>
      </c>
      <c r="N1941" t="s">
        <v>231</v>
      </c>
      <c r="O1941" t="s">
        <v>241</v>
      </c>
      <c r="P1941" s="7">
        <v>0.39539999999999997</v>
      </c>
      <c r="Q1941" t="s">
        <v>245</v>
      </c>
      <c r="R1941" t="s">
        <v>246</v>
      </c>
      <c r="S1941">
        <v>0</v>
      </c>
      <c r="T1941" t="s">
        <v>252</v>
      </c>
      <c r="U1941" t="s">
        <v>253</v>
      </c>
      <c r="V1941">
        <v>1</v>
      </c>
      <c r="W1941" s="9">
        <v>45657</v>
      </c>
      <c r="X1941" s="11">
        <v>47</v>
      </c>
      <c r="Y1941" s="11">
        <v>7</v>
      </c>
      <c r="Z1941" s="3">
        <v>29709.919999999998</v>
      </c>
      <c r="AA1941" s="3">
        <v>9892.76</v>
      </c>
      <c r="AB1941" s="3">
        <v>39602.68</v>
      </c>
      <c r="AC1941" s="3">
        <v>-198013.4</v>
      </c>
      <c r="AD1941" s="3">
        <v>0</v>
      </c>
      <c r="AE1941" s="3">
        <v>1344177.8399999901</v>
      </c>
      <c r="AF1941" s="3">
        <v>1188080.3999999999</v>
      </c>
      <c r="AG1941" s="7">
        <v>1.227413217983386E-2</v>
      </c>
      <c r="AH1941">
        <v>4634</v>
      </c>
      <c r="AI1941" t="s">
        <v>260</v>
      </c>
      <c r="AJ1941" s="9">
        <v>45869</v>
      </c>
      <c r="AK1941" s="9">
        <v>45838</v>
      </c>
      <c r="AL1941">
        <v>31</v>
      </c>
      <c r="AM1941">
        <v>212</v>
      </c>
      <c r="AN1941" s="3">
        <v>0.96038841467881364</v>
      </c>
      <c r="AO1941" s="3">
        <v>6265.1446821882764</v>
      </c>
      <c r="AP1941" s="3">
        <v>5537.5824378061297</v>
      </c>
      <c r="AQ1941" s="7">
        <v>1.227413217983386E-2</v>
      </c>
      <c r="AR1941" s="3">
        <v>6265.1446821882764</v>
      </c>
      <c r="AS1941" s="3">
        <v>5537.5824378061297</v>
      </c>
    </row>
    <row r="1942" spans="1:45" hidden="1" x14ac:dyDescent="0.25">
      <c r="A1942">
        <v>501109</v>
      </c>
      <c r="B1942" t="s">
        <v>200</v>
      </c>
      <c r="C1942" s="9">
        <v>45239</v>
      </c>
      <c r="D1942" s="9">
        <v>47066</v>
      </c>
      <c r="E1942" s="9">
        <v>47066</v>
      </c>
      <c r="F1942" t="s">
        <v>221</v>
      </c>
      <c r="G1942" s="3">
        <v>1621396.5999999901</v>
      </c>
      <c r="H1942" s="3">
        <v>29709.919999999998</v>
      </c>
      <c r="I1942" s="3" t="s">
        <v>223</v>
      </c>
      <c r="J1942" s="3">
        <v>9892.76</v>
      </c>
      <c r="K1942" t="s">
        <v>223</v>
      </c>
      <c r="L1942" s="3">
        <v>0</v>
      </c>
      <c r="M1942" s="7">
        <v>7.2065000000000004E-2</v>
      </c>
      <c r="N1942" t="s">
        <v>231</v>
      </c>
      <c r="O1942" t="s">
        <v>241</v>
      </c>
      <c r="P1942" s="7">
        <v>0.39539999999999997</v>
      </c>
      <c r="Q1942" t="s">
        <v>245</v>
      </c>
      <c r="R1942" t="s">
        <v>246</v>
      </c>
      <c r="S1942">
        <v>0</v>
      </c>
      <c r="T1942" t="s">
        <v>252</v>
      </c>
      <c r="U1942" t="s">
        <v>253</v>
      </c>
      <c r="V1942">
        <v>1</v>
      </c>
      <c r="W1942" s="9">
        <v>45657</v>
      </c>
      <c r="X1942" s="11">
        <v>47</v>
      </c>
      <c r="Y1942" s="11">
        <v>8</v>
      </c>
      <c r="Z1942" s="3">
        <v>29709.919999999998</v>
      </c>
      <c r="AA1942" s="3">
        <v>9892.76</v>
      </c>
      <c r="AB1942" s="3">
        <v>39602.68</v>
      </c>
      <c r="AC1942" s="3">
        <v>-237616.08</v>
      </c>
      <c r="AD1942" s="3">
        <v>0</v>
      </c>
      <c r="AE1942" s="3">
        <v>1304575.1599999899</v>
      </c>
      <c r="AF1942" s="3">
        <v>1663312.56</v>
      </c>
      <c r="AG1942" s="7">
        <v>1.2110874612696439E-2</v>
      </c>
      <c r="AH1942">
        <v>4635</v>
      </c>
      <c r="AI1942" t="s">
        <v>261</v>
      </c>
      <c r="AJ1942" s="9">
        <v>45900</v>
      </c>
      <c r="AK1942" s="9">
        <v>45869</v>
      </c>
      <c r="AL1942">
        <v>31</v>
      </c>
      <c r="AM1942">
        <v>243</v>
      </c>
      <c r="AN1942" s="3">
        <v>0.95472916020916476</v>
      </c>
      <c r="AO1942" s="3">
        <v>5964.3272622621362</v>
      </c>
      <c r="AP1942" s="3">
        <v>7604.4223065469851</v>
      </c>
      <c r="AQ1942" s="7">
        <v>1.2110874612696439E-2</v>
      </c>
      <c r="AR1942" s="3">
        <v>5964.3272622621362</v>
      </c>
      <c r="AS1942" s="3">
        <v>7604.4223065469851</v>
      </c>
    </row>
    <row r="1943" spans="1:45" hidden="1" x14ac:dyDescent="0.25">
      <c r="A1943">
        <v>501109</v>
      </c>
      <c r="B1943" t="s">
        <v>200</v>
      </c>
      <c r="C1943" s="9">
        <v>45239</v>
      </c>
      <c r="D1943" s="9">
        <v>47066</v>
      </c>
      <c r="E1943" s="9">
        <v>47066</v>
      </c>
      <c r="F1943" t="s">
        <v>221</v>
      </c>
      <c r="G1943" s="3">
        <v>1621396.5999999901</v>
      </c>
      <c r="H1943" s="3">
        <v>29709.919999999998</v>
      </c>
      <c r="I1943" s="3" t="s">
        <v>223</v>
      </c>
      <c r="J1943" s="3">
        <v>9892.76</v>
      </c>
      <c r="K1943" t="s">
        <v>223</v>
      </c>
      <c r="L1943" s="3">
        <v>0</v>
      </c>
      <c r="M1943" s="7">
        <v>7.2065000000000004E-2</v>
      </c>
      <c r="N1943" t="s">
        <v>231</v>
      </c>
      <c r="O1943" t="s">
        <v>241</v>
      </c>
      <c r="P1943" s="7">
        <v>0.39539999999999997</v>
      </c>
      <c r="Q1943" t="s">
        <v>245</v>
      </c>
      <c r="R1943" t="s">
        <v>246</v>
      </c>
      <c r="S1943">
        <v>0</v>
      </c>
      <c r="T1943" t="s">
        <v>252</v>
      </c>
      <c r="U1943" t="s">
        <v>253</v>
      </c>
      <c r="V1943">
        <v>1</v>
      </c>
      <c r="W1943" s="9">
        <v>45657</v>
      </c>
      <c r="X1943" s="11">
        <v>47</v>
      </c>
      <c r="Y1943" s="11">
        <v>9</v>
      </c>
      <c r="Z1943" s="3">
        <v>29709.919999999998</v>
      </c>
      <c r="AA1943" s="3">
        <v>9892.76</v>
      </c>
      <c r="AB1943" s="3">
        <v>39602.68</v>
      </c>
      <c r="AC1943" s="3">
        <v>-277218.76</v>
      </c>
      <c r="AD1943" s="3">
        <v>0</v>
      </c>
      <c r="AE1943" s="3">
        <v>1264972.47999999</v>
      </c>
      <c r="AF1943" s="3">
        <v>2217750.08</v>
      </c>
      <c r="AG1943" s="7">
        <v>1.194978852561435E-2</v>
      </c>
      <c r="AH1943">
        <v>4636</v>
      </c>
      <c r="AI1943" t="s">
        <v>262</v>
      </c>
      <c r="AJ1943" s="9">
        <v>45930</v>
      </c>
      <c r="AK1943" s="9">
        <v>45900</v>
      </c>
      <c r="AL1943">
        <v>30</v>
      </c>
      <c r="AM1943">
        <v>273</v>
      </c>
      <c r="AN1943" s="3">
        <v>0.94928421621521142</v>
      </c>
      <c r="AO1943" s="3">
        <v>5673.8025992729681</v>
      </c>
      <c r="AP1943" s="3">
        <v>9947.3121885164928</v>
      </c>
      <c r="AQ1943" s="7">
        <v>1.194978852561435E-2</v>
      </c>
      <c r="AR1943" s="3">
        <v>5673.8025992729681</v>
      </c>
      <c r="AS1943" s="3">
        <v>9947.3121885164928</v>
      </c>
    </row>
    <row r="1944" spans="1:45" hidden="1" x14ac:dyDescent="0.25">
      <c r="A1944">
        <v>501109</v>
      </c>
      <c r="B1944" t="s">
        <v>200</v>
      </c>
      <c r="C1944" s="9">
        <v>45239</v>
      </c>
      <c r="D1944" s="9">
        <v>47066</v>
      </c>
      <c r="E1944" s="9">
        <v>47066</v>
      </c>
      <c r="F1944" t="s">
        <v>221</v>
      </c>
      <c r="G1944" s="3">
        <v>1621396.5999999901</v>
      </c>
      <c r="H1944" s="3">
        <v>29709.919999999998</v>
      </c>
      <c r="I1944" s="3" t="s">
        <v>223</v>
      </c>
      <c r="J1944" s="3">
        <v>9892.76</v>
      </c>
      <c r="K1944" t="s">
        <v>223</v>
      </c>
      <c r="L1944" s="3">
        <v>0</v>
      </c>
      <c r="M1944" s="7">
        <v>7.2065000000000004E-2</v>
      </c>
      <c r="N1944" t="s">
        <v>231</v>
      </c>
      <c r="O1944" t="s">
        <v>241</v>
      </c>
      <c r="P1944" s="7">
        <v>0.39539999999999997</v>
      </c>
      <c r="Q1944" t="s">
        <v>245</v>
      </c>
      <c r="R1944" t="s">
        <v>246</v>
      </c>
      <c r="S1944">
        <v>0</v>
      </c>
      <c r="T1944" t="s">
        <v>252</v>
      </c>
      <c r="U1944" t="s">
        <v>253</v>
      </c>
      <c r="V1944">
        <v>1</v>
      </c>
      <c r="W1944" s="9">
        <v>45657</v>
      </c>
      <c r="X1944" s="11">
        <v>47</v>
      </c>
      <c r="Y1944" s="11">
        <v>10</v>
      </c>
      <c r="Z1944" s="3">
        <v>29709.919999999998</v>
      </c>
      <c r="AA1944" s="3">
        <v>9892.76</v>
      </c>
      <c r="AB1944" s="3">
        <v>39602.68</v>
      </c>
      <c r="AC1944" s="3">
        <v>-316821.44</v>
      </c>
      <c r="AD1944" s="3">
        <v>0</v>
      </c>
      <c r="AE1944" s="3">
        <v>1225369.79999999</v>
      </c>
      <c r="AF1944" s="3">
        <v>2851392.96</v>
      </c>
      <c r="AG1944" s="7">
        <v>1.1790845035849481E-2</v>
      </c>
      <c r="AH1944">
        <v>4637</v>
      </c>
      <c r="AI1944" t="s">
        <v>263</v>
      </c>
      <c r="AJ1944" s="9">
        <v>45961</v>
      </c>
      <c r="AK1944" s="9">
        <v>45930</v>
      </c>
      <c r="AL1944">
        <v>31</v>
      </c>
      <c r="AM1944">
        <v>304</v>
      </c>
      <c r="AN1944" s="3">
        <v>0.94369039515128295</v>
      </c>
      <c r="AO1944" s="3">
        <v>5391.1113756347249</v>
      </c>
      <c r="AP1944" s="3">
        <v>12544.928904777071</v>
      </c>
      <c r="AQ1944" s="7">
        <v>1.1790845035849481E-2</v>
      </c>
      <c r="AR1944" s="3">
        <v>5391.1113756347249</v>
      </c>
      <c r="AS1944" s="3">
        <v>12544.928904777071</v>
      </c>
    </row>
    <row r="1945" spans="1:45" hidden="1" x14ac:dyDescent="0.25">
      <c r="A1945">
        <v>501109</v>
      </c>
      <c r="B1945" t="s">
        <v>200</v>
      </c>
      <c r="C1945" s="9">
        <v>45239</v>
      </c>
      <c r="D1945" s="9">
        <v>47066</v>
      </c>
      <c r="E1945" s="9">
        <v>47066</v>
      </c>
      <c r="F1945" t="s">
        <v>221</v>
      </c>
      <c r="G1945" s="3">
        <v>1621396.5999999901</v>
      </c>
      <c r="H1945" s="3">
        <v>29709.919999999998</v>
      </c>
      <c r="I1945" s="3" t="s">
        <v>223</v>
      </c>
      <c r="J1945" s="3">
        <v>9892.76</v>
      </c>
      <c r="K1945" t="s">
        <v>223</v>
      </c>
      <c r="L1945" s="3">
        <v>0</v>
      </c>
      <c r="M1945" s="7">
        <v>7.2065000000000004E-2</v>
      </c>
      <c r="N1945" t="s">
        <v>231</v>
      </c>
      <c r="O1945" t="s">
        <v>241</v>
      </c>
      <c r="P1945" s="7">
        <v>0.39539999999999997</v>
      </c>
      <c r="Q1945" t="s">
        <v>245</v>
      </c>
      <c r="R1945" t="s">
        <v>246</v>
      </c>
      <c r="S1945">
        <v>0</v>
      </c>
      <c r="T1945" t="s">
        <v>252</v>
      </c>
      <c r="U1945" t="s">
        <v>253</v>
      </c>
      <c r="V1945">
        <v>1</v>
      </c>
      <c r="W1945" s="9">
        <v>45657</v>
      </c>
      <c r="X1945" s="11">
        <v>47</v>
      </c>
      <c r="Y1945" s="11">
        <v>11</v>
      </c>
      <c r="Z1945" s="3">
        <v>29709.919999999998</v>
      </c>
      <c r="AA1945" s="3">
        <v>9892.76</v>
      </c>
      <c r="AB1945" s="3">
        <v>39602.68</v>
      </c>
      <c r="AC1945" s="3">
        <v>-356424.12</v>
      </c>
      <c r="AD1945" s="3">
        <v>0</v>
      </c>
      <c r="AE1945" s="3">
        <v>1185767.1199999901</v>
      </c>
      <c r="AF1945" s="3">
        <v>3564241.2</v>
      </c>
      <c r="AG1945" s="7">
        <v>1.1634015644830581E-2</v>
      </c>
      <c r="AH1945">
        <v>4638</v>
      </c>
      <c r="AI1945" t="s">
        <v>264</v>
      </c>
      <c r="AJ1945" s="9">
        <v>45991</v>
      </c>
      <c r="AK1945" s="9">
        <v>45961</v>
      </c>
      <c r="AL1945">
        <v>30</v>
      </c>
      <c r="AM1945">
        <v>334</v>
      </c>
      <c r="AN1945" s="3">
        <v>0.93830840666346449</v>
      </c>
      <c r="AO1945" s="3">
        <v>5118.1300796247824</v>
      </c>
      <c r="AP1945" s="3">
        <v>15384.344690514001</v>
      </c>
      <c r="AQ1945" s="7">
        <v>1.1634015644830581E-2</v>
      </c>
      <c r="AR1945" s="3">
        <v>5118.1300796247824</v>
      </c>
      <c r="AS1945" s="3">
        <v>15384.344690514001</v>
      </c>
    </row>
    <row r="1946" spans="1:45" hidden="1" x14ac:dyDescent="0.25">
      <c r="A1946">
        <v>501109</v>
      </c>
      <c r="B1946" t="s">
        <v>200</v>
      </c>
      <c r="C1946" s="9">
        <v>45239</v>
      </c>
      <c r="D1946" s="9">
        <v>47066</v>
      </c>
      <c r="E1946" s="9">
        <v>47066</v>
      </c>
      <c r="F1946" t="s">
        <v>221</v>
      </c>
      <c r="G1946" s="3">
        <v>1621396.5999999901</v>
      </c>
      <c r="H1946" s="3">
        <v>29709.919999999998</v>
      </c>
      <c r="I1946" s="3" t="s">
        <v>223</v>
      </c>
      <c r="J1946" s="3">
        <v>9892.76</v>
      </c>
      <c r="K1946" t="s">
        <v>223</v>
      </c>
      <c r="L1946" s="3">
        <v>0</v>
      </c>
      <c r="M1946" s="7">
        <v>7.2065000000000004E-2</v>
      </c>
      <c r="N1946" t="s">
        <v>231</v>
      </c>
      <c r="O1946" t="s">
        <v>241</v>
      </c>
      <c r="P1946" s="7">
        <v>0.39539999999999997</v>
      </c>
      <c r="Q1946" t="s">
        <v>245</v>
      </c>
      <c r="R1946" t="s">
        <v>246</v>
      </c>
      <c r="S1946">
        <v>0</v>
      </c>
      <c r="T1946" t="s">
        <v>252</v>
      </c>
      <c r="U1946" t="s">
        <v>253</v>
      </c>
      <c r="V1946">
        <v>1</v>
      </c>
      <c r="W1946" s="9">
        <v>45657</v>
      </c>
      <c r="X1946" s="11">
        <v>47</v>
      </c>
      <c r="Y1946" s="11">
        <v>12</v>
      </c>
      <c r="Z1946" s="3">
        <v>29709.919999999998</v>
      </c>
      <c r="AA1946" s="3">
        <v>9892.76</v>
      </c>
      <c r="AB1946" s="3">
        <v>39602.68</v>
      </c>
      <c r="AC1946" s="3">
        <v>-396026.8</v>
      </c>
      <c r="AD1946" s="3">
        <v>0</v>
      </c>
      <c r="AE1946" s="3">
        <v>1146164.4399999899</v>
      </c>
      <c r="AF1946" s="3">
        <v>4356294.8</v>
      </c>
      <c r="AG1946" s="7">
        <v>1.14792722330449E-2</v>
      </c>
      <c r="AH1946">
        <v>4639</v>
      </c>
      <c r="AI1946" t="s">
        <v>265</v>
      </c>
      <c r="AJ1946" s="9">
        <v>46022</v>
      </c>
      <c r="AK1946" s="9">
        <v>45991</v>
      </c>
      <c r="AL1946">
        <v>31</v>
      </c>
      <c r="AM1946">
        <v>365</v>
      </c>
      <c r="AN1946" s="3">
        <v>0.93277926245143716</v>
      </c>
      <c r="AO1946" s="3">
        <v>4852.6261351106486</v>
      </c>
      <c r="AP1946" s="3">
        <v>18443.662410890021</v>
      </c>
      <c r="AQ1946" s="7">
        <v>1.14792722330449E-2</v>
      </c>
      <c r="AR1946" s="3">
        <v>4852.6261351106486</v>
      </c>
      <c r="AS1946" s="3">
        <v>18443.662410890021</v>
      </c>
    </row>
    <row r="1947" spans="1:45" hidden="1" x14ac:dyDescent="0.25">
      <c r="A1947">
        <v>501109</v>
      </c>
      <c r="B1947" t="s">
        <v>200</v>
      </c>
      <c r="C1947" s="9">
        <v>45239</v>
      </c>
      <c r="D1947" s="9">
        <v>47066</v>
      </c>
      <c r="E1947" s="9">
        <v>47066</v>
      </c>
      <c r="F1947" t="s">
        <v>221</v>
      </c>
      <c r="G1947" s="3">
        <v>1621396.5999999901</v>
      </c>
      <c r="H1947" s="3">
        <v>29709.919999999998</v>
      </c>
      <c r="I1947" s="3" t="s">
        <v>223</v>
      </c>
      <c r="J1947" s="3">
        <v>9892.76</v>
      </c>
      <c r="K1947" t="s">
        <v>223</v>
      </c>
      <c r="L1947" s="3">
        <v>0</v>
      </c>
      <c r="M1947" s="7">
        <v>7.2065000000000004E-2</v>
      </c>
      <c r="N1947" t="s">
        <v>231</v>
      </c>
      <c r="O1947" t="s">
        <v>241</v>
      </c>
      <c r="P1947" s="7">
        <v>0.39539999999999997</v>
      </c>
      <c r="Q1947" t="s">
        <v>245</v>
      </c>
      <c r="R1947" t="s">
        <v>246</v>
      </c>
      <c r="S1947">
        <v>0</v>
      </c>
      <c r="T1947" t="s">
        <v>252</v>
      </c>
      <c r="U1947" t="s">
        <v>253</v>
      </c>
      <c r="V1947">
        <v>1</v>
      </c>
      <c r="W1947" s="9">
        <v>45657</v>
      </c>
      <c r="X1947" s="11">
        <v>47</v>
      </c>
      <c r="Y1947" s="11">
        <v>13</v>
      </c>
      <c r="Z1947" s="3">
        <v>29709.919999999998</v>
      </c>
      <c r="AA1947" s="3">
        <v>9892.76</v>
      </c>
      <c r="AB1947" s="3">
        <v>39602.68</v>
      </c>
      <c r="AC1947" s="3">
        <v>-435629.48</v>
      </c>
      <c r="AD1947" s="3">
        <v>0</v>
      </c>
      <c r="AE1947" s="3">
        <v>1106561.75999999</v>
      </c>
      <c r="AF1947" s="3">
        <v>5227553.76</v>
      </c>
      <c r="AG1947" s="7">
        <v>6.6760735403955662E-3</v>
      </c>
      <c r="AH1947">
        <v>4640</v>
      </c>
      <c r="AI1947" t="s">
        <v>266</v>
      </c>
      <c r="AJ1947" s="9">
        <v>46053</v>
      </c>
      <c r="AK1947" s="9">
        <v>46022</v>
      </c>
      <c r="AL1947">
        <v>31</v>
      </c>
      <c r="AM1947">
        <v>396</v>
      </c>
      <c r="AN1947" s="3">
        <v>0.92728269967585464</v>
      </c>
      <c r="AO1947" s="3">
        <v>2708.6044785769182</v>
      </c>
      <c r="AP1947" s="3">
        <v>12795.829422424409</v>
      </c>
      <c r="AQ1947" s="7">
        <v>7.3980502134317616E-3</v>
      </c>
      <c r="AR1947" s="3">
        <v>3001.5235481739301</v>
      </c>
      <c r="AS1947" s="3">
        <v>14179.62040364138</v>
      </c>
    </row>
    <row r="1948" spans="1:45" hidden="1" x14ac:dyDescent="0.25">
      <c r="A1948">
        <v>501109</v>
      </c>
      <c r="B1948" t="s">
        <v>200</v>
      </c>
      <c r="C1948" s="9">
        <v>45239</v>
      </c>
      <c r="D1948" s="9">
        <v>47066</v>
      </c>
      <c r="E1948" s="9">
        <v>47066</v>
      </c>
      <c r="F1948" t="s">
        <v>221</v>
      </c>
      <c r="G1948" s="3">
        <v>1621396.5999999901</v>
      </c>
      <c r="H1948" s="3">
        <v>29709.919999999998</v>
      </c>
      <c r="I1948" s="3" t="s">
        <v>223</v>
      </c>
      <c r="J1948" s="3">
        <v>9892.76</v>
      </c>
      <c r="K1948" t="s">
        <v>223</v>
      </c>
      <c r="L1948" s="3">
        <v>0</v>
      </c>
      <c r="M1948" s="7">
        <v>7.2065000000000004E-2</v>
      </c>
      <c r="N1948" t="s">
        <v>231</v>
      </c>
      <c r="O1948" t="s">
        <v>241</v>
      </c>
      <c r="P1948" s="7">
        <v>0.39539999999999997</v>
      </c>
      <c r="Q1948" t="s">
        <v>245</v>
      </c>
      <c r="R1948" t="s">
        <v>246</v>
      </c>
      <c r="S1948">
        <v>0</v>
      </c>
      <c r="T1948" t="s">
        <v>252</v>
      </c>
      <c r="U1948" t="s">
        <v>253</v>
      </c>
      <c r="V1948">
        <v>1</v>
      </c>
      <c r="W1948" s="9">
        <v>45657</v>
      </c>
      <c r="X1948" s="11">
        <v>47</v>
      </c>
      <c r="Y1948" s="11">
        <v>14</v>
      </c>
      <c r="Z1948" s="3">
        <v>29709.919999999998</v>
      </c>
      <c r="AA1948" s="3">
        <v>9892.76</v>
      </c>
      <c r="AB1948" s="3">
        <v>39602.68</v>
      </c>
      <c r="AC1948" s="3">
        <v>-475232.16</v>
      </c>
      <c r="AD1948" s="3">
        <v>0</v>
      </c>
      <c r="AE1948" s="3">
        <v>1066959.0799999901</v>
      </c>
      <c r="AF1948" s="3">
        <v>6178018.0800000001</v>
      </c>
      <c r="AG1948" s="7">
        <v>6.6315035824786586E-3</v>
      </c>
      <c r="AH1948">
        <v>4641</v>
      </c>
      <c r="AI1948" t="s">
        <v>267</v>
      </c>
      <c r="AJ1948" s="9">
        <v>46081</v>
      </c>
      <c r="AK1948" s="9">
        <v>46053</v>
      </c>
      <c r="AL1948">
        <v>28</v>
      </c>
      <c r="AM1948">
        <v>424</v>
      </c>
      <c r="AN1948" s="3">
        <v>0.92234590704928487</v>
      </c>
      <c r="AO1948" s="3">
        <v>2580.419185014714</v>
      </c>
      <c r="AP1948" s="3">
        <v>14941.41310367772</v>
      </c>
      <c r="AQ1948" s="7">
        <v>7.3433190664712322E-3</v>
      </c>
      <c r="AR1948" s="3">
        <v>2857.397446164719</v>
      </c>
      <c r="AS1948" s="3">
        <v>16545.201606186831</v>
      </c>
    </row>
    <row r="1949" spans="1:45" hidden="1" x14ac:dyDescent="0.25">
      <c r="A1949">
        <v>501109</v>
      </c>
      <c r="B1949" t="s">
        <v>200</v>
      </c>
      <c r="C1949" s="9">
        <v>45239</v>
      </c>
      <c r="D1949" s="9">
        <v>47066</v>
      </c>
      <c r="E1949" s="9">
        <v>47066</v>
      </c>
      <c r="F1949" t="s">
        <v>221</v>
      </c>
      <c r="G1949" s="3">
        <v>1621396.5999999901</v>
      </c>
      <c r="H1949" s="3">
        <v>29709.919999999998</v>
      </c>
      <c r="I1949" s="3" t="s">
        <v>223</v>
      </c>
      <c r="J1949" s="3">
        <v>9892.76</v>
      </c>
      <c r="K1949" t="s">
        <v>223</v>
      </c>
      <c r="L1949" s="3">
        <v>0</v>
      </c>
      <c r="M1949" s="7">
        <v>7.2065000000000004E-2</v>
      </c>
      <c r="N1949" t="s">
        <v>231</v>
      </c>
      <c r="O1949" t="s">
        <v>241</v>
      </c>
      <c r="P1949" s="7">
        <v>0.39539999999999997</v>
      </c>
      <c r="Q1949" t="s">
        <v>245</v>
      </c>
      <c r="R1949" t="s">
        <v>246</v>
      </c>
      <c r="S1949">
        <v>0</v>
      </c>
      <c r="T1949" t="s">
        <v>252</v>
      </c>
      <c r="U1949" t="s">
        <v>253</v>
      </c>
      <c r="V1949">
        <v>1</v>
      </c>
      <c r="W1949" s="9">
        <v>45657</v>
      </c>
      <c r="X1949" s="11">
        <v>47</v>
      </c>
      <c r="Y1949" s="11">
        <v>15</v>
      </c>
      <c r="Z1949" s="3">
        <v>29709.919999999998</v>
      </c>
      <c r="AA1949" s="3">
        <v>9892.76</v>
      </c>
      <c r="AB1949" s="3">
        <v>39602.68</v>
      </c>
      <c r="AC1949" s="3">
        <v>-514834.84</v>
      </c>
      <c r="AD1949" s="3">
        <v>0</v>
      </c>
      <c r="AE1949" s="3">
        <v>1027356.39999999</v>
      </c>
      <c r="AF1949" s="3">
        <v>7207687.7600000007</v>
      </c>
      <c r="AG1949" s="7">
        <v>6.5872311768787606E-3</v>
      </c>
      <c r="AH1949">
        <v>4642</v>
      </c>
      <c r="AI1949" t="s">
        <v>268</v>
      </c>
      <c r="AJ1949" s="9">
        <v>46112</v>
      </c>
      <c r="AK1949" s="9">
        <v>46081</v>
      </c>
      <c r="AL1949">
        <v>31</v>
      </c>
      <c r="AM1949">
        <v>455</v>
      </c>
      <c r="AN1949" s="3">
        <v>0.91691082462091478</v>
      </c>
      <c r="AO1949" s="3">
        <v>2453.5098208504551</v>
      </c>
      <c r="AP1949" s="3">
        <v>17213.24041470301</v>
      </c>
      <c r="AQ1949" s="7">
        <v>7.2889928232843237E-3</v>
      </c>
      <c r="AR1949" s="3">
        <v>2714.8911273689951</v>
      </c>
      <c r="AS1949" s="3">
        <v>19047.0293935681</v>
      </c>
    </row>
    <row r="1950" spans="1:45" hidden="1" x14ac:dyDescent="0.25">
      <c r="A1950">
        <v>501109</v>
      </c>
      <c r="B1950" t="s">
        <v>200</v>
      </c>
      <c r="C1950" s="9">
        <v>45239</v>
      </c>
      <c r="D1950" s="9">
        <v>47066</v>
      </c>
      <c r="E1950" s="9">
        <v>47066</v>
      </c>
      <c r="F1950" t="s">
        <v>221</v>
      </c>
      <c r="G1950" s="3">
        <v>1621396.5999999901</v>
      </c>
      <c r="H1950" s="3">
        <v>29709.919999999998</v>
      </c>
      <c r="I1950" s="3" t="s">
        <v>223</v>
      </c>
      <c r="J1950" s="3">
        <v>9892.76</v>
      </c>
      <c r="K1950" t="s">
        <v>223</v>
      </c>
      <c r="L1950" s="3">
        <v>0</v>
      </c>
      <c r="M1950" s="7">
        <v>7.2065000000000004E-2</v>
      </c>
      <c r="N1950" t="s">
        <v>231</v>
      </c>
      <c r="O1950" t="s">
        <v>241</v>
      </c>
      <c r="P1950" s="7">
        <v>0.39539999999999997</v>
      </c>
      <c r="Q1950" t="s">
        <v>245</v>
      </c>
      <c r="R1950" t="s">
        <v>246</v>
      </c>
      <c r="S1950">
        <v>0</v>
      </c>
      <c r="T1950" t="s">
        <v>252</v>
      </c>
      <c r="U1950" t="s">
        <v>253</v>
      </c>
      <c r="V1950">
        <v>1</v>
      </c>
      <c r="W1950" s="9">
        <v>45657</v>
      </c>
      <c r="X1950" s="11">
        <v>47</v>
      </c>
      <c r="Y1950" s="11">
        <v>16</v>
      </c>
      <c r="Z1950" s="3">
        <v>29709.919999999998</v>
      </c>
      <c r="AA1950" s="3">
        <v>9892.76</v>
      </c>
      <c r="AB1950" s="3">
        <v>39602.68</v>
      </c>
      <c r="AC1950" s="3">
        <v>-554437.5199999999</v>
      </c>
      <c r="AD1950" s="3">
        <v>0</v>
      </c>
      <c r="AE1950" s="3">
        <v>987753.71999998984</v>
      </c>
      <c r="AF1950" s="3">
        <v>8316562.7999999989</v>
      </c>
      <c r="AG1950" s="7">
        <v>6.5432543371142238E-3</v>
      </c>
      <c r="AH1950">
        <v>4643</v>
      </c>
      <c r="AI1950" t="s">
        <v>269</v>
      </c>
      <c r="AJ1950" s="9">
        <v>46142</v>
      </c>
      <c r="AK1950" s="9">
        <v>46112</v>
      </c>
      <c r="AL1950">
        <v>30</v>
      </c>
      <c r="AM1950">
        <v>485</v>
      </c>
      <c r="AN1950" s="3">
        <v>0.91168156349054696</v>
      </c>
      <c r="AO1950" s="3">
        <v>2329.819699142673</v>
      </c>
      <c r="AP1950" s="3">
        <v>19616.318772859031</v>
      </c>
      <c r="AQ1950" s="7">
        <v>7.2350684883722982E-3</v>
      </c>
      <c r="AR1950" s="3">
        <v>2576.1500654566289</v>
      </c>
      <c r="AS1950" s="3">
        <v>21690.33977578377</v>
      </c>
    </row>
    <row r="1951" spans="1:45" hidden="1" x14ac:dyDescent="0.25">
      <c r="A1951">
        <v>501109</v>
      </c>
      <c r="B1951" t="s">
        <v>200</v>
      </c>
      <c r="C1951" s="9">
        <v>45239</v>
      </c>
      <c r="D1951" s="9">
        <v>47066</v>
      </c>
      <c r="E1951" s="9">
        <v>47066</v>
      </c>
      <c r="F1951" t="s">
        <v>221</v>
      </c>
      <c r="G1951" s="3">
        <v>1621396.5999999901</v>
      </c>
      <c r="H1951" s="3">
        <v>29709.919999999998</v>
      </c>
      <c r="I1951" s="3" t="s">
        <v>223</v>
      </c>
      <c r="J1951" s="3">
        <v>9892.76</v>
      </c>
      <c r="K1951" t="s">
        <v>223</v>
      </c>
      <c r="L1951" s="3">
        <v>0</v>
      </c>
      <c r="M1951" s="7">
        <v>7.2065000000000004E-2</v>
      </c>
      <c r="N1951" t="s">
        <v>231</v>
      </c>
      <c r="O1951" t="s">
        <v>241</v>
      </c>
      <c r="P1951" s="7">
        <v>0.39539999999999997</v>
      </c>
      <c r="Q1951" t="s">
        <v>245</v>
      </c>
      <c r="R1951" t="s">
        <v>246</v>
      </c>
      <c r="S1951">
        <v>0</v>
      </c>
      <c r="T1951" t="s">
        <v>252</v>
      </c>
      <c r="U1951" t="s">
        <v>253</v>
      </c>
      <c r="V1951">
        <v>1</v>
      </c>
      <c r="W1951" s="9">
        <v>45657</v>
      </c>
      <c r="X1951" s="11">
        <v>47</v>
      </c>
      <c r="Y1951" s="11">
        <v>17</v>
      </c>
      <c r="Z1951" s="3">
        <v>29709.919999999998</v>
      </c>
      <c r="AA1951" s="3">
        <v>9892.76</v>
      </c>
      <c r="AB1951" s="3">
        <v>39602.68</v>
      </c>
      <c r="AC1951" s="3">
        <v>-594040.19999999995</v>
      </c>
      <c r="AD1951" s="3">
        <v>0</v>
      </c>
      <c r="AE1951" s="3">
        <v>948151.03999998979</v>
      </c>
      <c r="AF1951" s="3">
        <v>9504643.1999999993</v>
      </c>
      <c r="AG1951" s="7">
        <v>6.4995710899662376E-3</v>
      </c>
      <c r="AH1951">
        <v>4644</v>
      </c>
      <c r="AI1951" t="s">
        <v>270</v>
      </c>
      <c r="AJ1951" s="9">
        <v>46173</v>
      </c>
      <c r="AK1951" s="9">
        <v>46142</v>
      </c>
      <c r="AL1951">
        <v>31</v>
      </c>
      <c r="AM1951">
        <v>516</v>
      </c>
      <c r="AN1951" s="3">
        <v>0.90630932254696384</v>
      </c>
      <c r="AO1951" s="3">
        <v>2208.387784876636</v>
      </c>
      <c r="AP1951" s="3">
        <v>22137.75765356014</v>
      </c>
      <c r="AQ1951" s="7">
        <v>7.1815430883976914E-3</v>
      </c>
      <c r="AR1951" s="3">
        <v>2440.1044028068441</v>
      </c>
      <c r="AS1951" s="3">
        <v>24460.577208699131</v>
      </c>
    </row>
    <row r="1952" spans="1:45" hidden="1" x14ac:dyDescent="0.25">
      <c r="A1952">
        <v>501109</v>
      </c>
      <c r="B1952" t="s">
        <v>200</v>
      </c>
      <c r="C1952" s="9">
        <v>45239</v>
      </c>
      <c r="D1952" s="9">
        <v>47066</v>
      </c>
      <c r="E1952" s="9">
        <v>47066</v>
      </c>
      <c r="F1952" t="s">
        <v>221</v>
      </c>
      <c r="G1952" s="3">
        <v>1621396.5999999901</v>
      </c>
      <c r="H1952" s="3">
        <v>29709.919999999998</v>
      </c>
      <c r="I1952" s="3" t="s">
        <v>223</v>
      </c>
      <c r="J1952" s="3">
        <v>9892.76</v>
      </c>
      <c r="K1952" t="s">
        <v>223</v>
      </c>
      <c r="L1952" s="3">
        <v>0</v>
      </c>
      <c r="M1952" s="7">
        <v>7.2065000000000004E-2</v>
      </c>
      <c r="N1952" t="s">
        <v>231</v>
      </c>
      <c r="O1952" t="s">
        <v>241</v>
      </c>
      <c r="P1952" s="7">
        <v>0.39539999999999997</v>
      </c>
      <c r="Q1952" t="s">
        <v>245</v>
      </c>
      <c r="R1952" t="s">
        <v>246</v>
      </c>
      <c r="S1952">
        <v>0</v>
      </c>
      <c r="T1952" t="s">
        <v>252</v>
      </c>
      <c r="U1952" t="s">
        <v>253</v>
      </c>
      <c r="V1952">
        <v>1</v>
      </c>
      <c r="W1952" s="9">
        <v>45657</v>
      </c>
      <c r="X1952" s="11">
        <v>47</v>
      </c>
      <c r="Y1952" s="11">
        <v>18</v>
      </c>
      <c r="Z1952" s="3">
        <v>29709.919999999998</v>
      </c>
      <c r="AA1952" s="3">
        <v>9892.76</v>
      </c>
      <c r="AB1952" s="3">
        <v>39602.68</v>
      </c>
      <c r="AC1952" s="3">
        <v>-633642.88</v>
      </c>
      <c r="AD1952" s="3">
        <v>0</v>
      </c>
      <c r="AE1952" s="3">
        <v>908548.35999998986</v>
      </c>
      <c r="AF1952" s="3">
        <v>10771928.960000001</v>
      </c>
      <c r="AG1952" s="7">
        <v>6.4561794753885682E-3</v>
      </c>
      <c r="AH1952">
        <v>4645</v>
      </c>
      <c r="AI1952" t="s">
        <v>271</v>
      </c>
      <c r="AJ1952" s="9">
        <v>46203</v>
      </c>
      <c r="AK1952" s="9">
        <v>46173</v>
      </c>
      <c r="AL1952">
        <v>30</v>
      </c>
      <c r="AM1952">
        <v>546</v>
      </c>
      <c r="AN1952" s="3">
        <v>0.90114052315532822</v>
      </c>
      <c r="AO1952" s="3">
        <v>2090.0314843924089</v>
      </c>
      <c r="AP1952" s="3">
        <v>24779.826440981771</v>
      </c>
      <c r="AQ1952" s="7">
        <v>7.1284136720197733E-3</v>
      </c>
      <c r="AR1952" s="3">
        <v>2307.650997790447</v>
      </c>
      <c r="AS1952" s="3">
        <v>27359.96641133344</v>
      </c>
    </row>
    <row r="1953" spans="1:45" hidden="1" x14ac:dyDescent="0.25">
      <c r="A1953">
        <v>501109</v>
      </c>
      <c r="B1953" t="s">
        <v>200</v>
      </c>
      <c r="C1953" s="9">
        <v>45239</v>
      </c>
      <c r="D1953" s="9">
        <v>47066</v>
      </c>
      <c r="E1953" s="9">
        <v>47066</v>
      </c>
      <c r="F1953" t="s">
        <v>221</v>
      </c>
      <c r="G1953" s="3">
        <v>1621396.5999999901</v>
      </c>
      <c r="H1953" s="3">
        <v>29709.919999999998</v>
      </c>
      <c r="I1953" s="3" t="s">
        <v>223</v>
      </c>
      <c r="J1953" s="3">
        <v>9892.76</v>
      </c>
      <c r="K1953" t="s">
        <v>223</v>
      </c>
      <c r="L1953" s="3">
        <v>0</v>
      </c>
      <c r="M1953" s="7">
        <v>7.2065000000000004E-2</v>
      </c>
      <c r="N1953" t="s">
        <v>231</v>
      </c>
      <c r="O1953" t="s">
        <v>241</v>
      </c>
      <c r="P1953" s="7">
        <v>0.39539999999999997</v>
      </c>
      <c r="Q1953" t="s">
        <v>245</v>
      </c>
      <c r="R1953" t="s">
        <v>246</v>
      </c>
      <c r="S1953">
        <v>0</v>
      </c>
      <c r="T1953" t="s">
        <v>252</v>
      </c>
      <c r="U1953" t="s">
        <v>253</v>
      </c>
      <c r="V1953">
        <v>1</v>
      </c>
      <c r="W1953" s="9">
        <v>45657</v>
      </c>
      <c r="X1953" s="11">
        <v>47</v>
      </c>
      <c r="Y1953" s="11">
        <v>19</v>
      </c>
      <c r="Z1953" s="3">
        <v>29709.919999999998</v>
      </c>
      <c r="AA1953" s="3">
        <v>9892.76</v>
      </c>
      <c r="AB1953" s="3">
        <v>39602.68</v>
      </c>
      <c r="AC1953" s="3">
        <v>-673245.55999999994</v>
      </c>
      <c r="AD1953" s="3">
        <v>0</v>
      </c>
      <c r="AE1953" s="3">
        <v>868945.67999998981</v>
      </c>
      <c r="AF1953" s="3">
        <v>12118420.08</v>
      </c>
      <c r="AG1953" s="7">
        <v>6.4130775464208423E-3</v>
      </c>
      <c r="AH1953">
        <v>4646</v>
      </c>
      <c r="AI1953" t="s">
        <v>272</v>
      </c>
      <c r="AJ1953" s="9">
        <v>46234</v>
      </c>
      <c r="AK1953" s="9">
        <v>46203</v>
      </c>
      <c r="AL1953">
        <v>31</v>
      </c>
      <c r="AM1953">
        <v>577</v>
      </c>
      <c r="AN1953" s="3">
        <v>0.89583039711100876</v>
      </c>
      <c r="AO1953" s="3">
        <v>1973.88378562908</v>
      </c>
      <c r="AP1953" s="3">
        <v>27528.01867126393</v>
      </c>
      <c r="AQ1953" s="7">
        <v>7.0756773097321313E-3</v>
      </c>
      <c r="AR1953" s="3">
        <v>2177.8256403306132</v>
      </c>
      <c r="AS1953" s="3">
        <v>30372.21609815893</v>
      </c>
    </row>
    <row r="1954" spans="1:45" hidden="1" x14ac:dyDescent="0.25">
      <c r="A1954">
        <v>501109</v>
      </c>
      <c r="B1954" t="s">
        <v>200</v>
      </c>
      <c r="C1954" s="9">
        <v>45239</v>
      </c>
      <c r="D1954" s="9">
        <v>47066</v>
      </c>
      <c r="E1954" s="9">
        <v>47066</v>
      </c>
      <c r="F1954" t="s">
        <v>221</v>
      </c>
      <c r="G1954" s="3">
        <v>1621396.5999999901</v>
      </c>
      <c r="H1954" s="3">
        <v>29709.919999999998</v>
      </c>
      <c r="I1954" s="3" t="s">
        <v>223</v>
      </c>
      <c r="J1954" s="3">
        <v>9892.76</v>
      </c>
      <c r="K1954" t="s">
        <v>223</v>
      </c>
      <c r="L1954" s="3">
        <v>0</v>
      </c>
      <c r="M1954" s="7">
        <v>7.2065000000000004E-2</v>
      </c>
      <c r="N1954" t="s">
        <v>231</v>
      </c>
      <c r="O1954" t="s">
        <v>241</v>
      </c>
      <c r="P1954" s="7">
        <v>0.39539999999999997</v>
      </c>
      <c r="Q1954" t="s">
        <v>245</v>
      </c>
      <c r="R1954" t="s">
        <v>246</v>
      </c>
      <c r="S1954">
        <v>0</v>
      </c>
      <c r="T1954" t="s">
        <v>252</v>
      </c>
      <c r="U1954" t="s">
        <v>253</v>
      </c>
      <c r="V1954">
        <v>1</v>
      </c>
      <c r="W1954" s="9">
        <v>45657</v>
      </c>
      <c r="X1954" s="11">
        <v>47</v>
      </c>
      <c r="Y1954" s="11">
        <v>20</v>
      </c>
      <c r="Z1954" s="3">
        <v>29709.919999999998</v>
      </c>
      <c r="AA1954" s="3">
        <v>9892.76</v>
      </c>
      <c r="AB1954" s="3">
        <v>39602.68</v>
      </c>
      <c r="AC1954" s="3">
        <v>-712848.24</v>
      </c>
      <c r="AD1954" s="3">
        <v>0</v>
      </c>
      <c r="AE1954" s="3">
        <v>829342.99999998987</v>
      </c>
      <c r="AF1954" s="3">
        <v>13544116.560000001</v>
      </c>
      <c r="AG1954" s="7">
        <v>6.3702633691007371E-3</v>
      </c>
      <c r="AH1954">
        <v>4647</v>
      </c>
      <c r="AI1954" t="s">
        <v>273</v>
      </c>
      <c r="AJ1954" s="9">
        <v>46265</v>
      </c>
      <c r="AK1954" s="9">
        <v>46234</v>
      </c>
      <c r="AL1954">
        <v>31</v>
      </c>
      <c r="AM1954">
        <v>608</v>
      </c>
      <c r="AN1954" s="3">
        <v>0.89055156190078455</v>
      </c>
      <c r="AO1954" s="3">
        <v>1860.318504535403</v>
      </c>
      <c r="AP1954" s="3">
        <v>30381.121760420829</v>
      </c>
      <c r="AQ1954" s="7">
        <v>7.0233310937006799E-3</v>
      </c>
      <c r="AR1954" s="3">
        <v>2051.0349478587818</v>
      </c>
      <c r="AS1954" s="3">
        <v>33495.738678005619</v>
      </c>
    </row>
    <row r="1955" spans="1:45" hidden="1" x14ac:dyDescent="0.25">
      <c r="A1955">
        <v>501109</v>
      </c>
      <c r="B1955" t="s">
        <v>200</v>
      </c>
      <c r="C1955" s="9">
        <v>45239</v>
      </c>
      <c r="D1955" s="9">
        <v>47066</v>
      </c>
      <c r="E1955" s="9">
        <v>47066</v>
      </c>
      <c r="F1955" t="s">
        <v>221</v>
      </c>
      <c r="G1955" s="3">
        <v>1621396.5999999901</v>
      </c>
      <c r="H1955" s="3">
        <v>29709.919999999998</v>
      </c>
      <c r="I1955" s="3" t="s">
        <v>223</v>
      </c>
      <c r="J1955" s="3">
        <v>9892.76</v>
      </c>
      <c r="K1955" t="s">
        <v>223</v>
      </c>
      <c r="L1955" s="3">
        <v>0</v>
      </c>
      <c r="M1955" s="7">
        <v>7.2065000000000004E-2</v>
      </c>
      <c r="N1955" t="s">
        <v>231</v>
      </c>
      <c r="O1955" t="s">
        <v>241</v>
      </c>
      <c r="P1955" s="7">
        <v>0.39539999999999997</v>
      </c>
      <c r="Q1955" t="s">
        <v>245</v>
      </c>
      <c r="R1955" t="s">
        <v>246</v>
      </c>
      <c r="S1955">
        <v>0</v>
      </c>
      <c r="T1955" t="s">
        <v>252</v>
      </c>
      <c r="U1955" t="s">
        <v>253</v>
      </c>
      <c r="V1955">
        <v>1</v>
      </c>
      <c r="W1955" s="9">
        <v>45657</v>
      </c>
      <c r="X1955" s="11">
        <v>47</v>
      </c>
      <c r="Y1955" s="11">
        <v>21</v>
      </c>
      <c r="Z1955" s="3">
        <v>29709.919999999998</v>
      </c>
      <c r="AA1955" s="3">
        <v>9892.76</v>
      </c>
      <c r="AB1955" s="3">
        <v>39602.68</v>
      </c>
      <c r="AC1955" s="3">
        <v>-752450.91999999993</v>
      </c>
      <c r="AD1955" s="3">
        <v>0</v>
      </c>
      <c r="AE1955" s="3">
        <v>789740.31999998982</v>
      </c>
      <c r="AF1955" s="3">
        <v>15049018.4</v>
      </c>
      <c r="AG1955" s="7">
        <v>6.3277350223769346E-3</v>
      </c>
      <c r="AH1955">
        <v>4648</v>
      </c>
      <c r="AI1955" t="s">
        <v>274</v>
      </c>
      <c r="AJ1955" s="9">
        <v>46295</v>
      </c>
      <c r="AK1955" s="9">
        <v>46265</v>
      </c>
      <c r="AL1955">
        <v>30</v>
      </c>
      <c r="AM1955">
        <v>638</v>
      </c>
      <c r="AN1955" s="3">
        <v>0.88547263105801544</v>
      </c>
      <c r="AO1955" s="3">
        <v>1749.6226934685219</v>
      </c>
      <c r="AP1955" s="3">
        <v>33340.204925925129</v>
      </c>
      <c r="AQ1955" s="7">
        <v>6.971372137603904E-3</v>
      </c>
      <c r="AR1955" s="3">
        <v>1927.5887586051599</v>
      </c>
      <c r="AS1955" s="3">
        <v>36731.464712201327</v>
      </c>
    </row>
    <row r="1956" spans="1:45" hidden="1" x14ac:dyDescent="0.25">
      <c r="A1956">
        <v>501109</v>
      </c>
      <c r="B1956" t="s">
        <v>200</v>
      </c>
      <c r="C1956" s="9">
        <v>45239</v>
      </c>
      <c r="D1956" s="9">
        <v>47066</v>
      </c>
      <c r="E1956" s="9">
        <v>47066</v>
      </c>
      <c r="F1956" t="s">
        <v>221</v>
      </c>
      <c r="G1956" s="3">
        <v>1621396.5999999901</v>
      </c>
      <c r="H1956" s="3">
        <v>29709.919999999998</v>
      </c>
      <c r="I1956" s="3" t="s">
        <v>223</v>
      </c>
      <c r="J1956" s="3">
        <v>9892.76</v>
      </c>
      <c r="K1956" t="s">
        <v>223</v>
      </c>
      <c r="L1956" s="3">
        <v>0</v>
      </c>
      <c r="M1956" s="7">
        <v>7.2065000000000004E-2</v>
      </c>
      <c r="N1956" t="s">
        <v>231</v>
      </c>
      <c r="O1956" t="s">
        <v>241</v>
      </c>
      <c r="P1956" s="7">
        <v>0.39539999999999997</v>
      </c>
      <c r="Q1956" t="s">
        <v>245</v>
      </c>
      <c r="R1956" t="s">
        <v>246</v>
      </c>
      <c r="S1956">
        <v>0</v>
      </c>
      <c r="T1956" t="s">
        <v>252</v>
      </c>
      <c r="U1956" t="s">
        <v>253</v>
      </c>
      <c r="V1956">
        <v>1</v>
      </c>
      <c r="W1956" s="9">
        <v>45657</v>
      </c>
      <c r="X1956" s="11">
        <v>47</v>
      </c>
      <c r="Y1956" s="11">
        <v>22</v>
      </c>
      <c r="Z1956" s="3">
        <v>29709.919999999998</v>
      </c>
      <c r="AA1956" s="3">
        <v>9892.76</v>
      </c>
      <c r="AB1956" s="3">
        <v>39602.68</v>
      </c>
      <c r="AC1956" s="3">
        <v>-792053.6</v>
      </c>
      <c r="AD1956" s="3">
        <v>0</v>
      </c>
      <c r="AE1956" s="3">
        <v>750137.63999998989</v>
      </c>
      <c r="AF1956" s="3">
        <v>16633125.6</v>
      </c>
      <c r="AG1956" s="7">
        <v>6.2854905980234133E-3</v>
      </c>
      <c r="AH1956">
        <v>4649</v>
      </c>
      <c r="AI1956" t="s">
        <v>275</v>
      </c>
      <c r="AJ1956" s="9">
        <v>46326</v>
      </c>
      <c r="AK1956" s="9">
        <v>46295</v>
      </c>
      <c r="AL1956">
        <v>31</v>
      </c>
      <c r="AM1956">
        <v>669</v>
      </c>
      <c r="AN1956" s="3">
        <v>0.88025483077171907</v>
      </c>
      <c r="AO1956" s="3">
        <v>1641.0628759566421</v>
      </c>
      <c r="AP1956" s="3">
        <v>36387.99531947817</v>
      </c>
      <c r="AQ1956" s="7">
        <v>6.9197975764733188E-3</v>
      </c>
      <c r="AR1956" s="3">
        <v>1806.672483999283</v>
      </c>
      <c r="AS1956" s="3">
        <v>40060.128624427467</v>
      </c>
    </row>
    <row r="1957" spans="1:45" hidden="1" x14ac:dyDescent="0.25">
      <c r="A1957">
        <v>501109</v>
      </c>
      <c r="B1957" t="s">
        <v>200</v>
      </c>
      <c r="C1957" s="9">
        <v>45239</v>
      </c>
      <c r="D1957" s="9">
        <v>47066</v>
      </c>
      <c r="E1957" s="9">
        <v>47066</v>
      </c>
      <c r="F1957" t="s">
        <v>221</v>
      </c>
      <c r="G1957" s="3">
        <v>1621396.5999999901</v>
      </c>
      <c r="H1957" s="3">
        <v>29709.919999999998</v>
      </c>
      <c r="I1957" s="3" t="s">
        <v>223</v>
      </c>
      <c r="J1957" s="3">
        <v>9892.76</v>
      </c>
      <c r="K1957" t="s">
        <v>223</v>
      </c>
      <c r="L1957" s="3">
        <v>0</v>
      </c>
      <c r="M1957" s="7">
        <v>7.2065000000000004E-2</v>
      </c>
      <c r="N1957" t="s">
        <v>231</v>
      </c>
      <c r="O1957" t="s">
        <v>241</v>
      </c>
      <c r="P1957" s="7">
        <v>0.39539999999999997</v>
      </c>
      <c r="Q1957" t="s">
        <v>245</v>
      </c>
      <c r="R1957" t="s">
        <v>246</v>
      </c>
      <c r="S1957">
        <v>0</v>
      </c>
      <c r="T1957" t="s">
        <v>252</v>
      </c>
      <c r="U1957" t="s">
        <v>253</v>
      </c>
      <c r="V1957">
        <v>1</v>
      </c>
      <c r="W1957" s="9">
        <v>45657</v>
      </c>
      <c r="X1957" s="11">
        <v>47</v>
      </c>
      <c r="Y1957" s="11">
        <v>23</v>
      </c>
      <c r="Z1957" s="3">
        <v>29709.919999999998</v>
      </c>
      <c r="AA1957" s="3">
        <v>9892.76</v>
      </c>
      <c r="AB1957" s="3">
        <v>39602.68</v>
      </c>
      <c r="AC1957" s="3">
        <v>-831656.27999999991</v>
      </c>
      <c r="AD1957" s="3">
        <v>0</v>
      </c>
      <c r="AE1957" s="3">
        <v>710534.95999998983</v>
      </c>
      <c r="AF1957" s="3">
        <v>18296438.16</v>
      </c>
      <c r="AG1957" s="7">
        <v>6.2435282005534054E-3</v>
      </c>
      <c r="AH1957">
        <v>4650</v>
      </c>
      <c r="AI1957" t="s">
        <v>276</v>
      </c>
      <c r="AJ1957" s="9">
        <v>46356</v>
      </c>
      <c r="AK1957" s="9">
        <v>46326</v>
      </c>
      <c r="AL1957">
        <v>30</v>
      </c>
      <c r="AM1957">
        <v>699</v>
      </c>
      <c r="AN1957" s="3">
        <v>0.87523462351952941</v>
      </c>
      <c r="AO1957" s="3">
        <v>1535.241435789831</v>
      </c>
      <c r="AP1957" s="3">
        <v>39532.81903342047</v>
      </c>
      <c r="AQ1957" s="7">
        <v>6.8686045665359297E-3</v>
      </c>
      <c r="AR1957" s="3">
        <v>1688.943494427805</v>
      </c>
      <c r="AS1957" s="3">
        <v>43490.682290331031</v>
      </c>
    </row>
    <row r="1958" spans="1:45" hidden="1" x14ac:dyDescent="0.25">
      <c r="A1958">
        <v>501109</v>
      </c>
      <c r="B1958" t="s">
        <v>200</v>
      </c>
      <c r="C1958" s="9">
        <v>45239</v>
      </c>
      <c r="D1958" s="9">
        <v>47066</v>
      </c>
      <c r="E1958" s="9">
        <v>47066</v>
      </c>
      <c r="F1958" t="s">
        <v>221</v>
      </c>
      <c r="G1958" s="3">
        <v>1621396.5999999901</v>
      </c>
      <c r="H1958" s="3">
        <v>29709.919999999998</v>
      </c>
      <c r="I1958" s="3" t="s">
        <v>223</v>
      </c>
      <c r="J1958" s="3">
        <v>9892.76</v>
      </c>
      <c r="K1958" t="s">
        <v>223</v>
      </c>
      <c r="L1958" s="3">
        <v>0</v>
      </c>
      <c r="M1958" s="7">
        <v>7.2065000000000004E-2</v>
      </c>
      <c r="N1958" t="s">
        <v>231</v>
      </c>
      <c r="O1958" t="s">
        <v>241</v>
      </c>
      <c r="P1958" s="7">
        <v>0.39539999999999997</v>
      </c>
      <c r="Q1958" t="s">
        <v>245</v>
      </c>
      <c r="R1958" t="s">
        <v>246</v>
      </c>
      <c r="S1958">
        <v>0</v>
      </c>
      <c r="T1958" t="s">
        <v>252</v>
      </c>
      <c r="U1958" t="s">
        <v>253</v>
      </c>
      <c r="V1958">
        <v>1</v>
      </c>
      <c r="W1958" s="9">
        <v>45657</v>
      </c>
      <c r="X1958" s="11">
        <v>47</v>
      </c>
      <c r="Y1958" s="11">
        <v>24</v>
      </c>
      <c r="Z1958" s="3">
        <v>29709.919999999998</v>
      </c>
      <c r="AA1958" s="3">
        <v>9892.76</v>
      </c>
      <c r="AB1958" s="3">
        <v>39602.68</v>
      </c>
      <c r="AC1958" s="3">
        <v>-871258.96</v>
      </c>
      <c r="AD1958" s="3">
        <v>0</v>
      </c>
      <c r="AE1958" s="3">
        <v>670932.27999998978</v>
      </c>
      <c r="AF1958" s="3">
        <v>20038956.079999998</v>
      </c>
      <c r="AG1958" s="7">
        <v>6.2018459471351317E-3</v>
      </c>
      <c r="AH1958">
        <v>4651</v>
      </c>
      <c r="AI1958" t="s">
        <v>277</v>
      </c>
      <c r="AJ1958" s="9">
        <v>46387</v>
      </c>
      <c r="AK1958" s="9">
        <v>46356</v>
      </c>
      <c r="AL1958">
        <v>31</v>
      </c>
      <c r="AM1958">
        <v>730</v>
      </c>
      <c r="AN1958" s="3">
        <v>0.87007715245944706</v>
      </c>
      <c r="AO1958" s="3">
        <v>1431.5090270234391</v>
      </c>
      <c r="AP1958" s="3">
        <v>42755.353074749459</v>
      </c>
      <c r="AQ1958" s="7">
        <v>6.8177902850563576E-3</v>
      </c>
      <c r="AR1958" s="3">
        <v>1573.681194373954</v>
      </c>
      <c r="AS1958" s="3">
        <v>47001.65617010124</v>
      </c>
    </row>
    <row r="1959" spans="1:45" hidden="1" x14ac:dyDescent="0.25">
      <c r="A1959">
        <v>501109</v>
      </c>
      <c r="B1959" t="s">
        <v>200</v>
      </c>
      <c r="C1959" s="9">
        <v>45239</v>
      </c>
      <c r="D1959" s="9">
        <v>47066</v>
      </c>
      <c r="E1959" s="9">
        <v>47066</v>
      </c>
      <c r="F1959" t="s">
        <v>221</v>
      </c>
      <c r="G1959" s="3">
        <v>1621396.5999999901</v>
      </c>
      <c r="H1959" s="3">
        <v>29709.919999999998</v>
      </c>
      <c r="I1959" s="3" t="s">
        <v>223</v>
      </c>
      <c r="J1959" s="3">
        <v>9892.76</v>
      </c>
      <c r="K1959" t="s">
        <v>223</v>
      </c>
      <c r="L1959" s="3">
        <v>0</v>
      </c>
      <c r="M1959" s="7">
        <v>7.2065000000000004E-2</v>
      </c>
      <c r="N1959" t="s">
        <v>231</v>
      </c>
      <c r="O1959" t="s">
        <v>241</v>
      </c>
      <c r="P1959" s="7">
        <v>0.39539999999999997</v>
      </c>
      <c r="Q1959" t="s">
        <v>245</v>
      </c>
      <c r="R1959" t="s">
        <v>246</v>
      </c>
      <c r="S1959">
        <v>0</v>
      </c>
      <c r="T1959" t="s">
        <v>252</v>
      </c>
      <c r="U1959" t="s">
        <v>253</v>
      </c>
      <c r="V1959">
        <v>1</v>
      </c>
      <c r="W1959" s="9">
        <v>45657</v>
      </c>
      <c r="X1959" s="11">
        <v>47</v>
      </c>
      <c r="Y1959" s="11">
        <v>25</v>
      </c>
      <c r="Z1959" s="3">
        <v>29709.919999999998</v>
      </c>
      <c r="AA1959" s="3">
        <v>9892.76</v>
      </c>
      <c r="AB1959" s="3">
        <v>39602.68</v>
      </c>
      <c r="AC1959" s="3">
        <v>-910861.64</v>
      </c>
      <c r="AD1959" s="3">
        <v>0</v>
      </c>
      <c r="AE1959" s="3">
        <v>631329.59999998985</v>
      </c>
      <c r="AF1959" s="3">
        <v>21860679.359999999</v>
      </c>
      <c r="AG1959" s="7">
        <v>3.9981664210438916E-3</v>
      </c>
      <c r="AH1959">
        <v>4652</v>
      </c>
      <c r="AI1959" t="s">
        <v>278</v>
      </c>
      <c r="AJ1959" s="9">
        <v>46418</v>
      </c>
      <c r="AK1959" s="9">
        <v>46387</v>
      </c>
      <c r="AL1959">
        <v>31</v>
      </c>
      <c r="AM1959">
        <v>761</v>
      </c>
      <c r="AN1959" s="3">
        <v>0.86495007268762125</v>
      </c>
      <c r="AO1959" s="3">
        <v>863.26617337111747</v>
      </c>
      <c r="AP1959" s="3">
        <v>29891.810899410499</v>
      </c>
      <c r="AQ1959" s="7">
        <v>4.5974961849881701E-3</v>
      </c>
      <c r="AR1959" s="3">
        <v>992.67076973419421</v>
      </c>
      <c r="AS1959" s="3">
        <v>34372.627874891281</v>
      </c>
    </row>
    <row r="1960" spans="1:45" hidden="1" x14ac:dyDescent="0.25">
      <c r="A1960">
        <v>501109</v>
      </c>
      <c r="B1960" t="s">
        <v>200</v>
      </c>
      <c r="C1960" s="9">
        <v>45239</v>
      </c>
      <c r="D1960" s="9">
        <v>47066</v>
      </c>
      <c r="E1960" s="9">
        <v>47066</v>
      </c>
      <c r="F1960" t="s">
        <v>221</v>
      </c>
      <c r="G1960" s="3">
        <v>1621396.5999999901</v>
      </c>
      <c r="H1960" s="3">
        <v>29709.919999999998</v>
      </c>
      <c r="I1960" s="3" t="s">
        <v>223</v>
      </c>
      <c r="J1960" s="3">
        <v>9892.76</v>
      </c>
      <c r="K1960" t="s">
        <v>223</v>
      </c>
      <c r="L1960" s="3">
        <v>0</v>
      </c>
      <c r="M1960" s="7">
        <v>7.2065000000000004E-2</v>
      </c>
      <c r="N1960" t="s">
        <v>231</v>
      </c>
      <c r="O1960" t="s">
        <v>241</v>
      </c>
      <c r="P1960" s="7">
        <v>0.39539999999999997</v>
      </c>
      <c r="Q1960" t="s">
        <v>245</v>
      </c>
      <c r="R1960" t="s">
        <v>246</v>
      </c>
      <c r="S1960">
        <v>0</v>
      </c>
      <c r="T1960" t="s">
        <v>252</v>
      </c>
      <c r="U1960" t="s">
        <v>253</v>
      </c>
      <c r="V1960">
        <v>1</v>
      </c>
      <c r="W1960" s="9">
        <v>45657</v>
      </c>
      <c r="X1960" s="11">
        <v>47</v>
      </c>
      <c r="Y1960" s="11">
        <v>26</v>
      </c>
      <c r="Z1960" s="3">
        <v>29709.919999999998</v>
      </c>
      <c r="AA1960" s="3">
        <v>9892.76</v>
      </c>
      <c r="AB1960" s="3">
        <v>39602.68</v>
      </c>
      <c r="AC1960" s="3">
        <v>-950464.32</v>
      </c>
      <c r="AD1960" s="3">
        <v>0</v>
      </c>
      <c r="AE1960" s="3">
        <v>591726.9199999898</v>
      </c>
      <c r="AF1960" s="3">
        <v>23761608</v>
      </c>
      <c r="AG1960" s="7">
        <v>3.982181086313652E-3</v>
      </c>
      <c r="AH1960">
        <v>4653</v>
      </c>
      <c r="AI1960" t="s">
        <v>279</v>
      </c>
      <c r="AJ1960" s="9">
        <v>46446</v>
      </c>
      <c r="AK1960" s="9">
        <v>46418</v>
      </c>
      <c r="AL1960">
        <v>28</v>
      </c>
      <c r="AM1960">
        <v>789</v>
      </c>
      <c r="AN1960" s="3">
        <v>0.86034513490253373</v>
      </c>
      <c r="AO1960" s="3">
        <v>801.58891903203539</v>
      </c>
      <c r="AP1960" s="3">
        <v>32188.905096937779</v>
      </c>
      <c r="AQ1960" s="7">
        <v>4.5763592138171596E-3</v>
      </c>
      <c r="AR1960" s="3">
        <v>921.19337513649657</v>
      </c>
      <c r="AS1960" s="3">
        <v>36991.786468309998</v>
      </c>
    </row>
    <row r="1961" spans="1:45" hidden="1" x14ac:dyDescent="0.25">
      <c r="A1961">
        <v>501109</v>
      </c>
      <c r="B1961" t="s">
        <v>200</v>
      </c>
      <c r="C1961" s="9">
        <v>45239</v>
      </c>
      <c r="D1961" s="9">
        <v>47066</v>
      </c>
      <c r="E1961" s="9">
        <v>47066</v>
      </c>
      <c r="F1961" t="s">
        <v>221</v>
      </c>
      <c r="G1961" s="3">
        <v>1621396.5999999901</v>
      </c>
      <c r="H1961" s="3">
        <v>29709.919999999998</v>
      </c>
      <c r="I1961" s="3" t="s">
        <v>223</v>
      </c>
      <c r="J1961" s="3">
        <v>9892.76</v>
      </c>
      <c r="K1961" t="s">
        <v>223</v>
      </c>
      <c r="L1961" s="3">
        <v>0</v>
      </c>
      <c r="M1961" s="7">
        <v>7.2065000000000004E-2</v>
      </c>
      <c r="N1961" t="s">
        <v>231</v>
      </c>
      <c r="O1961" t="s">
        <v>241</v>
      </c>
      <c r="P1961" s="7">
        <v>0.39539999999999997</v>
      </c>
      <c r="Q1961" t="s">
        <v>245</v>
      </c>
      <c r="R1961" t="s">
        <v>246</v>
      </c>
      <c r="S1961">
        <v>0</v>
      </c>
      <c r="T1961" t="s">
        <v>252</v>
      </c>
      <c r="U1961" t="s">
        <v>253</v>
      </c>
      <c r="V1961">
        <v>1</v>
      </c>
      <c r="W1961" s="9">
        <v>45657</v>
      </c>
      <c r="X1961" s="11">
        <v>47</v>
      </c>
      <c r="Y1961" s="11">
        <v>27</v>
      </c>
      <c r="Z1961" s="3">
        <v>29709.919999999998</v>
      </c>
      <c r="AA1961" s="3">
        <v>9892.76</v>
      </c>
      <c r="AB1961" s="3">
        <v>39602.68</v>
      </c>
      <c r="AC1961" s="3">
        <v>-990067</v>
      </c>
      <c r="AD1961" s="3">
        <v>0</v>
      </c>
      <c r="AE1961" s="3">
        <v>552124.23999998975</v>
      </c>
      <c r="AF1961" s="3">
        <v>25741742</v>
      </c>
      <c r="AG1961" s="7">
        <v>3.9662596636117486E-3</v>
      </c>
      <c r="AH1961">
        <v>4654</v>
      </c>
      <c r="AI1961" t="s">
        <v>280</v>
      </c>
      <c r="AJ1961" s="9">
        <v>46477</v>
      </c>
      <c r="AK1961" s="9">
        <v>46446</v>
      </c>
      <c r="AL1961">
        <v>31</v>
      </c>
      <c r="AM1961">
        <v>820</v>
      </c>
      <c r="AN1961" s="3">
        <v>0.85527540272363589</v>
      </c>
      <c r="AO1961" s="3">
        <v>740.56060379485893</v>
      </c>
      <c r="AP1961" s="3">
        <v>34527.228868364553</v>
      </c>
      <c r="AQ1961" s="7">
        <v>4.5553194197905933E-3</v>
      </c>
      <c r="AR1961" s="3">
        <v>850.54696013689795</v>
      </c>
      <c r="AS1961" s="3">
        <v>39655.133429259913</v>
      </c>
    </row>
    <row r="1962" spans="1:45" hidden="1" x14ac:dyDescent="0.25">
      <c r="A1962">
        <v>501109</v>
      </c>
      <c r="B1962" t="s">
        <v>200</v>
      </c>
      <c r="C1962" s="9">
        <v>45239</v>
      </c>
      <c r="D1962" s="9">
        <v>47066</v>
      </c>
      <c r="E1962" s="9">
        <v>47066</v>
      </c>
      <c r="F1962" t="s">
        <v>221</v>
      </c>
      <c r="G1962" s="3">
        <v>1621396.5999999901</v>
      </c>
      <c r="H1962" s="3">
        <v>29709.919999999998</v>
      </c>
      <c r="I1962" s="3" t="s">
        <v>223</v>
      </c>
      <c r="J1962" s="3">
        <v>9892.76</v>
      </c>
      <c r="K1962" t="s">
        <v>223</v>
      </c>
      <c r="L1962" s="3">
        <v>0</v>
      </c>
      <c r="M1962" s="7">
        <v>7.2065000000000004E-2</v>
      </c>
      <c r="N1962" t="s">
        <v>231</v>
      </c>
      <c r="O1962" t="s">
        <v>241</v>
      </c>
      <c r="P1962" s="7">
        <v>0.39539999999999997</v>
      </c>
      <c r="Q1962" t="s">
        <v>245</v>
      </c>
      <c r="R1962" t="s">
        <v>246</v>
      </c>
      <c r="S1962">
        <v>0</v>
      </c>
      <c r="T1962" t="s">
        <v>252</v>
      </c>
      <c r="U1962" t="s">
        <v>253</v>
      </c>
      <c r="V1962">
        <v>1</v>
      </c>
      <c r="W1962" s="9">
        <v>45657</v>
      </c>
      <c r="X1962" s="11">
        <v>47</v>
      </c>
      <c r="Y1962" s="11">
        <v>28</v>
      </c>
      <c r="Z1962" s="3">
        <v>29709.919999999998</v>
      </c>
      <c r="AA1962" s="3">
        <v>9892.76</v>
      </c>
      <c r="AB1962" s="3">
        <v>39602.68</v>
      </c>
      <c r="AC1962" s="3">
        <v>-1029669.68</v>
      </c>
      <c r="AD1962" s="3">
        <v>0</v>
      </c>
      <c r="AE1962" s="3">
        <v>512521.55999998981</v>
      </c>
      <c r="AF1962" s="3">
        <v>27801081.359999999</v>
      </c>
      <c r="AG1962" s="7">
        <v>3.9504018974074739E-3</v>
      </c>
      <c r="AH1962">
        <v>4655</v>
      </c>
      <c r="AI1962" t="s">
        <v>255</v>
      </c>
      <c r="AJ1962" s="9">
        <v>46507</v>
      </c>
      <c r="AK1962" s="9">
        <v>46477</v>
      </c>
      <c r="AL1962">
        <v>30</v>
      </c>
      <c r="AM1962">
        <v>850</v>
      </c>
      <c r="AN1962" s="3">
        <v>0.85039765638328557</v>
      </c>
      <c r="AO1962" s="3">
        <v>680.78838903765563</v>
      </c>
      <c r="AP1962" s="3">
        <v>36928.5018811298</v>
      </c>
      <c r="AQ1962" s="7">
        <v>4.5343763561366268E-3</v>
      </c>
      <c r="AR1962" s="3">
        <v>781.42701804860906</v>
      </c>
      <c r="AS1962" s="3">
        <v>42387.516547932159</v>
      </c>
    </row>
    <row r="1963" spans="1:45" hidden="1" x14ac:dyDescent="0.25">
      <c r="A1963">
        <v>501109</v>
      </c>
      <c r="B1963" t="s">
        <v>200</v>
      </c>
      <c r="C1963" s="9">
        <v>45239</v>
      </c>
      <c r="D1963" s="9">
        <v>47066</v>
      </c>
      <c r="E1963" s="9">
        <v>47066</v>
      </c>
      <c r="F1963" t="s">
        <v>221</v>
      </c>
      <c r="G1963" s="3">
        <v>1621396.5999999901</v>
      </c>
      <c r="H1963" s="3">
        <v>29709.919999999998</v>
      </c>
      <c r="I1963" s="3" t="s">
        <v>223</v>
      </c>
      <c r="J1963" s="3">
        <v>9892.76</v>
      </c>
      <c r="K1963" t="s">
        <v>223</v>
      </c>
      <c r="L1963" s="3">
        <v>0</v>
      </c>
      <c r="M1963" s="7">
        <v>7.2065000000000004E-2</v>
      </c>
      <c r="N1963" t="s">
        <v>231</v>
      </c>
      <c r="O1963" t="s">
        <v>241</v>
      </c>
      <c r="P1963" s="7">
        <v>0.39539999999999997</v>
      </c>
      <c r="Q1963" t="s">
        <v>245</v>
      </c>
      <c r="R1963" t="s">
        <v>246</v>
      </c>
      <c r="S1963">
        <v>0</v>
      </c>
      <c r="T1963" t="s">
        <v>252</v>
      </c>
      <c r="U1963" t="s">
        <v>253</v>
      </c>
      <c r="V1963">
        <v>1</v>
      </c>
      <c r="W1963" s="9">
        <v>45657</v>
      </c>
      <c r="X1963" s="11">
        <v>47</v>
      </c>
      <c r="Y1963" s="11">
        <v>29</v>
      </c>
      <c r="Z1963" s="3">
        <v>29709.919999999998</v>
      </c>
      <c r="AA1963" s="3">
        <v>9892.76</v>
      </c>
      <c r="AB1963" s="3">
        <v>39602.68</v>
      </c>
      <c r="AC1963" s="3">
        <v>-1069272.3600000001</v>
      </c>
      <c r="AD1963" s="3">
        <v>0</v>
      </c>
      <c r="AE1963" s="3">
        <v>472918.87999998988</v>
      </c>
      <c r="AF1963" s="3">
        <v>29939626.079999998</v>
      </c>
      <c r="AG1963" s="7">
        <v>3.9346075331917474E-3</v>
      </c>
      <c r="AH1963">
        <v>4656</v>
      </c>
      <c r="AI1963" t="s">
        <v>256</v>
      </c>
      <c r="AJ1963" s="9">
        <v>46538</v>
      </c>
      <c r="AK1963" s="9">
        <v>46507</v>
      </c>
      <c r="AL1963">
        <v>31</v>
      </c>
      <c r="AM1963">
        <v>881</v>
      </c>
      <c r="AN1963" s="3">
        <v>0.84538654143821856</v>
      </c>
      <c r="AO1963" s="3">
        <v>621.98522174769926</v>
      </c>
      <c r="AP1963" s="3">
        <v>39376.742511130877</v>
      </c>
      <c r="AQ1963" s="7">
        <v>4.513529578137998E-3</v>
      </c>
      <c r="AR1963" s="3">
        <v>713.50158099393605</v>
      </c>
      <c r="AS1963" s="3">
        <v>45170.475203797607</v>
      </c>
    </row>
    <row r="1964" spans="1:45" hidden="1" x14ac:dyDescent="0.25">
      <c r="A1964">
        <v>501109</v>
      </c>
      <c r="B1964" t="s">
        <v>200</v>
      </c>
      <c r="C1964" s="9">
        <v>45239</v>
      </c>
      <c r="D1964" s="9">
        <v>47066</v>
      </c>
      <c r="E1964" s="9">
        <v>47066</v>
      </c>
      <c r="F1964" t="s">
        <v>221</v>
      </c>
      <c r="G1964" s="3">
        <v>1621396.5999999901</v>
      </c>
      <c r="H1964" s="3">
        <v>29709.919999999998</v>
      </c>
      <c r="I1964" s="3" t="s">
        <v>223</v>
      </c>
      <c r="J1964" s="3">
        <v>9892.76</v>
      </c>
      <c r="K1964" t="s">
        <v>223</v>
      </c>
      <c r="L1964" s="3">
        <v>0</v>
      </c>
      <c r="M1964" s="7">
        <v>7.2065000000000004E-2</v>
      </c>
      <c r="N1964" t="s">
        <v>231</v>
      </c>
      <c r="O1964" t="s">
        <v>241</v>
      </c>
      <c r="P1964" s="7">
        <v>0.39539999999999997</v>
      </c>
      <c r="Q1964" t="s">
        <v>245</v>
      </c>
      <c r="R1964" t="s">
        <v>246</v>
      </c>
      <c r="S1964">
        <v>0</v>
      </c>
      <c r="T1964" t="s">
        <v>252</v>
      </c>
      <c r="U1964" t="s">
        <v>253</v>
      </c>
      <c r="V1964">
        <v>1</v>
      </c>
      <c r="W1964" s="9">
        <v>45657</v>
      </c>
      <c r="X1964" s="11">
        <v>47</v>
      </c>
      <c r="Y1964" s="11">
        <v>30</v>
      </c>
      <c r="Z1964" s="3">
        <v>29709.919999999998</v>
      </c>
      <c r="AA1964" s="3">
        <v>9892.76</v>
      </c>
      <c r="AB1964" s="3">
        <v>39602.68</v>
      </c>
      <c r="AC1964" s="3">
        <v>-1108875.04</v>
      </c>
      <c r="AD1964" s="3">
        <v>0</v>
      </c>
      <c r="AE1964" s="3">
        <v>433316.19999998988</v>
      </c>
      <c r="AF1964" s="3">
        <v>32157376.16</v>
      </c>
      <c r="AG1964" s="7">
        <v>3.9188763174725638E-3</v>
      </c>
      <c r="AH1964">
        <v>4657</v>
      </c>
      <c r="AI1964" t="s">
        <v>257</v>
      </c>
      <c r="AJ1964" s="9">
        <v>46568</v>
      </c>
      <c r="AK1964" s="9">
        <v>46538</v>
      </c>
      <c r="AL1964">
        <v>30</v>
      </c>
      <c r="AM1964">
        <v>911</v>
      </c>
      <c r="AN1964" s="3">
        <v>0.84056519255392914</v>
      </c>
      <c r="AO1964" s="3">
        <v>564.38381391183259</v>
      </c>
      <c r="AP1964" s="3">
        <v>41884.200504339933</v>
      </c>
      <c r="AQ1964" s="7">
        <v>4.4927786431215866E-3</v>
      </c>
      <c r="AR1964" s="3">
        <v>647.03535918222838</v>
      </c>
      <c r="AS1964" s="3">
        <v>48017.958788626209</v>
      </c>
    </row>
    <row r="1965" spans="1:45" hidden="1" x14ac:dyDescent="0.25">
      <c r="A1965">
        <v>501109</v>
      </c>
      <c r="B1965" t="s">
        <v>200</v>
      </c>
      <c r="C1965" s="9">
        <v>45239</v>
      </c>
      <c r="D1965" s="9">
        <v>47066</v>
      </c>
      <c r="E1965" s="9">
        <v>47066</v>
      </c>
      <c r="F1965" t="s">
        <v>221</v>
      </c>
      <c r="G1965" s="3">
        <v>1621396.5999999901</v>
      </c>
      <c r="H1965" s="3">
        <v>29709.919999999998</v>
      </c>
      <c r="I1965" s="3" t="s">
        <v>223</v>
      </c>
      <c r="J1965" s="3">
        <v>9892.76</v>
      </c>
      <c r="K1965" t="s">
        <v>223</v>
      </c>
      <c r="L1965" s="3">
        <v>0</v>
      </c>
      <c r="M1965" s="7">
        <v>7.2065000000000004E-2</v>
      </c>
      <c r="N1965" t="s">
        <v>231</v>
      </c>
      <c r="O1965" t="s">
        <v>241</v>
      </c>
      <c r="P1965" s="7">
        <v>0.39539999999999997</v>
      </c>
      <c r="Q1965" t="s">
        <v>245</v>
      </c>
      <c r="R1965" t="s">
        <v>246</v>
      </c>
      <c r="S1965">
        <v>0</v>
      </c>
      <c r="T1965" t="s">
        <v>252</v>
      </c>
      <c r="U1965" t="s">
        <v>253</v>
      </c>
      <c r="V1965">
        <v>1</v>
      </c>
      <c r="W1965" s="9">
        <v>45657</v>
      </c>
      <c r="X1965" s="11">
        <v>47</v>
      </c>
      <c r="Y1965" s="11">
        <v>31</v>
      </c>
      <c r="Z1965" s="3">
        <v>29709.919999999998</v>
      </c>
      <c r="AA1965" s="3">
        <v>9892.76</v>
      </c>
      <c r="AB1965" s="3">
        <v>39602.68</v>
      </c>
      <c r="AC1965" s="3">
        <v>-1148477.72</v>
      </c>
      <c r="AD1965" s="3">
        <v>0</v>
      </c>
      <c r="AE1965" s="3">
        <v>393713.51999998977</v>
      </c>
      <c r="AF1965" s="3">
        <v>34454331.600000001</v>
      </c>
      <c r="AG1965" s="7">
        <v>3.9032079977717742E-3</v>
      </c>
      <c r="AH1965">
        <v>4658</v>
      </c>
      <c r="AI1965" t="s">
        <v>258</v>
      </c>
      <c r="AJ1965" s="9">
        <v>46599</v>
      </c>
      <c r="AK1965" s="9">
        <v>46568</v>
      </c>
      <c r="AL1965">
        <v>31</v>
      </c>
      <c r="AM1965">
        <v>942</v>
      </c>
      <c r="AN1965" s="3">
        <v>0.83561201709878474</v>
      </c>
      <c r="AO1965" s="3">
        <v>507.74232291228088</v>
      </c>
      <c r="AP1965" s="3">
        <v>44433.125794040447</v>
      </c>
      <c r="AQ1965" s="7">
        <v>4.472123110449977E-3</v>
      </c>
      <c r="AR1965" s="3">
        <v>581.74869946614012</v>
      </c>
      <c r="AS1965" s="3">
        <v>50909.51054786145</v>
      </c>
    </row>
    <row r="1966" spans="1:45" hidden="1" x14ac:dyDescent="0.25">
      <c r="A1966">
        <v>501109</v>
      </c>
      <c r="B1966" t="s">
        <v>200</v>
      </c>
      <c r="C1966" s="9">
        <v>45239</v>
      </c>
      <c r="D1966" s="9">
        <v>47066</v>
      </c>
      <c r="E1966" s="9">
        <v>47066</v>
      </c>
      <c r="F1966" t="s">
        <v>221</v>
      </c>
      <c r="G1966" s="3">
        <v>1621396.5999999901</v>
      </c>
      <c r="H1966" s="3">
        <v>29709.919999999998</v>
      </c>
      <c r="I1966" s="3" t="s">
        <v>223</v>
      </c>
      <c r="J1966" s="3">
        <v>9892.76</v>
      </c>
      <c r="K1966" t="s">
        <v>223</v>
      </c>
      <c r="L1966" s="3">
        <v>0</v>
      </c>
      <c r="M1966" s="7">
        <v>7.2065000000000004E-2</v>
      </c>
      <c r="N1966" t="s">
        <v>231</v>
      </c>
      <c r="O1966" t="s">
        <v>241</v>
      </c>
      <c r="P1966" s="7">
        <v>0.39539999999999997</v>
      </c>
      <c r="Q1966" t="s">
        <v>245</v>
      </c>
      <c r="R1966" t="s">
        <v>246</v>
      </c>
      <c r="S1966">
        <v>0</v>
      </c>
      <c r="T1966" t="s">
        <v>252</v>
      </c>
      <c r="U1966" t="s">
        <v>253</v>
      </c>
      <c r="V1966">
        <v>1</v>
      </c>
      <c r="W1966" s="9">
        <v>45657</v>
      </c>
      <c r="X1966" s="11">
        <v>47</v>
      </c>
      <c r="Y1966" s="11">
        <v>32</v>
      </c>
      <c r="Z1966" s="3">
        <v>29709.919999999998</v>
      </c>
      <c r="AA1966" s="3">
        <v>9892.76</v>
      </c>
      <c r="AB1966" s="3">
        <v>39602.68</v>
      </c>
      <c r="AC1966" s="3">
        <v>-1188080.3999999999</v>
      </c>
      <c r="AD1966" s="3">
        <v>0</v>
      </c>
      <c r="AE1966" s="3">
        <v>354110.83999998978</v>
      </c>
      <c r="AF1966" s="3">
        <v>36830492.400000013</v>
      </c>
      <c r="AG1966" s="7">
        <v>3.887602322620753E-3</v>
      </c>
      <c r="AH1966">
        <v>4659</v>
      </c>
      <c r="AI1966" t="s">
        <v>259</v>
      </c>
      <c r="AJ1966" s="9">
        <v>46630</v>
      </c>
      <c r="AK1966" s="9">
        <v>46599</v>
      </c>
      <c r="AL1966">
        <v>31</v>
      </c>
      <c r="AM1966">
        <v>973</v>
      </c>
      <c r="AN1966" s="3">
        <v>0.83068802908478911</v>
      </c>
      <c r="AO1966" s="3">
        <v>452.16367650179848</v>
      </c>
      <c r="AP1966" s="3">
        <v>47028.808411953811</v>
      </c>
      <c r="AQ1966" s="7">
        <v>4.4515625415108007E-3</v>
      </c>
      <c r="AR1966" s="3">
        <v>517.75740364058083</v>
      </c>
      <c r="AS1966" s="3">
        <v>53851.105263619429</v>
      </c>
    </row>
    <row r="1967" spans="1:45" hidden="1" x14ac:dyDescent="0.25">
      <c r="A1967">
        <v>501109</v>
      </c>
      <c r="B1967" t="s">
        <v>200</v>
      </c>
      <c r="C1967" s="9">
        <v>45239</v>
      </c>
      <c r="D1967" s="9">
        <v>47066</v>
      </c>
      <c r="E1967" s="9">
        <v>47066</v>
      </c>
      <c r="F1967" t="s">
        <v>221</v>
      </c>
      <c r="G1967" s="3">
        <v>1621396.5999999901</v>
      </c>
      <c r="H1967" s="3">
        <v>29709.919999999998</v>
      </c>
      <c r="I1967" s="3" t="s">
        <v>223</v>
      </c>
      <c r="J1967" s="3">
        <v>9892.76</v>
      </c>
      <c r="K1967" t="s">
        <v>223</v>
      </c>
      <c r="L1967" s="3">
        <v>0</v>
      </c>
      <c r="M1967" s="7">
        <v>7.2065000000000004E-2</v>
      </c>
      <c r="N1967" t="s">
        <v>231</v>
      </c>
      <c r="O1967" t="s">
        <v>241</v>
      </c>
      <c r="P1967" s="7">
        <v>0.39539999999999997</v>
      </c>
      <c r="Q1967" t="s">
        <v>245</v>
      </c>
      <c r="R1967" t="s">
        <v>246</v>
      </c>
      <c r="S1967">
        <v>0</v>
      </c>
      <c r="T1967" t="s">
        <v>252</v>
      </c>
      <c r="U1967" t="s">
        <v>253</v>
      </c>
      <c r="V1967">
        <v>1</v>
      </c>
      <c r="W1967" s="9">
        <v>45657</v>
      </c>
      <c r="X1967" s="11">
        <v>47</v>
      </c>
      <c r="Y1967" s="11">
        <v>33</v>
      </c>
      <c r="Z1967" s="3">
        <v>29709.919999999998</v>
      </c>
      <c r="AA1967" s="3">
        <v>9892.76</v>
      </c>
      <c r="AB1967" s="3">
        <v>39602.68</v>
      </c>
      <c r="AC1967" s="3">
        <v>-1227683.08</v>
      </c>
      <c r="AD1967" s="3">
        <v>0</v>
      </c>
      <c r="AE1967" s="3">
        <v>314508.1599999899</v>
      </c>
      <c r="AF1967" s="3">
        <v>39285858.560000002</v>
      </c>
      <c r="AG1967" s="7">
        <v>3.8720590415560752E-3</v>
      </c>
      <c r="AH1967">
        <v>4660</v>
      </c>
      <c r="AI1967" t="s">
        <v>260</v>
      </c>
      <c r="AJ1967" s="9">
        <v>46660</v>
      </c>
      <c r="AK1967" s="9">
        <v>46630</v>
      </c>
      <c r="AL1967">
        <v>30</v>
      </c>
      <c r="AM1967">
        <v>1003</v>
      </c>
      <c r="AN1967" s="3">
        <v>0.82595050771922918</v>
      </c>
      <c r="AO1967" s="3">
        <v>397.70822995079908</v>
      </c>
      <c r="AP1967" s="3">
        <v>49678.549739363043</v>
      </c>
      <c r="AQ1967" s="7">
        <v>4.4310964997090752E-3</v>
      </c>
      <c r="AR1967" s="3">
        <v>455.12827328486799</v>
      </c>
      <c r="AS1967" s="3">
        <v>56851.004981641578</v>
      </c>
    </row>
    <row r="1968" spans="1:45" hidden="1" x14ac:dyDescent="0.25">
      <c r="A1968">
        <v>501109</v>
      </c>
      <c r="B1968" t="s">
        <v>200</v>
      </c>
      <c r="C1968" s="9">
        <v>45239</v>
      </c>
      <c r="D1968" s="9">
        <v>47066</v>
      </c>
      <c r="E1968" s="9">
        <v>47066</v>
      </c>
      <c r="F1968" t="s">
        <v>221</v>
      </c>
      <c r="G1968" s="3">
        <v>1621396.5999999901</v>
      </c>
      <c r="H1968" s="3">
        <v>29709.919999999998</v>
      </c>
      <c r="I1968" s="3" t="s">
        <v>223</v>
      </c>
      <c r="J1968" s="3">
        <v>9892.76</v>
      </c>
      <c r="K1968" t="s">
        <v>223</v>
      </c>
      <c r="L1968" s="3">
        <v>0</v>
      </c>
      <c r="M1968" s="7">
        <v>7.2065000000000004E-2</v>
      </c>
      <c r="N1968" t="s">
        <v>231</v>
      </c>
      <c r="O1968" t="s">
        <v>241</v>
      </c>
      <c r="P1968" s="7">
        <v>0.39539999999999997</v>
      </c>
      <c r="Q1968" t="s">
        <v>245</v>
      </c>
      <c r="R1968" t="s">
        <v>246</v>
      </c>
      <c r="S1968">
        <v>0</v>
      </c>
      <c r="T1968" t="s">
        <v>252</v>
      </c>
      <c r="U1968" t="s">
        <v>253</v>
      </c>
      <c r="V1968">
        <v>1</v>
      </c>
      <c r="W1968" s="9">
        <v>45657</v>
      </c>
      <c r="X1968" s="11">
        <v>47</v>
      </c>
      <c r="Y1968" s="11">
        <v>34</v>
      </c>
      <c r="Z1968" s="3">
        <v>29709.919999999998</v>
      </c>
      <c r="AA1968" s="3">
        <v>9892.76</v>
      </c>
      <c r="AB1968" s="3">
        <v>39602.68</v>
      </c>
      <c r="AC1968" s="3">
        <v>-1267285.76</v>
      </c>
      <c r="AD1968" s="3">
        <v>0</v>
      </c>
      <c r="AE1968" s="3">
        <v>274905.47999998968</v>
      </c>
      <c r="AF1968" s="3">
        <v>41820430.080000013</v>
      </c>
      <c r="AG1968" s="7">
        <v>3.8565779051157319E-3</v>
      </c>
      <c r="AH1968">
        <v>4661</v>
      </c>
      <c r="AI1968" t="s">
        <v>261</v>
      </c>
      <c r="AJ1968" s="9">
        <v>46691</v>
      </c>
      <c r="AK1968" s="9">
        <v>46660</v>
      </c>
      <c r="AL1968">
        <v>31</v>
      </c>
      <c r="AM1968">
        <v>1034</v>
      </c>
      <c r="AN1968" s="3">
        <v>0.82108345181655862</v>
      </c>
      <c r="AO1968" s="3">
        <v>344.19889391569302</v>
      </c>
      <c r="AP1968" s="3">
        <v>52361.800050748767</v>
      </c>
      <c r="AQ1968" s="7">
        <v>4.4107245504562131E-3</v>
      </c>
      <c r="AR1968" s="3">
        <v>393.65638371261218</v>
      </c>
      <c r="AS1968" s="3">
        <v>59885.598754159313</v>
      </c>
    </row>
    <row r="1969" spans="1:45" hidden="1" x14ac:dyDescent="0.25">
      <c r="A1969">
        <v>501109</v>
      </c>
      <c r="B1969" t="s">
        <v>200</v>
      </c>
      <c r="C1969" s="9">
        <v>45239</v>
      </c>
      <c r="D1969" s="9">
        <v>47066</v>
      </c>
      <c r="E1969" s="9">
        <v>47066</v>
      </c>
      <c r="F1969" t="s">
        <v>221</v>
      </c>
      <c r="G1969" s="3">
        <v>1621396.5999999901</v>
      </c>
      <c r="H1969" s="3">
        <v>29709.919999999998</v>
      </c>
      <c r="I1969" s="3" t="s">
        <v>223</v>
      </c>
      <c r="J1969" s="3">
        <v>9892.76</v>
      </c>
      <c r="K1969" t="s">
        <v>223</v>
      </c>
      <c r="L1969" s="3">
        <v>0</v>
      </c>
      <c r="M1969" s="7">
        <v>7.2065000000000004E-2</v>
      </c>
      <c r="N1969" t="s">
        <v>231</v>
      </c>
      <c r="O1969" t="s">
        <v>241</v>
      </c>
      <c r="P1969" s="7">
        <v>0.39539999999999997</v>
      </c>
      <c r="Q1969" t="s">
        <v>245</v>
      </c>
      <c r="R1969" t="s">
        <v>246</v>
      </c>
      <c r="S1969">
        <v>0</v>
      </c>
      <c r="T1969" t="s">
        <v>252</v>
      </c>
      <c r="U1969" t="s">
        <v>253</v>
      </c>
      <c r="V1969">
        <v>1</v>
      </c>
      <c r="W1969" s="9">
        <v>45657</v>
      </c>
      <c r="X1969" s="11">
        <v>47</v>
      </c>
      <c r="Y1969" s="11">
        <v>35</v>
      </c>
      <c r="Z1969" s="3">
        <v>29709.919999999998</v>
      </c>
      <c r="AA1969" s="3">
        <v>9892.76</v>
      </c>
      <c r="AB1969" s="3">
        <v>39602.68</v>
      </c>
      <c r="AC1969" s="3">
        <v>-1306888.44</v>
      </c>
      <c r="AD1969" s="3">
        <v>0</v>
      </c>
      <c r="AE1969" s="3">
        <v>235302.7999999898</v>
      </c>
      <c r="AF1969" s="3">
        <v>44434206.960000008</v>
      </c>
      <c r="AG1969" s="7">
        <v>3.8411586648354761E-3</v>
      </c>
      <c r="AH1969">
        <v>4662</v>
      </c>
      <c r="AI1969" t="s">
        <v>262</v>
      </c>
      <c r="AJ1969" s="9">
        <v>46721</v>
      </c>
      <c r="AK1969" s="9">
        <v>46691</v>
      </c>
      <c r="AL1969">
        <v>30</v>
      </c>
      <c r="AM1969">
        <v>1064</v>
      </c>
      <c r="AN1969" s="3">
        <v>0.81640070659850805</v>
      </c>
      <c r="AO1969" s="3">
        <v>291.76243760611209</v>
      </c>
      <c r="AP1969" s="3">
        <v>55095.95523616649</v>
      </c>
      <c r="AQ1969" s="7">
        <v>4.3904462611625839E-3</v>
      </c>
      <c r="AR1969" s="3">
        <v>333.48461105297849</v>
      </c>
      <c r="AS1969" s="3">
        <v>62974.70419180645</v>
      </c>
    </row>
    <row r="1970" spans="1:45" hidden="1" x14ac:dyDescent="0.25">
      <c r="A1970">
        <v>501109</v>
      </c>
      <c r="B1970" t="s">
        <v>200</v>
      </c>
      <c r="C1970" s="9">
        <v>45239</v>
      </c>
      <c r="D1970" s="9">
        <v>47066</v>
      </c>
      <c r="E1970" s="9">
        <v>47066</v>
      </c>
      <c r="F1970" t="s">
        <v>221</v>
      </c>
      <c r="G1970" s="3">
        <v>1621396.5999999901</v>
      </c>
      <c r="H1970" s="3">
        <v>29709.919999999998</v>
      </c>
      <c r="I1970" s="3" t="s">
        <v>223</v>
      </c>
      <c r="J1970" s="3">
        <v>9892.76</v>
      </c>
      <c r="K1970" t="s">
        <v>223</v>
      </c>
      <c r="L1970" s="3">
        <v>0</v>
      </c>
      <c r="M1970" s="7">
        <v>7.2065000000000004E-2</v>
      </c>
      <c r="N1970" t="s">
        <v>231</v>
      </c>
      <c r="O1970" t="s">
        <v>241</v>
      </c>
      <c r="P1970" s="7">
        <v>0.39539999999999997</v>
      </c>
      <c r="Q1970" t="s">
        <v>245</v>
      </c>
      <c r="R1970" t="s">
        <v>246</v>
      </c>
      <c r="S1970">
        <v>0</v>
      </c>
      <c r="T1970" t="s">
        <v>252</v>
      </c>
      <c r="U1970" t="s">
        <v>253</v>
      </c>
      <c r="V1970">
        <v>1</v>
      </c>
      <c r="W1970" s="9">
        <v>45657</v>
      </c>
      <c r="X1970" s="11">
        <v>47</v>
      </c>
      <c r="Y1970" s="11">
        <v>36</v>
      </c>
      <c r="Z1970" s="3">
        <v>29709.919999999998</v>
      </c>
      <c r="AA1970" s="3">
        <v>9892.76</v>
      </c>
      <c r="AB1970" s="3">
        <v>39602.68</v>
      </c>
      <c r="AC1970" s="3">
        <v>-1346491.12</v>
      </c>
      <c r="AD1970" s="3">
        <v>0</v>
      </c>
      <c r="AE1970" s="3">
        <v>195700.1199999899</v>
      </c>
      <c r="AF1970" s="3">
        <v>47127189.20000001</v>
      </c>
      <c r="AG1970" s="7">
        <v>3.825801073243817E-3</v>
      </c>
      <c r="AH1970">
        <v>4663</v>
      </c>
      <c r="AI1970" t="s">
        <v>263</v>
      </c>
      <c r="AJ1970" s="9">
        <v>46752</v>
      </c>
      <c r="AK1970" s="9">
        <v>46721</v>
      </c>
      <c r="AL1970">
        <v>31</v>
      </c>
      <c r="AM1970">
        <v>1095</v>
      </c>
      <c r="AN1970" s="3">
        <v>0.81158992454696965</v>
      </c>
      <c r="AO1970" s="3">
        <v>240.26294077501689</v>
      </c>
      <c r="AP1970" s="3">
        <v>57858.508557139387</v>
      </c>
      <c r="AQ1970" s="7">
        <v>4.3702612012264108E-3</v>
      </c>
      <c r="AR1970" s="3">
        <v>274.45541157510633</v>
      </c>
      <c r="AS1970" s="3">
        <v>66092.509847539084</v>
      </c>
    </row>
    <row r="1971" spans="1:45" hidden="1" x14ac:dyDescent="0.25">
      <c r="A1971">
        <v>501109</v>
      </c>
      <c r="B1971" t="s">
        <v>200</v>
      </c>
      <c r="C1971" s="9">
        <v>45239</v>
      </c>
      <c r="D1971" s="9">
        <v>47066</v>
      </c>
      <c r="E1971" s="9">
        <v>47066</v>
      </c>
      <c r="F1971" t="s">
        <v>221</v>
      </c>
      <c r="G1971" s="3">
        <v>1621396.5999999901</v>
      </c>
      <c r="H1971" s="3">
        <v>29709.919999999998</v>
      </c>
      <c r="I1971" s="3" t="s">
        <v>223</v>
      </c>
      <c r="J1971" s="3">
        <v>9892.76</v>
      </c>
      <c r="K1971" t="s">
        <v>223</v>
      </c>
      <c r="L1971" s="3">
        <v>0</v>
      </c>
      <c r="M1971" s="7">
        <v>7.2065000000000004E-2</v>
      </c>
      <c r="N1971" t="s">
        <v>231</v>
      </c>
      <c r="O1971" t="s">
        <v>241</v>
      </c>
      <c r="P1971" s="7">
        <v>0.39539999999999997</v>
      </c>
      <c r="Q1971" t="s">
        <v>245</v>
      </c>
      <c r="R1971" t="s">
        <v>246</v>
      </c>
      <c r="S1971">
        <v>0</v>
      </c>
      <c r="T1971" t="s">
        <v>252</v>
      </c>
      <c r="U1971" t="s">
        <v>253</v>
      </c>
      <c r="V1971">
        <v>1</v>
      </c>
      <c r="W1971" s="9">
        <v>45657</v>
      </c>
      <c r="X1971" s="11">
        <v>47</v>
      </c>
      <c r="Y1971" s="11">
        <v>37</v>
      </c>
      <c r="Z1971" s="3">
        <v>29709.919999999998</v>
      </c>
      <c r="AA1971" s="3">
        <v>9892.76</v>
      </c>
      <c r="AB1971" s="3">
        <v>39602.68</v>
      </c>
      <c r="AC1971" s="3">
        <v>-1386093.8</v>
      </c>
      <c r="AD1971" s="3">
        <v>0</v>
      </c>
      <c r="AE1971" s="3">
        <v>156097.4399999899</v>
      </c>
      <c r="AF1971" s="3">
        <v>49899376.799999997</v>
      </c>
      <c r="AG1971" s="7">
        <v>2.3171551646388182E-3</v>
      </c>
      <c r="AH1971">
        <v>4664</v>
      </c>
      <c r="AI1971" t="s">
        <v>264</v>
      </c>
      <c r="AJ1971" s="9">
        <v>46783</v>
      </c>
      <c r="AK1971" s="9">
        <v>46752</v>
      </c>
      <c r="AL1971">
        <v>31</v>
      </c>
      <c r="AM1971">
        <v>1126</v>
      </c>
      <c r="AN1971" s="3">
        <v>0.80680749085887626</v>
      </c>
      <c r="AO1971" s="3">
        <v>115.38715994249699</v>
      </c>
      <c r="AP1971" s="3">
        <v>36885.59768727082</v>
      </c>
      <c r="AQ1971" s="7">
        <v>2.500904926764913E-3</v>
      </c>
      <c r="AR1971" s="3">
        <v>124.5373297349219</v>
      </c>
      <c r="AS1971" s="3">
        <v>39810.615357363407</v>
      </c>
    </row>
    <row r="1972" spans="1:45" hidden="1" x14ac:dyDescent="0.25">
      <c r="A1972">
        <v>501109</v>
      </c>
      <c r="B1972" t="s">
        <v>200</v>
      </c>
      <c r="C1972" s="9">
        <v>45239</v>
      </c>
      <c r="D1972" s="9">
        <v>47066</v>
      </c>
      <c r="E1972" s="9">
        <v>47066</v>
      </c>
      <c r="F1972" t="s">
        <v>221</v>
      </c>
      <c r="G1972" s="3">
        <v>1621396.5999999901</v>
      </c>
      <c r="H1972" s="3">
        <v>29709.919999999998</v>
      </c>
      <c r="I1972" s="3" t="s">
        <v>223</v>
      </c>
      <c r="J1972" s="3">
        <v>9892.76</v>
      </c>
      <c r="K1972" t="s">
        <v>223</v>
      </c>
      <c r="L1972" s="3">
        <v>0</v>
      </c>
      <c r="M1972" s="7">
        <v>7.2065000000000004E-2</v>
      </c>
      <c r="N1972" t="s">
        <v>231</v>
      </c>
      <c r="O1972" t="s">
        <v>241</v>
      </c>
      <c r="P1972" s="7">
        <v>0.39539999999999997</v>
      </c>
      <c r="Q1972" t="s">
        <v>245</v>
      </c>
      <c r="R1972" t="s">
        <v>246</v>
      </c>
      <c r="S1972">
        <v>0</v>
      </c>
      <c r="T1972" t="s">
        <v>252</v>
      </c>
      <c r="U1972" t="s">
        <v>253</v>
      </c>
      <c r="V1972">
        <v>1</v>
      </c>
      <c r="W1972" s="9">
        <v>45657</v>
      </c>
      <c r="X1972" s="11">
        <v>47</v>
      </c>
      <c r="Y1972" s="11">
        <v>38</v>
      </c>
      <c r="Z1972" s="3">
        <v>29709.919999999998</v>
      </c>
      <c r="AA1972" s="3">
        <v>9892.76</v>
      </c>
      <c r="AB1972" s="3">
        <v>39602.68</v>
      </c>
      <c r="AC1972" s="3">
        <v>-1425696.48</v>
      </c>
      <c r="AD1972" s="3">
        <v>0</v>
      </c>
      <c r="AE1972" s="3">
        <v>116494.75999998979</v>
      </c>
      <c r="AF1972" s="3">
        <v>52750769.760000013</v>
      </c>
      <c r="AG1972" s="7">
        <v>2.3117859565818799E-3</v>
      </c>
      <c r="AH1972">
        <v>4665</v>
      </c>
      <c r="AI1972" t="s">
        <v>265</v>
      </c>
      <c r="AJ1972" s="9">
        <v>46812</v>
      </c>
      <c r="AK1972" s="9">
        <v>46783</v>
      </c>
      <c r="AL1972">
        <v>29</v>
      </c>
      <c r="AM1972">
        <v>1155</v>
      </c>
      <c r="AN1972" s="3">
        <v>0.80235911725954545</v>
      </c>
      <c r="AO1972" s="3">
        <v>85.439651660193519</v>
      </c>
      <c r="AP1972" s="3">
        <v>38688.498891296629</v>
      </c>
      <c r="AQ1972" s="7">
        <v>2.4946504013122479E-3</v>
      </c>
      <c r="AR1972" s="3">
        <v>92.198008511663573</v>
      </c>
      <c r="AS1972" s="3">
        <v>41748.795562390223</v>
      </c>
    </row>
    <row r="1973" spans="1:45" hidden="1" x14ac:dyDescent="0.25">
      <c r="A1973">
        <v>501109</v>
      </c>
      <c r="B1973" t="s">
        <v>200</v>
      </c>
      <c r="C1973" s="9">
        <v>45239</v>
      </c>
      <c r="D1973" s="9">
        <v>47066</v>
      </c>
      <c r="E1973" s="9">
        <v>47066</v>
      </c>
      <c r="F1973" t="s">
        <v>221</v>
      </c>
      <c r="G1973" s="3">
        <v>1621396.5999999901</v>
      </c>
      <c r="H1973" s="3">
        <v>29709.919999999998</v>
      </c>
      <c r="I1973" s="3" t="s">
        <v>223</v>
      </c>
      <c r="J1973" s="3">
        <v>9892.76</v>
      </c>
      <c r="K1973" t="s">
        <v>223</v>
      </c>
      <c r="L1973" s="3">
        <v>0</v>
      </c>
      <c r="M1973" s="7">
        <v>7.2065000000000004E-2</v>
      </c>
      <c r="N1973" t="s">
        <v>231</v>
      </c>
      <c r="O1973" t="s">
        <v>241</v>
      </c>
      <c r="P1973" s="7">
        <v>0.39539999999999997</v>
      </c>
      <c r="Q1973" t="s">
        <v>245</v>
      </c>
      <c r="R1973" t="s">
        <v>246</v>
      </c>
      <c r="S1973">
        <v>0</v>
      </c>
      <c r="T1973" t="s">
        <v>252</v>
      </c>
      <c r="U1973" t="s">
        <v>253</v>
      </c>
      <c r="V1973">
        <v>1</v>
      </c>
      <c r="W1973" s="9">
        <v>45657</v>
      </c>
      <c r="X1973" s="11">
        <v>47</v>
      </c>
      <c r="Y1973" s="11">
        <v>39</v>
      </c>
      <c r="Z1973" s="3">
        <v>29709.919999999998</v>
      </c>
      <c r="AA1973" s="3">
        <v>9892.76</v>
      </c>
      <c r="AB1973" s="3">
        <v>39602.68</v>
      </c>
      <c r="AC1973" s="3">
        <v>-1465299.16</v>
      </c>
      <c r="AD1973" s="3">
        <v>0</v>
      </c>
      <c r="AE1973" s="3">
        <v>76892.07999998983</v>
      </c>
      <c r="AF1973" s="3">
        <v>55681368.080000013</v>
      </c>
      <c r="AG1973" s="7">
        <v>2.3064291898130529E-3</v>
      </c>
      <c r="AH1973">
        <v>4666</v>
      </c>
      <c r="AI1973" t="s">
        <v>266</v>
      </c>
      <c r="AJ1973" s="9">
        <v>46843</v>
      </c>
      <c r="AK1973" s="9">
        <v>46812</v>
      </c>
      <c r="AL1973">
        <v>31</v>
      </c>
      <c r="AM1973">
        <v>1186</v>
      </c>
      <c r="AN1973" s="3">
        <v>0.7976310776963722</v>
      </c>
      <c r="AO1973" s="3">
        <v>55.932015161672993</v>
      </c>
      <c r="AP1973" s="3">
        <v>40503.145755371253</v>
      </c>
      <c r="AQ1973" s="7">
        <v>2.4884115178330779E-3</v>
      </c>
      <c r="AR1973" s="3">
        <v>60.345173985247207</v>
      </c>
      <c r="AS1973" s="3">
        <v>43698.932900821972</v>
      </c>
    </row>
    <row r="1974" spans="1:45" hidden="1" x14ac:dyDescent="0.25">
      <c r="A1974">
        <v>501109</v>
      </c>
      <c r="B1974" t="s">
        <v>200</v>
      </c>
      <c r="C1974" s="9">
        <v>45239</v>
      </c>
      <c r="D1974" s="9">
        <v>47066</v>
      </c>
      <c r="E1974" s="9">
        <v>47066</v>
      </c>
      <c r="F1974" t="s">
        <v>221</v>
      </c>
      <c r="G1974" s="3">
        <v>1621396.5999999901</v>
      </c>
      <c r="H1974" s="3">
        <v>29709.919999999998</v>
      </c>
      <c r="I1974" s="3" t="s">
        <v>223</v>
      </c>
      <c r="J1974" s="3">
        <v>9892.76</v>
      </c>
      <c r="K1974" t="s">
        <v>223</v>
      </c>
      <c r="L1974" s="3">
        <v>0</v>
      </c>
      <c r="M1974" s="7">
        <v>7.2065000000000004E-2</v>
      </c>
      <c r="N1974" t="s">
        <v>231</v>
      </c>
      <c r="O1974" t="s">
        <v>241</v>
      </c>
      <c r="P1974" s="7">
        <v>0.39539999999999997</v>
      </c>
      <c r="Q1974" t="s">
        <v>245</v>
      </c>
      <c r="R1974" t="s">
        <v>246</v>
      </c>
      <c r="S1974">
        <v>0</v>
      </c>
      <c r="T1974" t="s">
        <v>252</v>
      </c>
      <c r="U1974" t="s">
        <v>253</v>
      </c>
      <c r="V1974">
        <v>1</v>
      </c>
      <c r="W1974" s="9">
        <v>45657</v>
      </c>
      <c r="X1974" s="11">
        <v>47</v>
      </c>
      <c r="Y1974" s="11">
        <v>40</v>
      </c>
      <c r="Z1974" s="3">
        <v>29709.919999999998</v>
      </c>
      <c r="AA1974" s="3">
        <v>9892.76</v>
      </c>
      <c r="AB1974" s="3">
        <v>39602.68</v>
      </c>
      <c r="AC1974" s="3">
        <v>-1504901.84</v>
      </c>
      <c r="AD1974" s="3">
        <v>0</v>
      </c>
      <c r="AE1974" s="3">
        <v>37289.399999989902</v>
      </c>
      <c r="AF1974" s="3">
        <v>58691171.759999998</v>
      </c>
      <c r="AG1974" s="7">
        <v>2.301084835503953E-3</v>
      </c>
      <c r="AH1974">
        <v>4667</v>
      </c>
      <c r="AI1974" t="s">
        <v>267</v>
      </c>
      <c r="AJ1974" s="9">
        <v>46873</v>
      </c>
      <c r="AK1974" s="9">
        <v>46843</v>
      </c>
      <c r="AL1974">
        <v>30</v>
      </c>
      <c r="AM1974">
        <v>1216</v>
      </c>
      <c r="AN1974" s="3">
        <v>0.79308208440392691</v>
      </c>
      <c r="AO1974" s="3">
        <v>26.907467856958839</v>
      </c>
      <c r="AP1974" s="3">
        <v>42350.663127319771</v>
      </c>
      <c r="AQ1974" s="7">
        <v>2.4821882372082489E-3</v>
      </c>
      <c r="AR1974" s="3">
        <v>29.0251794184611</v>
      </c>
      <c r="AS1974" s="3">
        <v>45683.808015526643</v>
      </c>
    </row>
    <row r="1975" spans="1:45" hidden="1" x14ac:dyDescent="0.25">
      <c r="A1975">
        <v>501109</v>
      </c>
      <c r="B1975" t="s">
        <v>200</v>
      </c>
      <c r="C1975" s="9">
        <v>45239</v>
      </c>
      <c r="D1975" s="9">
        <v>47066</v>
      </c>
      <c r="E1975" s="9">
        <v>47066</v>
      </c>
      <c r="F1975" t="s">
        <v>221</v>
      </c>
      <c r="G1975" s="3">
        <v>1621396.5999999901</v>
      </c>
      <c r="H1975" s="3">
        <v>29709.919999999998</v>
      </c>
      <c r="I1975" s="3" t="s">
        <v>223</v>
      </c>
      <c r="J1975" s="3">
        <v>9892.76</v>
      </c>
      <c r="K1975" t="s">
        <v>223</v>
      </c>
      <c r="L1975" s="3">
        <v>0</v>
      </c>
      <c r="M1975" s="7">
        <v>7.2065000000000004E-2</v>
      </c>
      <c r="N1975" t="s">
        <v>231</v>
      </c>
      <c r="O1975" t="s">
        <v>241</v>
      </c>
      <c r="P1975" s="7">
        <v>0.39539999999999997</v>
      </c>
      <c r="Q1975" t="s">
        <v>245</v>
      </c>
      <c r="R1975" t="s">
        <v>246</v>
      </c>
      <c r="S1975">
        <v>0</v>
      </c>
      <c r="T1975" t="s">
        <v>252</v>
      </c>
      <c r="U1975" t="s">
        <v>253</v>
      </c>
      <c r="V1975">
        <v>1</v>
      </c>
      <c r="W1975" s="9">
        <v>45657</v>
      </c>
      <c r="X1975" s="11">
        <v>47</v>
      </c>
      <c r="Y1975" s="11">
        <v>41</v>
      </c>
      <c r="Z1975" s="3">
        <v>29709.919999999998</v>
      </c>
      <c r="AA1975" s="3">
        <v>9892.76</v>
      </c>
      <c r="AB1975" s="3">
        <v>37289.399999989902</v>
      </c>
      <c r="AC1975" s="3">
        <v>-1544504.52</v>
      </c>
      <c r="AD1975" s="3">
        <v>0</v>
      </c>
      <c r="AE1975" s="3">
        <v>92531.200000404147</v>
      </c>
      <c r="AF1975" s="3">
        <v>61780180.799999997</v>
      </c>
      <c r="AG1975" s="7">
        <v>2.2957528648931409E-3</v>
      </c>
      <c r="AH1975">
        <v>4668</v>
      </c>
      <c r="AI1975" t="s">
        <v>268</v>
      </c>
      <c r="AJ1975" s="9">
        <v>46904</v>
      </c>
      <c r="AK1975" s="9">
        <v>46873</v>
      </c>
      <c r="AL1975">
        <v>31</v>
      </c>
      <c r="AM1975">
        <v>1247</v>
      </c>
      <c r="AN1975" s="3">
        <v>0.78840871135781165</v>
      </c>
      <c r="AO1975" s="3">
        <v>66.221865155932676</v>
      </c>
      <c r="AP1975" s="3">
        <v>44214.262888937687</v>
      </c>
      <c r="AQ1975" s="7">
        <v>2.475980520416643E-3</v>
      </c>
      <c r="AR1975" s="3">
        <v>71.420600474510934</v>
      </c>
      <c r="AS1975" s="3">
        <v>47685.295447811979</v>
      </c>
    </row>
    <row r="1976" spans="1:45" hidden="1" x14ac:dyDescent="0.25">
      <c r="A1976">
        <v>501109</v>
      </c>
      <c r="B1976" t="s">
        <v>200</v>
      </c>
      <c r="C1976" s="9">
        <v>45239</v>
      </c>
      <c r="D1976" s="9">
        <v>47066</v>
      </c>
      <c r="E1976" s="9">
        <v>47066</v>
      </c>
      <c r="F1976" t="s">
        <v>221</v>
      </c>
      <c r="G1976" s="3">
        <v>1621396.5999999901</v>
      </c>
      <c r="H1976" s="3">
        <v>29709.919999999998</v>
      </c>
      <c r="I1976" s="3" t="s">
        <v>223</v>
      </c>
      <c r="J1976" s="3">
        <v>9892.76</v>
      </c>
      <c r="K1976" t="s">
        <v>223</v>
      </c>
      <c r="L1976" s="3">
        <v>0</v>
      </c>
      <c r="M1976" s="7">
        <v>7.2065000000000004E-2</v>
      </c>
      <c r="N1976" t="s">
        <v>231</v>
      </c>
      <c r="O1976" t="s">
        <v>241</v>
      </c>
      <c r="P1976" s="7">
        <v>0.39539999999999997</v>
      </c>
      <c r="Q1976" t="s">
        <v>245</v>
      </c>
      <c r="R1976" t="s">
        <v>246</v>
      </c>
      <c r="S1976">
        <v>0</v>
      </c>
      <c r="T1976" t="s">
        <v>252</v>
      </c>
      <c r="U1976" t="s">
        <v>253</v>
      </c>
      <c r="V1976">
        <v>1</v>
      </c>
      <c r="W1976" s="9">
        <v>45657</v>
      </c>
      <c r="X1976" s="11">
        <v>47</v>
      </c>
      <c r="Y1976" s="11">
        <v>42</v>
      </c>
      <c r="Z1976" s="3">
        <v>29709.919999999998</v>
      </c>
      <c r="AA1976" s="3">
        <v>9892.76</v>
      </c>
      <c r="AB1976" s="3">
        <v>-2313.280000010272</v>
      </c>
      <c r="AC1976" s="3">
        <v>-1584107.2</v>
      </c>
      <c r="AD1976" s="3">
        <v>0</v>
      </c>
      <c r="AE1976" s="3">
        <v>1718554.3600004211</v>
      </c>
      <c r="AF1976" s="3">
        <v>64948395.200000003</v>
      </c>
      <c r="AG1976" s="7">
        <v>2.2904332492854622E-3</v>
      </c>
      <c r="AH1976">
        <v>4669</v>
      </c>
      <c r="AI1976" t="s">
        <v>269</v>
      </c>
      <c r="AJ1976" s="9">
        <v>46934</v>
      </c>
      <c r="AK1976" s="9">
        <v>46904</v>
      </c>
      <c r="AL1976">
        <v>30</v>
      </c>
      <c r="AM1976">
        <v>1277</v>
      </c>
      <c r="AN1976" s="3">
        <v>0.78391231441446507</v>
      </c>
      <c r="AO1976" s="3">
        <v>1220.070889925094</v>
      </c>
      <c r="AP1976" s="3">
        <v>46109.479091980123</v>
      </c>
      <c r="AQ1976" s="7">
        <v>2.4697883285346172E-3</v>
      </c>
      <c r="AR1976" s="3">
        <v>1315.6099811517729</v>
      </c>
      <c r="AS1976" s="3">
        <v>49720.13628064053</v>
      </c>
    </row>
    <row r="1977" spans="1:45" hidden="1" x14ac:dyDescent="0.25">
      <c r="A1977">
        <v>501109</v>
      </c>
      <c r="B1977" t="s">
        <v>200</v>
      </c>
      <c r="C1977" s="9">
        <v>45239</v>
      </c>
      <c r="D1977" s="9">
        <v>47066</v>
      </c>
      <c r="E1977" s="9">
        <v>47066</v>
      </c>
      <c r="F1977" t="s">
        <v>221</v>
      </c>
      <c r="G1977" s="3">
        <v>1621396.5999999901</v>
      </c>
      <c r="H1977" s="3">
        <v>29709.919999999998</v>
      </c>
      <c r="I1977" s="3" t="s">
        <v>223</v>
      </c>
      <c r="J1977" s="3">
        <v>9892.76</v>
      </c>
      <c r="K1977" t="s">
        <v>223</v>
      </c>
      <c r="L1977" s="3">
        <v>0</v>
      </c>
      <c r="M1977" s="7">
        <v>7.2065000000000004E-2</v>
      </c>
      <c r="N1977" t="s">
        <v>231</v>
      </c>
      <c r="O1977" t="s">
        <v>241</v>
      </c>
      <c r="P1977" s="7">
        <v>0.39539999999999997</v>
      </c>
      <c r="Q1977" t="s">
        <v>245</v>
      </c>
      <c r="R1977" t="s">
        <v>246</v>
      </c>
      <c r="S1977">
        <v>0</v>
      </c>
      <c r="T1977" t="s">
        <v>252</v>
      </c>
      <c r="U1977" t="s">
        <v>253</v>
      </c>
      <c r="V1977">
        <v>1</v>
      </c>
      <c r="W1977" s="9">
        <v>45657</v>
      </c>
      <c r="X1977" s="11">
        <v>47</v>
      </c>
      <c r="Y1977" s="11">
        <v>43</v>
      </c>
      <c r="Z1977" s="3">
        <v>29709.919999999998</v>
      </c>
      <c r="AA1977" s="3">
        <v>9892.76</v>
      </c>
      <c r="AB1977" s="3">
        <v>-41915.960000010207</v>
      </c>
      <c r="AC1977" s="3">
        <v>-1623709.88</v>
      </c>
      <c r="AD1977" s="3">
        <v>0</v>
      </c>
      <c r="AE1977" s="3">
        <v>3423782.8800004292</v>
      </c>
      <c r="AF1977" s="3">
        <v>68195814.960000008</v>
      </c>
      <c r="AG1977" s="7">
        <v>2.285125960052703E-3</v>
      </c>
      <c r="AH1977">
        <v>4670</v>
      </c>
      <c r="AI1977" t="s">
        <v>270</v>
      </c>
      <c r="AJ1977" s="9">
        <v>46965</v>
      </c>
      <c r="AK1977" s="9">
        <v>46934</v>
      </c>
      <c r="AL1977">
        <v>31</v>
      </c>
      <c r="AM1977">
        <v>1308</v>
      </c>
      <c r="AN1977" s="3">
        <v>0.77929297582045831</v>
      </c>
      <c r="AO1977" s="3">
        <v>2410.7589447570549</v>
      </c>
      <c r="AP1977" s="3">
        <v>48018.135691418727</v>
      </c>
      <c r="AQ1977" s="7">
        <v>2.463611622735673E-3</v>
      </c>
      <c r="AR1977" s="3">
        <v>2599.057496060519</v>
      </c>
      <c r="AS1977" s="3">
        <v>51768.716149349362</v>
      </c>
    </row>
    <row r="1978" spans="1:45" hidden="1" x14ac:dyDescent="0.25">
      <c r="A1978">
        <v>501109</v>
      </c>
      <c r="B1978" t="s">
        <v>200</v>
      </c>
      <c r="C1978" s="9">
        <v>45239</v>
      </c>
      <c r="D1978" s="9">
        <v>47066</v>
      </c>
      <c r="E1978" s="9">
        <v>47066</v>
      </c>
      <c r="F1978" t="s">
        <v>221</v>
      </c>
      <c r="G1978" s="3">
        <v>1621396.5999999901</v>
      </c>
      <c r="H1978" s="3">
        <v>29709.919999999998</v>
      </c>
      <c r="I1978" s="3" t="s">
        <v>223</v>
      </c>
      <c r="J1978" s="3">
        <v>9892.76</v>
      </c>
      <c r="K1978" t="s">
        <v>223</v>
      </c>
      <c r="L1978" s="3">
        <v>0</v>
      </c>
      <c r="M1978" s="7">
        <v>7.2065000000000004E-2</v>
      </c>
      <c r="N1978" t="s">
        <v>231</v>
      </c>
      <c r="O1978" t="s">
        <v>241</v>
      </c>
      <c r="P1978" s="7">
        <v>0.39539999999999997</v>
      </c>
      <c r="Q1978" t="s">
        <v>245</v>
      </c>
      <c r="R1978" t="s">
        <v>246</v>
      </c>
      <c r="S1978">
        <v>0</v>
      </c>
      <c r="T1978" t="s">
        <v>252</v>
      </c>
      <c r="U1978" t="s">
        <v>253</v>
      </c>
      <c r="V1978">
        <v>1</v>
      </c>
      <c r="W1978" s="9">
        <v>45657</v>
      </c>
      <c r="X1978" s="11">
        <v>47</v>
      </c>
      <c r="Y1978" s="11">
        <v>44</v>
      </c>
      <c r="Z1978" s="3">
        <v>29709.919999999998</v>
      </c>
      <c r="AA1978" s="3">
        <v>9892.76</v>
      </c>
      <c r="AB1978" s="3">
        <v>-81518.640000010142</v>
      </c>
      <c r="AC1978" s="3">
        <v>-1663312.56</v>
      </c>
      <c r="AD1978" s="3">
        <v>0</v>
      </c>
      <c r="AE1978" s="3">
        <v>5208216.7600004356</v>
      </c>
      <c r="AF1978" s="3">
        <v>71522440.079999998</v>
      </c>
      <c r="AG1978" s="7">
        <v>2.2798309686323788E-3</v>
      </c>
      <c r="AH1978">
        <v>4671</v>
      </c>
      <c r="AI1978" t="s">
        <v>271</v>
      </c>
      <c r="AJ1978" s="9">
        <v>46996</v>
      </c>
      <c r="AK1978" s="9">
        <v>46965</v>
      </c>
      <c r="AL1978">
        <v>31</v>
      </c>
      <c r="AM1978">
        <v>1339</v>
      </c>
      <c r="AN1978" s="3">
        <v>0.77470085747628514</v>
      </c>
      <c r="AO1978" s="3">
        <v>3637.1599570731491</v>
      </c>
      <c r="AP1978" s="3">
        <v>49947.720511370942</v>
      </c>
      <c r="AQ1978" s="7">
        <v>2.4574503642906809E-3</v>
      </c>
      <c r="AR1978" s="3">
        <v>3920.5275235184122</v>
      </c>
      <c r="AS1978" s="3">
        <v>53839.098448508703</v>
      </c>
    </row>
    <row r="1979" spans="1:45" hidden="1" x14ac:dyDescent="0.25">
      <c r="A1979">
        <v>501109</v>
      </c>
      <c r="B1979" t="s">
        <v>200</v>
      </c>
      <c r="C1979" s="9">
        <v>45239</v>
      </c>
      <c r="D1979" s="9">
        <v>47066</v>
      </c>
      <c r="E1979" s="9">
        <v>47066</v>
      </c>
      <c r="F1979" t="s">
        <v>221</v>
      </c>
      <c r="G1979" s="3">
        <v>1621396.5999999901</v>
      </c>
      <c r="H1979" s="3">
        <v>29709.919999999998</v>
      </c>
      <c r="I1979" s="3" t="s">
        <v>223</v>
      </c>
      <c r="J1979" s="3">
        <v>9892.76</v>
      </c>
      <c r="K1979" t="s">
        <v>223</v>
      </c>
      <c r="L1979" s="3">
        <v>0</v>
      </c>
      <c r="M1979" s="7">
        <v>7.2065000000000004E-2</v>
      </c>
      <c r="N1979" t="s">
        <v>231</v>
      </c>
      <c r="O1979" t="s">
        <v>241</v>
      </c>
      <c r="P1979" s="7">
        <v>0.39539999999999997</v>
      </c>
      <c r="Q1979" t="s">
        <v>245</v>
      </c>
      <c r="R1979" t="s">
        <v>246</v>
      </c>
      <c r="S1979">
        <v>0</v>
      </c>
      <c r="T1979" t="s">
        <v>252</v>
      </c>
      <c r="U1979" t="s">
        <v>253</v>
      </c>
      <c r="V1979">
        <v>1</v>
      </c>
      <c r="W1979" s="9">
        <v>45657</v>
      </c>
      <c r="X1979" s="11">
        <v>47</v>
      </c>
      <c r="Y1979" s="11">
        <v>45</v>
      </c>
      <c r="Z1979" s="3">
        <v>29709.919999999998</v>
      </c>
      <c r="AA1979" s="3">
        <v>9892.76</v>
      </c>
      <c r="AB1979" s="3">
        <v>-121121.32000001011</v>
      </c>
      <c r="AC1979" s="3">
        <v>-1702915.24</v>
      </c>
      <c r="AD1979" s="3">
        <v>0</v>
      </c>
      <c r="AE1979" s="3">
        <v>7071856.0000004433</v>
      </c>
      <c r="AF1979" s="3">
        <v>74928270.560000002</v>
      </c>
      <c r="AG1979" s="7">
        <v>2.2745482465290619E-3</v>
      </c>
      <c r="AH1979">
        <v>4672</v>
      </c>
      <c r="AI1979" t="s">
        <v>272</v>
      </c>
      <c r="AJ1979" s="9">
        <v>47026</v>
      </c>
      <c r="AK1979" s="9">
        <v>46996</v>
      </c>
      <c r="AL1979">
        <v>30</v>
      </c>
      <c r="AM1979">
        <v>1369</v>
      </c>
      <c r="AN1979" s="3">
        <v>0.77028263819815823</v>
      </c>
      <c r="AO1979" s="3">
        <v>4899.0890796949507</v>
      </c>
      <c r="AP1979" s="3">
        <v>51907.204001453312</v>
      </c>
      <c r="AQ1979" s="7">
        <v>2.4513045145674321E-3</v>
      </c>
      <c r="AR1979" s="3">
        <v>5279.799712602312</v>
      </c>
      <c r="AS1979" s="3">
        <v>55940.938470530433</v>
      </c>
    </row>
    <row r="1980" spans="1:45" hidden="1" x14ac:dyDescent="0.25">
      <c r="A1980">
        <v>501109</v>
      </c>
      <c r="B1980" t="s">
        <v>200</v>
      </c>
      <c r="C1980" s="9">
        <v>45239</v>
      </c>
      <c r="D1980" s="9">
        <v>47066</v>
      </c>
      <c r="E1980" s="9">
        <v>47066</v>
      </c>
      <c r="F1980" t="s">
        <v>221</v>
      </c>
      <c r="G1980" s="3">
        <v>1621396.5999999901</v>
      </c>
      <c r="H1980" s="3">
        <v>29709.919999999998</v>
      </c>
      <c r="I1980" s="3" t="s">
        <v>223</v>
      </c>
      <c r="J1980" s="3">
        <v>9892.76</v>
      </c>
      <c r="K1980" t="s">
        <v>223</v>
      </c>
      <c r="L1980" s="3">
        <v>0</v>
      </c>
      <c r="M1980" s="7">
        <v>7.2065000000000004E-2</v>
      </c>
      <c r="N1980" t="s">
        <v>231</v>
      </c>
      <c r="O1980" t="s">
        <v>241</v>
      </c>
      <c r="P1980" s="7">
        <v>0.39539999999999997</v>
      </c>
      <c r="Q1980" t="s">
        <v>245</v>
      </c>
      <c r="R1980" t="s">
        <v>246</v>
      </c>
      <c r="S1980">
        <v>0</v>
      </c>
      <c r="T1980" t="s">
        <v>252</v>
      </c>
      <c r="U1980" t="s">
        <v>253</v>
      </c>
      <c r="V1980">
        <v>1</v>
      </c>
      <c r="W1980" s="9">
        <v>45657</v>
      </c>
      <c r="X1980" s="11">
        <v>47</v>
      </c>
      <c r="Y1980" s="11">
        <v>46</v>
      </c>
      <c r="Z1980" s="3">
        <v>29709.919999999998</v>
      </c>
      <c r="AA1980" s="3">
        <v>9892.76</v>
      </c>
      <c r="AB1980" s="3">
        <v>-160724.00000001019</v>
      </c>
      <c r="AC1980" s="3">
        <v>-1742517.92</v>
      </c>
      <c r="AD1980" s="3">
        <v>0</v>
      </c>
      <c r="AE1980" s="3">
        <v>9014700.6000004616</v>
      </c>
      <c r="AF1980" s="3">
        <v>78413306.400000006</v>
      </c>
      <c r="AG1980" s="7">
        <v>2.269277765312272E-3</v>
      </c>
      <c r="AH1980">
        <v>4673</v>
      </c>
      <c r="AI1980" t="s">
        <v>273</v>
      </c>
      <c r="AJ1980" s="9">
        <v>47057</v>
      </c>
      <c r="AK1980" s="9">
        <v>47026</v>
      </c>
      <c r="AL1980">
        <v>31</v>
      </c>
      <c r="AM1980">
        <v>1400</v>
      </c>
      <c r="AN1980" s="3">
        <v>0.76574361482335651</v>
      </c>
      <c r="AO1980" s="3">
        <v>6193.8261928209185</v>
      </c>
      <c r="AP1980" s="3">
        <v>53876.264181861712</v>
      </c>
      <c r="AQ1980" s="7">
        <v>2.4451740350299729E-3</v>
      </c>
      <c r="AR1980" s="3">
        <v>6673.922080266002</v>
      </c>
      <c r="AS1980" s="3">
        <v>58052.321445883259</v>
      </c>
    </row>
    <row r="1981" spans="1:45" hidden="1" x14ac:dyDescent="0.25">
      <c r="A1981">
        <v>501109</v>
      </c>
      <c r="B1981" t="s">
        <v>200</v>
      </c>
      <c r="C1981" s="9">
        <v>45239</v>
      </c>
      <c r="D1981" s="9">
        <v>47066</v>
      </c>
      <c r="E1981" s="9">
        <v>47066</v>
      </c>
      <c r="F1981" t="s">
        <v>221</v>
      </c>
      <c r="G1981" s="3">
        <v>1621396.5999999901</v>
      </c>
      <c r="H1981" s="3">
        <v>29709.919999999998</v>
      </c>
      <c r="I1981" s="3" t="s">
        <v>223</v>
      </c>
      <c r="J1981" s="3">
        <v>9892.76</v>
      </c>
      <c r="K1981" t="s">
        <v>223</v>
      </c>
      <c r="L1981" s="3">
        <v>0</v>
      </c>
      <c r="M1981" s="7">
        <v>7.2065000000000004E-2</v>
      </c>
      <c r="N1981" t="s">
        <v>231</v>
      </c>
      <c r="O1981" t="s">
        <v>241</v>
      </c>
      <c r="P1981" s="7">
        <v>0.39539999999999997</v>
      </c>
      <c r="Q1981" t="s">
        <v>245</v>
      </c>
      <c r="R1981" t="s">
        <v>246</v>
      </c>
      <c r="S1981">
        <v>0</v>
      </c>
      <c r="T1981" t="s">
        <v>252</v>
      </c>
      <c r="U1981" t="s">
        <v>253</v>
      </c>
      <c r="V1981">
        <v>1</v>
      </c>
      <c r="W1981" s="9">
        <v>45657</v>
      </c>
      <c r="X1981" s="11">
        <v>47</v>
      </c>
      <c r="Y1981" s="11">
        <v>47</v>
      </c>
      <c r="Z1981" s="3">
        <v>29709.919999999998</v>
      </c>
      <c r="AA1981" s="3">
        <v>9892.76</v>
      </c>
      <c r="AB1981" s="3">
        <v>-200326.68000001021</v>
      </c>
      <c r="AC1981" s="3">
        <v>-1782120.6</v>
      </c>
      <c r="AD1981" s="3">
        <v>0</v>
      </c>
      <c r="AE1981" s="3">
        <v>0</v>
      </c>
      <c r="AF1981" s="3">
        <v>0</v>
      </c>
      <c r="AG1981" s="7">
        <v>2.264019496618475E-3</v>
      </c>
      <c r="AH1981">
        <v>4674</v>
      </c>
      <c r="AI1981" t="s">
        <v>274</v>
      </c>
      <c r="AJ1981" s="9">
        <v>47066</v>
      </c>
      <c r="AK1981" s="9">
        <v>47057</v>
      </c>
      <c r="AL1981">
        <v>9</v>
      </c>
      <c r="AM1981">
        <v>1409</v>
      </c>
      <c r="AN1981" s="3">
        <v>0.76443085068465888</v>
      </c>
      <c r="AO1981" s="3">
        <v>0</v>
      </c>
      <c r="AP1981" s="3">
        <v>0</v>
      </c>
      <c r="AQ1981" s="7">
        <v>2.4390588872389429E-3</v>
      </c>
      <c r="AR1981" s="3">
        <v>0</v>
      </c>
      <c r="AS1981" s="3">
        <v>0</v>
      </c>
    </row>
    <row r="1982" spans="1:45" hidden="1" x14ac:dyDescent="0.25">
      <c r="A1982">
        <v>501010</v>
      </c>
      <c r="B1982" t="s">
        <v>201</v>
      </c>
      <c r="C1982" s="9">
        <v>43663</v>
      </c>
      <c r="D1982" s="9">
        <v>46405</v>
      </c>
      <c r="E1982" s="9">
        <v>46405</v>
      </c>
      <c r="F1982" t="s">
        <v>221</v>
      </c>
      <c r="G1982" s="3">
        <v>9186629.2703024726</v>
      </c>
      <c r="H1982" s="3">
        <v>1000000</v>
      </c>
      <c r="I1982" s="3" t="s">
        <v>226</v>
      </c>
      <c r="J1982" s="3">
        <v>66293.350000000006</v>
      </c>
      <c r="K1982" t="s">
        <v>223</v>
      </c>
      <c r="L1982" s="3">
        <v>0</v>
      </c>
      <c r="M1982" s="7">
        <v>8.4199999999999997E-2</v>
      </c>
      <c r="N1982" t="s">
        <v>230</v>
      </c>
      <c r="O1982" t="s">
        <v>241</v>
      </c>
      <c r="P1982" s="7">
        <v>0.39539999999999997</v>
      </c>
      <c r="Q1982" t="s">
        <v>244</v>
      </c>
      <c r="R1982" t="s">
        <v>248</v>
      </c>
      <c r="S1982">
        <v>0</v>
      </c>
      <c r="T1982" t="s">
        <v>252</v>
      </c>
      <c r="U1982" t="s">
        <v>253</v>
      </c>
      <c r="V1982">
        <v>4.4755000000000003</v>
      </c>
      <c r="W1982" s="9">
        <v>45657</v>
      </c>
      <c r="X1982" s="11">
        <v>25</v>
      </c>
      <c r="Y1982" s="11">
        <v>0</v>
      </c>
      <c r="Z1982" s="3">
        <v>0</v>
      </c>
      <c r="AA1982" s="3">
        <v>0</v>
      </c>
      <c r="AB1982" s="3">
        <v>-239929.36000001011</v>
      </c>
      <c r="AC1982" s="3">
        <v>-1821723.28</v>
      </c>
      <c r="AD1982" s="3">
        <v>0</v>
      </c>
      <c r="AE1982" s="3">
        <v>9186629.2703024726</v>
      </c>
      <c r="AF1982" s="3">
        <v>-1821723.28</v>
      </c>
      <c r="AH1982">
        <v>4675</v>
      </c>
      <c r="AI1982" t="s">
        <v>275</v>
      </c>
      <c r="AJ1982" s="9">
        <v>45657</v>
      </c>
      <c r="AK1982" s="9">
        <v>47066</v>
      </c>
      <c r="AL1982">
        <v>0</v>
      </c>
      <c r="AM1982">
        <v>0</v>
      </c>
      <c r="AN1982" s="3">
        <v>1</v>
      </c>
    </row>
    <row r="1983" spans="1:45" hidden="1" x14ac:dyDescent="0.25">
      <c r="A1983">
        <v>501010</v>
      </c>
      <c r="B1983" t="s">
        <v>201</v>
      </c>
      <c r="C1983" s="9">
        <v>43663</v>
      </c>
      <c r="D1983" s="9">
        <v>46405</v>
      </c>
      <c r="E1983" s="9">
        <v>46405</v>
      </c>
      <c r="F1983" t="s">
        <v>221</v>
      </c>
      <c r="G1983" s="3">
        <v>9186629.2703024726</v>
      </c>
      <c r="H1983" s="3">
        <v>1000000</v>
      </c>
      <c r="I1983" s="3" t="s">
        <v>226</v>
      </c>
      <c r="J1983" s="3">
        <v>66293.350000000006</v>
      </c>
      <c r="K1983" t="s">
        <v>223</v>
      </c>
      <c r="L1983" s="3">
        <v>0</v>
      </c>
      <c r="M1983" s="7">
        <v>8.4199999999999997E-2</v>
      </c>
      <c r="N1983" t="s">
        <v>230</v>
      </c>
      <c r="O1983" t="s">
        <v>241</v>
      </c>
      <c r="P1983" s="7">
        <v>0.39539999999999997</v>
      </c>
      <c r="Q1983" t="s">
        <v>244</v>
      </c>
      <c r="R1983" t="s">
        <v>248</v>
      </c>
      <c r="S1983">
        <v>0</v>
      </c>
      <c r="T1983" t="s">
        <v>252</v>
      </c>
      <c r="U1983" t="s">
        <v>253</v>
      </c>
      <c r="V1983">
        <v>4.4755000000000003</v>
      </c>
      <c r="W1983" s="9">
        <v>45657</v>
      </c>
      <c r="X1983" s="11">
        <v>25</v>
      </c>
      <c r="Y1983" s="11">
        <v>1</v>
      </c>
      <c r="Z1983" s="3">
        <v>0</v>
      </c>
      <c r="AA1983" s="3">
        <v>66293.350000000006</v>
      </c>
      <c r="AB1983" s="3">
        <v>66293.350000000006</v>
      </c>
      <c r="AC1983" s="3">
        <v>0</v>
      </c>
      <c r="AD1983" s="3">
        <v>0</v>
      </c>
      <c r="AE1983" s="3">
        <v>9120335.920302473</v>
      </c>
      <c r="AF1983" s="3">
        <v>0</v>
      </c>
      <c r="AG1983" s="7">
        <v>9.4143964011949022E-3</v>
      </c>
      <c r="AH1983">
        <v>4676</v>
      </c>
      <c r="AI1983" t="s">
        <v>276</v>
      </c>
      <c r="AJ1983" s="9">
        <v>45688</v>
      </c>
      <c r="AK1983" s="9">
        <v>45657</v>
      </c>
      <c r="AL1983">
        <v>31</v>
      </c>
      <c r="AM1983">
        <v>31</v>
      </c>
      <c r="AN1983" s="3">
        <v>0.99315745175781667</v>
      </c>
      <c r="AO1983" s="3">
        <v>33717.711140383202</v>
      </c>
      <c r="AP1983" s="3">
        <v>0</v>
      </c>
      <c r="AQ1983" s="7">
        <v>9.4143964011949022E-3</v>
      </c>
      <c r="AR1983" s="3">
        <v>33717.711140383202</v>
      </c>
      <c r="AS1983" s="3">
        <v>0</v>
      </c>
    </row>
    <row r="1984" spans="1:45" hidden="1" x14ac:dyDescent="0.25">
      <c r="A1984">
        <v>501010</v>
      </c>
      <c r="B1984" t="s">
        <v>201</v>
      </c>
      <c r="C1984" s="9">
        <v>43663</v>
      </c>
      <c r="D1984" s="9">
        <v>46405</v>
      </c>
      <c r="E1984" s="9">
        <v>46405</v>
      </c>
      <c r="F1984" t="s">
        <v>221</v>
      </c>
      <c r="G1984" s="3">
        <v>9186629.2703024726</v>
      </c>
      <c r="H1984" s="3">
        <v>1000000</v>
      </c>
      <c r="I1984" s="3" t="s">
        <v>226</v>
      </c>
      <c r="J1984" s="3">
        <v>66293.350000000006</v>
      </c>
      <c r="K1984" t="s">
        <v>223</v>
      </c>
      <c r="L1984" s="3">
        <v>0</v>
      </c>
      <c r="M1984" s="7">
        <v>8.4199999999999997E-2</v>
      </c>
      <c r="N1984" t="s">
        <v>230</v>
      </c>
      <c r="O1984" t="s">
        <v>241</v>
      </c>
      <c r="P1984" s="7">
        <v>0.39539999999999997</v>
      </c>
      <c r="Q1984" t="s">
        <v>244</v>
      </c>
      <c r="R1984" t="s">
        <v>248</v>
      </c>
      <c r="S1984">
        <v>0</v>
      </c>
      <c r="T1984" t="s">
        <v>252</v>
      </c>
      <c r="U1984" t="s">
        <v>253</v>
      </c>
      <c r="V1984">
        <v>4.4755000000000003</v>
      </c>
      <c r="W1984" s="9">
        <v>45657</v>
      </c>
      <c r="X1984" s="11">
        <v>25</v>
      </c>
      <c r="Y1984" s="11">
        <v>2</v>
      </c>
      <c r="Z1984" s="3">
        <v>0</v>
      </c>
      <c r="AA1984" s="3">
        <v>66293.350000000006</v>
      </c>
      <c r="AB1984" s="3">
        <v>66293.350000000006</v>
      </c>
      <c r="AC1984" s="3">
        <v>0</v>
      </c>
      <c r="AD1984" s="3">
        <v>0</v>
      </c>
      <c r="AE1984" s="3">
        <v>9054042.5703024734</v>
      </c>
      <c r="AF1984" s="3">
        <v>0</v>
      </c>
      <c r="AG1984" s="7">
        <v>9.3257655415960317E-3</v>
      </c>
      <c r="AH1984">
        <v>4677</v>
      </c>
      <c r="AI1984" t="s">
        <v>277</v>
      </c>
      <c r="AJ1984" s="9">
        <v>45716</v>
      </c>
      <c r="AK1984" s="9">
        <v>45688</v>
      </c>
      <c r="AL1984">
        <v>28</v>
      </c>
      <c r="AM1984">
        <v>59</v>
      </c>
      <c r="AN1984" s="3">
        <v>0.98701733769275612</v>
      </c>
      <c r="AO1984" s="3">
        <v>32952.507780003893</v>
      </c>
      <c r="AP1984" s="3">
        <v>0</v>
      </c>
      <c r="AQ1984" s="7">
        <v>9.3257655415960317E-3</v>
      </c>
      <c r="AR1984" s="3">
        <v>32952.507780003893</v>
      </c>
      <c r="AS1984" s="3">
        <v>0</v>
      </c>
    </row>
    <row r="1985" spans="1:45" hidden="1" x14ac:dyDescent="0.25">
      <c r="A1985">
        <v>501010</v>
      </c>
      <c r="B1985" t="s">
        <v>201</v>
      </c>
      <c r="C1985" s="9">
        <v>43663</v>
      </c>
      <c r="D1985" s="9">
        <v>46405</v>
      </c>
      <c r="E1985" s="9">
        <v>46405</v>
      </c>
      <c r="F1985" t="s">
        <v>221</v>
      </c>
      <c r="G1985" s="3">
        <v>9186629.2703024726</v>
      </c>
      <c r="H1985" s="3">
        <v>1000000</v>
      </c>
      <c r="I1985" s="3" t="s">
        <v>226</v>
      </c>
      <c r="J1985" s="3">
        <v>66293.350000000006</v>
      </c>
      <c r="K1985" t="s">
        <v>223</v>
      </c>
      <c r="L1985" s="3">
        <v>0</v>
      </c>
      <c r="M1985" s="7">
        <v>8.4199999999999997E-2</v>
      </c>
      <c r="N1985" t="s">
        <v>230</v>
      </c>
      <c r="O1985" t="s">
        <v>241</v>
      </c>
      <c r="P1985" s="7">
        <v>0.39539999999999997</v>
      </c>
      <c r="Q1985" t="s">
        <v>244</v>
      </c>
      <c r="R1985" t="s">
        <v>248</v>
      </c>
      <c r="S1985">
        <v>0</v>
      </c>
      <c r="T1985" t="s">
        <v>252</v>
      </c>
      <c r="U1985" t="s">
        <v>253</v>
      </c>
      <c r="V1985">
        <v>4.4755000000000003</v>
      </c>
      <c r="W1985" s="9">
        <v>45657</v>
      </c>
      <c r="X1985" s="11">
        <v>25</v>
      </c>
      <c r="Y1985" s="11">
        <v>3</v>
      </c>
      <c r="Z1985" s="3">
        <v>1000000</v>
      </c>
      <c r="AA1985" s="3">
        <v>66293.350000000006</v>
      </c>
      <c r="AB1985" s="3">
        <v>1066293.3500000001</v>
      </c>
      <c r="AC1985" s="3">
        <v>-66293.350000000006</v>
      </c>
      <c r="AD1985" s="3">
        <v>0</v>
      </c>
      <c r="AE1985" s="3">
        <v>5987749.2203024719</v>
      </c>
      <c r="AF1985" s="3">
        <v>132586.70000000001</v>
      </c>
      <c r="AG1985" s="7">
        <v>9.2379690880428633E-3</v>
      </c>
      <c r="AH1985">
        <v>4678</v>
      </c>
      <c r="AI1985" t="s">
        <v>278</v>
      </c>
      <c r="AJ1985" s="9">
        <v>45747</v>
      </c>
      <c r="AK1985" s="9">
        <v>45716</v>
      </c>
      <c r="AL1985">
        <v>31</v>
      </c>
      <c r="AM1985">
        <v>90</v>
      </c>
      <c r="AN1985" s="3">
        <v>0.98026362394372202</v>
      </c>
      <c r="AO1985" s="3">
        <v>21439.747164188229</v>
      </c>
      <c r="AP1985" s="3">
        <v>474.74021051110083</v>
      </c>
      <c r="AQ1985" s="7">
        <v>9.2379690880428633E-3</v>
      </c>
      <c r="AR1985" s="3">
        <v>21439.747164188229</v>
      </c>
      <c r="AS1985" s="3">
        <v>474.74021051110083</v>
      </c>
    </row>
    <row r="1986" spans="1:45" hidden="1" x14ac:dyDescent="0.25">
      <c r="A1986">
        <v>501010</v>
      </c>
      <c r="B1986" t="s">
        <v>201</v>
      </c>
      <c r="C1986" s="9">
        <v>43663</v>
      </c>
      <c r="D1986" s="9">
        <v>46405</v>
      </c>
      <c r="E1986" s="9">
        <v>46405</v>
      </c>
      <c r="F1986" t="s">
        <v>221</v>
      </c>
      <c r="G1986" s="3">
        <v>9186629.2703024726</v>
      </c>
      <c r="H1986" s="3">
        <v>1000000</v>
      </c>
      <c r="I1986" s="3" t="s">
        <v>226</v>
      </c>
      <c r="J1986" s="3">
        <v>66293.350000000006</v>
      </c>
      <c r="K1986" t="s">
        <v>223</v>
      </c>
      <c r="L1986" s="3">
        <v>0</v>
      </c>
      <c r="M1986" s="7">
        <v>8.4199999999999997E-2</v>
      </c>
      <c r="N1986" t="s">
        <v>230</v>
      </c>
      <c r="O1986" t="s">
        <v>241</v>
      </c>
      <c r="P1986" s="7">
        <v>0.39539999999999997</v>
      </c>
      <c r="Q1986" t="s">
        <v>244</v>
      </c>
      <c r="R1986" t="s">
        <v>248</v>
      </c>
      <c r="S1986">
        <v>0</v>
      </c>
      <c r="T1986" t="s">
        <v>252</v>
      </c>
      <c r="U1986" t="s">
        <v>253</v>
      </c>
      <c r="V1986">
        <v>4.4755000000000003</v>
      </c>
      <c r="W1986" s="9">
        <v>45657</v>
      </c>
      <c r="X1986" s="11">
        <v>25</v>
      </c>
      <c r="Y1986" s="11">
        <v>4</v>
      </c>
      <c r="Z1986" s="3">
        <v>0</v>
      </c>
      <c r="AA1986" s="3">
        <v>66293.350000000006</v>
      </c>
      <c r="AB1986" s="3">
        <v>66293.350000000006</v>
      </c>
      <c r="AC1986" s="3">
        <v>-132586.70000000001</v>
      </c>
      <c r="AD1986" s="3">
        <v>0</v>
      </c>
      <c r="AE1986" s="3">
        <v>8921455.8703024723</v>
      </c>
      <c r="AF1986" s="3">
        <v>397760.1</v>
      </c>
      <c r="AG1986" s="7">
        <v>9.1509991851060901E-3</v>
      </c>
      <c r="AH1986">
        <v>4679</v>
      </c>
      <c r="AI1986" t="s">
        <v>279</v>
      </c>
      <c r="AJ1986" s="9">
        <v>45777</v>
      </c>
      <c r="AK1986" s="9">
        <v>45747</v>
      </c>
      <c r="AL1986">
        <v>30</v>
      </c>
      <c r="AM1986">
        <v>120</v>
      </c>
      <c r="AN1986" s="3">
        <v>0.97377177573366525</v>
      </c>
      <c r="AO1986" s="3">
        <v>31433.887596176479</v>
      </c>
      <c r="AP1986" s="3">
        <v>1401.4692731109151</v>
      </c>
      <c r="AQ1986" s="7">
        <v>9.1509991851060901E-3</v>
      </c>
      <c r="AR1986" s="3">
        <v>31433.887596176479</v>
      </c>
      <c r="AS1986" s="3">
        <v>1401.4692731109151</v>
      </c>
    </row>
    <row r="1987" spans="1:45" hidden="1" x14ac:dyDescent="0.25">
      <c r="A1987">
        <v>501010</v>
      </c>
      <c r="B1987" t="s">
        <v>201</v>
      </c>
      <c r="C1987" s="9">
        <v>43663</v>
      </c>
      <c r="D1987" s="9">
        <v>46405</v>
      </c>
      <c r="E1987" s="9">
        <v>46405</v>
      </c>
      <c r="F1987" t="s">
        <v>221</v>
      </c>
      <c r="G1987" s="3">
        <v>9186629.2703024726</v>
      </c>
      <c r="H1987" s="3">
        <v>1000000</v>
      </c>
      <c r="I1987" s="3" t="s">
        <v>226</v>
      </c>
      <c r="J1987" s="3">
        <v>66293.350000000006</v>
      </c>
      <c r="K1987" t="s">
        <v>223</v>
      </c>
      <c r="L1987" s="3">
        <v>0</v>
      </c>
      <c r="M1987" s="7">
        <v>8.4199999999999997E-2</v>
      </c>
      <c r="N1987" t="s">
        <v>230</v>
      </c>
      <c r="O1987" t="s">
        <v>241</v>
      </c>
      <c r="P1987" s="7">
        <v>0.39539999999999997</v>
      </c>
      <c r="Q1987" t="s">
        <v>244</v>
      </c>
      <c r="R1987" t="s">
        <v>248</v>
      </c>
      <c r="S1987">
        <v>0</v>
      </c>
      <c r="T1987" t="s">
        <v>252</v>
      </c>
      <c r="U1987" t="s">
        <v>253</v>
      </c>
      <c r="V1987">
        <v>4.4755000000000003</v>
      </c>
      <c r="W1987" s="9">
        <v>45657</v>
      </c>
      <c r="X1987" s="11">
        <v>25</v>
      </c>
      <c r="Y1987" s="11">
        <v>5</v>
      </c>
      <c r="Z1987" s="3">
        <v>0</v>
      </c>
      <c r="AA1987" s="3">
        <v>66293.350000000006</v>
      </c>
      <c r="AB1987" s="3">
        <v>66293.350000000006</v>
      </c>
      <c r="AC1987" s="3">
        <v>-198880.05</v>
      </c>
      <c r="AD1987" s="3">
        <v>0</v>
      </c>
      <c r="AE1987" s="3">
        <v>8855162.5203024726</v>
      </c>
      <c r="AF1987" s="3">
        <v>795520.20000000007</v>
      </c>
      <c r="AG1987" s="7">
        <v>9.0648480513104701E-3</v>
      </c>
      <c r="AH1987">
        <v>4680</v>
      </c>
      <c r="AI1987" t="s">
        <v>280</v>
      </c>
      <c r="AJ1987" s="9">
        <v>45808</v>
      </c>
      <c r="AK1987" s="9">
        <v>45777</v>
      </c>
      <c r="AL1987">
        <v>31</v>
      </c>
      <c r="AM1987">
        <v>151</v>
      </c>
      <c r="AN1987" s="3">
        <v>0.96710869538133115</v>
      </c>
      <c r="AO1987" s="3">
        <v>30695.097557409721</v>
      </c>
      <c r="AP1987" s="3">
        <v>2757.5518904260621</v>
      </c>
      <c r="AQ1987" s="7">
        <v>9.0648480513104701E-3</v>
      </c>
      <c r="AR1987" s="3">
        <v>30695.097557409721</v>
      </c>
      <c r="AS1987" s="3">
        <v>2757.5518904260621</v>
      </c>
    </row>
    <row r="1988" spans="1:45" hidden="1" x14ac:dyDescent="0.25">
      <c r="A1988">
        <v>501010</v>
      </c>
      <c r="B1988" t="s">
        <v>201</v>
      </c>
      <c r="C1988" s="9">
        <v>43663</v>
      </c>
      <c r="D1988" s="9">
        <v>46405</v>
      </c>
      <c r="E1988" s="9">
        <v>46405</v>
      </c>
      <c r="F1988" t="s">
        <v>221</v>
      </c>
      <c r="G1988" s="3">
        <v>9186629.2703024726</v>
      </c>
      <c r="H1988" s="3">
        <v>1000000</v>
      </c>
      <c r="I1988" s="3" t="s">
        <v>226</v>
      </c>
      <c r="J1988" s="3">
        <v>66293.350000000006</v>
      </c>
      <c r="K1988" t="s">
        <v>223</v>
      </c>
      <c r="L1988" s="3">
        <v>0</v>
      </c>
      <c r="M1988" s="7">
        <v>8.4199999999999997E-2</v>
      </c>
      <c r="N1988" t="s">
        <v>230</v>
      </c>
      <c r="O1988" t="s">
        <v>241</v>
      </c>
      <c r="P1988" s="7">
        <v>0.39539999999999997</v>
      </c>
      <c r="Q1988" t="s">
        <v>244</v>
      </c>
      <c r="R1988" t="s">
        <v>248</v>
      </c>
      <c r="S1988">
        <v>0</v>
      </c>
      <c r="T1988" t="s">
        <v>252</v>
      </c>
      <c r="U1988" t="s">
        <v>253</v>
      </c>
      <c r="V1988">
        <v>4.4755000000000003</v>
      </c>
      <c r="W1988" s="9">
        <v>45657</v>
      </c>
      <c r="X1988" s="11">
        <v>25</v>
      </c>
      <c r="Y1988" s="11">
        <v>6</v>
      </c>
      <c r="Z1988" s="3">
        <v>1000000</v>
      </c>
      <c r="AA1988" s="3">
        <v>66293.350000000006</v>
      </c>
      <c r="AB1988" s="3">
        <v>1066293.3500000001</v>
      </c>
      <c r="AC1988" s="3">
        <v>-265173.40000000002</v>
      </c>
      <c r="AD1988" s="3">
        <v>0</v>
      </c>
      <c r="AE1988" s="3">
        <v>2788869.1703024721</v>
      </c>
      <c r="AF1988" s="3">
        <v>1325867</v>
      </c>
      <c r="AG1988" s="7">
        <v>8.9795079784388276E-3</v>
      </c>
      <c r="AH1988">
        <v>4681</v>
      </c>
      <c r="AI1988" t="s">
        <v>255</v>
      </c>
      <c r="AJ1988" s="9">
        <v>45838</v>
      </c>
      <c r="AK1988" s="9">
        <v>45808</v>
      </c>
      <c r="AL1988">
        <v>30</v>
      </c>
      <c r="AM1988">
        <v>181</v>
      </c>
      <c r="AN1988" s="3">
        <v>0.96070396638834543</v>
      </c>
      <c r="AO1988" s="3">
        <v>9512.7685606531522</v>
      </c>
      <c r="AP1988" s="3">
        <v>4522.5018252970194</v>
      </c>
      <c r="AQ1988" s="7">
        <v>8.9795079784388276E-3</v>
      </c>
      <c r="AR1988" s="3">
        <v>9512.7685606531522</v>
      </c>
      <c r="AS1988" s="3">
        <v>4522.5018252970194</v>
      </c>
    </row>
    <row r="1989" spans="1:45" hidden="1" x14ac:dyDescent="0.25">
      <c r="A1989">
        <v>501010</v>
      </c>
      <c r="B1989" t="s">
        <v>201</v>
      </c>
      <c r="C1989" s="9">
        <v>43663</v>
      </c>
      <c r="D1989" s="9">
        <v>46405</v>
      </c>
      <c r="E1989" s="9">
        <v>46405</v>
      </c>
      <c r="F1989" t="s">
        <v>221</v>
      </c>
      <c r="G1989" s="3">
        <v>9186629.2703024726</v>
      </c>
      <c r="H1989" s="3">
        <v>1000000</v>
      </c>
      <c r="I1989" s="3" t="s">
        <v>226</v>
      </c>
      <c r="J1989" s="3">
        <v>66293.350000000006</v>
      </c>
      <c r="K1989" t="s">
        <v>223</v>
      </c>
      <c r="L1989" s="3">
        <v>0</v>
      </c>
      <c r="M1989" s="7">
        <v>8.4199999999999997E-2</v>
      </c>
      <c r="N1989" t="s">
        <v>230</v>
      </c>
      <c r="O1989" t="s">
        <v>241</v>
      </c>
      <c r="P1989" s="7">
        <v>0.39539999999999997</v>
      </c>
      <c r="Q1989" t="s">
        <v>244</v>
      </c>
      <c r="R1989" t="s">
        <v>248</v>
      </c>
      <c r="S1989">
        <v>0</v>
      </c>
      <c r="T1989" t="s">
        <v>252</v>
      </c>
      <c r="U1989" t="s">
        <v>253</v>
      </c>
      <c r="V1989">
        <v>4.4755000000000003</v>
      </c>
      <c r="W1989" s="9">
        <v>45657</v>
      </c>
      <c r="X1989" s="11">
        <v>25</v>
      </c>
      <c r="Y1989" s="11">
        <v>7</v>
      </c>
      <c r="Z1989" s="3">
        <v>0</v>
      </c>
      <c r="AA1989" s="3">
        <v>66293.350000000006</v>
      </c>
      <c r="AB1989" s="3">
        <v>66293.350000000006</v>
      </c>
      <c r="AC1989" s="3">
        <v>-331466.75</v>
      </c>
      <c r="AD1989" s="3">
        <v>0</v>
      </c>
      <c r="AE1989" s="3">
        <v>8722575.8203024734</v>
      </c>
      <c r="AF1989" s="3">
        <v>1988800.5</v>
      </c>
      <c r="AG1989" s="7">
        <v>8.8949713308420497E-3</v>
      </c>
      <c r="AH1989">
        <v>4682</v>
      </c>
      <c r="AI1989" t="s">
        <v>256</v>
      </c>
      <c r="AJ1989" s="9">
        <v>45869</v>
      </c>
      <c r="AK1989" s="9">
        <v>45838</v>
      </c>
      <c r="AL1989">
        <v>31</v>
      </c>
      <c r="AM1989">
        <v>212</v>
      </c>
      <c r="AN1989" s="3">
        <v>0.95413030315187641</v>
      </c>
      <c r="AO1989" s="3">
        <v>29270.73717097452</v>
      </c>
      <c r="AP1989" s="3">
        <v>6673.9066441252244</v>
      </c>
      <c r="AQ1989" s="7">
        <v>8.8949713308420497E-3</v>
      </c>
      <c r="AR1989" s="3">
        <v>29270.73717097452</v>
      </c>
      <c r="AS1989" s="3">
        <v>6673.9066441252244</v>
      </c>
    </row>
    <row r="1990" spans="1:45" hidden="1" x14ac:dyDescent="0.25">
      <c r="A1990">
        <v>501010</v>
      </c>
      <c r="B1990" t="s">
        <v>201</v>
      </c>
      <c r="C1990" s="9">
        <v>43663</v>
      </c>
      <c r="D1990" s="9">
        <v>46405</v>
      </c>
      <c r="E1990" s="9">
        <v>46405</v>
      </c>
      <c r="F1990" t="s">
        <v>221</v>
      </c>
      <c r="G1990" s="3">
        <v>9186629.2703024726</v>
      </c>
      <c r="H1990" s="3">
        <v>1000000</v>
      </c>
      <c r="I1990" s="3" t="s">
        <v>226</v>
      </c>
      <c r="J1990" s="3">
        <v>66293.350000000006</v>
      </c>
      <c r="K1990" t="s">
        <v>223</v>
      </c>
      <c r="L1990" s="3">
        <v>0</v>
      </c>
      <c r="M1990" s="7">
        <v>8.4199999999999997E-2</v>
      </c>
      <c r="N1990" t="s">
        <v>230</v>
      </c>
      <c r="O1990" t="s">
        <v>241</v>
      </c>
      <c r="P1990" s="7">
        <v>0.39539999999999997</v>
      </c>
      <c r="Q1990" t="s">
        <v>244</v>
      </c>
      <c r="R1990" t="s">
        <v>248</v>
      </c>
      <c r="S1990">
        <v>0</v>
      </c>
      <c r="T1990" t="s">
        <v>252</v>
      </c>
      <c r="U1990" t="s">
        <v>253</v>
      </c>
      <c r="V1990">
        <v>4.4755000000000003</v>
      </c>
      <c r="W1990" s="9">
        <v>45657</v>
      </c>
      <c r="X1990" s="11">
        <v>25</v>
      </c>
      <c r="Y1990" s="11">
        <v>8</v>
      </c>
      <c r="Z1990" s="3">
        <v>0</v>
      </c>
      <c r="AA1990" s="3">
        <v>66293.350000000006</v>
      </c>
      <c r="AB1990" s="3">
        <v>66293.350000000006</v>
      </c>
      <c r="AC1990" s="3">
        <v>-397760.10000000009</v>
      </c>
      <c r="AD1990" s="3">
        <v>0</v>
      </c>
      <c r="AE1990" s="3">
        <v>8656282.4703024719</v>
      </c>
      <c r="AF1990" s="3">
        <v>2784320.7000000011</v>
      </c>
      <c r="AG1990" s="7">
        <v>8.8112305447562989E-3</v>
      </c>
      <c r="AH1990">
        <v>4683</v>
      </c>
      <c r="AI1990" t="s">
        <v>257</v>
      </c>
      <c r="AJ1990" s="9">
        <v>45900</v>
      </c>
      <c r="AK1990" s="9">
        <v>45869</v>
      </c>
      <c r="AL1990">
        <v>31</v>
      </c>
      <c r="AM1990">
        <v>243</v>
      </c>
      <c r="AN1990" s="3">
        <v>0.9476016205232306</v>
      </c>
      <c r="AO1990" s="3">
        <v>28577.908685103681</v>
      </c>
      <c r="AP1990" s="3">
        <v>9192.1749304772366</v>
      </c>
      <c r="AQ1990" s="7">
        <v>8.8112305447562989E-3</v>
      </c>
      <c r="AR1990" s="3">
        <v>28577.908685103681</v>
      </c>
      <c r="AS1990" s="3">
        <v>9192.1749304772366</v>
      </c>
    </row>
    <row r="1991" spans="1:45" hidden="1" x14ac:dyDescent="0.25">
      <c r="A1991">
        <v>501010</v>
      </c>
      <c r="B1991" t="s">
        <v>201</v>
      </c>
      <c r="C1991" s="9">
        <v>43663</v>
      </c>
      <c r="D1991" s="9">
        <v>46405</v>
      </c>
      <c r="E1991" s="9">
        <v>46405</v>
      </c>
      <c r="F1991" t="s">
        <v>221</v>
      </c>
      <c r="G1991" s="3">
        <v>9186629.2703024726</v>
      </c>
      <c r="H1991" s="3">
        <v>1000000</v>
      </c>
      <c r="I1991" s="3" t="s">
        <v>226</v>
      </c>
      <c r="J1991" s="3">
        <v>66293.350000000006</v>
      </c>
      <c r="K1991" t="s">
        <v>223</v>
      </c>
      <c r="L1991" s="3">
        <v>0</v>
      </c>
      <c r="M1991" s="7">
        <v>8.4199999999999997E-2</v>
      </c>
      <c r="N1991" t="s">
        <v>230</v>
      </c>
      <c r="O1991" t="s">
        <v>241</v>
      </c>
      <c r="P1991" s="7">
        <v>0.39539999999999997</v>
      </c>
      <c r="Q1991" t="s">
        <v>244</v>
      </c>
      <c r="R1991" t="s">
        <v>248</v>
      </c>
      <c r="S1991">
        <v>0</v>
      </c>
      <c r="T1991" t="s">
        <v>252</v>
      </c>
      <c r="U1991" t="s">
        <v>253</v>
      </c>
      <c r="V1991">
        <v>4.4755000000000003</v>
      </c>
      <c r="W1991" s="9">
        <v>45657</v>
      </c>
      <c r="X1991" s="11">
        <v>25</v>
      </c>
      <c r="Y1991" s="11">
        <v>9</v>
      </c>
      <c r="Z1991" s="3">
        <v>1000000</v>
      </c>
      <c r="AA1991" s="3">
        <v>66293.350000000006</v>
      </c>
      <c r="AB1991" s="3">
        <v>1066293.3500000001</v>
      </c>
      <c r="AC1991" s="3">
        <v>-464053.45000000013</v>
      </c>
      <c r="AD1991" s="3">
        <v>0</v>
      </c>
      <c r="AE1991" s="3">
        <v>-410010.87969752768</v>
      </c>
      <c r="AF1991" s="3">
        <v>3712427.600000001</v>
      </c>
      <c r="AG1991" s="7">
        <v>8.728278127625666E-3</v>
      </c>
      <c r="AH1991">
        <v>4684</v>
      </c>
      <c r="AI1991" t="s">
        <v>258</v>
      </c>
      <c r="AJ1991" s="9">
        <v>45930</v>
      </c>
      <c r="AK1991" s="9">
        <v>45900</v>
      </c>
      <c r="AL1991">
        <v>30</v>
      </c>
      <c r="AM1991">
        <v>273</v>
      </c>
      <c r="AN1991" s="3">
        <v>0.94132607817545721</v>
      </c>
      <c r="AO1991" s="3">
        <v>-1331.9892289833069</v>
      </c>
      <c r="AP1991" s="3">
        <v>12060.444786802491</v>
      </c>
      <c r="AQ1991" s="7">
        <v>8.728278127625666E-3</v>
      </c>
      <c r="AR1991" s="3">
        <v>-1331.9892289833069</v>
      </c>
      <c r="AS1991" s="3">
        <v>12060.444786802491</v>
      </c>
    </row>
    <row r="1992" spans="1:45" hidden="1" x14ac:dyDescent="0.25">
      <c r="A1992">
        <v>501010</v>
      </c>
      <c r="B1992" t="s">
        <v>201</v>
      </c>
      <c r="C1992" s="9">
        <v>43663</v>
      </c>
      <c r="D1992" s="9">
        <v>46405</v>
      </c>
      <c r="E1992" s="9">
        <v>46405</v>
      </c>
      <c r="F1992" t="s">
        <v>221</v>
      </c>
      <c r="G1992" s="3">
        <v>9186629.2703024726</v>
      </c>
      <c r="H1992" s="3">
        <v>1000000</v>
      </c>
      <c r="I1992" s="3" t="s">
        <v>226</v>
      </c>
      <c r="J1992" s="3">
        <v>66293.350000000006</v>
      </c>
      <c r="K1992" t="s">
        <v>223</v>
      </c>
      <c r="L1992" s="3">
        <v>0</v>
      </c>
      <c r="M1992" s="7">
        <v>8.4199999999999997E-2</v>
      </c>
      <c r="N1992" t="s">
        <v>230</v>
      </c>
      <c r="O1992" t="s">
        <v>241</v>
      </c>
      <c r="P1992" s="7">
        <v>0.39539999999999997</v>
      </c>
      <c r="Q1992" t="s">
        <v>244</v>
      </c>
      <c r="R1992" t="s">
        <v>248</v>
      </c>
      <c r="S1992">
        <v>0</v>
      </c>
      <c r="T1992" t="s">
        <v>252</v>
      </c>
      <c r="U1992" t="s">
        <v>253</v>
      </c>
      <c r="V1992">
        <v>4.4755000000000003</v>
      </c>
      <c r="W1992" s="9">
        <v>45657</v>
      </c>
      <c r="X1992" s="11">
        <v>25</v>
      </c>
      <c r="Y1992" s="11">
        <v>10</v>
      </c>
      <c r="Z1992" s="3">
        <v>0</v>
      </c>
      <c r="AA1992" s="3">
        <v>66293.350000000006</v>
      </c>
      <c r="AB1992" s="3">
        <v>-410010.87969752768</v>
      </c>
      <c r="AC1992" s="3">
        <v>-530346.80000000005</v>
      </c>
      <c r="AD1992" s="3">
        <v>0</v>
      </c>
      <c r="AE1992" s="3">
        <v>13286738.06727775</v>
      </c>
      <c r="AF1992" s="3">
        <v>4773121.2</v>
      </c>
      <c r="AG1992" s="7">
        <v>8.646106657432262E-3</v>
      </c>
      <c r="AH1992">
        <v>4685</v>
      </c>
      <c r="AI1992" t="s">
        <v>259</v>
      </c>
      <c r="AJ1992" s="9">
        <v>45961</v>
      </c>
      <c r="AK1992" s="9">
        <v>45930</v>
      </c>
      <c r="AL1992">
        <v>31</v>
      </c>
      <c r="AM1992">
        <v>304</v>
      </c>
      <c r="AN1992" s="3">
        <v>0.93488500907391658</v>
      </c>
      <c r="AO1992" s="3">
        <v>42465.263474370411</v>
      </c>
      <c r="AP1992" s="3">
        <v>15255.20020992117</v>
      </c>
      <c r="AQ1992" s="7">
        <v>8.646106657432262E-3</v>
      </c>
      <c r="AR1992" s="3">
        <v>42465.263474370411</v>
      </c>
      <c r="AS1992" s="3">
        <v>15255.20020992117</v>
      </c>
    </row>
    <row r="1993" spans="1:45" hidden="1" x14ac:dyDescent="0.25">
      <c r="A1993">
        <v>501010</v>
      </c>
      <c r="B1993" t="s">
        <v>201</v>
      </c>
      <c r="C1993" s="9">
        <v>43663</v>
      </c>
      <c r="D1993" s="9">
        <v>46405</v>
      </c>
      <c r="E1993" s="9">
        <v>46405</v>
      </c>
      <c r="F1993" t="s">
        <v>221</v>
      </c>
      <c r="G1993" s="3">
        <v>9186629.2703024726</v>
      </c>
      <c r="H1993" s="3">
        <v>1000000</v>
      </c>
      <c r="I1993" s="3" t="s">
        <v>226</v>
      </c>
      <c r="J1993" s="3">
        <v>66293.350000000006</v>
      </c>
      <c r="K1993" t="s">
        <v>223</v>
      </c>
      <c r="L1993" s="3">
        <v>0</v>
      </c>
      <c r="M1993" s="7">
        <v>8.4199999999999997E-2</v>
      </c>
      <c r="N1993" t="s">
        <v>230</v>
      </c>
      <c r="O1993" t="s">
        <v>241</v>
      </c>
      <c r="P1993" s="7">
        <v>0.39539999999999997</v>
      </c>
      <c r="Q1993" t="s">
        <v>244</v>
      </c>
      <c r="R1993" t="s">
        <v>248</v>
      </c>
      <c r="S1993">
        <v>0</v>
      </c>
      <c r="T1993" t="s">
        <v>252</v>
      </c>
      <c r="U1993" t="s">
        <v>253</v>
      </c>
      <c r="V1993">
        <v>4.4755000000000003</v>
      </c>
      <c r="W1993" s="9">
        <v>45657</v>
      </c>
      <c r="X1993" s="11">
        <v>25</v>
      </c>
      <c r="Y1993" s="11">
        <v>11</v>
      </c>
      <c r="Z1993" s="3">
        <v>0</v>
      </c>
      <c r="AA1993" s="3">
        <v>66293.350000000006</v>
      </c>
      <c r="AB1993" s="3">
        <v>66293.350000000006</v>
      </c>
      <c r="AC1993" s="3">
        <v>-596640.15</v>
      </c>
      <c r="AD1993" s="3">
        <v>0</v>
      </c>
      <c r="AE1993" s="3">
        <v>8457402.420302473</v>
      </c>
      <c r="AF1993" s="3">
        <v>5966401.5</v>
      </c>
      <c r="AG1993" s="7">
        <v>8.5647087820321932E-3</v>
      </c>
      <c r="AH1993">
        <v>4686</v>
      </c>
      <c r="AI1993" t="s">
        <v>260</v>
      </c>
      <c r="AJ1993" s="9">
        <v>45991</v>
      </c>
      <c r="AK1993" s="9">
        <v>45961</v>
      </c>
      <c r="AL1993">
        <v>30</v>
      </c>
      <c r="AM1993">
        <v>334</v>
      </c>
      <c r="AN1993" s="3">
        <v>0.92869368316472012</v>
      </c>
      <c r="AO1993" s="3">
        <v>26598.598434002452</v>
      </c>
      <c r="AP1993" s="3">
        <v>18764.380563654689</v>
      </c>
      <c r="AQ1993" s="7">
        <v>8.5647087820321932E-3</v>
      </c>
      <c r="AR1993" s="3">
        <v>26598.598434002452</v>
      </c>
      <c r="AS1993" s="3">
        <v>18764.380563654689</v>
      </c>
    </row>
    <row r="1994" spans="1:45" hidden="1" x14ac:dyDescent="0.25">
      <c r="A1994">
        <v>501010</v>
      </c>
      <c r="B1994" t="s">
        <v>201</v>
      </c>
      <c r="C1994" s="9">
        <v>43663</v>
      </c>
      <c r="D1994" s="9">
        <v>46405</v>
      </c>
      <c r="E1994" s="9">
        <v>46405</v>
      </c>
      <c r="F1994" t="s">
        <v>221</v>
      </c>
      <c r="G1994" s="3">
        <v>9186629.2703024726</v>
      </c>
      <c r="H1994" s="3">
        <v>1000000</v>
      </c>
      <c r="I1994" s="3" t="s">
        <v>226</v>
      </c>
      <c r="J1994" s="3">
        <v>66293.350000000006</v>
      </c>
      <c r="K1994" t="s">
        <v>223</v>
      </c>
      <c r="L1994" s="3">
        <v>0</v>
      </c>
      <c r="M1994" s="7">
        <v>8.4199999999999997E-2</v>
      </c>
      <c r="N1994" t="s">
        <v>230</v>
      </c>
      <c r="O1994" t="s">
        <v>241</v>
      </c>
      <c r="P1994" s="7">
        <v>0.39539999999999997</v>
      </c>
      <c r="Q1994" t="s">
        <v>244</v>
      </c>
      <c r="R1994" t="s">
        <v>248</v>
      </c>
      <c r="S1994">
        <v>0</v>
      </c>
      <c r="T1994" t="s">
        <v>252</v>
      </c>
      <c r="U1994" t="s">
        <v>253</v>
      </c>
      <c r="V1994">
        <v>4.4755000000000003</v>
      </c>
      <c r="W1994" s="9">
        <v>45657</v>
      </c>
      <c r="X1994" s="11">
        <v>25</v>
      </c>
      <c r="Y1994" s="11">
        <v>12</v>
      </c>
      <c r="Z1994" s="3">
        <v>1000000</v>
      </c>
      <c r="AA1994" s="3">
        <v>66293.350000000006</v>
      </c>
      <c r="AB1994" s="3">
        <v>1066293.3500000001</v>
      </c>
      <c r="AC1994" s="3">
        <v>-662933.50000000012</v>
      </c>
      <c r="AD1994" s="3">
        <v>0</v>
      </c>
      <c r="AE1994" s="3">
        <v>-3608890.929697528</v>
      </c>
      <c r="AF1994" s="3">
        <v>7292268.5000000019</v>
      </c>
      <c r="AG1994" s="7">
        <v>8.4840772184974211E-3</v>
      </c>
      <c r="AH1994">
        <v>4687</v>
      </c>
      <c r="AI1994" t="s">
        <v>261</v>
      </c>
      <c r="AJ1994" s="9">
        <v>46022</v>
      </c>
      <c r="AK1994" s="9">
        <v>45991</v>
      </c>
      <c r="AL1994">
        <v>31</v>
      </c>
      <c r="AM1994">
        <v>365</v>
      </c>
      <c r="AN1994" s="3">
        <v>0.92233905183545462</v>
      </c>
      <c r="AO1994" s="3">
        <v>-11166.205889504099</v>
      </c>
      <c r="AP1994" s="3">
        <v>22562.879582334692</v>
      </c>
      <c r="AQ1994" s="7">
        <v>8.4840772184974211E-3</v>
      </c>
      <c r="AR1994" s="3">
        <v>-11166.205889504099</v>
      </c>
      <c r="AS1994" s="3">
        <v>22562.879582334692</v>
      </c>
    </row>
    <row r="1995" spans="1:45" hidden="1" x14ac:dyDescent="0.25">
      <c r="A1995">
        <v>501010</v>
      </c>
      <c r="B1995" t="s">
        <v>201</v>
      </c>
      <c r="C1995" s="9">
        <v>43663</v>
      </c>
      <c r="D1995" s="9">
        <v>46405</v>
      </c>
      <c r="E1995" s="9">
        <v>46405</v>
      </c>
      <c r="F1995" t="s">
        <v>221</v>
      </c>
      <c r="G1995" s="3">
        <v>9186629.2703024726</v>
      </c>
      <c r="H1995" s="3">
        <v>1000000</v>
      </c>
      <c r="I1995" s="3" t="s">
        <v>226</v>
      </c>
      <c r="J1995" s="3">
        <v>66293.350000000006</v>
      </c>
      <c r="K1995" t="s">
        <v>223</v>
      </c>
      <c r="L1995" s="3">
        <v>0</v>
      </c>
      <c r="M1995" s="7">
        <v>8.4199999999999997E-2</v>
      </c>
      <c r="N1995" t="s">
        <v>230</v>
      </c>
      <c r="O1995" t="s">
        <v>241</v>
      </c>
      <c r="P1995" s="7">
        <v>0.39539999999999997</v>
      </c>
      <c r="Q1995" t="s">
        <v>244</v>
      </c>
      <c r="R1995" t="s">
        <v>248</v>
      </c>
      <c r="S1995">
        <v>0</v>
      </c>
      <c r="T1995" t="s">
        <v>252</v>
      </c>
      <c r="U1995" t="s">
        <v>253</v>
      </c>
      <c r="V1995">
        <v>4.4755000000000003</v>
      </c>
      <c r="W1995" s="9">
        <v>45657</v>
      </c>
      <c r="X1995" s="11">
        <v>25</v>
      </c>
      <c r="Y1995" s="11">
        <v>13</v>
      </c>
      <c r="Z1995" s="3">
        <v>0</v>
      </c>
      <c r="AA1995" s="3">
        <v>66293.350000000006</v>
      </c>
      <c r="AB1995" s="3">
        <v>-3608890.929697528</v>
      </c>
      <c r="AC1995" s="3">
        <v>-729226.85000000009</v>
      </c>
      <c r="AD1995" s="3">
        <v>0</v>
      </c>
      <c r="AE1995" s="3">
        <v>56102211.356370337</v>
      </c>
      <c r="AF1995" s="3">
        <v>8750722.2000000011</v>
      </c>
      <c r="AG1995" s="7">
        <v>5.3889814947726267E-3</v>
      </c>
      <c r="AH1995">
        <v>4688</v>
      </c>
      <c r="AI1995" t="s">
        <v>262</v>
      </c>
      <c r="AJ1995" s="9">
        <v>46053</v>
      </c>
      <c r="AK1995" s="9">
        <v>46022</v>
      </c>
      <c r="AL1995">
        <v>31</v>
      </c>
      <c r="AM1995">
        <v>396</v>
      </c>
      <c r="AN1995" s="3">
        <v>0.916027902377621</v>
      </c>
      <c r="AO1995" s="3">
        <v>109504.5184751925</v>
      </c>
      <c r="AP1995" s="3">
        <v>17080.318184505391</v>
      </c>
      <c r="AQ1995" s="7">
        <v>6.2039782933991372E-3</v>
      </c>
      <c r="AR1995" s="3">
        <v>126065.3161099569</v>
      </c>
      <c r="AS1995" s="3">
        <v>19663.44166588995</v>
      </c>
    </row>
    <row r="1996" spans="1:45" hidden="1" x14ac:dyDescent="0.25">
      <c r="A1996">
        <v>501010</v>
      </c>
      <c r="B1996" t="s">
        <v>201</v>
      </c>
      <c r="C1996" s="9">
        <v>43663</v>
      </c>
      <c r="D1996" s="9">
        <v>46405</v>
      </c>
      <c r="E1996" s="9">
        <v>46405</v>
      </c>
      <c r="F1996" t="s">
        <v>221</v>
      </c>
      <c r="G1996" s="3">
        <v>9186629.2703024726</v>
      </c>
      <c r="H1996" s="3">
        <v>1000000</v>
      </c>
      <c r="I1996" s="3" t="s">
        <v>226</v>
      </c>
      <c r="J1996" s="3">
        <v>66293.350000000006</v>
      </c>
      <c r="K1996" t="s">
        <v>223</v>
      </c>
      <c r="L1996" s="3">
        <v>0</v>
      </c>
      <c r="M1996" s="7">
        <v>8.4199999999999997E-2</v>
      </c>
      <c r="N1996" t="s">
        <v>230</v>
      </c>
      <c r="O1996" t="s">
        <v>241</v>
      </c>
      <c r="P1996" s="7">
        <v>0.39539999999999997</v>
      </c>
      <c r="Q1996" t="s">
        <v>244</v>
      </c>
      <c r="R1996" t="s">
        <v>248</v>
      </c>
      <c r="S1996">
        <v>0</v>
      </c>
      <c r="T1996" t="s">
        <v>252</v>
      </c>
      <c r="U1996" t="s">
        <v>253</v>
      </c>
      <c r="V1996">
        <v>4.4755000000000003</v>
      </c>
      <c r="W1996" s="9">
        <v>45657</v>
      </c>
      <c r="X1996" s="11">
        <v>25</v>
      </c>
      <c r="Y1996" s="11">
        <v>14</v>
      </c>
      <c r="Z1996" s="3">
        <v>0</v>
      </c>
      <c r="AA1996" s="3">
        <v>66293.350000000006</v>
      </c>
      <c r="AB1996" s="3">
        <v>66293.350000000006</v>
      </c>
      <c r="AC1996" s="3">
        <v>-795520.20000000007</v>
      </c>
      <c r="AD1996" s="3">
        <v>0</v>
      </c>
      <c r="AE1996" s="3">
        <v>8258522.3703024723</v>
      </c>
      <c r="AF1996" s="3">
        <v>10341762.6</v>
      </c>
      <c r="AG1996" s="7">
        <v>5.3599403732217388E-3</v>
      </c>
      <c r="AH1996">
        <v>4689</v>
      </c>
      <c r="AI1996" t="s">
        <v>263</v>
      </c>
      <c r="AJ1996" s="9">
        <v>46081</v>
      </c>
      <c r="AK1996" s="9">
        <v>46053</v>
      </c>
      <c r="AL1996">
        <v>28</v>
      </c>
      <c r="AM1996">
        <v>424</v>
      </c>
      <c r="AN1996" s="3">
        <v>0.91036463539269141</v>
      </c>
      <c r="AO1996" s="3">
        <v>15933.61618099422</v>
      </c>
      <c r="AP1996" s="3">
        <v>19952.924810849141</v>
      </c>
      <c r="AQ1996" s="7">
        <v>6.1654889467341878E-3</v>
      </c>
      <c r="AR1996" s="3">
        <v>18328.28867578911</v>
      </c>
      <c r="AS1996" s="3">
        <v>22951.661550362449</v>
      </c>
    </row>
    <row r="1997" spans="1:45" hidden="1" x14ac:dyDescent="0.25">
      <c r="A1997">
        <v>501010</v>
      </c>
      <c r="B1997" t="s">
        <v>201</v>
      </c>
      <c r="C1997" s="9">
        <v>43663</v>
      </c>
      <c r="D1997" s="9">
        <v>46405</v>
      </c>
      <c r="E1997" s="9">
        <v>46405</v>
      </c>
      <c r="F1997" t="s">
        <v>221</v>
      </c>
      <c r="G1997" s="3">
        <v>9186629.2703024726</v>
      </c>
      <c r="H1997" s="3">
        <v>1000000</v>
      </c>
      <c r="I1997" s="3" t="s">
        <v>226</v>
      </c>
      <c r="J1997" s="3">
        <v>66293.350000000006</v>
      </c>
      <c r="K1997" t="s">
        <v>223</v>
      </c>
      <c r="L1997" s="3">
        <v>0</v>
      </c>
      <c r="M1997" s="7">
        <v>8.4199999999999997E-2</v>
      </c>
      <c r="N1997" t="s">
        <v>230</v>
      </c>
      <c r="O1997" t="s">
        <v>241</v>
      </c>
      <c r="P1997" s="7">
        <v>0.39539999999999997</v>
      </c>
      <c r="Q1997" t="s">
        <v>244</v>
      </c>
      <c r="R1997" t="s">
        <v>248</v>
      </c>
      <c r="S1997">
        <v>0</v>
      </c>
      <c r="T1997" t="s">
        <v>252</v>
      </c>
      <c r="U1997" t="s">
        <v>253</v>
      </c>
      <c r="V1997">
        <v>4.4755000000000003</v>
      </c>
      <c r="W1997" s="9">
        <v>45657</v>
      </c>
      <c r="X1997" s="11">
        <v>25</v>
      </c>
      <c r="Y1997" s="11">
        <v>15</v>
      </c>
      <c r="Z1997" s="3">
        <v>1000000</v>
      </c>
      <c r="AA1997" s="3">
        <v>66293.350000000006</v>
      </c>
      <c r="AB1997" s="3">
        <v>1066293.3500000001</v>
      </c>
      <c r="AC1997" s="3">
        <v>-861813.55000000016</v>
      </c>
      <c r="AD1997" s="3">
        <v>0</v>
      </c>
      <c r="AE1997" s="3">
        <v>-6807770.9796975292</v>
      </c>
      <c r="AF1997" s="3">
        <v>12065389.699999999</v>
      </c>
      <c r="AG1997" s="7">
        <v>5.3310557537372683E-3</v>
      </c>
      <c r="AH1997">
        <v>4690</v>
      </c>
      <c r="AI1997" t="s">
        <v>264</v>
      </c>
      <c r="AJ1997" s="9">
        <v>46112</v>
      </c>
      <c r="AK1997" s="9">
        <v>46081</v>
      </c>
      <c r="AL1997">
        <v>31</v>
      </c>
      <c r="AM1997">
        <v>455</v>
      </c>
      <c r="AN1997" s="3">
        <v>0.90413542145703929</v>
      </c>
      <c r="AO1997" s="3">
        <v>-12974.430700661809</v>
      </c>
      <c r="AP1997" s="3">
        <v>22994.540063990811</v>
      </c>
      <c r="AQ1997" s="7">
        <v>6.1272383871404656E-3</v>
      </c>
      <c r="AR1997" s="3">
        <v>-14912.136265815299</v>
      </c>
      <c r="AS1997" s="3">
        <v>26428.729145432899</v>
      </c>
    </row>
    <row r="1998" spans="1:45" hidden="1" x14ac:dyDescent="0.25">
      <c r="A1998">
        <v>501010</v>
      </c>
      <c r="B1998" t="s">
        <v>201</v>
      </c>
      <c r="C1998" s="9">
        <v>43663</v>
      </c>
      <c r="D1998" s="9">
        <v>46405</v>
      </c>
      <c r="E1998" s="9">
        <v>46405</v>
      </c>
      <c r="F1998" t="s">
        <v>221</v>
      </c>
      <c r="G1998" s="3">
        <v>9186629.2703024726</v>
      </c>
      <c r="H1998" s="3">
        <v>1000000</v>
      </c>
      <c r="I1998" s="3" t="s">
        <v>226</v>
      </c>
      <c r="J1998" s="3">
        <v>66293.350000000006</v>
      </c>
      <c r="K1998" t="s">
        <v>223</v>
      </c>
      <c r="L1998" s="3">
        <v>0</v>
      </c>
      <c r="M1998" s="7">
        <v>8.4199999999999997E-2</v>
      </c>
      <c r="N1998" t="s">
        <v>230</v>
      </c>
      <c r="O1998" t="s">
        <v>241</v>
      </c>
      <c r="P1998" s="7">
        <v>0.39539999999999997</v>
      </c>
      <c r="Q1998" t="s">
        <v>244</v>
      </c>
      <c r="R1998" t="s">
        <v>248</v>
      </c>
      <c r="S1998">
        <v>0</v>
      </c>
      <c r="T1998" t="s">
        <v>252</v>
      </c>
      <c r="U1998" t="s">
        <v>253</v>
      </c>
      <c r="V1998">
        <v>4.4755000000000003</v>
      </c>
      <c r="W1998" s="9">
        <v>45657</v>
      </c>
      <c r="X1998" s="11">
        <v>25</v>
      </c>
      <c r="Y1998" s="11">
        <v>16</v>
      </c>
      <c r="Z1998" s="3">
        <v>0</v>
      </c>
      <c r="AA1998" s="3">
        <v>66293.350000000006</v>
      </c>
      <c r="AB1998" s="3">
        <v>-6807770.9796975292</v>
      </c>
      <c r="AC1998" s="3">
        <v>-928106.90000000014</v>
      </c>
      <c r="AD1998" s="3">
        <v>0</v>
      </c>
      <c r="AE1998" s="3">
        <v>118110964.9454629</v>
      </c>
      <c r="AF1998" s="3">
        <v>13921603.5</v>
      </c>
      <c r="AG1998" s="7">
        <v>5.3023267929327433E-3</v>
      </c>
      <c r="AH1998">
        <v>4691</v>
      </c>
      <c r="AI1998" t="s">
        <v>265</v>
      </c>
      <c r="AJ1998" s="9">
        <v>46142</v>
      </c>
      <c r="AK1998" s="9">
        <v>46112</v>
      </c>
      <c r="AL1998">
        <v>30</v>
      </c>
      <c r="AM1998">
        <v>485</v>
      </c>
      <c r="AN1998" s="3">
        <v>0.89814773633431588</v>
      </c>
      <c r="AO1998" s="3">
        <v>222403.26207003009</v>
      </c>
      <c r="AP1998" s="3">
        <v>26214.416528348622</v>
      </c>
      <c r="AQ1998" s="7">
        <v>6.0892251331881031E-3</v>
      </c>
      <c r="AR1998" s="3">
        <v>255409.2921818569</v>
      </c>
      <c r="AS1998" s="3">
        <v>30104.799309812512</v>
      </c>
    </row>
    <row r="1999" spans="1:45" hidden="1" x14ac:dyDescent="0.25">
      <c r="A1999">
        <v>501010</v>
      </c>
      <c r="B1999" t="s">
        <v>201</v>
      </c>
      <c r="C1999" s="9">
        <v>43663</v>
      </c>
      <c r="D1999" s="9">
        <v>46405</v>
      </c>
      <c r="E1999" s="9">
        <v>46405</v>
      </c>
      <c r="F1999" t="s">
        <v>221</v>
      </c>
      <c r="G1999" s="3">
        <v>9186629.2703024726</v>
      </c>
      <c r="H1999" s="3">
        <v>1000000</v>
      </c>
      <c r="I1999" s="3" t="s">
        <v>226</v>
      </c>
      <c r="J1999" s="3">
        <v>66293.350000000006</v>
      </c>
      <c r="K1999" t="s">
        <v>223</v>
      </c>
      <c r="L1999" s="3">
        <v>0</v>
      </c>
      <c r="M1999" s="7">
        <v>8.4199999999999997E-2</v>
      </c>
      <c r="N1999" t="s">
        <v>230</v>
      </c>
      <c r="O1999" t="s">
        <v>241</v>
      </c>
      <c r="P1999" s="7">
        <v>0.39539999999999997</v>
      </c>
      <c r="Q1999" t="s">
        <v>244</v>
      </c>
      <c r="R1999" t="s">
        <v>248</v>
      </c>
      <c r="S1999">
        <v>0</v>
      </c>
      <c r="T1999" t="s">
        <v>252</v>
      </c>
      <c r="U1999" t="s">
        <v>253</v>
      </c>
      <c r="V1999">
        <v>4.4755000000000003</v>
      </c>
      <c r="W1999" s="9">
        <v>45657</v>
      </c>
      <c r="X1999" s="11">
        <v>25</v>
      </c>
      <c r="Y1999" s="11">
        <v>17</v>
      </c>
      <c r="Z1999" s="3">
        <v>0</v>
      </c>
      <c r="AA1999" s="3">
        <v>66293.350000000006</v>
      </c>
      <c r="AB1999" s="3">
        <v>66293.350000000006</v>
      </c>
      <c r="AC1999" s="3">
        <v>-994400.25000000012</v>
      </c>
      <c r="AD1999" s="3">
        <v>0</v>
      </c>
      <c r="AE1999" s="3">
        <v>8059642.3203024724</v>
      </c>
      <c r="AF1999" s="3">
        <v>15910404</v>
      </c>
      <c r="AG1999" s="7">
        <v>5.2737526519665012E-3</v>
      </c>
      <c r="AH1999">
        <v>4692</v>
      </c>
      <c r="AI1999" t="s">
        <v>266</v>
      </c>
      <c r="AJ1999" s="9">
        <v>46173</v>
      </c>
      <c r="AK1999" s="9">
        <v>46142</v>
      </c>
      <c r="AL1999">
        <v>31</v>
      </c>
      <c r="AM1999">
        <v>516</v>
      </c>
      <c r="AN1999" s="3">
        <v>0.89200211711984057</v>
      </c>
      <c r="AO1999" s="3">
        <v>14991.25789973786</v>
      </c>
      <c r="AP1999" s="3">
        <v>29593.98943203592</v>
      </c>
      <c r="AQ1999" s="7">
        <v>6.0514477126383248E-3</v>
      </c>
      <c r="AR1999" s="3">
        <v>17201.946946281641</v>
      </c>
      <c r="AS1999" s="3">
        <v>33958.073401405731</v>
      </c>
    </row>
    <row r="2000" spans="1:45" hidden="1" x14ac:dyDescent="0.25">
      <c r="A2000">
        <v>501010</v>
      </c>
      <c r="B2000" t="s">
        <v>201</v>
      </c>
      <c r="C2000" s="9">
        <v>43663</v>
      </c>
      <c r="D2000" s="9">
        <v>46405</v>
      </c>
      <c r="E2000" s="9">
        <v>46405</v>
      </c>
      <c r="F2000" t="s">
        <v>221</v>
      </c>
      <c r="G2000" s="3">
        <v>9186629.2703024726</v>
      </c>
      <c r="H2000" s="3">
        <v>1000000</v>
      </c>
      <c r="I2000" s="3" t="s">
        <v>226</v>
      </c>
      <c r="J2000" s="3">
        <v>66293.350000000006</v>
      </c>
      <c r="K2000" t="s">
        <v>223</v>
      </c>
      <c r="L2000" s="3">
        <v>0</v>
      </c>
      <c r="M2000" s="7">
        <v>8.4199999999999997E-2</v>
      </c>
      <c r="N2000" t="s">
        <v>230</v>
      </c>
      <c r="O2000" t="s">
        <v>241</v>
      </c>
      <c r="P2000" s="7">
        <v>0.39539999999999997</v>
      </c>
      <c r="Q2000" t="s">
        <v>244</v>
      </c>
      <c r="R2000" t="s">
        <v>248</v>
      </c>
      <c r="S2000">
        <v>0</v>
      </c>
      <c r="T2000" t="s">
        <v>252</v>
      </c>
      <c r="U2000" t="s">
        <v>253</v>
      </c>
      <c r="V2000">
        <v>4.4755000000000003</v>
      </c>
      <c r="W2000" s="9">
        <v>45657</v>
      </c>
      <c r="X2000" s="11">
        <v>25</v>
      </c>
      <c r="Y2000" s="11">
        <v>18</v>
      </c>
      <c r="Z2000" s="3">
        <v>1000000</v>
      </c>
      <c r="AA2000" s="3">
        <v>66293.350000000006</v>
      </c>
      <c r="AB2000" s="3">
        <v>1066293.3500000001</v>
      </c>
      <c r="AC2000" s="3">
        <v>-1060693.6000000001</v>
      </c>
      <c r="AD2000" s="3">
        <v>0</v>
      </c>
      <c r="AE2000" s="3">
        <v>-10006651.02969753</v>
      </c>
      <c r="AF2000" s="3">
        <v>18031791.199999999</v>
      </c>
      <c r="AG2000" s="7">
        <v>5.2453324965170411E-3</v>
      </c>
      <c r="AH2000">
        <v>4693</v>
      </c>
      <c r="AI2000" t="s">
        <v>267</v>
      </c>
      <c r="AJ2000" s="9">
        <v>46203</v>
      </c>
      <c r="AK2000" s="9">
        <v>46173</v>
      </c>
      <c r="AL2000">
        <v>30</v>
      </c>
      <c r="AM2000">
        <v>546</v>
      </c>
      <c r="AN2000" s="3">
        <v>0.88609478545318698</v>
      </c>
      <c r="AO2000" s="3">
        <v>-18389.868477530021</v>
      </c>
      <c r="AP2000" s="3">
        <v>33138.186551940409</v>
      </c>
      <c r="AQ2000" s="7">
        <v>6.0139046623853831E-3</v>
      </c>
      <c r="AR2000" s="3">
        <v>-21084.443331496721</v>
      </c>
      <c r="AS2000" s="3">
        <v>37993.758210760083</v>
      </c>
    </row>
    <row r="2001" spans="1:45" hidden="1" x14ac:dyDescent="0.25">
      <c r="A2001">
        <v>501010</v>
      </c>
      <c r="B2001" t="s">
        <v>201</v>
      </c>
      <c r="C2001" s="9">
        <v>43663</v>
      </c>
      <c r="D2001" s="9">
        <v>46405</v>
      </c>
      <c r="E2001" s="9">
        <v>46405</v>
      </c>
      <c r="F2001" t="s">
        <v>221</v>
      </c>
      <c r="G2001" s="3">
        <v>9186629.2703024726</v>
      </c>
      <c r="H2001" s="3">
        <v>1000000</v>
      </c>
      <c r="I2001" s="3" t="s">
        <v>226</v>
      </c>
      <c r="J2001" s="3">
        <v>66293.350000000006</v>
      </c>
      <c r="K2001" t="s">
        <v>223</v>
      </c>
      <c r="L2001" s="3">
        <v>0</v>
      </c>
      <c r="M2001" s="7">
        <v>8.4199999999999997E-2</v>
      </c>
      <c r="N2001" t="s">
        <v>230</v>
      </c>
      <c r="O2001" t="s">
        <v>241</v>
      </c>
      <c r="P2001" s="7">
        <v>0.39539999999999997</v>
      </c>
      <c r="Q2001" t="s">
        <v>244</v>
      </c>
      <c r="R2001" t="s">
        <v>248</v>
      </c>
      <c r="S2001">
        <v>0</v>
      </c>
      <c r="T2001" t="s">
        <v>252</v>
      </c>
      <c r="U2001" t="s">
        <v>253</v>
      </c>
      <c r="V2001">
        <v>4.4755000000000003</v>
      </c>
      <c r="W2001" s="9">
        <v>45657</v>
      </c>
      <c r="X2001" s="11">
        <v>25</v>
      </c>
      <c r="Y2001" s="11">
        <v>19</v>
      </c>
      <c r="Z2001" s="3">
        <v>0</v>
      </c>
      <c r="AA2001" s="3">
        <v>66293.350000000006</v>
      </c>
      <c r="AB2001" s="3">
        <v>-10006651.02969753</v>
      </c>
      <c r="AC2001" s="3">
        <v>-1126986.95</v>
      </c>
      <c r="AD2001" s="3">
        <v>0</v>
      </c>
      <c r="AE2001" s="3">
        <v>199312998.83455551</v>
      </c>
      <c r="AF2001" s="3">
        <v>20285765.100000001</v>
      </c>
      <c r="AG2001" s="7">
        <v>5.2170654967592664E-3</v>
      </c>
      <c r="AH2001">
        <v>4694</v>
      </c>
      <c r="AI2001" t="s">
        <v>268</v>
      </c>
      <c r="AJ2001" s="9">
        <v>46234</v>
      </c>
      <c r="AK2001" s="9">
        <v>46203</v>
      </c>
      <c r="AL2001">
        <v>31</v>
      </c>
      <c r="AM2001">
        <v>577</v>
      </c>
      <c r="AN2001" s="3">
        <v>0.88003163913657656</v>
      </c>
      <c r="AO2001" s="3">
        <v>361823.57789687917</v>
      </c>
      <c r="AP2001" s="3">
        <v>36825.837510729929</v>
      </c>
      <c r="AQ2001" s="7">
        <v>5.9765945284013799E-3</v>
      </c>
      <c r="AR2001" s="3">
        <v>414499.8404272254</v>
      </c>
      <c r="AS2001" s="3">
        <v>42187.145073632702</v>
      </c>
    </row>
    <row r="2002" spans="1:45" hidden="1" x14ac:dyDescent="0.25">
      <c r="A2002">
        <v>501010</v>
      </c>
      <c r="B2002" t="s">
        <v>201</v>
      </c>
      <c r="C2002" s="9">
        <v>43663</v>
      </c>
      <c r="D2002" s="9">
        <v>46405</v>
      </c>
      <c r="E2002" s="9">
        <v>46405</v>
      </c>
      <c r="F2002" t="s">
        <v>221</v>
      </c>
      <c r="G2002" s="3">
        <v>9186629.2703024726</v>
      </c>
      <c r="H2002" s="3">
        <v>1000000</v>
      </c>
      <c r="I2002" s="3" t="s">
        <v>226</v>
      </c>
      <c r="J2002" s="3">
        <v>66293.350000000006</v>
      </c>
      <c r="K2002" t="s">
        <v>223</v>
      </c>
      <c r="L2002" s="3">
        <v>0</v>
      </c>
      <c r="M2002" s="7">
        <v>8.4199999999999997E-2</v>
      </c>
      <c r="N2002" t="s">
        <v>230</v>
      </c>
      <c r="O2002" t="s">
        <v>241</v>
      </c>
      <c r="P2002" s="7">
        <v>0.39539999999999997</v>
      </c>
      <c r="Q2002" t="s">
        <v>244</v>
      </c>
      <c r="R2002" t="s">
        <v>248</v>
      </c>
      <c r="S2002">
        <v>0</v>
      </c>
      <c r="T2002" t="s">
        <v>252</v>
      </c>
      <c r="U2002" t="s">
        <v>253</v>
      </c>
      <c r="V2002">
        <v>4.4755000000000003</v>
      </c>
      <c r="W2002" s="9">
        <v>45657</v>
      </c>
      <c r="X2002" s="11">
        <v>25</v>
      </c>
      <c r="Y2002" s="11">
        <v>20</v>
      </c>
      <c r="Z2002" s="3">
        <v>0</v>
      </c>
      <c r="AA2002" s="3">
        <v>66293.350000000006</v>
      </c>
      <c r="AB2002" s="3">
        <v>66293.350000000006</v>
      </c>
      <c r="AC2002" s="3">
        <v>-1193280.3</v>
      </c>
      <c r="AD2002" s="3">
        <v>0</v>
      </c>
      <c r="AE2002" s="3">
        <v>7860762.2703024726</v>
      </c>
      <c r="AF2002" s="3">
        <v>22672325.699999999</v>
      </c>
      <c r="AG2002" s="7">
        <v>5.1889508273402773E-3</v>
      </c>
      <c r="AH2002">
        <v>4695</v>
      </c>
      <c r="AI2002" t="s">
        <v>269</v>
      </c>
      <c r="AJ2002" s="9">
        <v>46265</v>
      </c>
      <c r="AK2002" s="9">
        <v>46234</v>
      </c>
      <c r="AL2002">
        <v>31</v>
      </c>
      <c r="AM2002">
        <v>608</v>
      </c>
      <c r="AN2002" s="3">
        <v>0.87400998019113696</v>
      </c>
      <c r="AO2002" s="3">
        <v>14096.044893843129</v>
      </c>
      <c r="AP2002" s="3">
        <v>40656.377832774233</v>
      </c>
      <c r="AQ2002" s="7">
        <v>5.9395158656786462E-3</v>
      </c>
      <c r="AR2002" s="3">
        <v>16134.992424511831</v>
      </c>
      <c r="AS2002" s="3">
        <v>46537.19204785068</v>
      </c>
    </row>
    <row r="2003" spans="1:45" hidden="1" x14ac:dyDescent="0.25">
      <c r="A2003">
        <v>501010</v>
      </c>
      <c r="B2003" t="s">
        <v>201</v>
      </c>
      <c r="C2003" s="9">
        <v>43663</v>
      </c>
      <c r="D2003" s="9">
        <v>46405</v>
      </c>
      <c r="E2003" s="9">
        <v>46405</v>
      </c>
      <c r="F2003" t="s">
        <v>221</v>
      </c>
      <c r="G2003" s="3">
        <v>9186629.2703024726</v>
      </c>
      <c r="H2003" s="3">
        <v>1000000</v>
      </c>
      <c r="I2003" s="3" t="s">
        <v>226</v>
      </c>
      <c r="J2003" s="3">
        <v>66293.350000000006</v>
      </c>
      <c r="K2003" t="s">
        <v>223</v>
      </c>
      <c r="L2003" s="3">
        <v>0</v>
      </c>
      <c r="M2003" s="7">
        <v>8.4199999999999997E-2</v>
      </c>
      <c r="N2003" t="s">
        <v>230</v>
      </c>
      <c r="O2003" t="s">
        <v>241</v>
      </c>
      <c r="P2003" s="7">
        <v>0.39539999999999997</v>
      </c>
      <c r="Q2003" t="s">
        <v>244</v>
      </c>
      <c r="R2003" t="s">
        <v>248</v>
      </c>
      <c r="S2003">
        <v>0</v>
      </c>
      <c r="T2003" t="s">
        <v>252</v>
      </c>
      <c r="U2003" t="s">
        <v>253</v>
      </c>
      <c r="V2003">
        <v>4.4755000000000003</v>
      </c>
      <c r="W2003" s="9">
        <v>45657</v>
      </c>
      <c r="X2003" s="11">
        <v>25</v>
      </c>
      <c r="Y2003" s="11">
        <v>21</v>
      </c>
      <c r="Z2003" s="3">
        <v>1000000</v>
      </c>
      <c r="AA2003" s="3">
        <v>66293.350000000006</v>
      </c>
      <c r="AB2003" s="3">
        <v>1066293.3500000001</v>
      </c>
      <c r="AC2003" s="3">
        <v>-1259573.6499999999</v>
      </c>
      <c r="AD2003" s="3">
        <v>0</v>
      </c>
      <c r="AE2003" s="3">
        <v>-13205531.079697531</v>
      </c>
      <c r="AF2003" s="3">
        <v>25191473</v>
      </c>
      <c r="AG2003" s="7">
        <v>5.1609876673545108E-3</v>
      </c>
      <c r="AH2003">
        <v>4696</v>
      </c>
      <c r="AI2003" t="s">
        <v>270</v>
      </c>
      <c r="AJ2003" s="9">
        <v>46295</v>
      </c>
      <c r="AK2003" s="9">
        <v>46265</v>
      </c>
      <c r="AL2003">
        <v>30</v>
      </c>
      <c r="AM2003">
        <v>638</v>
      </c>
      <c r="AN2003" s="3">
        <v>0.86822180241233826</v>
      </c>
      <c r="AO2003" s="3">
        <v>-23396.777521376622</v>
      </c>
      <c r="AP2003" s="3">
        <v>44632.759232449302</v>
      </c>
      <c r="AQ2003" s="7">
        <v>5.9026672381747858E-3</v>
      </c>
      <c r="AR2003" s="3">
        <v>-26759.101368882941</v>
      </c>
      <c r="AS2003" s="3">
        <v>51046.881459758581</v>
      </c>
    </row>
    <row r="2004" spans="1:45" hidden="1" x14ac:dyDescent="0.25">
      <c r="A2004">
        <v>501010</v>
      </c>
      <c r="B2004" t="s">
        <v>201</v>
      </c>
      <c r="C2004" s="9">
        <v>43663</v>
      </c>
      <c r="D2004" s="9">
        <v>46405</v>
      </c>
      <c r="E2004" s="9">
        <v>46405</v>
      </c>
      <c r="F2004" t="s">
        <v>221</v>
      </c>
      <c r="G2004" s="3">
        <v>9186629.2703024726</v>
      </c>
      <c r="H2004" s="3">
        <v>1000000</v>
      </c>
      <c r="I2004" s="3" t="s">
        <v>226</v>
      </c>
      <c r="J2004" s="3">
        <v>66293.350000000006</v>
      </c>
      <c r="K2004" t="s">
        <v>223</v>
      </c>
      <c r="L2004" s="3">
        <v>0</v>
      </c>
      <c r="M2004" s="7">
        <v>8.4199999999999997E-2</v>
      </c>
      <c r="N2004" t="s">
        <v>230</v>
      </c>
      <c r="O2004" t="s">
        <v>241</v>
      </c>
      <c r="P2004" s="7">
        <v>0.39539999999999997</v>
      </c>
      <c r="Q2004" t="s">
        <v>244</v>
      </c>
      <c r="R2004" t="s">
        <v>248</v>
      </c>
      <c r="S2004">
        <v>0</v>
      </c>
      <c r="T2004" t="s">
        <v>252</v>
      </c>
      <c r="U2004" t="s">
        <v>253</v>
      </c>
      <c r="V2004">
        <v>4.4755000000000003</v>
      </c>
      <c r="W2004" s="9">
        <v>45657</v>
      </c>
      <c r="X2004" s="11">
        <v>25</v>
      </c>
      <c r="Y2004" s="11">
        <v>22</v>
      </c>
      <c r="Z2004" s="3">
        <v>0</v>
      </c>
      <c r="AA2004" s="3">
        <v>66293.350000000006</v>
      </c>
      <c r="AB2004" s="3">
        <v>-13205531.079697531</v>
      </c>
      <c r="AC2004" s="3">
        <v>-1325867</v>
      </c>
      <c r="AD2004" s="3">
        <v>0</v>
      </c>
      <c r="AE2004" s="3">
        <v>299708313.02364808</v>
      </c>
      <c r="AF2004" s="3">
        <v>27843207</v>
      </c>
      <c r="AG2004" s="7">
        <v>5.1331752003203057E-3</v>
      </c>
      <c r="AH2004">
        <v>4697</v>
      </c>
      <c r="AI2004" t="s">
        <v>271</v>
      </c>
      <c r="AJ2004" s="9">
        <v>46326</v>
      </c>
      <c r="AK2004" s="9">
        <v>46295</v>
      </c>
      <c r="AL2004">
        <v>31</v>
      </c>
      <c r="AM2004">
        <v>669</v>
      </c>
      <c r="AN2004" s="3">
        <v>0.86228095284441664</v>
      </c>
      <c r="AO2004" s="3">
        <v>524530.00266125111</v>
      </c>
      <c r="AP2004" s="3">
        <v>48729.370548542</v>
      </c>
      <c r="AQ2004" s="7">
        <v>5.8660472187559431E-3</v>
      </c>
      <c r="AR2004" s="3">
        <v>599418.02942418214</v>
      </c>
      <c r="AS2004" s="3">
        <v>55686.544375139572</v>
      </c>
    </row>
    <row r="2005" spans="1:45" hidden="1" x14ac:dyDescent="0.25">
      <c r="A2005">
        <v>501010</v>
      </c>
      <c r="B2005" t="s">
        <v>201</v>
      </c>
      <c r="C2005" s="9">
        <v>43663</v>
      </c>
      <c r="D2005" s="9">
        <v>46405</v>
      </c>
      <c r="E2005" s="9">
        <v>46405</v>
      </c>
      <c r="F2005" t="s">
        <v>221</v>
      </c>
      <c r="G2005" s="3">
        <v>9186629.2703024726</v>
      </c>
      <c r="H2005" s="3">
        <v>1000000</v>
      </c>
      <c r="I2005" s="3" t="s">
        <v>226</v>
      </c>
      <c r="J2005" s="3">
        <v>66293.350000000006</v>
      </c>
      <c r="K2005" t="s">
        <v>223</v>
      </c>
      <c r="L2005" s="3">
        <v>0</v>
      </c>
      <c r="M2005" s="7">
        <v>8.4199999999999997E-2</v>
      </c>
      <c r="N2005" t="s">
        <v>230</v>
      </c>
      <c r="O2005" t="s">
        <v>241</v>
      </c>
      <c r="P2005" s="7">
        <v>0.39539999999999997</v>
      </c>
      <c r="Q2005" t="s">
        <v>244</v>
      </c>
      <c r="R2005" t="s">
        <v>248</v>
      </c>
      <c r="S2005">
        <v>0</v>
      </c>
      <c r="T2005" t="s">
        <v>252</v>
      </c>
      <c r="U2005" t="s">
        <v>253</v>
      </c>
      <c r="V2005">
        <v>4.4755000000000003</v>
      </c>
      <c r="W2005" s="9">
        <v>45657</v>
      </c>
      <c r="X2005" s="11">
        <v>25</v>
      </c>
      <c r="Y2005" s="11">
        <v>23</v>
      </c>
      <c r="Z2005" s="3">
        <v>0</v>
      </c>
      <c r="AA2005" s="3">
        <v>66293.350000000006</v>
      </c>
      <c r="AB2005" s="3">
        <v>66293.350000000006</v>
      </c>
      <c r="AC2005" s="3">
        <v>-1392160.35</v>
      </c>
      <c r="AD2005" s="3">
        <v>0</v>
      </c>
      <c r="AE2005" s="3">
        <v>7661882.2203024728</v>
      </c>
      <c r="AF2005" s="3">
        <v>30627527.699999999</v>
      </c>
      <c r="AG2005" s="7">
        <v>5.1055126141563711E-3</v>
      </c>
      <c r="AH2005">
        <v>4698</v>
      </c>
      <c r="AI2005" t="s">
        <v>272</v>
      </c>
      <c r="AJ2005" s="9">
        <v>46356</v>
      </c>
      <c r="AK2005" s="9">
        <v>46326</v>
      </c>
      <c r="AL2005">
        <v>30</v>
      </c>
      <c r="AM2005">
        <v>699</v>
      </c>
      <c r="AN2005" s="3">
        <v>0.85657045117572417</v>
      </c>
      <c r="AO2005" s="3">
        <v>13248.7400431429</v>
      </c>
      <c r="AP2005" s="3">
        <v>52960.374617379493</v>
      </c>
      <c r="AQ2005" s="7">
        <v>5.8296543891427346E-3</v>
      </c>
      <c r="AR2005" s="3">
        <v>15127.878702906981</v>
      </c>
      <c r="AS2005" s="3">
        <v>60472.023804776327</v>
      </c>
    </row>
    <row r="2006" spans="1:45" hidden="1" x14ac:dyDescent="0.25">
      <c r="A2006">
        <v>501010</v>
      </c>
      <c r="B2006" t="s">
        <v>201</v>
      </c>
      <c r="C2006" s="9">
        <v>43663</v>
      </c>
      <c r="D2006" s="9">
        <v>46405</v>
      </c>
      <c r="E2006" s="9">
        <v>46405</v>
      </c>
      <c r="F2006" t="s">
        <v>221</v>
      </c>
      <c r="G2006" s="3">
        <v>9186629.2703024726</v>
      </c>
      <c r="H2006" s="3">
        <v>1000000</v>
      </c>
      <c r="I2006" s="3" t="s">
        <v>226</v>
      </c>
      <c r="J2006" s="3">
        <v>66293.350000000006</v>
      </c>
      <c r="K2006" t="s">
        <v>223</v>
      </c>
      <c r="L2006" s="3">
        <v>0</v>
      </c>
      <c r="M2006" s="7">
        <v>8.4199999999999997E-2</v>
      </c>
      <c r="N2006" t="s">
        <v>230</v>
      </c>
      <c r="O2006" t="s">
        <v>241</v>
      </c>
      <c r="P2006" s="7">
        <v>0.39539999999999997</v>
      </c>
      <c r="Q2006" t="s">
        <v>244</v>
      </c>
      <c r="R2006" t="s">
        <v>248</v>
      </c>
      <c r="S2006">
        <v>0</v>
      </c>
      <c r="T2006" t="s">
        <v>252</v>
      </c>
      <c r="U2006" t="s">
        <v>253</v>
      </c>
      <c r="V2006">
        <v>4.4755000000000003</v>
      </c>
      <c r="W2006" s="9">
        <v>45657</v>
      </c>
      <c r="X2006" s="11">
        <v>25</v>
      </c>
      <c r="Y2006" s="11">
        <v>24</v>
      </c>
      <c r="Z2006" s="3">
        <v>1000000</v>
      </c>
      <c r="AA2006" s="3">
        <v>66293.350000000006</v>
      </c>
      <c r="AB2006" s="3">
        <v>1066293.3500000001</v>
      </c>
      <c r="AC2006" s="3">
        <v>-1458453.7</v>
      </c>
      <c r="AD2006" s="3">
        <v>0</v>
      </c>
      <c r="AE2006" s="3">
        <v>-16404411.12969753</v>
      </c>
      <c r="AF2006" s="3">
        <v>33544435.100000001</v>
      </c>
      <c r="AG2006" s="7">
        <v>5.07799910115736E-3</v>
      </c>
      <c r="AH2006">
        <v>4699</v>
      </c>
      <c r="AI2006" t="s">
        <v>273</v>
      </c>
      <c r="AJ2006" s="9">
        <v>46387</v>
      </c>
      <c r="AK2006" s="9">
        <v>46356</v>
      </c>
      <c r="AL2006">
        <v>31</v>
      </c>
      <c r="AM2006">
        <v>730</v>
      </c>
      <c r="AN2006" s="3">
        <v>0.85070932654072551</v>
      </c>
      <c r="AO2006" s="3">
        <v>-28020.193098238178</v>
      </c>
      <c r="AP2006" s="3">
        <v>57296.878348271988</v>
      </c>
      <c r="AQ2006" s="7">
        <v>5.7934873398545186E-3</v>
      </c>
      <c r="AR2006" s="3">
        <v>-31968.228182223022</v>
      </c>
      <c r="AS2006" s="3">
        <v>65369.987806465288</v>
      </c>
    </row>
    <row r="2007" spans="1:45" hidden="1" x14ac:dyDescent="0.25">
      <c r="A2007">
        <v>501010</v>
      </c>
      <c r="B2007" t="s">
        <v>201</v>
      </c>
      <c r="C2007" s="9">
        <v>43663</v>
      </c>
      <c r="D2007" s="9">
        <v>46405</v>
      </c>
      <c r="E2007" s="9">
        <v>46405</v>
      </c>
      <c r="F2007" t="s">
        <v>221</v>
      </c>
      <c r="G2007" s="3">
        <v>9186629.2703024726</v>
      </c>
      <c r="H2007" s="3">
        <v>1000000</v>
      </c>
      <c r="I2007" s="3" t="s">
        <v>226</v>
      </c>
      <c r="J2007" s="3">
        <v>66293.350000000006</v>
      </c>
      <c r="K2007" t="s">
        <v>223</v>
      </c>
      <c r="L2007" s="3">
        <v>0</v>
      </c>
      <c r="M2007" s="7">
        <v>8.4199999999999997E-2</v>
      </c>
      <c r="N2007" t="s">
        <v>230</v>
      </c>
      <c r="O2007" t="s">
        <v>241</v>
      </c>
      <c r="P2007" s="7">
        <v>0.39539999999999997</v>
      </c>
      <c r="Q2007" t="s">
        <v>244</v>
      </c>
      <c r="R2007" t="s">
        <v>248</v>
      </c>
      <c r="S2007">
        <v>0</v>
      </c>
      <c r="T2007" t="s">
        <v>252</v>
      </c>
      <c r="U2007" t="s">
        <v>253</v>
      </c>
      <c r="V2007">
        <v>4.4755000000000003</v>
      </c>
      <c r="W2007" s="9">
        <v>45657</v>
      </c>
      <c r="X2007" s="11">
        <v>25</v>
      </c>
      <c r="Y2007" s="11">
        <v>25</v>
      </c>
      <c r="Z2007" s="3">
        <v>0</v>
      </c>
      <c r="AA2007" s="3">
        <v>66293.350000000006</v>
      </c>
      <c r="AB2007" s="3">
        <v>-16404411.12969753</v>
      </c>
      <c r="AC2007" s="3">
        <v>-1524747.05</v>
      </c>
      <c r="AD2007" s="3">
        <v>0</v>
      </c>
      <c r="AE2007" s="3">
        <v>0</v>
      </c>
      <c r="AF2007" s="3">
        <v>0</v>
      </c>
      <c r="AG2007" s="7">
        <v>3.906898736136255E-3</v>
      </c>
      <c r="AH2007">
        <v>4700</v>
      </c>
      <c r="AI2007" t="s">
        <v>274</v>
      </c>
      <c r="AJ2007" s="9">
        <v>46405</v>
      </c>
      <c r="AK2007" s="9">
        <v>46387</v>
      </c>
      <c r="AL2007">
        <v>18</v>
      </c>
      <c r="AM2007">
        <v>748</v>
      </c>
      <c r="AN2007" s="3">
        <v>0.84732451460416036</v>
      </c>
      <c r="AO2007" s="3">
        <v>0</v>
      </c>
      <c r="AP2007" s="3">
        <v>0</v>
      </c>
      <c r="AQ2007" s="7">
        <v>4.2582471959252688E-3</v>
      </c>
      <c r="AR2007" s="3">
        <v>0</v>
      </c>
      <c r="AS2007" s="3">
        <v>0</v>
      </c>
    </row>
    <row r="2008" spans="1:45" hidden="1" x14ac:dyDescent="0.25">
      <c r="A2008">
        <v>501163</v>
      </c>
      <c r="B2008" t="s">
        <v>202</v>
      </c>
      <c r="C2008" s="9">
        <v>45562</v>
      </c>
      <c r="D2008" s="9">
        <v>46022</v>
      </c>
      <c r="E2008" s="9">
        <v>46022</v>
      </c>
      <c r="F2008" t="s">
        <v>222</v>
      </c>
      <c r="G2008" s="3">
        <v>2456873.4500000002</v>
      </c>
      <c r="H2008" s="3">
        <v>2430172.61</v>
      </c>
      <c r="I2008" s="3" t="s">
        <v>224</v>
      </c>
      <c r="J2008" s="3">
        <v>21915.8803260274</v>
      </c>
      <c r="K2008" t="s">
        <v>224</v>
      </c>
      <c r="L2008" s="3">
        <v>569827.39000000013</v>
      </c>
      <c r="M2008" s="7">
        <v>5.6399999999999999E-2</v>
      </c>
      <c r="N2008" t="s">
        <v>228</v>
      </c>
      <c r="O2008" t="s">
        <v>243</v>
      </c>
      <c r="P2008" s="7">
        <v>8.8999999999999999E-3</v>
      </c>
      <c r="Q2008" t="s">
        <v>244</v>
      </c>
      <c r="R2008" t="s">
        <v>246</v>
      </c>
      <c r="S2008">
        <v>64</v>
      </c>
      <c r="T2008" t="s">
        <v>252</v>
      </c>
      <c r="U2008" t="s">
        <v>253</v>
      </c>
      <c r="V2008">
        <v>1</v>
      </c>
      <c r="W2008" s="9">
        <v>45657</v>
      </c>
      <c r="X2008" s="11">
        <v>12</v>
      </c>
      <c r="Y2008" s="11">
        <v>0</v>
      </c>
      <c r="Z2008" s="3">
        <v>0</v>
      </c>
      <c r="AA2008" s="3">
        <v>0</v>
      </c>
      <c r="AB2008" s="3">
        <v>0</v>
      </c>
      <c r="AC2008" s="3">
        <v>-1591040.4</v>
      </c>
      <c r="AD2008" s="3">
        <v>51802.490000000013</v>
      </c>
      <c r="AE2008" s="3">
        <v>2456873.4500000002</v>
      </c>
      <c r="AF2008" s="3">
        <v>-1591040.4</v>
      </c>
      <c r="AH2008">
        <v>4701</v>
      </c>
      <c r="AI2008" t="s">
        <v>275</v>
      </c>
      <c r="AJ2008" s="9">
        <v>45657</v>
      </c>
      <c r="AK2008" s="9">
        <v>46405</v>
      </c>
      <c r="AL2008">
        <v>0</v>
      </c>
      <c r="AM2008">
        <v>0</v>
      </c>
      <c r="AN2008" s="3">
        <v>1</v>
      </c>
    </row>
    <row r="2009" spans="1:45" hidden="1" x14ac:dyDescent="0.25">
      <c r="A2009">
        <v>501163</v>
      </c>
      <c r="B2009" t="s">
        <v>202</v>
      </c>
      <c r="C2009" s="9">
        <v>45562</v>
      </c>
      <c r="D2009" s="9">
        <v>46022</v>
      </c>
      <c r="E2009" s="9">
        <v>46022</v>
      </c>
      <c r="F2009" t="s">
        <v>222</v>
      </c>
      <c r="G2009" s="3">
        <v>2456873.4500000002</v>
      </c>
      <c r="H2009" s="3">
        <v>2430172.61</v>
      </c>
      <c r="I2009" s="3" t="s">
        <v>224</v>
      </c>
      <c r="J2009" s="3">
        <v>21915.8803260274</v>
      </c>
      <c r="K2009" t="s">
        <v>224</v>
      </c>
      <c r="L2009" s="3">
        <v>569827.39000000013</v>
      </c>
      <c r="M2009" s="7">
        <v>5.6399999999999999E-2</v>
      </c>
      <c r="N2009" t="s">
        <v>228</v>
      </c>
      <c r="O2009" t="s">
        <v>243</v>
      </c>
      <c r="P2009" s="7">
        <v>8.8999999999999999E-3</v>
      </c>
      <c r="Q2009" t="s">
        <v>244</v>
      </c>
      <c r="R2009" t="s">
        <v>246</v>
      </c>
      <c r="S2009">
        <v>64</v>
      </c>
      <c r="T2009" t="s">
        <v>252</v>
      </c>
      <c r="U2009" t="s">
        <v>253</v>
      </c>
      <c r="V2009">
        <v>1</v>
      </c>
      <c r="W2009" s="9">
        <v>45657</v>
      </c>
      <c r="X2009" s="11">
        <v>12</v>
      </c>
      <c r="Y2009" s="11">
        <v>1</v>
      </c>
      <c r="Z2009" s="3">
        <v>0</v>
      </c>
      <c r="AA2009" s="3">
        <v>0</v>
      </c>
      <c r="AB2009" s="3">
        <v>0</v>
      </c>
      <c r="AC2009" s="3">
        <v>0</v>
      </c>
      <c r="AD2009" s="3">
        <v>51802.490000000013</v>
      </c>
      <c r="AE2009" s="3">
        <v>2508675.94</v>
      </c>
      <c r="AF2009" s="3">
        <v>51802.490000000013</v>
      </c>
      <c r="AG2009" s="7">
        <v>9.4143964011949022E-3</v>
      </c>
      <c r="AH2009">
        <v>4702</v>
      </c>
      <c r="AI2009" t="s">
        <v>276</v>
      </c>
      <c r="AJ2009" s="9">
        <v>45688</v>
      </c>
      <c r="AK2009" s="9">
        <v>45657</v>
      </c>
      <c r="AL2009">
        <v>31</v>
      </c>
      <c r="AM2009">
        <v>31</v>
      </c>
      <c r="AN2009" s="3">
        <v>0.99535091200644898</v>
      </c>
      <c r="AO2009" s="3">
        <v>209.22003513658569</v>
      </c>
      <c r="AP2009" s="3">
        <v>4.3202546032958864</v>
      </c>
      <c r="AQ2009" s="7">
        <v>9.4143964011949022E-3</v>
      </c>
      <c r="AR2009" s="3">
        <v>209.22003513658569</v>
      </c>
      <c r="AS2009" s="3">
        <v>4.3202546032958864</v>
      </c>
    </row>
    <row r="2010" spans="1:45" hidden="1" x14ac:dyDescent="0.25">
      <c r="A2010">
        <v>501163</v>
      </c>
      <c r="B2010" t="s">
        <v>202</v>
      </c>
      <c r="C2010" s="9">
        <v>45562</v>
      </c>
      <c r="D2010" s="9">
        <v>46022</v>
      </c>
      <c r="E2010" s="9">
        <v>46022</v>
      </c>
      <c r="F2010" t="s">
        <v>222</v>
      </c>
      <c r="G2010" s="3">
        <v>2456873.4500000002</v>
      </c>
      <c r="H2010" s="3">
        <v>2430172.61</v>
      </c>
      <c r="I2010" s="3" t="s">
        <v>224</v>
      </c>
      <c r="J2010" s="3">
        <v>21915.8803260274</v>
      </c>
      <c r="K2010" t="s">
        <v>224</v>
      </c>
      <c r="L2010" s="3">
        <v>569827.39000000013</v>
      </c>
      <c r="M2010" s="7">
        <v>5.6399999999999999E-2</v>
      </c>
      <c r="N2010" t="s">
        <v>228</v>
      </c>
      <c r="O2010" t="s">
        <v>243</v>
      </c>
      <c r="P2010" s="7">
        <v>8.8999999999999999E-3</v>
      </c>
      <c r="Q2010" t="s">
        <v>244</v>
      </c>
      <c r="R2010" t="s">
        <v>246</v>
      </c>
      <c r="S2010">
        <v>64</v>
      </c>
      <c r="T2010" t="s">
        <v>252</v>
      </c>
      <c r="U2010" t="s">
        <v>253</v>
      </c>
      <c r="V2010">
        <v>1</v>
      </c>
      <c r="W2010" s="9">
        <v>45657</v>
      </c>
      <c r="X2010" s="11">
        <v>12</v>
      </c>
      <c r="Y2010" s="11">
        <v>2</v>
      </c>
      <c r="Z2010" s="3">
        <v>0</v>
      </c>
      <c r="AA2010" s="3">
        <v>0</v>
      </c>
      <c r="AB2010" s="3">
        <v>0</v>
      </c>
      <c r="AC2010" s="3">
        <v>0</v>
      </c>
      <c r="AD2010" s="3">
        <v>51802.490000000013</v>
      </c>
      <c r="AE2010" s="3">
        <v>2560478.4300000002</v>
      </c>
      <c r="AF2010" s="3">
        <v>103604.98</v>
      </c>
      <c r="AG2010" s="7">
        <v>9.3257655415960317E-3</v>
      </c>
      <c r="AH2010">
        <v>4703</v>
      </c>
      <c r="AI2010" t="s">
        <v>277</v>
      </c>
      <c r="AJ2010" s="9">
        <v>45716</v>
      </c>
      <c r="AK2010" s="9">
        <v>45688</v>
      </c>
      <c r="AL2010">
        <v>28</v>
      </c>
      <c r="AM2010">
        <v>59</v>
      </c>
      <c r="AN2010" s="3">
        <v>0.99117031625442531</v>
      </c>
      <c r="AO2010" s="3">
        <v>210.64148515953599</v>
      </c>
      <c r="AP2010" s="3">
        <v>8.5232144904747482</v>
      </c>
      <c r="AQ2010" s="7">
        <v>9.3257655415960317E-3</v>
      </c>
      <c r="AR2010" s="3">
        <v>210.64148515953599</v>
      </c>
      <c r="AS2010" s="3">
        <v>8.5232144904747482</v>
      </c>
    </row>
    <row r="2011" spans="1:45" hidden="1" x14ac:dyDescent="0.25">
      <c r="A2011">
        <v>501163</v>
      </c>
      <c r="B2011" t="s">
        <v>202</v>
      </c>
      <c r="C2011" s="9">
        <v>45562</v>
      </c>
      <c r="D2011" s="9">
        <v>46022</v>
      </c>
      <c r="E2011" s="9">
        <v>46022</v>
      </c>
      <c r="F2011" t="s">
        <v>222</v>
      </c>
      <c r="G2011" s="3">
        <v>2456873.4500000002</v>
      </c>
      <c r="H2011" s="3">
        <v>2430172.61</v>
      </c>
      <c r="I2011" s="3" t="s">
        <v>224</v>
      </c>
      <c r="J2011" s="3">
        <v>21915.8803260274</v>
      </c>
      <c r="K2011" t="s">
        <v>224</v>
      </c>
      <c r="L2011" s="3">
        <v>569827.39000000013</v>
      </c>
      <c r="M2011" s="7">
        <v>5.6399999999999999E-2</v>
      </c>
      <c r="N2011" t="s">
        <v>228</v>
      </c>
      <c r="O2011" t="s">
        <v>243</v>
      </c>
      <c r="P2011" s="7">
        <v>8.8999999999999999E-3</v>
      </c>
      <c r="Q2011" t="s">
        <v>244</v>
      </c>
      <c r="R2011" t="s">
        <v>246</v>
      </c>
      <c r="S2011">
        <v>64</v>
      </c>
      <c r="T2011" t="s">
        <v>252</v>
      </c>
      <c r="U2011" t="s">
        <v>253</v>
      </c>
      <c r="V2011">
        <v>1</v>
      </c>
      <c r="W2011" s="9">
        <v>45657</v>
      </c>
      <c r="X2011" s="11">
        <v>12</v>
      </c>
      <c r="Y2011" s="11">
        <v>3</v>
      </c>
      <c r="Z2011" s="3">
        <v>0</v>
      </c>
      <c r="AA2011" s="3">
        <v>0</v>
      </c>
      <c r="AB2011" s="3">
        <v>0</v>
      </c>
      <c r="AC2011" s="3">
        <v>0</v>
      </c>
      <c r="AD2011" s="3">
        <v>51802.490000000013</v>
      </c>
      <c r="AE2011" s="3">
        <v>2612280.92</v>
      </c>
      <c r="AF2011" s="3">
        <v>155407.47</v>
      </c>
      <c r="AG2011" s="7">
        <v>9.2379690880428633E-3</v>
      </c>
      <c r="AH2011">
        <v>4704</v>
      </c>
      <c r="AI2011" t="s">
        <v>278</v>
      </c>
      <c r="AJ2011" s="9">
        <v>45747</v>
      </c>
      <c r="AK2011" s="9">
        <v>45716</v>
      </c>
      <c r="AL2011">
        <v>31</v>
      </c>
      <c r="AM2011">
        <v>90</v>
      </c>
      <c r="AN2011" s="3">
        <v>0.9865622782375626</v>
      </c>
      <c r="AO2011" s="3">
        <v>211.89021207368461</v>
      </c>
      <c r="AP2011" s="3">
        <v>12.60558216538778</v>
      </c>
      <c r="AQ2011" s="7">
        <v>9.2379690880428633E-3</v>
      </c>
      <c r="AR2011" s="3">
        <v>211.89021207368461</v>
      </c>
      <c r="AS2011" s="3">
        <v>12.60558216538778</v>
      </c>
    </row>
    <row r="2012" spans="1:45" hidden="1" x14ac:dyDescent="0.25">
      <c r="A2012">
        <v>501163</v>
      </c>
      <c r="B2012" t="s">
        <v>202</v>
      </c>
      <c r="C2012" s="9">
        <v>45562</v>
      </c>
      <c r="D2012" s="9">
        <v>46022</v>
      </c>
      <c r="E2012" s="9">
        <v>46022</v>
      </c>
      <c r="F2012" t="s">
        <v>222</v>
      </c>
      <c r="G2012" s="3">
        <v>2456873.4500000002</v>
      </c>
      <c r="H2012" s="3">
        <v>2430172.61</v>
      </c>
      <c r="I2012" s="3" t="s">
        <v>224</v>
      </c>
      <c r="J2012" s="3">
        <v>21915.8803260274</v>
      </c>
      <c r="K2012" t="s">
        <v>224</v>
      </c>
      <c r="L2012" s="3">
        <v>569827.39000000013</v>
      </c>
      <c r="M2012" s="7">
        <v>5.6399999999999999E-2</v>
      </c>
      <c r="N2012" t="s">
        <v>228</v>
      </c>
      <c r="O2012" t="s">
        <v>243</v>
      </c>
      <c r="P2012" s="7">
        <v>8.8999999999999999E-3</v>
      </c>
      <c r="Q2012" t="s">
        <v>244</v>
      </c>
      <c r="R2012" t="s">
        <v>246</v>
      </c>
      <c r="S2012">
        <v>64</v>
      </c>
      <c r="T2012" t="s">
        <v>252</v>
      </c>
      <c r="U2012" t="s">
        <v>253</v>
      </c>
      <c r="V2012">
        <v>1</v>
      </c>
      <c r="W2012" s="9">
        <v>45657</v>
      </c>
      <c r="X2012" s="11">
        <v>12</v>
      </c>
      <c r="Y2012" s="11">
        <v>4</v>
      </c>
      <c r="Z2012" s="3">
        <v>0</v>
      </c>
      <c r="AA2012" s="3">
        <v>0</v>
      </c>
      <c r="AB2012" s="3">
        <v>0</v>
      </c>
      <c r="AC2012" s="3">
        <v>0</v>
      </c>
      <c r="AD2012" s="3">
        <v>51802.490000000013</v>
      </c>
      <c r="AE2012" s="3">
        <v>2664083.41</v>
      </c>
      <c r="AF2012" s="3">
        <v>207209.96000000011</v>
      </c>
      <c r="AG2012" s="7">
        <v>9.1509991851060901E-3</v>
      </c>
      <c r="AH2012">
        <v>4705</v>
      </c>
      <c r="AI2012" t="s">
        <v>279</v>
      </c>
      <c r="AJ2012" s="9">
        <v>45777</v>
      </c>
      <c r="AK2012" s="9">
        <v>45747</v>
      </c>
      <c r="AL2012">
        <v>30</v>
      </c>
      <c r="AM2012">
        <v>120</v>
      </c>
      <c r="AN2012" s="3">
        <v>0.98212328534455862</v>
      </c>
      <c r="AO2012" s="3">
        <v>213.09455332197771</v>
      </c>
      <c r="AP2012" s="3">
        <v>16.574298576509239</v>
      </c>
      <c r="AQ2012" s="7">
        <v>9.1509991851060901E-3</v>
      </c>
      <c r="AR2012" s="3">
        <v>213.09455332197771</v>
      </c>
      <c r="AS2012" s="3">
        <v>16.574298576509239</v>
      </c>
    </row>
    <row r="2013" spans="1:45" hidden="1" x14ac:dyDescent="0.25">
      <c r="A2013">
        <v>501163</v>
      </c>
      <c r="B2013" t="s">
        <v>202</v>
      </c>
      <c r="C2013" s="9">
        <v>45562</v>
      </c>
      <c r="D2013" s="9">
        <v>46022</v>
      </c>
      <c r="E2013" s="9">
        <v>46022</v>
      </c>
      <c r="F2013" t="s">
        <v>222</v>
      </c>
      <c r="G2013" s="3">
        <v>2456873.4500000002</v>
      </c>
      <c r="H2013" s="3">
        <v>2430172.61</v>
      </c>
      <c r="I2013" s="3" t="s">
        <v>224</v>
      </c>
      <c r="J2013" s="3">
        <v>21915.8803260274</v>
      </c>
      <c r="K2013" t="s">
        <v>224</v>
      </c>
      <c r="L2013" s="3">
        <v>569827.39000000013</v>
      </c>
      <c r="M2013" s="7">
        <v>5.6399999999999999E-2</v>
      </c>
      <c r="N2013" t="s">
        <v>228</v>
      </c>
      <c r="O2013" t="s">
        <v>243</v>
      </c>
      <c r="P2013" s="7">
        <v>8.8999999999999999E-3</v>
      </c>
      <c r="Q2013" t="s">
        <v>244</v>
      </c>
      <c r="R2013" t="s">
        <v>246</v>
      </c>
      <c r="S2013">
        <v>64</v>
      </c>
      <c r="T2013" t="s">
        <v>252</v>
      </c>
      <c r="U2013" t="s">
        <v>253</v>
      </c>
      <c r="V2013">
        <v>1</v>
      </c>
      <c r="W2013" s="9">
        <v>45657</v>
      </c>
      <c r="X2013" s="11">
        <v>12</v>
      </c>
      <c r="Y2013" s="11">
        <v>5</v>
      </c>
      <c r="Z2013" s="3">
        <v>0</v>
      </c>
      <c r="AA2013" s="3">
        <v>0</v>
      </c>
      <c r="AB2013" s="3">
        <v>0</v>
      </c>
      <c r="AC2013" s="3">
        <v>0</v>
      </c>
      <c r="AD2013" s="3">
        <v>51802.490000000013</v>
      </c>
      <c r="AE2013" s="3">
        <v>2715885.9</v>
      </c>
      <c r="AF2013" s="3">
        <v>259012.4500000001</v>
      </c>
      <c r="AG2013" s="7">
        <v>9.0648480513104701E-3</v>
      </c>
      <c r="AH2013">
        <v>4706</v>
      </c>
      <c r="AI2013" t="s">
        <v>280</v>
      </c>
      <c r="AJ2013" s="9">
        <v>45808</v>
      </c>
      <c r="AK2013" s="9">
        <v>45777</v>
      </c>
      <c r="AL2013">
        <v>31</v>
      </c>
      <c r="AM2013">
        <v>151</v>
      </c>
      <c r="AN2013" s="3">
        <v>0.97755730777047634</v>
      </c>
      <c r="AO2013" s="3">
        <v>214.1925110995081</v>
      </c>
      <c r="AP2013" s="3">
        <v>20.427414521182872</v>
      </c>
      <c r="AQ2013" s="7">
        <v>9.0648480513104701E-3</v>
      </c>
      <c r="AR2013" s="3">
        <v>214.1925110995081</v>
      </c>
      <c r="AS2013" s="3">
        <v>20.427414521182872</v>
      </c>
    </row>
    <row r="2014" spans="1:45" hidden="1" x14ac:dyDescent="0.25">
      <c r="A2014">
        <v>501163</v>
      </c>
      <c r="B2014" t="s">
        <v>202</v>
      </c>
      <c r="C2014" s="9">
        <v>45562</v>
      </c>
      <c r="D2014" s="9">
        <v>46022</v>
      </c>
      <c r="E2014" s="9">
        <v>46022</v>
      </c>
      <c r="F2014" t="s">
        <v>222</v>
      </c>
      <c r="G2014" s="3">
        <v>2456873.4500000002</v>
      </c>
      <c r="H2014" s="3">
        <v>2430172.61</v>
      </c>
      <c r="I2014" s="3" t="s">
        <v>224</v>
      </c>
      <c r="J2014" s="3">
        <v>21915.8803260274</v>
      </c>
      <c r="K2014" t="s">
        <v>224</v>
      </c>
      <c r="L2014" s="3">
        <v>569827.39000000013</v>
      </c>
      <c r="M2014" s="7">
        <v>5.6399999999999999E-2</v>
      </c>
      <c r="N2014" t="s">
        <v>228</v>
      </c>
      <c r="O2014" t="s">
        <v>243</v>
      </c>
      <c r="P2014" s="7">
        <v>8.8999999999999999E-3</v>
      </c>
      <c r="Q2014" t="s">
        <v>244</v>
      </c>
      <c r="R2014" t="s">
        <v>246</v>
      </c>
      <c r="S2014">
        <v>64</v>
      </c>
      <c r="T2014" t="s">
        <v>252</v>
      </c>
      <c r="U2014" t="s">
        <v>253</v>
      </c>
      <c r="V2014">
        <v>1</v>
      </c>
      <c r="W2014" s="9">
        <v>45657</v>
      </c>
      <c r="X2014" s="11">
        <v>12</v>
      </c>
      <c r="Y2014" s="11">
        <v>6</v>
      </c>
      <c r="Z2014" s="3">
        <v>0</v>
      </c>
      <c r="AA2014" s="3">
        <v>0</v>
      </c>
      <c r="AB2014" s="3">
        <v>0</v>
      </c>
      <c r="AC2014" s="3">
        <v>0</v>
      </c>
      <c r="AD2014" s="3">
        <v>51802.490000000013</v>
      </c>
      <c r="AE2014" s="3">
        <v>2767688.39</v>
      </c>
      <c r="AF2014" s="3">
        <v>310814.94000000012</v>
      </c>
      <c r="AG2014" s="7">
        <v>8.9795079784388276E-3</v>
      </c>
      <c r="AH2014">
        <v>4707</v>
      </c>
      <c r="AI2014" t="s">
        <v>255</v>
      </c>
      <c r="AJ2014" s="9">
        <v>45838</v>
      </c>
      <c r="AK2014" s="9">
        <v>45808</v>
      </c>
      <c r="AL2014">
        <v>30</v>
      </c>
      <c r="AM2014">
        <v>181</v>
      </c>
      <c r="AN2014" s="3">
        <v>0.97315883233976241</v>
      </c>
      <c r="AO2014" s="3">
        <v>215.2501525415413</v>
      </c>
      <c r="AP2014" s="3">
        <v>24.172866963245831</v>
      </c>
      <c r="AQ2014" s="7">
        <v>8.9795079784388276E-3</v>
      </c>
      <c r="AR2014" s="3">
        <v>215.2501525415413</v>
      </c>
      <c r="AS2014" s="3">
        <v>24.172866963245831</v>
      </c>
    </row>
    <row r="2015" spans="1:45" hidden="1" x14ac:dyDescent="0.25">
      <c r="A2015">
        <v>501163</v>
      </c>
      <c r="B2015" t="s">
        <v>202</v>
      </c>
      <c r="C2015" s="9">
        <v>45562</v>
      </c>
      <c r="D2015" s="9">
        <v>46022</v>
      </c>
      <c r="E2015" s="9">
        <v>46022</v>
      </c>
      <c r="F2015" t="s">
        <v>222</v>
      </c>
      <c r="G2015" s="3">
        <v>2456873.4500000002</v>
      </c>
      <c r="H2015" s="3">
        <v>2430172.61</v>
      </c>
      <c r="I2015" s="3" t="s">
        <v>224</v>
      </c>
      <c r="J2015" s="3">
        <v>21915.8803260274</v>
      </c>
      <c r="K2015" t="s">
        <v>224</v>
      </c>
      <c r="L2015" s="3">
        <v>569827.39000000013</v>
      </c>
      <c r="M2015" s="7">
        <v>5.6399999999999999E-2</v>
      </c>
      <c r="N2015" t="s">
        <v>228</v>
      </c>
      <c r="O2015" t="s">
        <v>243</v>
      </c>
      <c r="P2015" s="7">
        <v>8.8999999999999999E-3</v>
      </c>
      <c r="Q2015" t="s">
        <v>244</v>
      </c>
      <c r="R2015" t="s">
        <v>246</v>
      </c>
      <c r="S2015">
        <v>64</v>
      </c>
      <c r="T2015" t="s">
        <v>252</v>
      </c>
      <c r="U2015" t="s">
        <v>253</v>
      </c>
      <c r="V2015">
        <v>1</v>
      </c>
      <c r="W2015" s="9">
        <v>45657</v>
      </c>
      <c r="X2015" s="11">
        <v>12</v>
      </c>
      <c r="Y2015" s="11">
        <v>7</v>
      </c>
      <c r="Z2015" s="3">
        <v>0</v>
      </c>
      <c r="AA2015" s="3">
        <v>0</v>
      </c>
      <c r="AB2015" s="3">
        <v>0</v>
      </c>
      <c r="AC2015" s="3">
        <v>0</v>
      </c>
      <c r="AD2015" s="3">
        <v>51802.490000000013</v>
      </c>
      <c r="AE2015" s="3">
        <v>2819490.88</v>
      </c>
      <c r="AF2015" s="3">
        <v>362617.43000000011</v>
      </c>
      <c r="AG2015" s="7">
        <v>8.8949713308420497E-3</v>
      </c>
      <c r="AH2015">
        <v>4708</v>
      </c>
      <c r="AI2015" t="s">
        <v>256</v>
      </c>
      <c r="AJ2015" s="9">
        <v>45869</v>
      </c>
      <c r="AK2015" s="9">
        <v>45838</v>
      </c>
      <c r="AL2015">
        <v>31</v>
      </c>
      <c r="AM2015">
        <v>212</v>
      </c>
      <c r="AN2015" s="3">
        <v>0.96863453129651356</v>
      </c>
      <c r="AO2015" s="3">
        <v>216.20473489798681</v>
      </c>
      <c r="AP2015" s="3">
        <v>27.806298604710971</v>
      </c>
      <c r="AQ2015" s="7">
        <v>8.8949713308420497E-3</v>
      </c>
      <c r="AR2015" s="3">
        <v>216.20473489798681</v>
      </c>
      <c r="AS2015" s="3">
        <v>27.806298604710971</v>
      </c>
    </row>
    <row r="2016" spans="1:45" hidden="1" x14ac:dyDescent="0.25">
      <c r="A2016">
        <v>501163</v>
      </c>
      <c r="B2016" t="s">
        <v>202</v>
      </c>
      <c r="C2016" s="9">
        <v>45562</v>
      </c>
      <c r="D2016" s="9">
        <v>46022</v>
      </c>
      <c r="E2016" s="9">
        <v>46022</v>
      </c>
      <c r="F2016" t="s">
        <v>222</v>
      </c>
      <c r="G2016" s="3">
        <v>2456873.4500000002</v>
      </c>
      <c r="H2016" s="3">
        <v>2430172.61</v>
      </c>
      <c r="I2016" s="3" t="s">
        <v>224</v>
      </c>
      <c r="J2016" s="3">
        <v>21915.8803260274</v>
      </c>
      <c r="K2016" t="s">
        <v>224</v>
      </c>
      <c r="L2016" s="3">
        <v>569827.39000000013</v>
      </c>
      <c r="M2016" s="7">
        <v>5.6399999999999999E-2</v>
      </c>
      <c r="N2016" t="s">
        <v>228</v>
      </c>
      <c r="O2016" t="s">
        <v>243</v>
      </c>
      <c r="P2016" s="7">
        <v>8.8999999999999999E-3</v>
      </c>
      <c r="Q2016" t="s">
        <v>244</v>
      </c>
      <c r="R2016" t="s">
        <v>246</v>
      </c>
      <c r="S2016">
        <v>64</v>
      </c>
      <c r="T2016" t="s">
        <v>252</v>
      </c>
      <c r="U2016" t="s">
        <v>253</v>
      </c>
      <c r="V2016">
        <v>1</v>
      </c>
      <c r="W2016" s="9">
        <v>45657</v>
      </c>
      <c r="X2016" s="11">
        <v>12</v>
      </c>
      <c r="Y2016" s="11">
        <v>8</v>
      </c>
      <c r="Z2016" s="3">
        <v>0</v>
      </c>
      <c r="AA2016" s="3">
        <v>0</v>
      </c>
      <c r="AB2016" s="3">
        <v>0</v>
      </c>
      <c r="AC2016" s="3">
        <v>0</v>
      </c>
      <c r="AD2016" s="3">
        <v>51802.490000000013</v>
      </c>
      <c r="AE2016" s="3">
        <v>2871293.37</v>
      </c>
      <c r="AF2016" s="3">
        <v>414419.9200000001</v>
      </c>
      <c r="AG2016" s="7">
        <v>8.8112305447562989E-3</v>
      </c>
      <c r="AH2016">
        <v>4709</v>
      </c>
      <c r="AI2016" t="s">
        <v>257</v>
      </c>
      <c r="AJ2016" s="9">
        <v>45900</v>
      </c>
      <c r="AK2016" s="9">
        <v>45869</v>
      </c>
      <c r="AL2016">
        <v>31</v>
      </c>
      <c r="AM2016">
        <v>243</v>
      </c>
      <c r="AN2016" s="3">
        <v>0.96413126412692407</v>
      </c>
      <c r="AO2016" s="3">
        <v>217.090243365079</v>
      </c>
      <c r="AP2016" s="3">
        <v>31.33309965053714</v>
      </c>
      <c r="AQ2016" s="7">
        <v>8.8112305447562989E-3</v>
      </c>
      <c r="AR2016" s="3">
        <v>217.090243365079</v>
      </c>
      <c r="AS2016" s="3">
        <v>31.33309965053714</v>
      </c>
    </row>
    <row r="2017" spans="1:45" hidden="1" x14ac:dyDescent="0.25">
      <c r="A2017">
        <v>501163</v>
      </c>
      <c r="B2017" t="s">
        <v>202</v>
      </c>
      <c r="C2017" s="9">
        <v>45562</v>
      </c>
      <c r="D2017" s="9">
        <v>46022</v>
      </c>
      <c r="E2017" s="9">
        <v>46022</v>
      </c>
      <c r="F2017" t="s">
        <v>222</v>
      </c>
      <c r="G2017" s="3">
        <v>2456873.4500000002</v>
      </c>
      <c r="H2017" s="3">
        <v>2430172.61</v>
      </c>
      <c r="I2017" s="3" t="s">
        <v>224</v>
      </c>
      <c r="J2017" s="3">
        <v>21915.8803260274</v>
      </c>
      <c r="K2017" t="s">
        <v>224</v>
      </c>
      <c r="L2017" s="3">
        <v>569827.39000000013</v>
      </c>
      <c r="M2017" s="7">
        <v>5.6399999999999999E-2</v>
      </c>
      <c r="N2017" t="s">
        <v>228</v>
      </c>
      <c r="O2017" t="s">
        <v>243</v>
      </c>
      <c r="P2017" s="7">
        <v>8.8999999999999999E-3</v>
      </c>
      <c r="Q2017" t="s">
        <v>244</v>
      </c>
      <c r="R2017" t="s">
        <v>246</v>
      </c>
      <c r="S2017">
        <v>64</v>
      </c>
      <c r="T2017" t="s">
        <v>252</v>
      </c>
      <c r="U2017" t="s">
        <v>253</v>
      </c>
      <c r="V2017">
        <v>1</v>
      </c>
      <c r="W2017" s="9">
        <v>45657</v>
      </c>
      <c r="X2017" s="11">
        <v>12</v>
      </c>
      <c r="Y2017" s="11">
        <v>9</v>
      </c>
      <c r="Z2017" s="3">
        <v>0</v>
      </c>
      <c r="AA2017" s="3">
        <v>0</v>
      </c>
      <c r="AB2017" s="3">
        <v>0</v>
      </c>
      <c r="AC2017" s="3">
        <v>0</v>
      </c>
      <c r="AD2017" s="3">
        <v>51802.490000000013</v>
      </c>
      <c r="AE2017" s="3">
        <v>2923095.86</v>
      </c>
      <c r="AF2017" s="3">
        <v>466222.41000000009</v>
      </c>
      <c r="AG2017" s="7">
        <v>8.728278127625666E-3</v>
      </c>
      <c r="AH2017">
        <v>4710</v>
      </c>
      <c r="AI2017" t="s">
        <v>258</v>
      </c>
      <c r="AJ2017" s="9">
        <v>45930</v>
      </c>
      <c r="AK2017" s="9">
        <v>45900</v>
      </c>
      <c r="AL2017">
        <v>30</v>
      </c>
      <c r="AM2017">
        <v>273</v>
      </c>
      <c r="AN2017" s="3">
        <v>0.95979319857973111</v>
      </c>
      <c r="AO2017" s="3">
        <v>217.9411856273509</v>
      </c>
      <c r="AP2017" s="3">
        <v>34.760770658216082</v>
      </c>
      <c r="AQ2017" s="7">
        <v>8.728278127625666E-3</v>
      </c>
      <c r="AR2017" s="3">
        <v>217.9411856273509</v>
      </c>
      <c r="AS2017" s="3">
        <v>34.760770658216082</v>
      </c>
    </row>
    <row r="2018" spans="1:45" hidden="1" x14ac:dyDescent="0.25">
      <c r="A2018">
        <v>501163</v>
      </c>
      <c r="B2018" t="s">
        <v>202</v>
      </c>
      <c r="C2018" s="9">
        <v>45562</v>
      </c>
      <c r="D2018" s="9">
        <v>46022</v>
      </c>
      <c r="E2018" s="9">
        <v>46022</v>
      </c>
      <c r="F2018" t="s">
        <v>222</v>
      </c>
      <c r="G2018" s="3">
        <v>2456873.4500000002</v>
      </c>
      <c r="H2018" s="3">
        <v>2430172.61</v>
      </c>
      <c r="I2018" s="3" t="s">
        <v>224</v>
      </c>
      <c r="J2018" s="3">
        <v>21915.8803260274</v>
      </c>
      <c r="K2018" t="s">
        <v>224</v>
      </c>
      <c r="L2018" s="3">
        <v>569827.39000000013</v>
      </c>
      <c r="M2018" s="7">
        <v>5.6399999999999999E-2</v>
      </c>
      <c r="N2018" t="s">
        <v>228</v>
      </c>
      <c r="O2018" t="s">
        <v>243</v>
      </c>
      <c r="P2018" s="7">
        <v>8.8999999999999999E-3</v>
      </c>
      <c r="Q2018" t="s">
        <v>244</v>
      </c>
      <c r="R2018" t="s">
        <v>246</v>
      </c>
      <c r="S2018">
        <v>64</v>
      </c>
      <c r="T2018" t="s">
        <v>252</v>
      </c>
      <c r="U2018" t="s">
        <v>253</v>
      </c>
      <c r="V2018">
        <v>1</v>
      </c>
      <c r="W2018" s="9">
        <v>45657</v>
      </c>
      <c r="X2018" s="11">
        <v>12</v>
      </c>
      <c r="Y2018" s="11">
        <v>10</v>
      </c>
      <c r="Z2018" s="3">
        <v>0</v>
      </c>
      <c r="AA2018" s="3">
        <v>0</v>
      </c>
      <c r="AB2018" s="3">
        <v>0</v>
      </c>
      <c r="AC2018" s="3">
        <v>0</v>
      </c>
      <c r="AD2018" s="3">
        <v>51802.490000000013</v>
      </c>
      <c r="AE2018" s="3">
        <v>2974898.35</v>
      </c>
      <c r="AF2018" s="3">
        <v>518024.90000000008</v>
      </c>
      <c r="AG2018" s="7">
        <v>8.646106657432262E-3</v>
      </c>
      <c r="AH2018">
        <v>4711</v>
      </c>
      <c r="AI2018" t="s">
        <v>259</v>
      </c>
      <c r="AJ2018" s="9">
        <v>45961</v>
      </c>
      <c r="AK2018" s="9">
        <v>45930</v>
      </c>
      <c r="AL2018">
        <v>31</v>
      </c>
      <c r="AM2018">
        <v>304</v>
      </c>
      <c r="AN2018" s="3">
        <v>0.95533103554392218</v>
      </c>
      <c r="AO2018" s="3">
        <v>218.69387148357811</v>
      </c>
      <c r="AP2018" s="3">
        <v>38.081593915937823</v>
      </c>
      <c r="AQ2018" s="7">
        <v>8.646106657432262E-3</v>
      </c>
      <c r="AR2018" s="3">
        <v>218.69387148357811</v>
      </c>
      <c r="AS2018" s="3">
        <v>38.081593915937823</v>
      </c>
    </row>
    <row r="2019" spans="1:45" hidden="1" x14ac:dyDescent="0.25">
      <c r="A2019">
        <v>501163</v>
      </c>
      <c r="B2019" t="s">
        <v>202</v>
      </c>
      <c r="C2019" s="9">
        <v>45562</v>
      </c>
      <c r="D2019" s="9">
        <v>46022</v>
      </c>
      <c r="E2019" s="9">
        <v>46022</v>
      </c>
      <c r="F2019" t="s">
        <v>222</v>
      </c>
      <c r="G2019" s="3">
        <v>2456873.4500000002</v>
      </c>
      <c r="H2019" s="3">
        <v>2430172.61</v>
      </c>
      <c r="I2019" s="3" t="s">
        <v>224</v>
      </c>
      <c r="J2019" s="3">
        <v>21915.8803260274</v>
      </c>
      <c r="K2019" t="s">
        <v>224</v>
      </c>
      <c r="L2019" s="3">
        <v>569827.39000000013</v>
      </c>
      <c r="M2019" s="7">
        <v>5.6399999999999999E-2</v>
      </c>
      <c r="N2019" t="s">
        <v>228</v>
      </c>
      <c r="O2019" t="s">
        <v>243</v>
      </c>
      <c r="P2019" s="7">
        <v>8.8999999999999999E-3</v>
      </c>
      <c r="Q2019" t="s">
        <v>244</v>
      </c>
      <c r="R2019" t="s">
        <v>246</v>
      </c>
      <c r="S2019">
        <v>64</v>
      </c>
      <c r="T2019" t="s">
        <v>252</v>
      </c>
      <c r="U2019" t="s">
        <v>253</v>
      </c>
      <c r="V2019">
        <v>1</v>
      </c>
      <c r="W2019" s="9">
        <v>45657</v>
      </c>
      <c r="X2019" s="11">
        <v>12</v>
      </c>
      <c r="Y2019" s="11">
        <v>11</v>
      </c>
      <c r="Z2019" s="3">
        <v>0</v>
      </c>
      <c r="AA2019" s="3">
        <v>0</v>
      </c>
      <c r="AB2019" s="3">
        <v>0</v>
      </c>
      <c r="AC2019" s="3">
        <v>0</v>
      </c>
      <c r="AD2019" s="3">
        <v>51802.490000000013</v>
      </c>
      <c r="AE2019" s="3">
        <v>3026700.84</v>
      </c>
      <c r="AF2019" s="3">
        <v>569827.39000000013</v>
      </c>
      <c r="AG2019" s="7">
        <v>8.5647087820321932E-3</v>
      </c>
      <c r="AH2019">
        <v>4712</v>
      </c>
      <c r="AI2019" t="s">
        <v>260</v>
      </c>
      <c r="AJ2019" s="9">
        <v>45991</v>
      </c>
      <c r="AK2019" s="9">
        <v>45961</v>
      </c>
      <c r="AL2019">
        <v>30</v>
      </c>
      <c r="AM2019">
        <v>334</v>
      </c>
      <c r="AN2019" s="3">
        <v>0.95103256623205956</v>
      </c>
      <c r="AO2019" s="3">
        <v>219.41559571901661</v>
      </c>
      <c r="AP2019" s="3">
        <v>41.308679926841563</v>
      </c>
      <c r="AQ2019" s="7">
        <v>8.5647087820321932E-3</v>
      </c>
      <c r="AR2019" s="3">
        <v>219.41559571901661</v>
      </c>
      <c r="AS2019" s="3">
        <v>41.308679926841563</v>
      </c>
    </row>
    <row r="2020" spans="1:45" hidden="1" x14ac:dyDescent="0.25">
      <c r="A2020">
        <v>501163</v>
      </c>
      <c r="B2020" t="s">
        <v>202</v>
      </c>
      <c r="C2020" s="9">
        <v>45562</v>
      </c>
      <c r="D2020" s="9">
        <v>46022</v>
      </c>
      <c r="E2020" s="9">
        <v>46022</v>
      </c>
      <c r="F2020" t="s">
        <v>222</v>
      </c>
      <c r="G2020" s="3">
        <v>2456873.4500000002</v>
      </c>
      <c r="H2020" s="3">
        <v>2430172.61</v>
      </c>
      <c r="I2020" s="3" t="s">
        <v>224</v>
      </c>
      <c r="J2020" s="3">
        <v>21915.8803260274</v>
      </c>
      <c r="K2020" t="s">
        <v>224</v>
      </c>
      <c r="L2020" s="3">
        <v>569827.39000000013</v>
      </c>
      <c r="M2020" s="7">
        <v>5.6399999999999999E-2</v>
      </c>
      <c r="N2020" t="s">
        <v>228</v>
      </c>
      <c r="O2020" t="s">
        <v>243</v>
      </c>
      <c r="P2020" s="7">
        <v>8.8999999999999999E-3</v>
      </c>
      <c r="Q2020" t="s">
        <v>244</v>
      </c>
      <c r="R2020" t="s">
        <v>246</v>
      </c>
      <c r="S2020">
        <v>64</v>
      </c>
      <c r="T2020" t="s">
        <v>252</v>
      </c>
      <c r="U2020" t="s">
        <v>253</v>
      </c>
      <c r="V2020">
        <v>1</v>
      </c>
      <c r="W2020" s="9">
        <v>45657</v>
      </c>
      <c r="X2020" s="11">
        <v>12</v>
      </c>
      <c r="Y2020" s="11">
        <v>12</v>
      </c>
      <c r="Z2020" s="3">
        <v>2430172.61</v>
      </c>
      <c r="AA2020" s="3">
        <v>21915.8803260274</v>
      </c>
      <c r="AB2020" s="3">
        <v>3026700.84</v>
      </c>
      <c r="AC2020" s="3">
        <v>569827.39000000013</v>
      </c>
      <c r="AD2020" s="3">
        <v>0</v>
      </c>
      <c r="AE2020" s="3">
        <v>0</v>
      </c>
      <c r="AF2020" s="3">
        <v>0</v>
      </c>
      <c r="AG2020" s="7">
        <v>8.4840772184974211E-3</v>
      </c>
      <c r="AH2020">
        <v>4713</v>
      </c>
      <c r="AI2020" t="s">
        <v>261</v>
      </c>
      <c r="AJ2020" s="9">
        <v>46022</v>
      </c>
      <c r="AK2020" s="9">
        <v>45991</v>
      </c>
      <c r="AL2020">
        <v>31</v>
      </c>
      <c r="AM2020">
        <v>365</v>
      </c>
      <c r="AN2020" s="3">
        <v>0.94661113214691406</v>
      </c>
      <c r="AO2020" s="3">
        <v>0</v>
      </c>
      <c r="AP2020" s="3">
        <v>0</v>
      </c>
      <c r="AQ2020" s="7">
        <v>8.4840772184974211E-3</v>
      </c>
      <c r="AR2020" s="3">
        <v>0</v>
      </c>
      <c r="AS2020" s="3">
        <v>0</v>
      </c>
    </row>
    <row r="2021" spans="1:45" hidden="1" x14ac:dyDescent="0.25">
      <c r="A2021">
        <v>501162</v>
      </c>
      <c r="B2021" t="s">
        <v>203</v>
      </c>
      <c r="C2021" s="9">
        <v>45561</v>
      </c>
      <c r="D2021" s="9">
        <v>48117</v>
      </c>
      <c r="E2021" s="9">
        <v>48117</v>
      </c>
      <c r="F2021" t="s">
        <v>221</v>
      </c>
      <c r="G2021" s="3">
        <v>970297.62000000011</v>
      </c>
      <c r="H2021" s="3">
        <v>9722.56</v>
      </c>
      <c r="I2021" s="3" t="s">
        <v>223</v>
      </c>
      <c r="J2021" s="3">
        <v>4301.66</v>
      </c>
      <c r="K2021" t="s">
        <v>223</v>
      </c>
      <c r="L2021" s="3">
        <v>22712.5</v>
      </c>
      <c r="M2021" s="7">
        <v>5.3100000000000001E-2</v>
      </c>
      <c r="N2021" t="s">
        <v>228</v>
      </c>
      <c r="O2021" t="s">
        <v>243</v>
      </c>
      <c r="P2021" s="7">
        <v>8.8999999999999999E-3</v>
      </c>
      <c r="Q2021" t="s">
        <v>244</v>
      </c>
      <c r="R2021" t="s">
        <v>246</v>
      </c>
      <c r="S2021">
        <v>17</v>
      </c>
      <c r="T2021" t="s">
        <v>252</v>
      </c>
      <c r="U2021" t="s">
        <v>253</v>
      </c>
      <c r="V2021">
        <v>1</v>
      </c>
      <c r="W2021" s="9">
        <v>45657</v>
      </c>
      <c r="X2021" s="11">
        <v>81</v>
      </c>
      <c r="Y2021" s="11">
        <v>0</v>
      </c>
      <c r="Z2021" s="3">
        <v>0</v>
      </c>
      <c r="AA2021" s="3">
        <v>0</v>
      </c>
      <c r="AB2021" s="3">
        <v>-26968188.433912329</v>
      </c>
      <c r="AC2021" s="3">
        <v>0</v>
      </c>
      <c r="AD2021" s="3">
        <v>280.40123456790121</v>
      </c>
      <c r="AE2021" s="3">
        <v>970297.62000000011</v>
      </c>
      <c r="AF2021" s="3">
        <v>0</v>
      </c>
      <c r="AH2021">
        <v>4714</v>
      </c>
      <c r="AI2021" t="s">
        <v>262</v>
      </c>
      <c r="AJ2021" s="9">
        <v>45657</v>
      </c>
      <c r="AK2021" s="9">
        <v>46022</v>
      </c>
      <c r="AL2021">
        <v>0</v>
      </c>
      <c r="AM2021">
        <v>0</v>
      </c>
      <c r="AN2021" s="3">
        <v>1</v>
      </c>
    </row>
    <row r="2022" spans="1:45" hidden="1" x14ac:dyDescent="0.25">
      <c r="A2022">
        <v>501162</v>
      </c>
      <c r="B2022" t="s">
        <v>203</v>
      </c>
      <c r="C2022" s="9">
        <v>45561</v>
      </c>
      <c r="D2022" s="9">
        <v>48117</v>
      </c>
      <c r="E2022" s="9">
        <v>48117</v>
      </c>
      <c r="F2022" t="s">
        <v>221</v>
      </c>
      <c r="G2022" s="3">
        <v>970297.62000000011</v>
      </c>
      <c r="H2022" s="3">
        <v>9722.56</v>
      </c>
      <c r="I2022" s="3" t="s">
        <v>223</v>
      </c>
      <c r="J2022" s="3">
        <v>4301.66</v>
      </c>
      <c r="K2022" t="s">
        <v>223</v>
      </c>
      <c r="L2022" s="3">
        <v>22712.5</v>
      </c>
      <c r="M2022" s="7">
        <v>5.3100000000000001E-2</v>
      </c>
      <c r="N2022" t="s">
        <v>228</v>
      </c>
      <c r="O2022" t="s">
        <v>243</v>
      </c>
      <c r="P2022" s="7">
        <v>8.8999999999999999E-3</v>
      </c>
      <c r="Q2022" t="s">
        <v>244</v>
      </c>
      <c r="R2022" t="s">
        <v>246</v>
      </c>
      <c r="S2022">
        <v>17</v>
      </c>
      <c r="T2022" t="s">
        <v>252</v>
      </c>
      <c r="U2022" t="s">
        <v>253</v>
      </c>
      <c r="V2022">
        <v>1</v>
      </c>
      <c r="W2022" s="9">
        <v>45657</v>
      </c>
      <c r="X2022" s="11">
        <v>81</v>
      </c>
      <c r="Y2022" s="11">
        <v>1</v>
      </c>
      <c r="Z2022" s="3">
        <v>9722.56</v>
      </c>
      <c r="AA2022" s="3">
        <v>4301.66</v>
      </c>
      <c r="AB2022" s="3">
        <v>14024.22</v>
      </c>
      <c r="AC2022" s="3">
        <v>0</v>
      </c>
      <c r="AD2022" s="3">
        <v>280.40123456790121</v>
      </c>
      <c r="AE2022" s="3">
        <v>956553.801234568</v>
      </c>
      <c r="AF2022" s="3">
        <v>280.40123456790121</v>
      </c>
      <c r="AG2022" s="7">
        <v>9.4143964011949022E-3</v>
      </c>
      <c r="AH2022">
        <v>4715</v>
      </c>
      <c r="AI2022" t="s">
        <v>263</v>
      </c>
      <c r="AJ2022" s="9">
        <v>45688</v>
      </c>
      <c r="AK2022" s="9">
        <v>45657</v>
      </c>
      <c r="AL2022">
        <v>31</v>
      </c>
      <c r="AM2022">
        <v>31</v>
      </c>
      <c r="AN2022" s="3">
        <v>0.99561543748642034</v>
      </c>
      <c r="AO2022" s="3">
        <v>79.796439039862605</v>
      </c>
      <c r="AP2022" s="3">
        <v>2.339128232204149E-2</v>
      </c>
      <c r="AQ2022" s="7">
        <v>9.4143964011949022E-3</v>
      </c>
      <c r="AR2022" s="3">
        <v>79.796439039862605</v>
      </c>
      <c r="AS2022" s="3">
        <v>2.339128232204149E-2</v>
      </c>
    </row>
    <row r="2023" spans="1:45" hidden="1" x14ac:dyDescent="0.25">
      <c r="A2023">
        <v>501162</v>
      </c>
      <c r="B2023" t="s">
        <v>203</v>
      </c>
      <c r="C2023" s="9">
        <v>45561</v>
      </c>
      <c r="D2023" s="9">
        <v>48117</v>
      </c>
      <c r="E2023" s="9">
        <v>48117</v>
      </c>
      <c r="F2023" t="s">
        <v>221</v>
      </c>
      <c r="G2023" s="3">
        <v>970297.62000000011</v>
      </c>
      <c r="H2023" s="3">
        <v>9722.56</v>
      </c>
      <c r="I2023" s="3" t="s">
        <v>223</v>
      </c>
      <c r="J2023" s="3">
        <v>4301.66</v>
      </c>
      <c r="K2023" t="s">
        <v>223</v>
      </c>
      <c r="L2023" s="3">
        <v>22712.5</v>
      </c>
      <c r="M2023" s="7">
        <v>5.3100000000000001E-2</v>
      </c>
      <c r="N2023" t="s">
        <v>228</v>
      </c>
      <c r="O2023" t="s">
        <v>243</v>
      </c>
      <c r="P2023" s="7">
        <v>8.8999999999999999E-3</v>
      </c>
      <c r="Q2023" t="s">
        <v>244</v>
      </c>
      <c r="R2023" t="s">
        <v>246</v>
      </c>
      <c r="S2023">
        <v>17</v>
      </c>
      <c r="T2023" t="s">
        <v>252</v>
      </c>
      <c r="U2023" t="s">
        <v>253</v>
      </c>
      <c r="V2023">
        <v>1</v>
      </c>
      <c r="W2023" s="9">
        <v>45657</v>
      </c>
      <c r="X2023" s="11">
        <v>81</v>
      </c>
      <c r="Y2023" s="11">
        <v>2</v>
      </c>
      <c r="Z2023" s="3">
        <v>9722.56</v>
      </c>
      <c r="AA2023" s="3">
        <v>4301.66</v>
      </c>
      <c r="AB2023" s="3">
        <v>14024.22</v>
      </c>
      <c r="AC2023" s="3">
        <v>280.40123456790121</v>
      </c>
      <c r="AD2023" s="3">
        <v>280.40123456790121</v>
      </c>
      <c r="AE2023" s="3">
        <v>942809.9824691359</v>
      </c>
      <c r="AF2023" s="3">
        <v>280.40123456790121</v>
      </c>
      <c r="AG2023" s="7">
        <v>9.3257655415960317E-3</v>
      </c>
      <c r="AH2023">
        <v>4716</v>
      </c>
      <c r="AI2023" t="s">
        <v>264</v>
      </c>
      <c r="AJ2023" s="9">
        <v>45716</v>
      </c>
      <c r="AK2023" s="9">
        <v>45688</v>
      </c>
      <c r="AL2023">
        <v>28</v>
      </c>
      <c r="AM2023">
        <v>59</v>
      </c>
      <c r="AN2023" s="3">
        <v>0.9916717135860047</v>
      </c>
      <c r="AO2023" s="3">
        <v>77.600871228034364</v>
      </c>
      <c r="AP2023" s="3">
        <v>2.3079284798088021E-2</v>
      </c>
      <c r="AQ2023" s="7">
        <v>9.3257655415960317E-3</v>
      </c>
      <c r="AR2023" s="3">
        <v>77.600871228034364</v>
      </c>
      <c r="AS2023" s="3">
        <v>2.3079284798088021E-2</v>
      </c>
    </row>
    <row r="2024" spans="1:45" hidden="1" x14ac:dyDescent="0.25">
      <c r="A2024">
        <v>501162</v>
      </c>
      <c r="B2024" t="s">
        <v>203</v>
      </c>
      <c r="C2024" s="9">
        <v>45561</v>
      </c>
      <c r="D2024" s="9">
        <v>48117</v>
      </c>
      <c r="E2024" s="9">
        <v>48117</v>
      </c>
      <c r="F2024" t="s">
        <v>221</v>
      </c>
      <c r="G2024" s="3">
        <v>970297.62000000011</v>
      </c>
      <c r="H2024" s="3">
        <v>9722.56</v>
      </c>
      <c r="I2024" s="3" t="s">
        <v>223</v>
      </c>
      <c r="J2024" s="3">
        <v>4301.66</v>
      </c>
      <c r="K2024" t="s">
        <v>223</v>
      </c>
      <c r="L2024" s="3">
        <v>22712.5</v>
      </c>
      <c r="M2024" s="7">
        <v>5.3100000000000001E-2</v>
      </c>
      <c r="N2024" t="s">
        <v>228</v>
      </c>
      <c r="O2024" t="s">
        <v>243</v>
      </c>
      <c r="P2024" s="7">
        <v>8.8999999999999999E-3</v>
      </c>
      <c r="Q2024" t="s">
        <v>244</v>
      </c>
      <c r="R2024" t="s">
        <v>246</v>
      </c>
      <c r="S2024">
        <v>17</v>
      </c>
      <c r="T2024" t="s">
        <v>252</v>
      </c>
      <c r="U2024" t="s">
        <v>253</v>
      </c>
      <c r="V2024">
        <v>1</v>
      </c>
      <c r="W2024" s="9">
        <v>45657</v>
      </c>
      <c r="X2024" s="11">
        <v>81</v>
      </c>
      <c r="Y2024" s="11">
        <v>3</v>
      </c>
      <c r="Z2024" s="3">
        <v>9722.56</v>
      </c>
      <c r="AA2024" s="3">
        <v>4301.66</v>
      </c>
      <c r="AB2024" s="3">
        <v>14024.22</v>
      </c>
      <c r="AC2024" s="3">
        <v>-13463.417530864201</v>
      </c>
      <c r="AD2024" s="3">
        <v>280.40123456790121</v>
      </c>
      <c r="AE2024" s="3">
        <v>929066.16370370379</v>
      </c>
      <c r="AF2024" s="3">
        <v>27768.038765432098</v>
      </c>
      <c r="AG2024" s="7">
        <v>9.2379690880428633E-3</v>
      </c>
      <c r="AH2024">
        <v>4717</v>
      </c>
      <c r="AI2024" t="s">
        <v>265</v>
      </c>
      <c r="AJ2024" s="9">
        <v>45747</v>
      </c>
      <c r="AK2024" s="9">
        <v>45716</v>
      </c>
      <c r="AL2024">
        <v>31</v>
      </c>
      <c r="AM2024">
        <v>90</v>
      </c>
      <c r="AN2024" s="3">
        <v>0.98732366696483831</v>
      </c>
      <c r="AO2024" s="3">
        <v>75.417599052337124</v>
      </c>
      <c r="AP2024" s="3">
        <v>2.2540900701115101</v>
      </c>
      <c r="AQ2024" s="7">
        <v>9.2379690880428633E-3</v>
      </c>
      <c r="AR2024" s="3">
        <v>75.417599052337124</v>
      </c>
      <c r="AS2024" s="3">
        <v>2.2540900701115101</v>
      </c>
    </row>
    <row r="2025" spans="1:45" hidden="1" x14ac:dyDescent="0.25">
      <c r="A2025">
        <v>501162</v>
      </c>
      <c r="B2025" t="s">
        <v>203</v>
      </c>
      <c r="C2025" s="9">
        <v>45561</v>
      </c>
      <c r="D2025" s="9">
        <v>48117</v>
      </c>
      <c r="E2025" s="9">
        <v>48117</v>
      </c>
      <c r="F2025" t="s">
        <v>221</v>
      </c>
      <c r="G2025" s="3">
        <v>970297.62000000011</v>
      </c>
      <c r="H2025" s="3">
        <v>9722.56</v>
      </c>
      <c r="I2025" s="3" t="s">
        <v>223</v>
      </c>
      <c r="J2025" s="3">
        <v>4301.66</v>
      </c>
      <c r="K2025" t="s">
        <v>223</v>
      </c>
      <c r="L2025" s="3">
        <v>22712.5</v>
      </c>
      <c r="M2025" s="7">
        <v>5.3100000000000001E-2</v>
      </c>
      <c r="N2025" t="s">
        <v>228</v>
      </c>
      <c r="O2025" t="s">
        <v>243</v>
      </c>
      <c r="P2025" s="7">
        <v>8.8999999999999999E-3</v>
      </c>
      <c r="Q2025" t="s">
        <v>244</v>
      </c>
      <c r="R2025" t="s">
        <v>246</v>
      </c>
      <c r="S2025">
        <v>17</v>
      </c>
      <c r="T2025" t="s">
        <v>252</v>
      </c>
      <c r="U2025" t="s">
        <v>253</v>
      </c>
      <c r="V2025">
        <v>1</v>
      </c>
      <c r="W2025" s="9">
        <v>45657</v>
      </c>
      <c r="X2025" s="11">
        <v>81</v>
      </c>
      <c r="Y2025" s="11">
        <v>4</v>
      </c>
      <c r="Z2025" s="3">
        <v>9722.56</v>
      </c>
      <c r="AA2025" s="3">
        <v>4301.66</v>
      </c>
      <c r="AB2025" s="3">
        <v>14024.22</v>
      </c>
      <c r="AC2025" s="3">
        <v>-27207.236296296291</v>
      </c>
      <c r="AD2025" s="3">
        <v>280.40123456790121</v>
      </c>
      <c r="AE2025" s="3">
        <v>915322.34493827168</v>
      </c>
      <c r="AF2025" s="3">
        <v>82743.313827160484</v>
      </c>
      <c r="AG2025" s="7">
        <v>9.1509991851060901E-3</v>
      </c>
      <c r="AH2025">
        <v>4718</v>
      </c>
      <c r="AI2025" t="s">
        <v>266</v>
      </c>
      <c r="AJ2025" s="9">
        <v>45777</v>
      </c>
      <c r="AK2025" s="9">
        <v>45747</v>
      </c>
      <c r="AL2025">
        <v>30</v>
      </c>
      <c r="AM2025">
        <v>120</v>
      </c>
      <c r="AN2025" s="3">
        <v>0.98313403250478026</v>
      </c>
      <c r="AO2025" s="3">
        <v>73.290100614096033</v>
      </c>
      <c r="AP2025" s="3">
        <v>6.625278874782941</v>
      </c>
      <c r="AQ2025" s="7">
        <v>9.1509991851060901E-3</v>
      </c>
      <c r="AR2025" s="3">
        <v>73.290100614096033</v>
      </c>
      <c r="AS2025" s="3">
        <v>6.625278874782941</v>
      </c>
    </row>
    <row r="2026" spans="1:45" hidden="1" x14ac:dyDescent="0.25">
      <c r="A2026">
        <v>501162</v>
      </c>
      <c r="B2026" t="s">
        <v>203</v>
      </c>
      <c r="C2026" s="9">
        <v>45561</v>
      </c>
      <c r="D2026" s="9">
        <v>48117</v>
      </c>
      <c r="E2026" s="9">
        <v>48117</v>
      </c>
      <c r="F2026" t="s">
        <v>221</v>
      </c>
      <c r="G2026" s="3">
        <v>970297.62000000011</v>
      </c>
      <c r="H2026" s="3">
        <v>9722.56</v>
      </c>
      <c r="I2026" s="3" t="s">
        <v>223</v>
      </c>
      <c r="J2026" s="3">
        <v>4301.66</v>
      </c>
      <c r="K2026" t="s">
        <v>223</v>
      </c>
      <c r="L2026" s="3">
        <v>22712.5</v>
      </c>
      <c r="M2026" s="7">
        <v>5.3100000000000001E-2</v>
      </c>
      <c r="N2026" t="s">
        <v>228</v>
      </c>
      <c r="O2026" t="s">
        <v>243</v>
      </c>
      <c r="P2026" s="7">
        <v>8.8999999999999999E-3</v>
      </c>
      <c r="Q2026" t="s">
        <v>244</v>
      </c>
      <c r="R2026" t="s">
        <v>246</v>
      </c>
      <c r="S2026">
        <v>17</v>
      </c>
      <c r="T2026" t="s">
        <v>252</v>
      </c>
      <c r="U2026" t="s">
        <v>253</v>
      </c>
      <c r="V2026">
        <v>1</v>
      </c>
      <c r="W2026" s="9">
        <v>45657</v>
      </c>
      <c r="X2026" s="11">
        <v>81</v>
      </c>
      <c r="Y2026" s="11">
        <v>5</v>
      </c>
      <c r="Z2026" s="3">
        <v>9722.56</v>
      </c>
      <c r="AA2026" s="3">
        <v>4301.66</v>
      </c>
      <c r="AB2026" s="3">
        <v>14024.22</v>
      </c>
      <c r="AC2026" s="3">
        <v>-40951.055061728388</v>
      </c>
      <c r="AD2026" s="3">
        <v>280.40123456790121</v>
      </c>
      <c r="AE2026" s="3">
        <v>901578.52617283957</v>
      </c>
      <c r="AF2026" s="3">
        <v>165206.22641975299</v>
      </c>
      <c r="AG2026" s="7">
        <v>9.0648480513104701E-3</v>
      </c>
      <c r="AH2026">
        <v>4719</v>
      </c>
      <c r="AI2026" t="s">
        <v>267</v>
      </c>
      <c r="AJ2026" s="9">
        <v>45808</v>
      </c>
      <c r="AK2026" s="9">
        <v>45777</v>
      </c>
      <c r="AL2026">
        <v>31</v>
      </c>
      <c r="AM2026">
        <v>151</v>
      </c>
      <c r="AN2026" s="3">
        <v>0.97882341988003552</v>
      </c>
      <c r="AO2026" s="3">
        <v>71.196467548616994</v>
      </c>
      <c r="AP2026" s="3">
        <v>13.046117888425099</v>
      </c>
      <c r="AQ2026" s="7">
        <v>9.0648480513104701E-3</v>
      </c>
      <c r="AR2026" s="3">
        <v>71.196467548616994</v>
      </c>
      <c r="AS2026" s="3">
        <v>13.046117888425099</v>
      </c>
    </row>
    <row r="2027" spans="1:45" hidden="1" x14ac:dyDescent="0.25">
      <c r="A2027">
        <v>501162</v>
      </c>
      <c r="B2027" t="s">
        <v>203</v>
      </c>
      <c r="C2027" s="9">
        <v>45561</v>
      </c>
      <c r="D2027" s="9">
        <v>48117</v>
      </c>
      <c r="E2027" s="9">
        <v>48117</v>
      </c>
      <c r="F2027" t="s">
        <v>221</v>
      </c>
      <c r="G2027" s="3">
        <v>970297.62000000011</v>
      </c>
      <c r="H2027" s="3">
        <v>9722.56</v>
      </c>
      <c r="I2027" s="3" t="s">
        <v>223</v>
      </c>
      <c r="J2027" s="3">
        <v>4301.66</v>
      </c>
      <c r="K2027" t="s">
        <v>223</v>
      </c>
      <c r="L2027" s="3">
        <v>22712.5</v>
      </c>
      <c r="M2027" s="7">
        <v>5.3100000000000001E-2</v>
      </c>
      <c r="N2027" t="s">
        <v>228</v>
      </c>
      <c r="O2027" t="s">
        <v>243</v>
      </c>
      <c r="P2027" s="7">
        <v>8.8999999999999999E-3</v>
      </c>
      <c r="Q2027" t="s">
        <v>244</v>
      </c>
      <c r="R2027" t="s">
        <v>246</v>
      </c>
      <c r="S2027">
        <v>17</v>
      </c>
      <c r="T2027" t="s">
        <v>252</v>
      </c>
      <c r="U2027" t="s">
        <v>253</v>
      </c>
      <c r="V2027">
        <v>1</v>
      </c>
      <c r="W2027" s="9">
        <v>45657</v>
      </c>
      <c r="X2027" s="11">
        <v>81</v>
      </c>
      <c r="Y2027" s="11">
        <v>6</v>
      </c>
      <c r="Z2027" s="3">
        <v>9722.56</v>
      </c>
      <c r="AA2027" s="3">
        <v>4301.66</v>
      </c>
      <c r="AB2027" s="3">
        <v>14024.22</v>
      </c>
      <c r="AC2027" s="3">
        <v>-54694.873827160482</v>
      </c>
      <c r="AD2027" s="3">
        <v>280.40123456790121</v>
      </c>
      <c r="AE2027" s="3">
        <v>887834.70740740746</v>
      </c>
      <c r="AF2027" s="3">
        <v>275156.77654320979</v>
      </c>
      <c r="AG2027" s="7">
        <v>8.9795079784388276E-3</v>
      </c>
      <c r="AH2027">
        <v>4720</v>
      </c>
      <c r="AI2027" t="s">
        <v>268</v>
      </c>
      <c r="AJ2027" s="9">
        <v>45838</v>
      </c>
      <c r="AK2027" s="9">
        <v>45808</v>
      </c>
      <c r="AL2027">
        <v>30</v>
      </c>
      <c r="AM2027">
        <v>181</v>
      </c>
      <c r="AN2027" s="3">
        <v>0.97466985558551389</v>
      </c>
      <c r="AO2027" s="3">
        <v>69.156371775654407</v>
      </c>
      <c r="AP2027" s="3">
        <v>21.432868276550678</v>
      </c>
      <c r="AQ2027" s="7">
        <v>8.9795079784388276E-3</v>
      </c>
      <c r="AR2027" s="3">
        <v>69.156371775654407</v>
      </c>
      <c r="AS2027" s="3">
        <v>21.432868276550678</v>
      </c>
    </row>
    <row r="2028" spans="1:45" hidden="1" x14ac:dyDescent="0.25">
      <c r="A2028">
        <v>501162</v>
      </c>
      <c r="B2028" t="s">
        <v>203</v>
      </c>
      <c r="C2028" s="9">
        <v>45561</v>
      </c>
      <c r="D2028" s="9">
        <v>48117</v>
      </c>
      <c r="E2028" s="9">
        <v>48117</v>
      </c>
      <c r="F2028" t="s">
        <v>221</v>
      </c>
      <c r="G2028" s="3">
        <v>970297.62000000011</v>
      </c>
      <c r="H2028" s="3">
        <v>9722.56</v>
      </c>
      <c r="I2028" s="3" t="s">
        <v>223</v>
      </c>
      <c r="J2028" s="3">
        <v>4301.66</v>
      </c>
      <c r="K2028" t="s">
        <v>223</v>
      </c>
      <c r="L2028" s="3">
        <v>22712.5</v>
      </c>
      <c r="M2028" s="7">
        <v>5.3100000000000001E-2</v>
      </c>
      <c r="N2028" t="s">
        <v>228</v>
      </c>
      <c r="O2028" t="s">
        <v>243</v>
      </c>
      <c r="P2028" s="7">
        <v>8.8999999999999999E-3</v>
      </c>
      <c r="Q2028" t="s">
        <v>244</v>
      </c>
      <c r="R2028" t="s">
        <v>246</v>
      </c>
      <c r="S2028">
        <v>17</v>
      </c>
      <c r="T2028" t="s">
        <v>252</v>
      </c>
      <c r="U2028" t="s">
        <v>253</v>
      </c>
      <c r="V2028">
        <v>1</v>
      </c>
      <c r="W2028" s="9">
        <v>45657</v>
      </c>
      <c r="X2028" s="11">
        <v>81</v>
      </c>
      <c r="Y2028" s="11">
        <v>7</v>
      </c>
      <c r="Z2028" s="3">
        <v>9722.56</v>
      </c>
      <c r="AA2028" s="3">
        <v>4301.66</v>
      </c>
      <c r="AB2028" s="3">
        <v>14024.22</v>
      </c>
      <c r="AC2028" s="3">
        <v>-68438.69259259259</v>
      </c>
      <c r="AD2028" s="3">
        <v>280.40123456790121</v>
      </c>
      <c r="AE2028" s="3">
        <v>874090.88864197547</v>
      </c>
      <c r="AF2028" s="3">
        <v>412594.96419753088</v>
      </c>
      <c r="AG2028" s="7">
        <v>8.8949713308420497E-3</v>
      </c>
      <c r="AH2028">
        <v>4721</v>
      </c>
      <c r="AI2028" t="s">
        <v>269</v>
      </c>
      <c r="AJ2028" s="9">
        <v>45869</v>
      </c>
      <c r="AK2028" s="9">
        <v>45838</v>
      </c>
      <c r="AL2028">
        <v>31</v>
      </c>
      <c r="AM2028">
        <v>212</v>
      </c>
      <c r="AN2028" s="3">
        <v>0.97039635467359764</v>
      </c>
      <c r="AO2028" s="3">
        <v>67.149117438990999</v>
      </c>
      <c r="AP2028" s="3">
        <v>31.6962321260213</v>
      </c>
      <c r="AQ2028" s="7">
        <v>8.8949713308420497E-3</v>
      </c>
      <c r="AR2028" s="3">
        <v>67.149117438990999</v>
      </c>
      <c r="AS2028" s="3">
        <v>31.6962321260213</v>
      </c>
    </row>
    <row r="2029" spans="1:45" hidden="1" x14ac:dyDescent="0.25">
      <c r="A2029">
        <v>501162</v>
      </c>
      <c r="B2029" t="s">
        <v>203</v>
      </c>
      <c r="C2029" s="9">
        <v>45561</v>
      </c>
      <c r="D2029" s="9">
        <v>48117</v>
      </c>
      <c r="E2029" s="9">
        <v>48117</v>
      </c>
      <c r="F2029" t="s">
        <v>221</v>
      </c>
      <c r="G2029" s="3">
        <v>970297.62000000011</v>
      </c>
      <c r="H2029" s="3">
        <v>9722.56</v>
      </c>
      <c r="I2029" s="3" t="s">
        <v>223</v>
      </c>
      <c r="J2029" s="3">
        <v>4301.66</v>
      </c>
      <c r="K2029" t="s">
        <v>223</v>
      </c>
      <c r="L2029" s="3">
        <v>22712.5</v>
      </c>
      <c r="M2029" s="7">
        <v>5.3100000000000001E-2</v>
      </c>
      <c r="N2029" t="s">
        <v>228</v>
      </c>
      <c r="O2029" t="s">
        <v>243</v>
      </c>
      <c r="P2029" s="7">
        <v>8.8999999999999999E-3</v>
      </c>
      <c r="Q2029" t="s">
        <v>244</v>
      </c>
      <c r="R2029" t="s">
        <v>246</v>
      </c>
      <c r="S2029">
        <v>17</v>
      </c>
      <c r="T2029" t="s">
        <v>252</v>
      </c>
      <c r="U2029" t="s">
        <v>253</v>
      </c>
      <c r="V2029">
        <v>1</v>
      </c>
      <c r="W2029" s="9">
        <v>45657</v>
      </c>
      <c r="X2029" s="11">
        <v>81</v>
      </c>
      <c r="Y2029" s="11">
        <v>8</v>
      </c>
      <c r="Z2029" s="3">
        <v>9722.56</v>
      </c>
      <c r="AA2029" s="3">
        <v>4301.66</v>
      </c>
      <c r="AB2029" s="3">
        <v>14024.22</v>
      </c>
      <c r="AC2029" s="3">
        <v>-82182.511358024683</v>
      </c>
      <c r="AD2029" s="3">
        <v>280.40123456790121</v>
      </c>
      <c r="AE2029" s="3">
        <v>860347.06987654336</v>
      </c>
      <c r="AF2029" s="3">
        <v>577520.78938271606</v>
      </c>
      <c r="AG2029" s="7">
        <v>8.8112305447562989E-3</v>
      </c>
      <c r="AH2029">
        <v>4722</v>
      </c>
      <c r="AI2029" t="s">
        <v>270</v>
      </c>
      <c r="AJ2029" s="9">
        <v>45900</v>
      </c>
      <c r="AK2029" s="9">
        <v>45869</v>
      </c>
      <c r="AL2029">
        <v>31</v>
      </c>
      <c r="AM2029">
        <v>243</v>
      </c>
      <c r="AN2029" s="3">
        <v>0.96614159119358145</v>
      </c>
      <c r="AO2029" s="3">
        <v>65.184003943481301</v>
      </c>
      <c r="AP2029" s="3">
        <v>43.755733855137471</v>
      </c>
      <c r="AQ2029" s="7">
        <v>8.8112305447562989E-3</v>
      </c>
      <c r="AR2029" s="3">
        <v>65.184003943481301</v>
      </c>
      <c r="AS2029" s="3">
        <v>43.755733855137471</v>
      </c>
    </row>
    <row r="2030" spans="1:45" hidden="1" x14ac:dyDescent="0.25">
      <c r="A2030">
        <v>501162</v>
      </c>
      <c r="B2030" t="s">
        <v>203</v>
      </c>
      <c r="C2030" s="9">
        <v>45561</v>
      </c>
      <c r="D2030" s="9">
        <v>48117</v>
      </c>
      <c r="E2030" s="9">
        <v>48117</v>
      </c>
      <c r="F2030" t="s">
        <v>221</v>
      </c>
      <c r="G2030" s="3">
        <v>970297.62000000011</v>
      </c>
      <c r="H2030" s="3">
        <v>9722.56</v>
      </c>
      <c r="I2030" s="3" t="s">
        <v>223</v>
      </c>
      <c r="J2030" s="3">
        <v>4301.66</v>
      </c>
      <c r="K2030" t="s">
        <v>223</v>
      </c>
      <c r="L2030" s="3">
        <v>22712.5</v>
      </c>
      <c r="M2030" s="7">
        <v>5.3100000000000001E-2</v>
      </c>
      <c r="N2030" t="s">
        <v>228</v>
      </c>
      <c r="O2030" t="s">
        <v>243</v>
      </c>
      <c r="P2030" s="7">
        <v>8.8999999999999999E-3</v>
      </c>
      <c r="Q2030" t="s">
        <v>244</v>
      </c>
      <c r="R2030" t="s">
        <v>246</v>
      </c>
      <c r="S2030">
        <v>17</v>
      </c>
      <c r="T2030" t="s">
        <v>252</v>
      </c>
      <c r="U2030" t="s">
        <v>253</v>
      </c>
      <c r="V2030">
        <v>1</v>
      </c>
      <c r="W2030" s="9">
        <v>45657</v>
      </c>
      <c r="X2030" s="11">
        <v>81</v>
      </c>
      <c r="Y2030" s="11">
        <v>9</v>
      </c>
      <c r="Z2030" s="3">
        <v>9722.56</v>
      </c>
      <c r="AA2030" s="3">
        <v>4301.66</v>
      </c>
      <c r="AB2030" s="3">
        <v>14024.22</v>
      </c>
      <c r="AC2030" s="3">
        <v>-95926.330123456777</v>
      </c>
      <c r="AD2030" s="3">
        <v>280.40123456790121</v>
      </c>
      <c r="AE2030" s="3">
        <v>846603.25111111125</v>
      </c>
      <c r="AF2030" s="3">
        <v>769934.25209876534</v>
      </c>
      <c r="AG2030" s="7">
        <v>8.728278127625666E-3</v>
      </c>
      <c r="AH2030">
        <v>4723</v>
      </c>
      <c r="AI2030" t="s">
        <v>271</v>
      </c>
      <c r="AJ2030" s="9">
        <v>45930</v>
      </c>
      <c r="AK2030" s="9">
        <v>45900</v>
      </c>
      <c r="AL2030">
        <v>30</v>
      </c>
      <c r="AM2030">
        <v>273</v>
      </c>
      <c r="AN2030" s="3">
        <v>0.96204184129474302</v>
      </c>
      <c r="AO2030" s="3">
        <v>63.269219369375577</v>
      </c>
      <c r="AP2030" s="3">
        <v>57.539513381386271</v>
      </c>
      <c r="AQ2030" s="7">
        <v>8.728278127625666E-3</v>
      </c>
      <c r="AR2030" s="3">
        <v>63.269219369375577</v>
      </c>
      <c r="AS2030" s="3">
        <v>57.539513381386271</v>
      </c>
    </row>
    <row r="2031" spans="1:45" hidden="1" x14ac:dyDescent="0.25">
      <c r="A2031">
        <v>501162</v>
      </c>
      <c r="B2031" t="s">
        <v>203</v>
      </c>
      <c r="C2031" s="9">
        <v>45561</v>
      </c>
      <c r="D2031" s="9">
        <v>48117</v>
      </c>
      <c r="E2031" s="9">
        <v>48117</v>
      </c>
      <c r="F2031" t="s">
        <v>221</v>
      </c>
      <c r="G2031" s="3">
        <v>970297.62000000011</v>
      </c>
      <c r="H2031" s="3">
        <v>9722.56</v>
      </c>
      <c r="I2031" s="3" t="s">
        <v>223</v>
      </c>
      <c r="J2031" s="3">
        <v>4301.66</v>
      </c>
      <c r="K2031" t="s">
        <v>223</v>
      </c>
      <c r="L2031" s="3">
        <v>22712.5</v>
      </c>
      <c r="M2031" s="7">
        <v>5.3100000000000001E-2</v>
      </c>
      <c r="N2031" t="s">
        <v>228</v>
      </c>
      <c r="O2031" t="s">
        <v>243</v>
      </c>
      <c r="P2031" s="7">
        <v>8.8999999999999999E-3</v>
      </c>
      <c r="Q2031" t="s">
        <v>244</v>
      </c>
      <c r="R2031" t="s">
        <v>246</v>
      </c>
      <c r="S2031">
        <v>17</v>
      </c>
      <c r="T2031" t="s">
        <v>252</v>
      </c>
      <c r="U2031" t="s">
        <v>253</v>
      </c>
      <c r="V2031">
        <v>1</v>
      </c>
      <c r="W2031" s="9">
        <v>45657</v>
      </c>
      <c r="X2031" s="11">
        <v>81</v>
      </c>
      <c r="Y2031" s="11">
        <v>10</v>
      </c>
      <c r="Z2031" s="3">
        <v>9722.56</v>
      </c>
      <c r="AA2031" s="3">
        <v>4301.66</v>
      </c>
      <c r="AB2031" s="3">
        <v>14024.22</v>
      </c>
      <c r="AC2031" s="3">
        <v>-109670.1488888889</v>
      </c>
      <c r="AD2031" s="3">
        <v>280.40123456790121</v>
      </c>
      <c r="AE2031" s="3">
        <v>832859.43234567915</v>
      </c>
      <c r="AF2031" s="3">
        <v>989835.35234567884</v>
      </c>
      <c r="AG2031" s="7">
        <v>8.646106657432262E-3</v>
      </c>
      <c r="AH2031">
        <v>4724</v>
      </c>
      <c r="AI2031" t="s">
        <v>272</v>
      </c>
      <c r="AJ2031" s="9">
        <v>45961</v>
      </c>
      <c r="AK2031" s="9">
        <v>45930</v>
      </c>
      <c r="AL2031">
        <v>31</v>
      </c>
      <c r="AM2031">
        <v>304</v>
      </c>
      <c r="AN2031" s="3">
        <v>0.95782370870090705</v>
      </c>
      <c r="AO2031" s="3">
        <v>61.385795277800582</v>
      </c>
      <c r="AP2031" s="3">
        <v>72.955684882730822</v>
      </c>
      <c r="AQ2031" s="7">
        <v>8.646106657432262E-3</v>
      </c>
      <c r="AR2031" s="3">
        <v>61.385795277800582</v>
      </c>
      <c r="AS2031" s="3">
        <v>72.955684882730822</v>
      </c>
    </row>
    <row r="2032" spans="1:45" hidden="1" x14ac:dyDescent="0.25">
      <c r="A2032">
        <v>501162</v>
      </c>
      <c r="B2032" t="s">
        <v>203</v>
      </c>
      <c r="C2032" s="9">
        <v>45561</v>
      </c>
      <c r="D2032" s="9">
        <v>48117</v>
      </c>
      <c r="E2032" s="9">
        <v>48117</v>
      </c>
      <c r="F2032" t="s">
        <v>221</v>
      </c>
      <c r="G2032" s="3">
        <v>970297.62000000011</v>
      </c>
      <c r="H2032" s="3">
        <v>9722.56</v>
      </c>
      <c r="I2032" s="3" t="s">
        <v>223</v>
      </c>
      <c r="J2032" s="3">
        <v>4301.66</v>
      </c>
      <c r="K2032" t="s">
        <v>223</v>
      </c>
      <c r="L2032" s="3">
        <v>22712.5</v>
      </c>
      <c r="M2032" s="7">
        <v>5.3100000000000001E-2</v>
      </c>
      <c r="N2032" t="s">
        <v>228</v>
      </c>
      <c r="O2032" t="s">
        <v>243</v>
      </c>
      <c r="P2032" s="7">
        <v>8.8999999999999999E-3</v>
      </c>
      <c r="Q2032" t="s">
        <v>244</v>
      </c>
      <c r="R2032" t="s">
        <v>246</v>
      </c>
      <c r="S2032">
        <v>17</v>
      </c>
      <c r="T2032" t="s">
        <v>252</v>
      </c>
      <c r="U2032" t="s">
        <v>253</v>
      </c>
      <c r="V2032">
        <v>1</v>
      </c>
      <c r="W2032" s="9">
        <v>45657</v>
      </c>
      <c r="X2032" s="11">
        <v>81</v>
      </c>
      <c r="Y2032" s="11">
        <v>11</v>
      </c>
      <c r="Z2032" s="3">
        <v>9722.56</v>
      </c>
      <c r="AA2032" s="3">
        <v>4301.66</v>
      </c>
      <c r="AB2032" s="3">
        <v>14024.22</v>
      </c>
      <c r="AC2032" s="3">
        <v>-123413.96765432099</v>
      </c>
      <c r="AD2032" s="3">
        <v>280.40123456790121</v>
      </c>
      <c r="AE2032" s="3">
        <v>819115.61358024704</v>
      </c>
      <c r="AF2032" s="3">
        <v>1237224.0901234569</v>
      </c>
      <c r="AG2032" s="7">
        <v>8.5647087820321932E-3</v>
      </c>
      <c r="AH2032">
        <v>4725</v>
      </c>
      <c r="AI2032" t="s">
        <v>273</v>
      </c>
      <c r="AJ2032" s="9">
        <v>45991</v>
      </c>
      <c r="AK2032" s="9">
        <v>45961</v>
      </c>
      <c r="AL2032">
        <v>30</v>
      </c>
      <c r="AM2032">
        <v>334</v>
      </c>
      <c r="AN2032" s="3">
        <v>0.95375925511703796</v>
      </c>
      <c r="AO2032" s="3">
        <v>59.550659694285947</v>
      </c>
      <c r="AP2032" s="3">
        <v>89.947633197320954</v>
      </c>
      <c r="AQ2032" s="7">
        <v>8.5647087820321932E-3</v>
      </c>
      <c r="AR2032" s="3">
        <v>59.550659694285947</v>
      </c>
      <c r="AS2032" s="3">
        <v>89.947633197320954</v>
      </c>
    </row>
    <row r="2033" spans="1:45" hidden="1" x14ac:dyDescent="0.25">
      <c r="A2033">
        <v>501162</v>
      </c>
      <c r="B2033" t="s">
        <v>203</v>
      </c>
      <c r="C2033" s="9">
        <v>45561</v>
      </c>
      <c r="D2033" s="9">
        <v>48117</v>
      </c>
      <c r="E2033" s="9">
        <v>48117</v>
      </c>
      <c r="F2033" t="s">
        <v>221</v>
      </c>
      <c r="G2033" s="3">
        <v>970297.62000000011</v>
      </c>
      <c r="H2033" s="3">
        <v>9722.56</v>
      </c>
      <c r="I2033" s="3" t="s">
        <v>223</v>
      </c>
      <c r="J2033" s="3">
        <v>4301.66</v>
      </c>
      <c r="K2033" t="s">
        <v>223</v>
      </c>
      <c r="L2033" s="3">
        <v>22712.5</v>
      </c>
      <c r="M2033" s="7">
        <v>5.3100000000000001E-2</v>
      </c>
      <c r="N2033" t="s">
        <v>228</v>
      </c>
      <c r="O2033" t="s">
        <v>243</v>
      </c>
      <c r="P2033" s="7">
        <v>8.8999999999999999E-3</v>
      </c>
      <c r="Q2033" t="s">
        <v>244</v>
      </c>
      <c r="R2033" t="s">
        <v>246</v>
      </c>
      <c r="S2033">
        <v>17</v>
      </c>
      <c r="T2033" t="s">
        <v>252</v>
      </c>
      <c r="U2033" t="s">
        <v>253</v>
      </c>
      <c r="V2033">
        <v>1</v>
      </c>
      <c r="W2033" s="9">
        <v>45657</v>
      </c>
      <c r="X2033" s="11">
        <v>81</v>
      </c>
      <c r="Y2033" s="11">
        <v>12</v>
      </c>
      <c r="Z2033" s="3">
        <v>9722.56</v>
      </c>
      <c r="AA2033" s="3">
        <v>4301.66</v>
      </c>
      <c r="AB2033" s="3">
        <v>14024.22</v>
      </c>
      <c r="AC2033" s="3">
        <v>-137157.7864197531</v>
      </c>
      <c r="AD2033" s="3">
        <v>280.40123456790121</v>
      </c>
      <c r="AE2033" s="3">
        <v>805371.79481481493</v>
      </c>
      <c r="AF2033" s="3">
        <v>1512100.4654320991</v>
      </c>
      <c r="AG2033" s="7">
        <v>8.4840772184974211E-3</v>
      </c>
      <c r="AH2033">
        <v>4726</v>
      </c>
      <c r="AI2033" t="s">
        <v>274</v>
      </c>
      <c r="AJ2033" s="9">
        <v>46022</v>
      </c>
      <c r="AK2033" s="9">
        <v>45991</v>
      </c>
      <c r="AL2033">
        <v>31</v>
      </c>
      <c r="AM2033">
        <v>365</v>
      </c>
      <c r="AN2033" s="3">
        <v>0.94957743804007222</v>
      </c>
      <c r="AO2033" s="3">
        <v>57.74593563915856</v>
      </c>
      <c r="AP2033" s="3">
        <v>108.4190639887771</v>
      </c>
      <c r="AQ2033" s="7">
        <v>8.4840772184974211E-3</v>
      </c>
      <c r="AR2033" s="3">
        <v>57.74593563915856</v>
      </c>
      <c r="AS2033" s="3">
        <v>108.4190639887771</v>
      </c>
    </row>
    <row r="2034" spans="1:45" hidden="1" x14ac:dyDescent="0.25">
      <c r="A2034">
        <v>501162</v>
      </c>
      <c r="B2034" t="s">
        <v>203</v>
      </c>
      <c r="C2034" s="9">
        <v>45561</v>
      </c>
      <c r="D2034" s="9">
        <v>48117</v>
      </c>
      <c r="E2034" s="9">
        <v>48117</v>
      </c>
      <c r="F2034" t="s">
        <v>221</v>
      </c>
      <c r="G2034" s="3">
        <v>970297.62000000011</v>
      </c>
      <c r="H2034" s="3">
        <v>9722.56</v>
      </c>
      <c r="I2034" s="3" t="s">
        <v>223</v>
      </c>
      <c r="J2034" s="3">
        <v>4301.66</v>
      </c>
      <c r="K2034" t="s">
        <v>223</v>
      </c>
      <c r="L2034" s="3">
        <v>22712.5</v>
      </c>
      <c r="M2034" s="7">
        <v>5.3100000000000001E-2</v>
      </c>
      <c r="N2034" t="s">
        <v>228</v>
      </c>
      <c r="O2034" t="s">
        <v>243</v>
      </c>
      <c r="P2034" s="7">
        <v>8.8999999999999999E-3</v>
      </c>
      <c r="Q2034" t="s">
        <v>244</v>
      </c>
      <c r="R2034" t="s">
        <v>246</v>
      </c>
      <c r="S2034">
        <v>17</v>
      </c>
      <c r="T2034" t="s">
        <v>252</v>
      </c>
      <c r="U2034" t="s">
        <v>253</v>
      </c>
      <c r="V2034">
        <v>1</v>
      </c>
      <c r="W2034" s="9">
        <v>45657</v>
      </c>
      <c r="X2034" s="11">
        <v>81</v>
      </c>
      <c r="Y2034" s="11">
        <v>13</v>
      </c>
      <c r="Z2034" s="3">
        <v>9722.56</v>
      </c>
      <c r="AA2034" s="3">
        <v>4301.66</v>
      </c>
      <c r="AB2034" s="3">
        <v>14024.22</v>
      </c>
      <c r="AC2034" s="3">
        <v>-150901.60518518521</v>
      </c>
      <c r="AD2034" s="3">
        <v>280.40123456790121</v>
      </c>
      <c r="AE2034" s="3">
        <v>791627.97604938282</v>
      </c>
      <c r="AF2034" s="3">
        <v>1814464.478271605</v>
      </c>
      <c r="AG2034" s="7">
        <v>5.3889814947726267E-3</v>
      </c>
      <c r="AH2034">
        <v>4727</v>
      </c>
      <c r="AI2034" t="s">
        <v>275</v>
      </c>
      <c r="AJ2034" s="9">
        <v>46053</v>
      </c>
      <c r="AK2034" s="9">
        <v>46022</v>
      </c>
      <c r="AL2034">
        <v>31</v>
      </c>
      <c r="AM2034">
        <v>396</v>
      </c>
      <c r="AN2034" s="3">
        <v>0.94541395640150083</v>
      </c>
      <c r="AO2034" s="3">
        <v>35.895486334956047</v>
      </c>
      <c r="AP2034" s="3">
        <v>82.274865032054649</v>
      </c>
      <c r="AQ2034" s="7">
        <v>6.2039782933991372E-3</v>
      </c>
      <c r="AR2034" s="3">
        <v>41.324101459448173</v>
      </c>
      <c r="AS2034" s="3">
        <v>94.717615424423911</v>
      </c>
    </row>
    <row r="2035" spans="1:45" hidden="1" x14ac:dyDescent="0.25">
      <c r="A2035">
        <v>501162</v>
      </c>
      <c r="B2035" t="s">
        <v>203</v>
      </c>
      <c r="C2035" s="9">
        <v>45561</v>
      </c>
      <c r="D2035" s="9">
        <v>48117</v>
      </c>
      <c r="E2035" s="9">
        <v>48117</v>
      </c>
      <c r="F2035" t="s">
        <v>221</v>
      </c>
      <c r="G2035" s="3">
        <v>970297.62000000011</v>
      </c>
      <c r="H2035" s="3">
        <v>9722.56</v>
      </c>
      <c r="I2035" s="3" t="s">
        <v>223</v>
      </c>
      <c r="J2035" s="3">
        <v>4301.66</v>
      </c>
      <c r="K2035" t="s">
        <v>223</v>
      </c>
      <c r="L2035" s="3">
        <v>22712.5</v>
      </c>
      <c r="M2035" s="7">
        <v>5.3100000000000001E-2</v>
      </c>
      <c r="N2035" t="s">
        <v>228</v>
      </c>
      <c r="O2035" t="s">
        <v>243</v>
      </c>
      <c r="P2035" s="7">
        <v>8.8999999999999999E-3</v>
      </c>
      <c r="Q2035" t="s">
        <v>244</v>
      </c>
      <c r="R2035" t="s">
        <v>246</v>
      </c>
      <c r="S2035">
        <v>17</v>
      </c>
      <c r="T2035" t="s">
        <v>252</v>
      </c>
      <c r="U2035" t="s">
        <v>253</v>
      </c>
      <c r="V2035">
        <v>1</v>
      </c>
      <c r="W2035" s="9">
        <v>45657</v>
      </c>
      <c r="X2035" s="11">
        <v>81</v>
      </c>
      <c r="Y2035" s="11">
        <v>14</v>
      </c>
      <c r="Z2035" s="3">
        <v>9722.56</v>
      </c>
      <c r="AA2035" s="3">
        <v>4301.66</v>
      </c>
      <c r="AB2035" s="3">
        <v>14024.22</v>
      </c>
      <c r="AC2035" s="3">
        <v>-164645.42395061729</v>
      </c>
      <c r="AD2035" s="3">
        <v>280.40123456790121</v>
      </c>
      <c r="AE2035" s="3">
        <v>777884.15728395071</v>
      </c>
      <c r="AF2035" s="3">
        <v>2144316.1286419751</v>
      </c>
      <c r="AG2035" s="7">
        <v>5.3599403732217388E-3</v>
      </c>
      <c r="AH2035">
        <v>4728</v>
      </c>
      <c r="AI2035" t="s">
        <v>276</v>
      </c>
      <c r="AJ2035" s="9">
        <v>46081</v>
      </c>
      <c r="AK2035" s="9">
        <v>46053</v>
      </c>
      <c r="AL2035">
        <v>28</v>
      </c>
      <c r="AM2035">
        <v>424</v>
      </c>
      <c r="AN2035" s="3">
        <v>0.94166908516380654</v>
      </c>
      <c r="AO2035" s="3">
        <v>34.943242684273088</v>
      </c>
      <c r="AP2035" s="3">
        <v>96.324572461482902</v>
      </c>
      <c r="AQ2035" s="7">
        <v>6.1654889467341878E-3</v>
      </c>
      <c r="AR2035" s="3">
        <v>40.194883064238013</v>
      </c>
      <c r="AS2035" s="3">
        <v>110.80124879322049</v>
      </c>
    </row>
    <row r="2036" spans="1:45" hidden="1" x14ac:dyDescent="0.25">
      <c r="A2036">
        <v>501162</v>
      </c>
      <c r="B2036" t="s">
        <v>203</v>
      </c>
      <c r="C2036" s="9">
        <v>45561</v>
      </c>
      <c r="D2036" s="9">
        <v>48117</v>
      </c>
      <c r="E2036" s="9">
        <v>48117</v>
      </c>
      <c r="F2036" t="s">
        <v>221</v>
      </c>
      <c r="G2036" s="3">
        <v>970297.62000000011</v>
      </c>
      <c r="H2036" s="3">
        <v>9722.56</v>
      </c>
      <c r="I2036" s="3" t="s">
        <v>223</v>
      </c>
      <c r="J2036" s="3">
        <v>4301.66</v>
      </c>
      <c r="K2036" t="s">
        <v>223</v>
      </c>
      <c r="L2036" s="3">
        <v>22712.5</v>
      </c>
      <c r="M2036" s="7">
        <v>5.3100000000000001E-2</v>
      </c>
      <c r="N2036" t="s">
        <v>228</v>
      </c>
      <c r="O2036" t="s">
        <v>243</v>
      </c>
      <c r="P2036" s="7">
        <v>8.8999999999999999E-3</v>
      </c>
      <c r="Q2036" t="s">
        <v>244</v>
      </c>
      <c r="R2036" t="s">
        <v>246</v>
      </c>
      <c r="S2036">
        <v>17</v>
      </c>
      <c r="T2036" t="s">
        <v>252</v>
      </c>
      <c r="U2036" t="s">
        <v>253</v>
      </c>
      <c r="V2036">
        <v>1</v>
      </c>
      <c r="W2036" s="9">
        <v>45657</v>
      </c>
      <c r="X2036" s="11">
        <v>81</v>
      </c>
      <c r="Y2036" s="11">
        <v>15</v>
      </c>
      <c r="Z2036" s="3">
        <v>9722.56</v>
      </c>
      <c r="AA2036" s="3">
        <v>4301.66</v>
      </c>
      <c r="AB2036" s="3">
        <v>14024.22</v>
      </c>
      <c r="AC2036" s="3">
        <v>-178389.2427160494</v>
      </c>
      <c r="AD2036" s="3">
        <v>280.40123456790121</v>
      </c>
      <c r="AE2036" s="3">
        <v>764140.33851851872</v>
      </c>
      <c r="AF2036" s="3">
        <v>2501655.416543209</v>
      </c>
      <c r="AG2036" s="7">
        <v>5.3310557537372683E-3</v>
      </c>
      <c r="AH2036">
        <v>4729</v>
      </c>
      <c r="AI2036" t="s">
        <v>277</v>
      </c>
      <c r="AJ2036" s="9">
        <v>46112</v>
      </c>
      <c r="AK2036" s="9">
        <v>46081</v>
      </c>
      <c r="AL2036">
        <v>31</v>
      </c>
      <c r="AM2036">
        <v>455</v>
      </c>
      <c r="AN2036" s="3">
        <v>0.9375402781928005</v>
      </c>
      <c r="AO2036" s="3">
        <v>33.991183995597382</v>
      </c>
      <c r="AP2036" s="3">
        <v>111.2809064918149</v>
      </c>
      <c r="AQ2036" s="7">
        <v>6.1272383871404656E-3</v>
      </c>
      <c r="AR2036" s="3">
        <v>39.067700099773383</v>
      </c>
      <c r="AS2036" s="3">
        <v>127.9004897921839</v>
      </c>
    </row>
    <row r="2037" spans="1:45" hidden="1" x14ac:dyDescent="0.25">
      <c r="A2037">
        <v>501162</v>
      </c>
      <c r="B2037" t="s">
        <v>203</v>
      </c>
      <c r="C2037" s="9">
        <v>45561</v>
      </c>
      <c r="D2037" s="9">
        <v>48117</v>
      </c>
      <c r="E2037" s="9">
        <v>48117</v>
      </c>
      <c r="F2037" t="s">
        <v>221</v>
      </c>
      <c r="G2037" s="3">
        <v>970297.62000000011</v>
      </c>
      <c r="H2037" s="3">
        <v>9722.56</v>
      </c>
      <c r="I2037" s="3" t="s">
        <v>223</v>
      </c>
      <c r="J2037" s="3">
        <v>4301.66</v>
      </c>
      <c r="K2037" t="s">
        <v>223</v>
      </c>
      <c r="L2037" s="3">
        <v>22712.5</v>
      </c>
      <c r="M2037" s="7">
        <v>5.3100000000000001E-2</v>
      </c>
      <c r="N2037" t="s">
        <v>228</v>
      </c>
      <c r="O2037" t="s">
        <v>243</v>
      </c>
      <c r="P2037" s="7">
        <v>8.8999999999999999E-3</v>
      </c>
      <c r="Q2037" t="s">
        <v>244</v>
      </c>
      <c r="R2037" t="s">
        <v>246</v>
      </c>
      <c r="S2037">
        <v>17</v>
      </c>
      <c r="T2037" t="s">
        <v>252</v>
      </c>
      <c r="U2037" t="s">
        <v>253</v>
      </c>
      <c r="V2037">
        <v>1</v>
      </c>
      <c r="W2037" s="9">
        <v>45657</v>
      </c>
      <c r="X2037" s="11">
        <v>81</v>
      </c>
      <c r="Y2037" s="11">
        <v>16</v>
      </c>
      <c r="Z2037" s="3">
        <v>9722.56</v>
      </c>
      <c r="AA2037" s="3">
        <v>4301.66</v>
      </c>
      <c r="AB2037" s="3">
        <v>14024.22</v>
      </c>
      <c r="AC2037" s="3">
        <v>-192133.06148148139</v>
      </c>
      <c r="AD2037" s="3">
        <v>280.40123456790121</v>
      </c>
      <c r="AE2037" s="3">
        <v>750396.51975308661</v>
      </c>
      <c r="AF2037" s="3">
        <v>2886482.341975308</v>
      </c>
      <c r="AG2037" s="7">
        <v>5.3023267929327433E-3</v>
      </c>
      <c r="AH2037">
        <v>4730</v>
      </c>
      <c r="AI2037" t="s">
        <v>278</v>
      </c>
      <c r="AJ2037" s="9">
        <v>46142</v>
      </c>
      <c r="AK2037" s="9">
        <v>46112</v>
      </c>
      <c r="AL2037">
        <v>30</v>
      </c>
      <c r="AM2037">
        <v>485</v>
      </c>
      <c r="AN2037" s="3">
        <v>0.93356189583589422</v>
      </c>
      <c r="AO2037" s="3">
        <v>33.059054294854818</v>
      </c>
      <c r="AP2037" s="3">
        <v>127.165270563755</v>
      </c>
      <c r="AQ2037" s="7">
        <v>6.0892251331881031E-3</v>
      </c>
      <c r="AR2037" s="3">
        <v>37.965223976758672</v>
      </c>
      <c r="AS2037" s="3">
        <v>146.0373892113866</v>
      </c>
    </row>
    <row r="2038" spans="1:45" hidden="1" x14ac:dyDescent="0.25">
      <c r="A2038">
        <v>501162</v>
      </c>
      <c r="B2038" t="s">
        <v>203</v>
      </c>
      <c r="C2038" s="9">
        <v>45561</v>
      </c>
      <c r="D2038" s="9">
        <v>48117</v>
      </c>
      <c r="E2038" s="9">
        <v>48117</v>
      </c>
      <c r="F2038" t="s">
        <v>221</v>
      </c>
      <c r="G2038" s="3">
        <v>970297.62000000011</v>
      </c>
      <c r="H2038" s="3">
        <v>9722.56</v>
      </c>
      <c r="I2038" s="3" t="s">
        <v>223</v>
      </c>
      <c r="J2038" s="3">
        <v>4301.66</v>
      </c>
      <c r="K2038" t="s">
        <v>223</v>
      </c>
      <c r="L2038" s="3">
        <v>22712.5</v>
      </c>
      <c r="M2038" s="7">
        <v>5.3100000000000001E-2</v>
      </c>
      <c r="N2038" t="s">
        <v>228</v>
      </c>
      <c r="O2038" t="s">
        <v>243</v>
      </c>
      <c r="P2038" s="7">
        <v>8.8999999999999999E-3</v>
      </c>
      <c r="Q2038" t="s">
        <v>244</v>
      </c>
      <c r="R2038" t="s">
        <v>246</v>
      </c>
      <c r="S2038">
        <v>17</v>
      </c>
      <c r="T2038" t="s">
        <v>252</v>
      </c>
      <c r="U2038" t="s">
        <v>253</v>
      </c>
      <c r="V2038">
        <v>1</v>
      </c>
      <c r="W2038" s="9">
        <v>45657</v>
      </c>
      <c r="X2038" s="11">
        <v>81</v>
      </c>
      <c r="Y2038" s="11">
        <v>17</v>
      </c>
      <c r="Z2038" s="3">
        <v>9722.56</v>
      </c>
      <c r="AA2038" s="3">
        <v>4301.66</v>
      </c>
      <c r="AB2038" s="3">
        <v>14024.22</v>
      </c>
      <c r="AC2038" s="3">
        <v>-205876.88024691361</v>
      </c>
      <c r="AD2038" s="3">
        <v>280.40123456790121</v>
      </c>
      <c r="AE2038" s="3">
        <v>736652.70098765451</v>
      </c>
      <c r="AF2038" s="3">
        <v>3298796.9049382708</v>
      </c>
      <c r="AG2038" s="7">
        <v>5.2737526519665012E-3</v>
      </c>
      <c r="AH2038">
        <v>4731</v>
      </c>
      <c r="AI2038" t="s">
        <v>279</v>
      </c>
      <c r="AJ2038" s="9">
        <v>46173</v>
      </c>
      <c r="AK2038" s="9">
        <v>46142</v>
      </c>
      <c r="AL2038">
        <v>31</v>
      </c>
      <c r="AM2038">
        <v>516</v>
      </c>
      <c r="AN2038" s="3">
        <v>0.92946863534330604</v>
      </c>
      <c r="AO2038" s="3">
        <v>32.137144697527027</v>
      </c>
      <c r="AP2038" s="3">
        <v>143.9130180607757</v>
      </c>
      <c r="AQ2038" s="7">
        <v>6.0514477126383248E-3</v>
      </c>
      <c r="AR2038" s="3">
        <v>36.876255601039539</v>
      </c>
      <c r="AS2038" s="3">
        <v>165.13518199190111</v>
      </c>
    </row>
    <row r="2039" spans="1:45" hidden="1" x14ac:dyDescent="0.25">
      <c r="A2039">
        <v>501162</v>
      </c>
      <c r="B2039" t="s">
        <v>203</v>
      </c>
      <c r="C2039" s="9">
        <v>45561</v>
      </c>
      <c r="D2039" s="9">
        <v>48117</v>
      </c>
      <c r="E2039" s="9">
        <v>48117</v>
      </c>
      <c r="F2039" t="s">
        <v>221</v>
      </c>
      <c r="G2039" s="3">
        <v>970297.62000000011</v>
      </c>
      <c r="H2039" s="3">
        <v>9722.56</v>
      </c>
      <c r="I2039" s="3" t="s">
        <v>223</v>
      </c>
      <c r="J2039" s="3">
        <v>4301.66</v>
      </c>
      <c r="K2039" t="s">
        <v>223</v>
      </c>
      <c r="L2039" s="3">
        <v>22712.5</v>
      </c>
      <c r="M2039" s="7">
        <v>5.3100000000000001E-2</v>
      </c>
      <c r="N2039" t="s">
        <v>228</v>
      </c>
      <c r="O2039" t="s">
        <v>243</v>
      </c>
      <c r="P2039" s="7">
        <v>8.8999999999999999E-3</v>
      </c>
      <c r="Q2039" t="s">
        <v>244</v>
      </c>
      <c r="R2039" t="s">
        <v>246</v>
      </c>
      <c r="S2039">
        <v>17</v>
      </c>
      <c r="T2039" t="s">
        <v>252</v>
      </c>
      <c r="U2039" t="s">
        <v>253</v>
      </c>
      <c r="V2039">
        <v>1</v>
      </c>
      <c r="W2039" s="9">
        <v>45657</v>
      </c>
      <c r="X2039" s="11">
        <v>81</v>
      </c>
      <c r="Y2039" s="11">
        <v>18</v>
      </c>
      <c r="Z2039" s="3">
        <v>9722.56</v>
      </c>
      <c r="AA2039" s="3">
        <v>4301.66</v>
      </c>
      <c r="AB2039" s="3">
        <v>14024.22</v>
      </c>
      <c r="AC2039" s="3">
        <v>-219620.69901234569</v>
      </c>
      <c r="AD2039" s="3">
        <v>280.40123456790121</v>
      </c>
      <c r="AE2039" s="3">
        <v>722908.8822222224</v>
      </c>
      <c r="AF2039" s="3">
        <v>3738599.1054320978</v>
      </c>
      <c r="AG2039" s="7">
        <v>5.2453324965170411E-3</v>
      </c>
      <c r="AH2039">
        <v>4732</v>
      </c>
      <c r="AI2039" t="s">
        <v>280</v>
      </c>
      <c r="AJ2039" s="9">
        <v>46203</v>
      </c>
      <c r="AK2039" s="9">
        <v>46173</v>
      </c>
      <c r="AL2039">
        <v>30</v>
      </c>
      <c r="AM2039">
        <v>546</v>
      </c>
      <c r="AN2039" s="3">
        <v>0.92552450440177947</v>
      </c>
      <c r="AO2039" s="3">
        <v>31.234496688555851</v>
      </c>
      <c r="AP2039" s="3">
        <v>161.53247559982341</v>
      </c>
      <c r="AQ2039" s="7">
        <v>6.0139046623853831E-3</v>
      </c>
      <c r="AR2039" s="3">
        <v>35.811130254811403</v>
      </c>
      <c r="AS2039" s="3">
        <v>185.2010160998332</v>
      </c>
    </row>
    <row r="2040" spans="1:45" hidden="1" x14ac:dyDescent="0.25">
      <c r="A2040">
        <v>501162</v>
      </c>
      <c r="B2040" t="s">
        <v>203</v>
      </c>
      <c r="C2040" s="9">
        <v>45561</v>
      </c>
      <c r="D2040" s="9">
        <v>48117</v>
      </c>
      <c r="E2040" s="9">
        <v>48117</v>
      </c>
      <c r="F2040" t="s">
        <v>221</v>
      </c>
      <c r="G2040" s="3">
        <v>970297.62000000011</v>
      </c>
      <c r="H2040" s="3">
        <v>9722.56</v>
      </c>
      <c r="I2040" s="3" t="s">
        <v>223</v>
      </c>
      <c r="J2040" s="3">
        <v>4301.66</v>
      </c>
      <c r="K2040" t="s">
        <v>223</v>
      </c>
      <c r="L2040" s="3">
        <v>22712.5</v>
      </c>
      <c r="M2040" s="7">
        <v>5.3100000000000001E-2</v>
      </c>
      <c r="N2040" t="s">
        <v>228</v>
      </c>
      <c r="O2040" t="s">
        <v>243</v>
      </c>
      <c r="P2040" s="7">
        <v>8.8999999999999999E-3</v>
      </c>
      <c r="Q2040" t="s">
        <v>244</v>
      </c>
      <c r="R2040" t="s">
        <v>246</v>
      </c>
      <c r="S2040">
        <v>17</v>
      </c>
      <c r="T2040" t="s">
        <v>252</v>
      </c>
      <c r="U2040" t="s">
        <v>253</v>
      </c>
      <c r="V2040">
        <v>1</v>
      </c>
      <c r="W2040" s="9">
        <v>45657</v>
      </c>
      <c r="X2040" s="11">
        <v>81</v>
      </c>
      <c r="Y2040" s="11">
        <v>19</v>
      </c>
      <c r="Z2040" s="3">
        <v>9722.56</v>
      </c>
      <c r="AA2040" s="3">
        <v>4301.66</v>
      </c>
      <c r="AB2040" s="3">
        <v>14024.22</v>
      </c>
      <c r="AC2040" s="3">
        <v>-233364.51777777771</v>
      </c>
      <c r="AD2040" s="3">
        <v>280.40123456790121</v>
      </c>
      <c r="AE2040" s="3">
        <v>709165.06345679029</v>
      </c>
      <c r="AF2040" s="3">
        <v>4205888.9434567885</v>
      </c>
      <c r="AG2040" s="7">
        <v>5.2170654967592664E-3</v>
      </c>
      <c r="AH2040">
        <v>4733</v>
      </c>
      <c r="AI2040" t="s">
        <v>255</v>
      </c>
      <c r="AJ2040" s="9">
        <v>46234</v>
      </c>
      <c r="AK2040" s="9">
        <v>46203</v>
      </c>
      <c r="AL2040">
        <v>31</v>
      </c>
      <c r="AM2040">
        <v>577</v>
      </c>
      <c r="AN2040" s="3">
        <v>0.92146648435438006</v>
      </c>
      <c r="AO2040" s="3">
        <v>30.341927867347049</v>
      </c>
      <c r="AP2040" s="3">
        <v>179.95074139493909</v>
      </c>
      <c r="AQ2040" s="7">
        <v>5.9765945284013799E-3</v>
      </c>
      <c r="AR2040" s="3">
        <v>34.759272273997958</v>
      </c>
      <c r="AS2040" s="3">
        <v>206.1489580820556</v>
      </c>
    </row>
    <row r="2041" spans="1:45" hidden="1" x14ac:dyDescent="0.25">
      <c r="A2041">
        <v>501162</v>
      </c>
      <c r="B2041" t="s">
        <v>203</v>
      </c>
      <c r="C2041" s="9">
        <v>45561</v>
      </c>
      <c r="D2041" s="9">
        <v>48117</v>
      </c>
      <c r="E2041" s="9">
        <v>48117</v>
      </c>
      <c r="F2041" t="s">
        <v>221</v>
      </c>
      <c r="G2041" s="3">
        <v>970297.62000000011</v>
      </c>
      <c r="H2041" s="3">
        <v>9722.56</v>
      </c>
      <c r="I2041" s="3" t="s">
        <v>223</v>
      </c>
      <c r="J2041" s="3">
        <v>4301.66</v>
      </c>
      <c r="K2041" t="s">
        <v>223</v>
      </c>
      <c r="L2041" s="3">
        <v>22712.5</v>
      </c>
      <c r="M2041" s="7">
        <v>5.3100000000000001E-2</v>
      </c>
      <c r="N2041" t="s">
        <v>228</v>
      </c>
      <c r="O2041" t="s">
        <v>243</v>
      </c>
      <c r="P2041" s="7">
        <v>8.8999999999999999E-3</v>
      </c>
      <c r="Q2041" t="s">
        <v>244</v>
      </c>
      <c r="R2041" t="s">
        <v>246</v>
      </c>
      <c r="S2041">
        <v>17</v>
      </c>
      <c r="T2041" t="s">
        <v>252</v>
      </c>
      <c r="U2041" t="s">
        <v>253</v>
      </c>
      <c r="V2041">
        <v>1</v>
      </c>
      <c r="W2041" s="9">
        <v>45657</v>
      </c>
      <c r="X2041" s="11">
        <v>81</v>
      </c>
      <c r="Y2041" s="11">
        <v>20</v>
      </c>
      <c r="Z2041" s="3">
        <v>9722.56</v>
      </c>
      <c r="AA2041" s="3">
        <v>4301.66</v>
      </c>
      <c r="AB2041" s="3">
        <v>14024.22</v>
      </c>
      <c r="AC2041" s="3">
        <v>-247108.33654320991</v>
      </c>
      <c r="AD2041" s="3">
        <v>280.40123456790121</v>
      </c>
      <c r="AE2041" s="3">
        <v>695421.24469135818</v>
      </c>
      <c r="AF2041" s="3">
        <v>4700666.4190123454</v>
      </c>
      <c r="AG2041" s="7">
        <v>5.1889508273402773E-3</v>
      </c>
      <c r="AH2041">
        <v>4734</v>
      </c>
      <c r="AI2041" t="s">
        <v>256</v>
      </c>
      <c r="AJ2041" s="9">
        <v>46265</v>
      </c>
      <c r="AK2041" s="9">
        <v>46234</v>
      </c>
      <c r="AL2041">
        <v>31</v>
      </c>
      <c r="AM2041">
        <v>608</v>
      </c>
      <c r="AN2041" s="3">
        <v>0.91742625694955993</v>
      </c>
      <c r="AO2041" s="3">
        <v>29.463794809647879</v>
      </c>
      <c r="AP2041" s="3">
        <v>199.15910233638439</v>
      </c>
      <c r="AQ2041" s="7">
        <v>5.9395158656786462E-3</v>
      </c>
      <c r="AR2041" s="3">
        <v>33.725637909870997</v>
      </c>
      <c r="AS2041" s="3">
        <v>227.96682556492851</v>
      </c>
    </row>
    <row r="2042" spans="1:45" hidden="1" x14ac:dyDescent="0.25">
      <c r="A2042">
        <v>501162</v>
      </c>
      <c r="B2042" t="s">
        <v>203</v>
      </c>
      <c r="C2042" s="9">
        <v>45561</v>
      </c>
      <c r="D2042" s="9">
        <v>48117</v>
      </c>
      <c r="E2042" s="9">
        <v>48117</v>
      </c>
      <c r="F2042" t="s">
        <v>221</v>
      </c>
      <c r="G2042" s="3">
        <v>970297.62000000011</v>
      </c>
      <c r="H2042" s="3">
        <v>9722.56</v>
      </c>
      <c r="I2042" s="3" t="s">
        <v>223</v>
      </c>
      <c r="J2042" s="3">
        <v>4301.66</v>
      </c>
      <c r="K2042" t="s">
        <v>223</v>
      </c>
      <c r="L2042" s="3">
        <v>22712.5</v>
      </c>
      <c r="M2042" s="7">
        <v>5.3100000000000001E-2</v>
      </c>
      <c r="N2042" t="s">
        <v>228</v>
      </c>
      <c r="O2042" t="s">
        <v>243</v>
      </c>
      <c r="P2042" s="7">
        <v>8.8999999999999999E-3</v>
      </c>
      <c r="Q2042" t="s">
        <v>244</v>
      </c>
      <c r="R2042" t="s">
        <v>246</v>
      </c>
      <c r="S2042">
        <v>17</v>
      </c>
      <c r="T2042" t="s">
        <v>252</v>
      </c>
      <c r="U2042" t="s">
        <v>253</v>
      </c>
      <c r="V2042">
        <v>1</v>
      </c>
      <c r="W2042" s="9">
        <v>45657</v>
      </c>
      <c r="X2042" s="11">
        <v>81</v>
      </c>
      <c r="Y2042" s="11">
        <v>21</v>
      </c>
      <c r="Z2042" s="3">
        <v>9722.56</v>
      </c>
      <c r="AA2042" s="3">
        <v>4301.66</v>
      </c>
      <c r="AB2042" s="3">
        <v>14024.22</v>
      </c>
      <c r="AC2042" s="3">
        <v>-260852.1553086419</v>
      </c>
      <c r="AD2042" s="3">
        <v>280.40123456790121</v>
      </c>
      <c r="AE2042" s="3">
        <v>681677.42592592607</v>
      </c>
      <c r="AF2042" s="3">
        <v>5222931.5320987646</v>
      </c>
      <c r="AG2042" s="7">
        <v>5.1609876673545108E-3</v>
      </c>
      <c r="AH2042">
        <v>4735</v>
      </c>
      <c r="AI2042" t="s">
        <v>257</v>
      </c>
      <c r="AJ2042" s="9">
        <v>46295</v>
      </c>
      <c r="AK2042" s="9">
        <v>46265</v>
      </c>
      <c r="AL2042">
        <v>30</v>
      </c>
      <c r="AM2042">
        <v>638</v>
      </c>
      <c r="AN2042" s="3">
        <v>0.91353322694401584</v>
      </c>
      <c r="AO2042" s="3">
        <v>28.603955148688701</v>
      </c>
      <c r="AP2042" s="3">
        <v>219.16010946951781</v>
      </c>
      <c r="AQ2042" s="7">
        <v>5.9026672381747858E-3</v>
      </c>
      <c r="AR2042" s="3">
        <v>32.714596472758473</v>
      </c>
      <c r="AS2042" s="3">
        <v>250.65535542029849</v>
      </c>
    </row>
    <row r="2043" spans="1:45" hidden="1" x14ac:dyDescent="0.25">
      <c r="A2043">
        <v>501162</v>
      </c>
      <c r="B2043" t="s">
        <v>203</v>
      </c>
      <c r="C2043" s="9">
        <v>45561</v>
      </c>
      <c r="D2043" s="9">
        <v>48117</v>
      </c>
      <c r="E2043" s="9">
        <v>48117</v>
      </c>
      <c r="F2043" t="s">
        <v>221</v>
      </c>
      <c r="G2043" s="3">
        <v>970297.62000000011</v>
      </c>
      <c r="H2043" s="3">
        <v>9722.56</v>
      </c>
      <c r="I2043" s="3" t="s">
        <v>223</v>
      </c>
      <c r="J2043" s="3">
        <v>4301.66</v>
      </c>
      <c r="K2043" t="s">
        <v>223</v>
      </c>
      <c r="L2043" s="3">
        <v>22712.5</v>
      </c>
      <c r="M2043" s="7">
        <v>5.3100000000000001E-2</v>
      </c>
      <c r="N2043" t="s">
        <v>228</v>
      </c>
      <c r="O2043" t="s">
        <v>243</v>
      </c>
      <c r="P2043" s="7">
        <v>8.8999999999999999E-3</v>
      </c>
      <c r="Q2043" t="s">
        <v>244</v>
      </c>
      <c r="R2043" t="s">
        <v>246</v>
      </c>
      <c r="S2043">
        <v>17</v>
      </c>
      <c r="T2043" t="s">
        <v>252</v>
      </c>
      <c r="U2043" t="s">
        <v>253</v>
      </c>
      <c r="V2043">
        <v>1</v>
      </c>
      <c r="W2043" s="9">
        <v>45657</v>
      </c>
      <c r="X2043" s="11">
        <v>81</v>
      </c>
      <c r="Y2043" s="11">
        <v>22</v>
      </c>
      <c r="Z2043" s="3">
        <v>9722.56</v>
      </c>
      <c r="AA2043" s="3">
        <v>4301.66</v>
      </c>
      <c r="AB2043" s="3">
        <v>14024.22</v>
      </c>
      <c r="AC2043" s="3">
        <v>-274595.97407407413</v>
      </c>
      <c r="AD2043" s="3">
        <v>280.40123456790121</v>
      </c>
      <c r="AE2043" s="3">
        <v>667933.60716049396</v>
      </c>
      <c r="AF2043" s="3">
        <v>5772684.2827160498</v>
      </c>
      <c r="AG2043" s="7">
        <v>5.1331752003203057E-3</v>
      </c>
      <c r="AH2043">
        <v>4736</v>
      </c>
      <c r="AI2043" t="s">
        <v>258</v>
      </c>
      <c r="AJ2043" s="9">
        <v>46326</v>
      </c>
      <c r="AK2043" s="9">
        <v>46295</v>
      </c>
      <c r="AL2043">
        <v>31</v>
      </c>
      <c r="AM2043">
        <v>669</v>
      </c>
      <c r="AN2043" s="3">
        <v>0.9095277834022476</v>
      </c>
      <c r="AO2043" s="3">
        <v>27.753985667167349</v>
      </c>
      <c r="AP2043" s="3">
        <v>239.86665010716601</v>
      </c>
      <c r="AQ2043" s="7">
        <v>5.8660472187559431E-3</v>
      </c>
      <c r="AR2043" s="3">
        <v>31.7164686726688</v>
      </c>
      <c r="AS2043" s="3">
        <v>274.11281338023417</v>
      </c>
    </row>
    <row r="2044" spans="1:45" hidden="1" x14ac:dyDescent="0.25">
      <c r="A2044">
        <v>501162</v>
      </c>
      <c r="B2044" t="s">
        <v>203</v>
      </c>
      <c r="C2044" s="9">
        <v>45561</v>
      </c>
      <c r="D2044" s="9">
        <v>48117</v>
      </c>
      <c r="E2044" s="9">
        <v>48117</v>
      </c>
      <c r="F2044" t="s">
        <v>221</v>
      </c>
      <c r="G2044" s="3">
        <v>970297.62000000011</v>
      </c>
      <c r="H2044" s="3">
        <v>9722.56</v>
      </c>
      <c r="I2044" s="3" t="s">
        <v>223</v>
      </c>
      <c r="J2044" s="3">
        <v>4301.66</v>
      </c>
      <c r="K2044" t="s">
        <v>223</v>
      </c>
      <c r="L2044" s="3">
        <v>22712.5</v>
      </c>
      <c r="M2044" s="7">
        <v>5.3100000000000001E-2</v>
      </c>
      <c r="N2044" t="s">
        <v>228</v>
      </c>
      <c r="O2044" t="s">
        <v>243</v>
      </c>
      <c r="P2044" s="7">
        <v>8.8999999999999999E-3</v>
      </c>
      <c r="Q2044" t="s">
        <v>244</v>
      </c>
      <c r="R2044" t="s">
        <v>246</v>
      </c>
      <c r="S2044">
        <v>17</v>
      </c>
      <c r="T2044" t="s">
        <v>252</v>
      </c>
      <c r="U2044" t="s">
        <v>253</v>
      </c>
      <c r="V2044">
        <v>1</v>
      </c>
      <c r="W2044" s="9">
        <v>45657</v>
      </c>
      <c r="X2044" s="11">
        <v>81</v>
      </c>
      <c r="Y2044" s="11">
        <v>23</v>
      </c>
      <c r="Z2044" s="3">
        <v>9722.56</v>
      </c>
      <c r="AA2044" s="3">
        <v>4301.66</v>
      </c>
      <c r="AB2044" s="3">
        <v>14024.22</v>
      </c>
      <c r="AC2044" s="3">
        <v>-288339.79283950618</v>
      </c>
      <c r="AD2044" s="3">
        <v>280.40123456790121</v>
      </c>
      <c r="AE2044" s="3">
        <v>654189.78839506186</v>
      </c>
      <c r="AF2044" s="3">
        <v>6349924.6708641984</v>
      </c>
      <c r="AG2044" s="7">
        <v>5.1055126141563711E-3</v>
      </c>
      <c r="AH2044">
        <v>4737</v>
      </c>
      <c r="AI2044" t="s">
        <v>259</v>
      </c>
      <c r="AJ2044" s="9">
        <v>46356</v>
      </c>
      <c r="AK2044" s="9">
        <v>46326</v>
      </c>
      <c r="AL2044">
        <v>30</v>
      </c>
      <c r="AM2044">
        <v>699</v>
      </c>
      <c r="AN2044" s="3">
        <v>0.90566826998104455</v>
      </c>
      <c r="AO2044" s="3">
        <v>26.921687168544249</v>
      </c>
      <c r="AP2044" s="3">
        <v>261.31665239260968</v>
      </c>
      <c r="AQ2044" s="7">
        <v>5.8296543891427346E-3</v>
      </c>
      <c r="AR2044" s="3">
        <v>30.740132015355901</v>
      </c>
      <c r="AS2044" s="3">
        <v>298.38057110125982</v>
      </c>
    </row>
    <row r="2045" spans="1:45" hidden="1" x14ac:dyDescent="0.25">
      <c r="A2045">
        <v>501162</v>
      </c>
      <c r="B2045" t="s">
        <v>203</v>
      </c>
      <c r="C2045" s="9">
        <v>45561</v>
      </c>
      <c r="D2045" s="9">
        <v>48117</v>
      </c>
      <c r="E2045" s="9">
        <v>48117</v>
      </c>
      <c r="F2045" t="s">
        <v>221</v>
      </c>
      <c r="G2045" s="3">
        <v>970297.62000000011</v>
      </c>
      <c r="H2045" s="3">
        <v>9722.56</v>
      </c>
      <c r="I2045" s="3" t="s">
        <v>223</v>
      </c>
      <c r="J2045" s="3">
        <v>4301.66</v>
      </c>
      <c r="K2045" t="s">
        <v>223</v>
      </c>
      <c r="L2045" s="3">
        <v>22712.5</v>
      </c>
      <c r="M2045" s="7">
        <v>5.3100000000000001E-2</v>
      </c>
      <c r="N2045" t="s">
        <v>228</v>
      </c>
      <c r="O2045" t="s">
        <v>243</v>
      </c>
      <c r="P2045" s="7">
        <v>8.8999999999999999E-3</v>
      </c>
      <c r="Q2045" t="s">
        <v>244</v>
      </c>
      <c r="R2045" t="s">
        <v>246</v>
      </c>
      <c r="S2045">
        <v>17</v>
      </c>
      <c r="T2045" t="s">
        <v>252</v>
      </c>
      <c r="U2045" t="s">
        <v>253</v>
      </c>
      <c r="V2045">
        <v>1</v>
      </c>
      <c r="W2045" s="9">
        <v>45657</v>
      </c>
      <c r="X2045" s="11">
        <v>81</v>
      </c>
      <c r="Y2045" s="11">
        <v>24</v>
      </c>
      <c r="Z2045" s="3">
        <v>9722.56</v>
      </c>
      <c r="AA2045" s="3">
        <v>4301.66</v>
      </c>
      <c r="AB2045" s="3">
        <v>14024.22</v>
      </c>
      <c r="AC2045" s="3">
        <v>-302083.61160493828</v>
      </c>
      <c r="AD2045" s="3">
        <v>280.40123456790121</v>
      </c>
      <c r="AE2045" s="3">
        <v>640445.96962962975</v>
      </c>
      <c r="AF2045" s="3">
        <v>6954652.6965432111</v>
      </c>
      <c r="AG2045" s="7">
        <v>5.07799910115736E-3</v>
      </c>
      <c r="AH2045">
        <v>4738</v>
      </c>
      <c r="AI2045" t="s">
        <v>260</v>
      </c>
      <c r="AJ2045" s="9">
        <v>46387</v>
      </c>
      <c r="AK2045" s="9">
        <v>46356</v>
      </c>
      <c r="AL2045">
        <v>31</v>
      </c>
      <c r="AM2045">
        <v>730</v>
      </c>
      <c r="AN2045" s="3">
        <v>0.90169731083474725</v>
      </c>
      <c r="AO2045" s="3">
        <v>26.099122013956201</v>
      </c>
      <c r="AP2045" s="3">
        <v>283.41239995114393</v>
      </c>
      <c r="AQ2045" s="7">
        <v>5.7934873398545186E-3</v>
      </c>
      <c r="AR2045" s="3">
        <v>29.776478876239171</v>
      </c>
      <c r="AS2045" s="3">
        <v>323.34510470876432</v>
      </c>
    </row>
    <row r="2046" spans="1:45" hidden="1" x14ac:dyDescent="0.25">
      <c r="A2046">
        <v>501162</v>
      </c>
      <c r="B2046" t="s">
        <v>203</v>
      </c>
      <c r="C2046" s="9">
        <v>45561</v>
      </c>
      <c r="D2046" s="9">
        <v>48117</v>
      </c>
      <c r="E2046" s="9">
        <v>48117</v>
      </c>
      <c r="F2046" t="s">
        <v>221</v>
      </c>
      <c r="G2046" s="3">
        <v>970297.62000000011</v>
      </c>
      <c r="H2046" s="3">
        <v>9722.56</v>
      </c>
      <c r="I2046" s="3" t="s">
        <v>223</v>
      </c>
      <c r="J2046" s="3">
        <v>4301.66</v>
      </c>
      <c r="K2046" t="s">
        <v>223</v>
      </c>
      <c r="L2046" s="3">
        <v>22712.5</v>
      </c>
      <c r="M2046" s="7">
        <v>5.3100000000000001E-2</v>
      </c>
      <c r="N2046" t="s">
        <v>228</v>
      </c>
      <c r="O2046" t="s">
        <v>243</v>
      </c>
      <c r="P2046" s="7">
        <v>8.8999999999999999E-3</v>
      </c>
      <c r="Q2046" t="s">
        <v>244</v>
      </c>
      <c r="R2046" t="s">
        <v>246</v>
      </c>
      <c r="S2046">
        <v>17</v>
      </c>
      <c r="T2046" t="s">
        <v>252</v>
      </c>
      <c r="U2046" t="s">
        <v>253</v>
      </c>
      <c r="V2046">
        <v>1</v>
      </c>
      <c r="W2046" s="9">
        <v>45657</v>
      </c>
      <c r="X2046" s="11">
        <v>81</v>
      </c>
      <c r="Y2046" s="11">
        <v>25</v>
      </c>
      <c r="Z2046" s="3">
        <v>9722.56</v>
      </c>
      <c r="AA2046" s="3">
        <v>4301.66</v>
      </c>
      <c r="AB2046" s="3">
        <v>14024.22</v>
      </c>
      <c r="AC2046" s="3">
        <v>-315827.43037037039</v>
      </c>
      <c r="AD2046" s="3">
        <v>280.40123456790121</v>
      </c>
      <c r="AE2046" s="3">
        <v>626702.15086419764</v>
      </c>
      <c r="AF2046" s="3">
        <v>7586868.3597530872</v>
      </c>
      <c r="AG2046" s="7">
        <v>3.906898736136255E-3</v>
      </c>
      <c r="AH2046">
        <v>4739</v>
      </c>
      <c r="AI2046" t="s">
        <v>261</v>
      </c>
      <c r="AJ2046" s="9">
        <v>46418</v>
      </c>
      <c r="AK2046" s="9">
        <v>46387</v>
      </c>
      <c r="AL2046">
        <v>31</v>
      </c>
      <c r="AM2046">
        <v>761</v>
      </c>
      <c r="AN2046" s="3">
        <v>0.89774376260706557</v>
      </c>
      <c r="AO2046" s="3">
        <v>19.563012978238739</v>
      </c>
      <c r="AP2046" s="3">
        <v>236.8302134935557</v>
      </c>
      <c r="AQ2046" s="7">
        <v>4.2582471959252688E-3</v>
      </c>
      <c r="AR2046" s="3">
        <v>21.322320025324931</v>
      </c>
      <c r="AS2046" s="3">
        <v>258.12841863330681</v>
      </c>
    </row>
    <row r="2047" spans="1:45" hidden="1" x14ac:dyDescent="0.25">
      <c r="A2047">
        <v>501162</v>
      </c>
      <c r="B2047" t="s">
        <v>203</v>
      </c>
      <c r="C2047" s="9">
        <v>45561</v>
      </c>
      <c r="D2047" s="9">
        <v>48117</v>
      </c>
      <c r="E2047" s="9">
        <v>48117</v>
      </c>
      <c r="F2047" t="s">
        <v>221</v>
      </c>
      <c r="G2047" s="3">
        <v>970297.62000000011</v>
      </c>
      <c r="H2047" s="3">
        <v>9722.56</v>
      </c>
      <c r="I2047" s="3" t="s">
        <v>223</v>
      </c>
      <c r="J2047" s="3">
        <v>4301.66</v>
      </c>
      <c r="K2047" t="s">
        <v>223</v>
      </c>
      <c r="L2047" s="3">
        <v>22712.5</v>
      </c>
      <c r="M2047" s="7">
        <v>5.3100000000000001E-2</v>
      </c>
      <c r="N2047" t="s">
        <v>228</v>
      </c>
      <c r="O2047" t="s">
        <v>243</v>
      </c>
      <c r="P2047" s="7">
        <v>8.8999999999999999E-3</v>
      </c>
      <c r="Q2047" t="s">
        <v>244</v>
      </c>
      <c r="R2047" t="s">
        <v>246</v>
      </c>
      <c r="S2047">
        <v>17</v>
      </c>
      <c r="T2047" t="s">
        <v>252</v>
      </c>
      <c r="U2047" t="s">
        <v>253</v>
      </c>
      <c r="V2047">
        <v>1</v>
      </c>
      <c r="W2047" s="9">
        <v>45657</v>
      </c>
      <c r="X2047" s="11">
        <v>81</v>
      </c>
      <c r="Y2047" s="11">
        <v>26</v>
      </c>
      <c r="Z2047" s="3">
        <v>9722.56</v>
      </c>
      <c r="AA2047" s="3">
        <v>4301.66</v>
      </c>
      <c r="AB2047" s="3">
        <v>14024.22</v>
      </c>
      <c r="AC2047" s="3">
        <v>-329571.24913580238</v>
      </c>
      <c r="AD2047" s="3">
        <v>280.40123456790121</v>
      </c>
      <c r="AE2047" s="3">
        <v>612958.33209876553</v>
      </c>
      <c r="AF2047" s="3">
        <v>8246571.6604938274</v>
      </c>
      <c r="AG2047" s="7">
        <v>3.891634878401939E-3</v>
      </c>
      <c r="AH2047">
        <v>4740</v>
      </c>
      <c r="AI2047" t="s">
        <v>262</v>
      </c>
      <c r="AJ2047" s="9">
        <v>46446</v>
      </c>
      <c r="AK2047" s="9">
        <v>46418</v>
      </c>
      <c r="AL2047">
        <v>28</v>
      </c>
      <c r="AM2047">
        <v>789</v>
      </c>
      <c r="AN2047" s="3">
        <v>0.89418771737138603</v>
      </c>
      <c r="AO2047" s="3">
        <v>18.98373866637554</v>
      </c>
      <c r="AP2047" s="3">
        <v>255.40196306708901</v>
      </c>
      <c r="AQ2047" s="7">
        <v>4.2401145267435547E-3</v>
      </c>
      <c r="AR2047" s="3">
        <v>20.683653170529691</v>
      </c>
      <c r="AS2047" s="3">
        <v>278.27214206803512</v>
      </c>
    </row>
    <row r="2048" spans="1:45" hidden="1" x14ac:dyDescent="0.25">
      <c r="A2048">
        <v>501162</v>
      </c>
      <c r="B2048" t="s">
        <v>203</v>
      </c>
      <c r="C2048" s="9">
        <v>45561</v>
      </c>
      <c r="D2048" s="9">
        <v>48117</v>
      </c>
      <c r="E2048" s="9">
        <v>48117</v>
      </c>
      <c r="F2048" t="s">
        <v>221</v>
      </c>
      <c r="G2048" s="3">
        <v>970297.62000000011</v>
      </c>
      <c r="H2048" s="3">
        <v>9722.56</v>
      </c>
      <c r="I2048" s="3" t="s">
        <v>223</v>
      </c>
      <c r="J2048" s="3">
        <v>4301.66</v>
      </c>
      <c r="K2048" t="s">
        <v>223</v>
      </c>
      <c r="L2048" s="3">
        <v>22712.5</v>
      </c>
      <c r="M2048" s="7">
        <v>5.3100000000000001E-2</v>
      </c>
      <c r="N2048" t="s">
        <v>228</v>
      </c>
      <c r="O2048" t="s">
        <v>243</v>
      </c>
      <c r="P2048" s="7">
        <v>8.8999999999999999E-3</v>
      </c>
      <c r="Q2048" t="s">
        <v>244</v>
      </c>
      <c r="R2048" t="s">
        <v>246</v>
      </c>
      <c r="S2048">
        <v>17</v>
      </c>
      <c r="T2048" t="s">
        <v>252</v>
      </c>
      <c r="U2048" t="s">
        <v>253</v>
      </c>
      <c r="V2048">
        <v>1</v>
      </c>
      <c r="W2048" s="9">
        <v>45657</v>
      </c>
      <c r="X2048" s="11">
        <v>81</v>
      </c>
      <c r="Y2048" s="11">
        <v>27</v>
      </c>
      <c r="Z2048" s="3">
        <v>9722.56</v>
      </c>
      <c r="AA2048" s="3">
        <v>4301.66</v>
      </c>
      <c r="AB2048" s="3">
        <v>14024.22</v>
      </c>
      <c r="AC2048" s="3">
        <v>-343315.06790123449</v>
      </c>
      <c r="AD2048" s="3">
        <v>280.40123456790121</v>
      </c>
      <c r="AE2048" s="3">
        <v>599214.51333333342</v>
      </c>
      <c r="AF2048" s="3">
        <v>8933762.598765431</v>
      </c>
      <c r="AG2048" s="7">
        <v>3.8764306550139742E-3</v>
      </c>
      <c r="AH2048">
        <v>4741</v>
      </c>
      <c r="AI2048" t="s">
        <v>263</v>
      </c>
      <c r="AJ2048" s="9">
        <v>46477</v>
      </c>
      <c r="AK2048" s="9">
        <v>46446</v>
      </c>
      <c r="AL2048">
        <v>31</v>
      </c>
      <c r="AM2048">
        <v>820</v>
      </c>
      <c r="AN2048" s="3">
        <v>0.89026709542569626</v>
      </c>
      <c r="AO2048" s="3">
        <v>18.40452747463145</v>
      </c>
      <c r="AP2048" s="3">
        <v>274.39535515613949</v>
      </c>
      <c r="AQ2048" s="7">
        <v>4.2220590709497463E-3</v>
      </c>
      <c r="AR2048" s="3">
        <v>20.045502960385459</v>
      </c>
      <c r="AS2048" s="3">
        <v>298.86085973574052</v>
      </c>
    </row>
    <row r="2049" spans="1:45" hidden="1" x14ac:dyDescent="0.25">
      <c r="A2049">
        <v>501162</v>
      </c>
      <c r="B2049" t="s">
        <v>203</v>
      </c>
      <c r="C2049" s="9">
        <v>45561</v>
      </c>
      <c r="D2049" s="9">
        <v>48117</v>
      </c>
      <c r="E2049" s="9">
        <v>48117</v>
      </c>
      <c r="F2049" t="s">
        <v>221</v>
      </c>
      <c r="G2049" s="3">
        <v>970297.62000000011</v>
      </c>
      <c r="H2049" s="3">
        <v>9722.56</v>
      </c>
      <c r="I2049" s="3" t="s">
        <v>223</v>
      </c>
      <c r="J2049" s="3">
        <v>4301.66</v>
      </c>
      <c r="K2049" t="s">
        <v>223</v>
      </c>
      <c r="L2049" s="3">
        <v>22712.5</v>
      </c>
      <c r="M2049" s="7">
        <v>5.3100000000000001E-2</v>
      </c>
      <c r="N2049" t="s">
        <v>228</v>
      </c>
      <c r="O2049" t="s">
        <v>243</v>
      </c>
      <c r="P2049" s="7">
        <v>8.8999999999999999E-3</v>
      </c>
      <c r="Q2049" t="s">
        <v>244</v>
      </c>
      <c r="R2049" t="s">
        <v>246</v>
      </c>
      <c r="S2049">
        <v>17</v>
      </c>
      <c r="T2049" t="s">
        <v>252</v>
      </c>
      <c r="U2049" t="s">
        <v>253</v>
      </c>
      <c r="V2049">
        <v>1</v>
      </c>
      <c r="W2049" s="9">
        <v>45657</v>
      </c>
      <c r="X2049" s="11">
        <v>81</v>
      </c>
      <c r="Y2049" s="11">
        <v>28</v>
      </c>
      <c r="Z2049" s="3">
        <v>9722.56</v>
      </c>
      <c r="AA2049" s="3">
        <v>4301.66</v>
      </c>
      <c r="AB2049" s="3">
        <v>14024.22</v>
      </c>
      <c r="AC2049" s="3">
        <v>-357058.88666666672</v>
      </c>
      <c r="AD2049" s="3">
        <v>280.40123456790121</v>
      </c>
      <c r="AE2049" s="3">
        <v>585470.69456790132</v>
      </c>
      <c r="AF2049" s="3">
        <v>9648441.1745679006</v>
      </c>
      <c r="AG2049" s="7">
        <v>3.8612858329871709E-3</v>
      </c>
      <c r="AH2049">
        <v>4742</v>
      </c>
      <c r="AI2049" t="s">
        <v>264</v>
      </c>
      <c r="AJ2049" s="9">
        <v>46507</v>
      </c>
      <c r="AK2049" s="9">
        <v>46477</v>
      </c>
      <c r="AL2049">
        <v>30</v>
      </c>
      <c r="AM2049">
        <v>850</v>
      </c>
      <c r="AN2049" s="3">
        <v>0.88648931329968139</v>
      </c>
      <c r="AO2049" s="3">
        <v>17.836129805230389</v>
      </c>
      <c r="AP2049" s="3">
        <v>293.93588919891539</v>
      </c>
      <c r="AQ2049" s="7">
        <v>4.2040804997497414E-3</v>
      </c>
      <c r="AR2049" s="3">
        <v>19.419573879917781</v>
      </c>
      <c r="AS2049" s="3">
        <v>320.03073416654422</v>
      </c>
    </row>
    <row r="2050" spans="1:45" hidden="1" x14ac:dyDescent="0.25">
      <c r="A2050">
        <v>501162</v>
      </c>
      <c r="B2050" t="s">
        <v>203</v>
      </c>
      <c r="C2050" s="9">
        <v>45561</v>
      </c>
      <c r="D2050" s="9">
        <v>48117</v>
      </c>
      <c r="E2050" s="9">
        <v>48117</v>
      </c>
      <c r="F2050" t="s">
        <v>221</v>
      </c>
      <c r="G2050" s="3">
        <v>970297.62000000011</v>
      </c>
      <c r="H2050" s="3">
        <v>9722.56</v>
      </c>
      <c r="I2050" s="3" t="s">
        <v>223</v>
      </c>
      <c r="J2050" s="3">
        <v>4301.66</v>
      </c>
      <c r="K2050" t="s">
        <v>223</v>
      </c>
      <c r="L2050" s="3">
        <v>22712.5</v>
      </c>
      <c r="M2050" s="7">
        <v>5.3100000000000001E-2</v>
      </c>
      <c r="N2050" t="s">
        <v>228</v>
      </c>
      <c r="O2050" t="s">
        <v>243</v>
      </c>
      <c r="P2050" s="7">
        <v>8.8999999999999999E-3</v>
      </c>
      <c r="Q2050" t="s">
        <v>244</v>
      </c>
      <c r="R2050" t="s">
        <v>246</v>
      </c>
      <c r="S2050">
        <v>17</v>
      </c>
      <c r="T2050" t="s">
        <v>252</v>
      </c>
      <c r="U2050" t="s">
        <v>253</v>
      </c>
      <c r="V2050">
        <v>1</v>
      </c>
      <c r="W2050" s="9">
        <v>45657</v>
      </c>
      <c r="X2050" s="11">
        <v>81</v>
      </c>
      <c r="Y2050" s="11">
        <v>29</v>
      </c>
      <c r="Z2050" s="3">
        <v>9722.56</v>
      </c>
      <c r="AA2050" s="3">
        <v>4301.66</v>
      </c>
      <c r="AB2050" s="3">
        <v>14024.22</v>
      </c>
      <c r="AC2050" s="3">
        <v>-370802.70543209882</v>
      </c>
      <c r="AD2050" s="3">
        <v>280.40123456790121</v>
      </c>
      <c r="AE2050" s="3">
        <v>571726.87580246921</v>
      </c>
      <c r="AF2050" s="3">
        <v>10390607.387901239</v>
      </c>
      <c r="AG2050" s="7">
        <v>3.8462001802463952E-3</v>
      </c>
      <c r="AH2050">
        <v>4743</v>
      </c>
      <c r="AI2050" t="s">
        <v>265</v>
      </c>
      <c r="AJ2050" s="9">
        <v>46538</v>
      </c>
      <c r="AK2050" s="9">
        <v>46507</v>
      </c>
      <c r="AL2050">
        <v>31</v>
      </c>
      <c r="AM2050">
        <v>881</v>
      </c>
      <c r="AN2050" s="3">
        <v>0.88260244548789857</v>
      </c>
      <c r="AO2050" s="3">
        <v>17.273312297262581</v>
      </c>
      <c r="AP2050" s="3">
        <v>313.92648127227801</v>
      </c>
      <c r="AQ2050" s="7">
        <v>4.1861784857503137E-3</v>
      </c>
      <c r="AR2050" s="3">
        <v>18.80015727933711</v>
      </c>
      <c r="AS2050" s="3">
        <v>341.67547720439291</v>
      </c>
    </row>
    <row r="2051" spans="1:45" hidden="1" x14ac:dyDescent="0.25">
      <c r="A2051">
        <v>501162</v>
      </c>
      <c r="B2051" t="s">
        <v>203</v>
      </c>
      <c r="C2051" s="9">
        <v>45561</v>
      </c>
      <c r="D2051" s="9">
        <v>48117</v>
      </c>
      <c r="E2051" s="9">
        <v>48117</v>
      </c>
      <c r="F2051" t="s">
        <v>221</v>
      </c>
      <c r="G2051" s="3">
        <v>970297.62000000011</v>
      </c>
      <c r="H2051" s="3">
        <v>9722.56</v>
      </c>
      <c r="I2051" s="3" t="s">
        <v>223</v>
      </c>
      <c r="J2051" s="3">
        <v>4301.66</v>
      </c>
      <c r="K2051" t="s">
        <v>223</v>
      </c>
      <c r="L2051" s="3">
        <v>22712.5</v>
      </c>
      <c r="M2051" s="7">
        <v>5.3100000000000001E-2</v>
      </c>
      <c r="N2051" t="s">
        <v>228</v>
      </c>
      <c r="O2051" t="s">
        <v>243</v>
      </c>
      <c r="P2051" s="7">
        <v>8.8999999999999999E-3</v>
      </c>
      <c r="Q2051" t="s">
        <v>244</v>
      </c>
      <c r="R2051" t="s">
        <v>246</v>
      </c>
      <c r="S2051">
        <v>17</v>
      </c>
      <c r="T2051" t="s">
        <v>252</v>
      </c>
      <c r="U2051" t="s">
        <v>253</v>
      </c>
      <c r="V2051">
        <v>1</v>
      </c>
      <c r="W2051" s="9">
        <v>45657</v>
      </c>
      <c r="X2051" s="11">
        <v>81</v>
      </c>
      <c r="Y2051" s="11">
        <v>30</v>
      </c>
      <c r="Z2051" s="3">
        <v>9722.56</v>
      </c>
      <c r="AA2051" s="3">
        <v>4301.66</v>
      </c>
      <c r="AB2051" s="3">
        <v>14024.22</v>
      </c>
      <c r="AC2051" s="3">
        <v>-384546.52419753087</v>
      </c>
      <c r="AD2051" s="3">
        <v>280.40123456790121</v>
      </c>
      <c r="AE2051" s="3">
        <v>557983.05703703722</v>
      </c>
      <c r="AF2051" s="3">
        <v>11160261.23876543</v>
      </c>
      <c r="AG2051" s="7">
        <v>3.8311734656232281E-3</v>
      </c>
      <c r="AH2051">
        <v>4744</v>
      </c>
      <c r="AI2051" t="s">
        <v>266</v>
      </c>
      <c r="AJ2051" s="9">
        <v>46568</v>
      </c>
      <c r="AK2051" s="9">
        <v>46538</v>
      </c>
      <c r="AL2051">
        <v>30</v>
      </c>
      <c r="AM2051">
        <v>911</v>
      </c>
      <c r="AN2051" s="3">
        <v>0.87885718773314936</v>
      </c>
      <c r="AO2051" s="3">
        <v>16.720957525857941</v>
      </c>
      <c r="AP2051" s="3">
        <v>334.43713352480682</v>
      </c>
      <c r="AQ2051" s="7">
        <v>4.1683527029516831E-3</v>
      </c>
      <c r="AR2051" s="3">
        <v>18.19255878760168</v>
      </c>
      <c r="AS2051" s="3">
        <v>363.87074143320399</v>
      </c>
    </row>
    <row r="2052" spans="1:45" hidden="1" x14ac:dyDescent="0.25">
      <c r="A2052">
        <v>501162</v>
      </c>
      <c r="B2052" t="s">
        <v>203</v>
      </c>
      <c r="C2052" s="9">
        <v>45561</v>
      </c>
      <c r="D2052" s="9">
        <v>48117</v>
      </c>
      <c r="E2052" s="9">
        <v>48117</v>
      </c>
      <c r="F2052" t="s">
        <v>221</v>
      </c>
      <c r="G2052" s="3">
        <v>970297.62000000011</v>
      </c>
      <c r="H2052" s="3">
        <v>9722.56</v>
      </c>
      <c r="I2052" s="3" t="s">
        <v>223</v>
      </c>
      <c r="J2052" s="3">
        <v>4301.66</v>
      </c>
      <c r="K2052" t="s">
        <v>223</v>
      </c>
      <c r="L2052" s="3">
        <v>22712.5</v>
      </c>
      <c r="M2052" s="7">
        <v>5.3100000000000001E-2</v>
      </c>
      <c r="N2052" t="s">
        <v>228</v>
      </c>
      <c r="O2052" t="s">
        <v>243</v>
      </c>
      <c r="P2052" s="7">
        <v>8.8999999999999999E-3</v>
      </c>
      <c r="Q2052" t="s">
        <v>244</v>
      </c>
      <c r="R2052" t="s">
        <v>246</v>
      </c>
      <c r="S2052">
        <v>17</v>
      </c>
      <c r="T2052" t="s">
        <v>252</v>
      </c>
      <c r="U2052" t="s">
        <v>253</v>
      </c>
      <c r="V2052">
        <v>1</v>
      </c>
      <c r="W2052" s="9">
        <v>45657</v>
      </c>
      <c r="X2052" s="11">
        <v>81</v>
      </c>
      <c r="Y2052" s="11">
        <v>31</v>
      </c>
      <c r="Z2052" s="3">
        <v>9722.56</v>
      </c>
      <c r="AA2052" s="3">
        <v>4301.66</v>
      </c>
      <c r="AB2052" s="3">
        <v>14024.22</v>
      </c>
      <c r="AC2052" s="3">
        <v>-398290.34296296292</v>
      </c>
      <c r="AD2052" s="3">
        <v>280.40123456790121</v>
      </c>
      <c r="AE2052" s="3">
        <v>544239.23827160511</v>
      </c>
      <c r="AF2052" s="3">
        <v>11957402.727160489</v>
      </c>
      <c r="AG2052" s="7">
        <v>3.8162054588525281E-3</v>
      </c>
      <c r="AH2052">
        <v>4745</v>
      </c>
      <c r="AI2052" t="s">
        <v>267</v>
      </c>
      <c r="AJ2052" s="9">
        <v>46599</v>
      </c>
      <c r="AK2052" s="9">
        <v>46568</v>
      </c>
      <c r="AL2052">
        <v>31</v>
      </c>
      <c r="AM2052">
        <v>942</v>
      </c>
      <c r="AN2052" s="3">
        <v>0.87500378345302454</v>
      </c>
      <c r="AO2052" s="3">
        <v>16.17415259217287</v>
      </c>
      <c r="AP2052" s="3">
        <v>355.36000110789558</v>
      </c>
      <c r="AQ2052" s="7">
        <v>4.1506028267428441E-3</v>
      </c>
      <c r="AR2052" s="3">
        <v>17.591422734725729</v>
      </c>
      <c r="AS2052" s="3">
        <v>386.49864138951989</v>
      </c>
    </row>
    <row r="2053" spans="1:45" hidden="1" x14ac:dyDescent="0.25">
      <c r="A2053">
        <v>501162</v>
      </c>
      <c r="B2053" t="s">
        <v>203</v>
      </c>
      <c r="C2053" s="9">
        <v>45561</v>
      </c>
      <c r="D2053" s="9">
        <v>48117</v>
      </c>
      <c r="E2053" s="9">
        <v>48117</v>
      </c>
      <c r="F2053" t="s">
        <v>221</v>
      </c>
      <c r="G2053" s="3">
        <v>970297.62000000011</v>
      </c>
      <c r="H2053" s="3">
        <v>9722.56</v>
      </c>
      <c r="I2053" s="3" t="s">
        <v>223</v>
      </c>
      <c r="J2053" s="3">
        <v>4301.66</v>
      </c>
      <c r="K2053" t="s">
        <v>223</v>
      </c>
      <c r="L2053" s="3">
        <v>22712.5</v>
      </c>
      <c r="M2053" s="7">
        <v>5.3100000000000001E-2</v>
      </c>
      <c r="N2053" t="s">
        <v>228</v>
      </c>
      <c r="O2053" t="s">
        <v>243</v>
      </c>
      <c r="P2053" s="7">
        <v>8.8999999999999999E-3</v>
      </c>
      <c r="Q2053" t="s">
        <v>244</v>
      </c>
      <c r="R2053" t="s">
        <v>246</v>
      </c>
      <c r="S2053">
        <v>17</v>
      </c>
      <c r="T2053" t="s">
        <v>252</v>
      </c>
      <c r="U2053" t="s">
        <v>253</v>
      </c>
      <c r="V2053">
        <v>1</v>
      </c>
      <c r="W2053" s="9">
        <v>45657</v>
      </c>
      <c r="X2053" s="11">
        <v>81</v>
      </c>
      <c r="Y2053" s="11">
        <v>32</v>
      </c>
      <c r="Z2053" s="3">
        <v>9722.56</v>
      </c>
      <c r="AA2053" s="3">
        <v>4301.66</v>
      </c>
      <c r="AB2053" s="3">
        <v>14024.22</v>
      </c>
      <c r="AC2053" s="3">
        <v>-412034.16172839497</v>
      </c>
      <c r="AD2053" s="3">
        <v>280.40123456790121</v>
      </c>
      <c r="AE2053" s="3">
        <v>530495.419506173</v>
      </c>
      <c r="AF2053" s="3">
        <v>12782031.853086419</v>
      </c>
      <c r="AG2053" s="7">
        <v>3.801295930568438E-3</v>
      </c>
      <c r="AH2053">
        <v>4746</v>
      </c>
      <c r="AI2053" t="s">
        <v>268</v>
      </c>
      <c r="AJ2053" s="9">
        <v>46630</v>
      </c>
      <c r="AK2053" s="9">
        <v>46599</v>
      </c>
      <c r="AL2053">
        <v>31</v>
      </c>
      <c r="AM2053">
        <v>973</v>
      </c>
      <c r="AN2053" s="3">
        <v>0.87116727466485611</v>
      </c>
      <c r="AO2053" s="3">
        <v>15.63525175579359</v>
      </c>
      <c r="AP2053" s="3">
        <v>376.72386721004199</v>
      </c>
      <c r="AQ2053" s="7">
        <v>4.1329285338943533E-3</v>
      </c>
      <c r="AR2053" s="3">
        <v>16.99930215811376</v>
      </c>
      <c r="AS2053" s="3">
        <v>409.59000525870232</v>
      </c>
    </row>
    <row r="2054" spans="1:45" hidden="1" x14ac:dyDescent="0.25">
      <c r="A2054">
        <v>501162</v>
      </c>
      <c r="B2054" t="s">
        <v>203</v>
      </c>
      <c r="C2054" s="9">
        <v>45561</v>
      </c>
      <c r="D2054" s="9">
        <v>48117</v>
      </c>
      <c r="E2054" s="9">
        <v>48117</v>
      </c>
      <c r="F2054" t="s">
        <v>221</v>
      </c>
      <c r="G2054" s="3">
        <v>970297.62000000011</v>
      </c>
      <c r="H2054" s="3">
        <v>9722.56</v>
      </c>
      <c r="I2054" s="3" t="s">
        <v>223</v>
      </c>
      <c r="J2054" s="3">
        <v>4301.66</v>
      </c>
      <c r="K2054" t="s">
        <v>223</v>
      </c>
      <c r="L2054" s="3">
        <v>22712.5</v>
      </c>
      <c r="M2054" s="7">
        <v>5.3100000000000001E-2</v>
      </c>
      <c r="N2054" t="s">
        <v>228</v>
      </c>
      <c r="O2054" t="s">
        <v>243</v>
      </c>
      <c r="P2054" s="7">
        <v>8.8999999999999999E-3</v>
      </c>
      <c r="Q2054" t="s">
        <v>244</v>
      </c>
      <c r="R2054" t="s">
        <v>246</v>
      </c>
      <c r="S2054">
        <v>17</v>
      </c>
      <c r="T2054" t="s">
        <v>252</v>
      </c>
      <c r="U2054" t="s">
        <v>253</v>
      </c>
      <c r="V2054">
        <v>1</v>
      </c>
      <c r="W2054" s="9">
        <v>45657</v>
      </c>
      <c r="X2054" s="11">
        <v>81</v>
      </c>
      <c r="Y2054" s="11">
        <v>33</v>
      </c>
      <c r="Z2054" s="3">
        <v>9722.56</v>
      </c>
      <c r="AA2054" s="3">
        <v>4301.66</v>
      </c>
      <c r="AB2054" s="3">
        <v>14024.22</v>
      </c>
      <c r="AC2054" s="3">
        <v>-425777.98049382708</v>
      </c>
      <c r="AD2054" s="3">
        <v>280.40123456790121</v>
      </c>
      <c r="AE2054" s="3">
        <v>516751.60074074089</v>
      </c>
      <c r="AF2054" s="3">
        <v>13634148.616543209</v>
      </c>
      <c r="AG2054" s="7">
        <v>3.786444652301713E-3</v>
      </c>
      <c r="AH2054">
        <v>4747</v>
      </c>
      <c r="AI2054" t="s">
        <v>269</v>
      </c>
      <c r="AJ2054" s="9">
        <v>46660</v>
      </c>
      <c r="AK2054" s="9">
        <v>46630</v>
      </c>
      <c r="AL2054">
        <v>30</v>
      </c>
      <c r="AM2054">
        <v>1003</v>
      </c>
      <c r="AN2054" s="3">
        <v>0.86747054120597855</v>
      </c>
      <c r="AO2054" s="3">
        <v>15.10630279495331</v>
      </c>
      <c r="AP2054" s="3">
        <v>398.56979070342231</v>
      </c>
      <c r="AQ2054" s="7">
        <v>4.1153295025538883E-3</v>
      </c>
      <c r="AR2054" s="3">
        <v>16.41841338649785</v>
      </c>
      <c r="AS2054" s="3">
        <v>433.18895933456878</v>
      </c>
    </row>
    <row r="2055" spans="1:45" hidden="1" x14ac:dyDescent="0.25">
      <c r="A2055">
        <v>501162</v>
      </c>
      <c r="B2055" t="s">
        <v>203</v>
      </c>
      <c r="C2055" s="9">
        <v>45561</v>
      </c>
      <c r="D2055" s="9">
        <v>48117</v>
      </c>
      <c r="E2055" s="9">
        <v>48117</v>
      </c>
      <c r="F2055" t="s">
        <v>221</v>
      </c>
      <c r="G2055" s="3">
        <v>970297.62000000011</v>
      </c>
      <c r="H2055" s="3">
        <v>9722.56</v>
      </c>
      <c r="I2055" s="3" t="s">
        <v>223</v>
      </c>
      <c r="J2055" s="3">
        <v>4301.66</v>
      </c>
      <c r="K2055" t="s">
        <v>223</v>
      </c>
      <c r="L2055" s="3">
        <v>22712.5</v>
      </c>
      <c r="M2055" s="7">
        <v>5.3100000000000001E-2</v>
      </c>
      <c r="N2055" t="s">
        <v>228</v>
      </c>
      <c r="O2055" t="s">
        <v>243</v>
      </c>
      <c r="P2055" s="7">
        <v>8.8999999999999999E-3</v>
      </c>
      <c r="Q2055" t="s">
        <v>244</v>
      </c>
      <c r="R2055" t="s">
        <v>246</v>
      </c>
      <c r="S2055">
        <v>17</v>
      </c>
      <c r="T2055" t="s">
        <v>252</v>
      </c>
      <c r="U2055" t="s">
        <v>253</v>
      </c>
      <c r="V2055">
        <v>1</v>
      </c>
      <c r="W2055" s="9">
        <v>45657</v>
      </c>
      <c r="X2055" s="11">
        <v>81</v>
      </c>
      <c r="Y2055" s="11">
        <v>34</v>
      </c>
      <c r="Z2055" s="3">
        <v>9722.56</v>
      </c>
      <c r="AA2055" s="3">
        <v>4301.66</v>
      </c>
      <c r="AB2055" s="3">
        <v>14024.22</v>
      </c>
      <c r="AC2055" s="3">
        <v>-439521.79925925919</v>
      </c>
      <c r="AD2055" s="3">
        <v>280.40123456790121</v>
      </c>
      <c r="AE2055" s="3">
        <v>503007.78197530878</v>
      </c>
      <c r="AF2055" s="3">
        <v>14513753.01753087</v>
      </c>
      <c r="AG2055" s="7">
        <v>3.771651396475062E-3</v>
      </c>
      <c r="AH2055">
        <v>4748</v>
      </c>
      <c r="AI2055" t="s">
        <v>270</v>
      </c>
      <c r="AJ2055" s="9">
        <v>46691</v>
      </c>
      <c r="AK2055" s="9">
        <v>46660</v>
      </c>
      <c r="AL2055">
        <v>31</v>
      </c>
      <c r="AM2055">
        <v>1034</v>
      </c>
      <c r="AN2055" s="3">
        <v>0.86366706238937208</v>
      </c>
      <c r="AO2055" s="3">
        <v>14.582856868261921</v>
      </c>
      <c r="AP2055" s="3">
        <v>420.77278018403831</v>
      </c>
      <c r="AQ2055" s="7">
        <v>4.0978054122393637E-3</v>
      </c>
      <c r="AR2055" s="3">
        <v>15.8439111993554</v>
      </c>
      <c r="AS2055" s="3">
        <v>457.15915780886149</v>
      </c>
    </row>
    <row r="2056" spans="1:45" hidden="1" x14ac:dyDescent="0.25">
      <c r="A2056">
        <v>501162</v>
      </c>
      <c r="B2056" t="s">
        <v>203</v>
      </c>
      <c r="C2056" s="9">
        <v>45561</v>
      </c>
      <c r="D2056" s="9">
        <v>48117</v>
      </c>
      <c r="E2056" s="9">
        <v>48117</v>
      </c>
      <c r="F2056" t="s">
        <v>221</v>
      </c>
      <c r="G2056" s="3">
        <v>970297.62000000011</v>
      </c>
      <c r="H2056" s="3">
        <v>9722.56</v>
      </c>
      <c r="I2056" s="3" t="s">
        <v>223</v>
      </c>
      <c r="J2056" s="3">
        <v>4301.66</v>
      </c>
      <c r="K2056" t="s">
        <v>223</v>
      </c>
      <c r="L2056" s="3">
        <v>22712.5</v>
      </c>
      <c r="M2056" s="7">
        <v>5.3100000000000001E-2</v>
      </c>
      <c r="N2056" t="s">
        <v>228</v>
      </c>
      <c r="O2056" t="s">
        <v>243</v>
      </c>
      <c r="P2056" s="7">
        <v>8.8999999999999999E-3</v>
      </c>
      <c r="Q2056" t="s">
        <v>244</v>
      </c>
      <c r="R2056" t="s">
        <v>246</v>
      </c>
      <c r="S2056">
        <v>17</v>
      </c>
      <c r="T2056" t="s">
        <v>252</v>
      </c>
      <c r="U2056" t="s">
        <v>253</v>
      </c>
      <c r="V2056">
        <v>1</v>
      </c>
      <c r="W2056" s="9">
        <v>45657</v>
      </c>
      <c r="X2056" s="11">
        <v>81</v>
      </c>
      <c r="Y2056" s="11">
        <v>35</v>
      </c>
      <c r="Z2056" s="3">
        <v>9722.56</v>
      </c>
      <c r="AA2056" s="3">
        <v>4301.66</v>
      </c>
      <c r="AB2056" s="3">
        <v>14024.22</v>
      </c>
      <c r="AC2056" s="3">
        <v>-453265.61802469142</v>
      </c>
      <c r="AD2056" s="3">
        <v>280.40123456790121</v>
      </c>
      <c r="AE2056" s="3">
        <v>489263.96320987667</v>
      </c>
      <c r="AF2056" s="3">
        <v>15420845.05604938</v>
      </c>
      <c r="AG2056" s="7">
        <v>3.7569159364011511E-3</v>
      </c>
      <c r="AH2056">
        <v>4749</v>
      </c>
      <c r="AI2056" t="s">
        <v>271</v>
      </c>
      <c r="AJ2056" s="9">
        <v>46721</v>
      </c>
      <c r="AK2056" s="9">
        <v>46691</v>
      </c>
      <c r="AL2056">
        <v>30</v>
      </c>
      <c r="AM2056">
        <v>1064</v>
      </c>
      <c r="AN2056" s="3">
        <v>0.86000215552278469</v>
      </c>
      <c r="AO2056" s="3">
        <v>14.069033147913849</v>
      </c>
      <c r="AP2056" s="3">
        <v>443.43421256499869</v>
      </c>
      <c r="AQ2056" s="7">
        <v>4.0803559438332693E-3</v>
      </c>
      <c r="AR2056" s="3">
        <v>15.28026285412948</v>
      </c>
      <c r="AS2056" s="3">
        <v>481.61030365557252</v>
      </c>
    </row>
    <row r="2057" spans="1:45" hidden="1" x14ac:dyDescent="0.25">
      <c r="A2057">
        <v>501162</v>
      </c>
      <c r="B2057" t="s">
        <v>203</v>
      </c>
      <c r="C2057" s="9">
        <v>45561</v>
      </c>
      <c r="D2057" s="9">
        <v>48117</v>
      </c>
      <c r="E2057" s="9">
        <v>48117</v>
      </c>
      <c r="F2057" t="s">
        <v>221</v>
      </c>
      <c r="G2057" s="3">
        <v>970297.62000000011</v>
      </c>
      <c r="H2057" s="3">
        <v>9722.56</v>
      </c>
      <c r="I2057" s="3" t="s">
        <v>223</v>
      </c>
      <c r="J2057" s="3">
        <v>4301.66</v>
      </c>
      <c r="K2057" t="s">
        <v>223</v>
      </c>
      <c r="L2057" s="3">
        <v>22712.5</v>
      </c>
      <c r="M2057" s="7">
        <v>5.3100000000000001E-2</v>
      </c>
      <c r="N2057" t="s">
        <v>228</v>
      </c>
      <c r="O2057" t="s">
        <v>243</v>
      </c>
      <c r="P2057" s="7">
        <v>8.8999999999999999E-3</v>
      </c>
      <c r="Q2057" t="s">
        <v>244</v>
      </c>
      <c r="R2057" t="s">
        <v>246</v>
      </c>
      <c r="S2057">
        <v>17</v>
      </c>
      <c r="T2057" t="s">
        <v>252</v>
      </c>
      <c r="U2057" t="s">
        <v>253</v>
      </c>
      <c r="V2057">
        <v>1</v>
      </c>
      <c r="W2057" s="9">
        <v>45657</v>
      </c>
      <c r="X2057" s="11">
        <v>81</v>
      </c>
      <c r="Y2057" s="11">
        <v>36</v>
      </c>
      <c r="Z2057" s="3">
        <v>9722.56</v>
      </c>
      <c r="AA2057" s="3">
        <v>4301.66</v>
      </c>
      <c r="AB2057" s="3">
        <v>14024.22</v>
      </c>
      <c r="AC2057" s="3">
        <v>-467009.43679012341</v>
      </c>
      <c r="AD2057" s="3">
        <v>280.40123456790121</v>
      </c>
      <c r="AE2057" s="3">
        <v>475520.14444444462</v>
      </c>
      <c r="AF2057" s="3">
        <v>16355424.732098769</v>
      </c>
      <c r="AG2057" s="7">
        <v>3.7422380462773801E-3</v>
      </c>
      <c r="AH2057">
        <v>4750</v>
      </c>
      <c r="AI2057" t="s">
        <v>272</v>
      </c>
      <c r="AJ2057" s="9">
        <v>46752</v>
      </c>
      <c r="AK2057" s="9">
        <v>46721</v>
      </c>
      <c r="AL2057">
        <v>31</v>
      </c>
      <c r="AM2057">
        <v>1095</v>
      </c>
      <c r="AN2057" s="3">
        <v>0.85623142231008198</v>
      </c>
      <c r="AO2057" s="3">
        <v>13.5606809383011</v>
      </c>
      <c r="AP2057" s="3">
        <v>466.41703615208678</v>
      </c>
      <c r="AQ2057" s="7">
        <v>4.0629807795771189E-3</v>
      </c>
      <c r="AR2057" s="3">
        <v>14.722950632470621</v>
      </c>
      <c r="AS2057" s="3">
        <v>506.39308074973047</v>
      </c>
    </row>
    <row r="2058" spans="1:45" hidden="1" x14ac:dyDescent="0.25">
      <c r="A2058">
        <v>501162</v>
      </c>
      <c r="B2058" t="s">
        <v>203</v>
      </c>
      <c r="C2058" s="9">
        <v>45561</v>
      </c>
      <c r="D2058" s="9">
        <v>48117</v>
      </c>
      <c r="E2058" s="9">
        <v>48117</v>
      </c>
      <c r="F2058" t="s">
        <v>221</v>
      </c>
      <c r="G2058" s="3">
        <v>970297.62000000011</v>
      </c>
      <c r="H2058" s="3">
        <v>9722.56</v>
      </c>
      <c r="I2058" s="3" t="s">
        <v>223</v>
      </c>
      <c r="J2058" s="3">
        <v>4301.66</v>
      </c>
      <c r="K2058" t="s">
        <v>223</v>
      </c>
      <c r="L2058" s="3">
        <v>22712.5</v>
      </c>
      <c r="M2058" s="7">
        <v>5.3100000000000001E-2</v>
      </c>
      <c r="N2058" t="s">
        <v>228</v>
      </c>
      <c r="O2058" t="s">
        <v>243</v>
      </c>
      <c r="P2058" s="7">
        <v>8.8999999999999999E-3</v>
      </c>
      <c r="Q2058" t="s">
        <v>244</v>
      </c>
      <c r="R2058" t="s">
        <v>246</v>
      </c>
      <c r="S2058">
        <v>17</v>
      </c>
      <c r="T2058" t="s">
        <v>252</v>
      </c>
      <c r="U2058" t="s">
        <v>253</v>
      </c>
      <c r="V2058">
        <v>1</v>
      </c>
      <c r="W2058" s="9">
        <v>45657</v>
      </c>
      <c r="X2058" s="11">
        <v>81</v>
      </c>
      <c r="Y2058" s="11">
        <v>37</v>
      </c>
      <c r="Z2058" s="3">
        <v>9722.56</v>
      </c>
      <c r="AA2058" s="3">
        <v>4301.66</v>
      </c>
      <c r="AB2058" s="3">
        <v>14024.22</v>
      </c>
      <c r="AC2058" s="3">
        <v>-480753.25555555552</v>
      </c>
      <c r="AD2058" s="3">
        <v>280.40123456790121</v>
      </c>
      <c r="AE2058" s="3">
        <v>461776.32567901252</v>
      </c>
      <c r="AF2058" s="3">
        <v>17317492.04567901</v>
      </c>
      <c r="AG2058" s="7">
        <v>3.1141760685849951E-3</v>
      </c>
      <c r="AH2058">
        <v>4751</v>
      </c>
      <c r="AI2058" t="s">
        <v>273</v>
      </c>
      <c r="AJ2058" s="9">
        <v>46783</v>
      </c>
      <c r="AK2058" s="9">
        <v>46752</v>
      </c>
      <c r="AL2058">
        <v>31</v>
      </c>
      <c r="AM2058">
        <v>1126</v>
      </c>
      <c r="AN2058" s="3">
        <v>0.85247722211287214</v>
      </c>
      <c r="AO2058" s="3">
        <v>10.91057444713031</v>
      </c>
      <c r="AP2058" s="3">
        <v>409.16732992783483</v>
      </c>
      <c r="AQ2058" s="7">
        <v>3.2951394549280981E-3</v>
      </c>
      <c r="AR2058" s="3">
        <v>11.544583075871181</v>
      </c>
      <c r="AS2058" s="3">
        <v>432.94386149637592</v>
      </c>
    </row>
    <row r="2059" spans="1:45" hidden="1" x14ac:dyDescent="0.25">
      <c r="A2059">
        <v>501162</v>
      </c>
      <c r="B2059" t="s">
        <v>203</v>
      </c>
      <c r="C2059" s="9">
        <v>45561</v>
      </c>
      <c r="D2059" s="9">
        <v>48117</v>
      </c>
      <c r="E2059" s="9">
        <v>48117</v>
      </c>
      <c r="F2059" t="s">
        <v>221</v>
      </c>
      <c r="G2059" s="3">
        <v>970297.62000000011</v>
      </c>
      <c r="H2059" s="3">
        <v>9722.56</v>
      </c>
      <c r="I2059" s="3" t="s">
        <v>223</v>
      </c>
      <c r="J2059" s="3">
        <v>4301.66</v>
      </c>
      <c r="K2059" t="s">
        <v>223</v>
      </c>
      <c r="L2059" s="3">
        <v>22712.5</v>
      </c>
      <c r="M2059" s="7">
        <v>5.3100000000000001E-2</v>
      </c>
      <c r="N2059" t="s">
        <v>228</v>
      </c>
      <c r="O2059" t="s">
        <v>243</v>
      </c>
      <c r="P2059" s="7">
        <v>8.8999999999999999E-3</v>
      </c>
      <c r="Q2059" t="s">
        <v>244</v>
      </c>
      <c r="R2059" t="s">
        <v>246</v>
      </c>
      <c r="S2059">
        <v>17</v>
      </c>
      <c r="T2059" t="s">
        <v>252</v>
      </c>
      <c r="U2059" t="s">
        <v>253</v>
      </c>
      <c r="V2059">
        <v>1</v>
      </c>
      <c r="W2059" s="9">
        <v>45657</v>
      </c>
      <c r="X2059" s="11">
        <v>81</v>
      </c>
      <c r="Y2059" s="11">
        <v>38</v>
      </c>
      <c r="Z2059" s="3">
        <v>9722.56</v>
      </c>
      <c r="AA2059" s="3">
        <v>4301.66</v>
      </c>
      <c r="AB2059" s="3">
        <v>14024.22</v>
      </c>
      <c r="AC2059" s="3">
        <v>-494497.07432098762</v>
      </c>
      <c r="AD2059" s="3">
        <v>280.40123456790121</v>
      </c>
      <c r="AE2059" s="3">
        <v>448032.50691358041</v>
      </c>
      <c r="AF2059" s="3">
        <v>18307046.996790119</v>
      </c>
      <c r="AG2059" s="7">
        <v>3.1044779759987762E-3</v>
      </c>
      <c r="AH2059">
        <v>4752</v>
      </c>
      <c r="AI2059" t="s">
        <v>274</v>
      </c>
      <c r="AJ2059" s="9">
        <v>46812</v>
      </c>
      <c r="AK2059" s="9">
        <v>46783</v>
      </c>
      <c r="AL2059">
        <v>29</v>
      </c>
      <c r="AM2059">
        <v>1155</v>
      </c>
      <c r="AN2059" s="3">
        <v>0.84898013161521324</v>
      </c>
      <c r="AO2059" s="3">
        <v>10.509586810173561</v>
      </c>
      <c r="AP2059" s="3">
        <v>429.43200924437451</v>
      </c>
      <c r="AQ2059" s="7">
        <v>3.2842815109006551E-3</v>
      </c>
      <c r="AR2059" s="3">
        <v>11.11827557312715</v>
      </c>
      <c r="AS2059" s="3">
        <v>454.30362819580671</v>
      </c>
    </row>
    <row r="2060" spans="1:45" hidden="1" x14ac:dyDescent="0.25">
      <c r="A2060">
        <v>501162</v>
      </c>
      <c r="B2060" t="s">
        <v>203</v>
      </c>
      <c r="C2060" s="9">
        <v>45561</v>
      </c>
      <c r="D2060" s="9">
        <v>48117</v>
      </c>
      <c r="E2060" s="9">
        <v>48117</v>
      </c>
      <c r="F2060" t="s">
        <v>221</v>
      </c>
      <c r="G2060" s="3">
        <v>970297.62000000011</v>
      </c>
      <c r="H2060" s="3">
        <v>9722.56</v>
      </c>
      <c r="I2060" s="3" t="s">
        <v>223</v>
      </c>
      <c r="J2060" s="3">
        <v>4301.66</v>
      </c>
      <c r="K2060" t="s">
        <v>223</v>
      </c>
      <c r="L2060" s="3">
        <v>22712.5</v>
      </c>
      <c r="M2060" s="7">
        <v>5.3100000000000001E-2</v>
      </c>
      <c r="N2060" t="s">
        <v>228</v>
      </c>
      <c r="O2060" t="s">
        <v>243</v>
      </c>
      <c r="P2060" s="7">
        <v>8.8999999999999999E-3</v>
      </c>
      <c r="Q2060" t="s">
        <v>244</v>
      </c>
      <c r="R2060" t="s">
        <v>246</v>
      </c>
      <c r="S2060">
        <v>17</v>
      </c>
      <c r="T2060" t="s">
        <v>252</v>
      </c>
      <c r="U2060" t="s">
        <v>253</v>
      </c>
      <c r="V2060">
        <v>1</v>
      </c>
      <c r="W2060" s="9">
        <v>45657</v>
      </c>
      <c r="X2060" s="11">
        <v>81</v>
      </c>
      <c r="Y2060" s="11">
        <v>39</v>
      </c>
      <c r="Z2060" s="3">
        <v>9722.56</v>
      </c>
      <c r="AA2060" s="3">
        <v>4301.66</v>
      </c>
      <c r="AB2060" s="3">
        <v>14024.22</v>
      </c>
      <c r="AC2060" s="3">
        <v>-508240.89308641967</v>
      </c>
      <c r="AD2060" s="3">
        <v>280.40123456790121</v>
      </c>
      <c r="AE2060" s="3">
        <v>434288.68814814842</v>
      </c>
      <c r="AF2060" s="3">
        <v>19324089.585432101</v>
      </c>
      <c r="AG2060" s="7">
        <v>3.0948100849804701E-3</v>
      </c>
      <c r="AH2060">
        <v>4753</v>
      </c>
      <c r="AI2060" t="s">
        <v>275</v>
      </c>
      <c r="AJ2060" s="9">
        <v>46843</v>
      </c>
      <c r="AK2060" s="9">
        <v>46812</v>
      </c>
      <c r="AL2060">
        <v>31</v>
      </c>
      <c r="AM2060">
        <v>1186</v>
      </c>
      <c r="AN2060" s="3">
        <v>0.84525772515535935</v>
      </c>
      <c r="AO2060" s="3">
        <v>10.110943329086609</v>
      </c>
      <c r="AP2060" s="3">
        <v>449.89607147641271</v>
      </c>
      <c r="AQ2060" s="7">
        <v>3.27345934531309E-3</v>
      </c>
      <c r="AR2060" s="3">
        <v>10.694601937339391</v>
      </c>
      <c r="AS2060" s="3">
        <v>475.86651818843433</v>
      </c>
    </row>
    <row r="2061" spans="1:45" hidden="1" x14ac:dyDescent="0.25">
      <c r="A2061">
        <v>501162</v>
      </c>
      <c r="B2061" t="s">
        <v>203</v>
      </c>
      <c r="C2061" s="9">
        <v>45561</v>
      </c>
      <c r="D2061" s="9">
        <v>48117</v>
      </c>
      <c r="E2061" s="9">
        <v>48117</v>
      </c>
      <c r="F2061" t="s">
        <v>221</v>
      </c>
      <c r="G2061" s="3">
        <v>970297.62000000011</v>
      </c>
      <c r="H2061" s="3">
        <v>9722.56</v>
      </c>
      <c r="I2061" s="3" t="s">
        <v>223</v>
      </c>
      <c r="J2061" s="3">
        <v>4301.66</v>
      </c>
      <c r="K2061" t="s">
        <v>223</v>
      </c>
      <c r="L2061" s="3">
        <v>22712.5</v>
      </c>
      <c r="M2061" s="7">
        <v>5.3100000000000001E-2</v>
      </c>
      <c r="N2061" t="s">
        <v>228</v>
      </c>
      <c r="O2061" t="s">
        <v>243</v>
      </c>
      <c r="P2061" s="7">
        <v>8.8999999999999999E-3</v>
      </c>
      <c r="Q2061" t="s">
        <v>244</v>
      </c>
      <c r="R2061" t="s">
        <v>246</v>
      </c>
      <c r="S2061">
        <v>17</v>
      </c>
      <c r="T2061" t="s">
        <v>252</v>
      </c>
      <c r="U2061" t="s">
        <v>253</v>
      </c>
      <c r="V2061">
        <v>1</v>
      </c>
      <c r="W2061" s="9">
        <v>45657</v>
      </c>
      <c r="X2061" s="11">
        <v>81</v>
      </c>
      <c r="Y2061" s="11">
        <v>40</v>
      </c>
      <c r="Z2061" s="3">
        <v>9722.56</v>
      </c>
      <c r="AA2061" s="3">
        <v>4301.66</v>
      </c>
      <c r="AB2061" s="3">
        <v>14024.22</v>
      </c>
      <c r="AC2061" s="3">
        <v>-521984.71185185178</v>
      </c>
      <c r="AD2061" s="3">
        <v>280.40123456790121</v>
      </c>
      <c r="AE2061" s="3">
        <v>420544.86938271619</v>
      </c>
      <c r="AF2061" s="3">
        <v>20368619.811604939</v>
      </c>
      <c r="AG2061" s="7">
        <v>3.08517230147709E-3</v>
      </c>
      <c r="AH2061">
        <v>4754</v>
      </c>
      <c r="AI2061" t="s">
        <v>276</v>
      </c>
      <c r="AJ2061" s="9">
        <v>46873</v>
      </c>
      <c r="AK2061" s="9">
        <v>46843</v>
      </c>
      <c r="AL2061">
        <v>30</v>
      </c>
      <c r="AM2061">
        <v>1216</v>
      </c>
      <c r="AN2061" s="3">
        <v>0.84167093694047979</v>
      </c>
      <c r="AO2061" s="3">
        <v>9.7190563567182799</v>
      </c>
      <c r="AP2061" s="3">
        <v>470.73161098869627</v>
      </c>
      <c r="AQ2061" s="7">
        <v>3.2626728402701528E-3</v>
      </c>
      <c r="AR2061" s="3">
        <v>10.27822698684863</v>
      </c>
      <c r="AS2061" s="3">
        <v>497.81441428542519</v>
      </c>
    </row>
    <row r="2062" spans="1:45" hidden="1" x14ac:dyDescent="0.25">
      <c r="A2062">
        <v>501162</v>
      </c>
      <c r="B2062" t="s">
        <v>203</v>
      </c>
      <c r="C2062" s="9">
        <v>45561</v>
      </c>
      <c r="D2062" s="9">
        <v>48117</v>
      </c>
      <c r="E2062" s="9">
        <v>48117</v>
      </c>
      <c r="F2062" t="s">
        <v>221</v>
      </c>
      <c r="G2062" s="3">
        <v>970297.62000000011</v>
      </c>
      <c r="H2062" s="3">
        <v>9722.56</v>
      </c>
      <c r="I2062" s="3" t="s">
        <v>223</v>
      </c>
      <c r="J2062" s="3">
        <v>4301.66</v>
      </c>
      <c r="K2062" t="s">
        <v>223</v>
      </c>
      <c r="L2062" s="3">
        <v>22712.5</v>
      </c>
      <c r="M2062" s="7">
        <v>5.3100000000000001E-2</v>
      </c>
      <c r="N2062" t="s">
        <v>228</v>
      </c>
      <c r="O2062" t="s">
        <v>243</v>
      </c>
      <c r="P2062" s="7">
        <v>8.8999999999999999E-3</v>
      </c>
      <c r="Q2062" t="s">
        <v>244</v>
      </c>
      <c r="R2062" t="s">
        <v>246</v>
      </c>
      <c r="S2062">
        <v>17</v>
      </c>
      <c r="T2062" t="s">
        <v>252</v>
      </c>
      <c r="U2062" t="s">
        <v>253</v>
      </c>
      <c r="V2062">
        <v>1</v>
      </c>
      <c r="W2062" s="9">
        <v>45657</v>
      </c>
      <c r="X2062" s="11">
        <v>81</v>
      </c>
      <c r="Y2062" s="11">
        <v>41</v>
      </c>
      <c r="Z2062" s="3">
        <v>9722.56</v>
      </c>
      <c r="AA2062" s="3">
        <v>4301.66</v>
      </c>
      <c r="AB2062" s="3">
        <v>14024.22</v>
      </c>
      <c r="AC2062" s="3">
        <v>-535728.53061728389</v>
      </c>
      <c r="AD2062" s="3">
        <v>280.40123456790121</v>
      </c>
      <c r="AE2062" s="3">
        <v>406801.05061728408</v>
      </c>
      <c r="AF2062" s="3">
        <v>21440637.675308641</v>
      </c>
      <c r="AG2062" s="7">
        <v>3.0755645317283031E-3</v>
      </c>
      <c r="AH2062">
        <v>4755</v>
      </c>
      <c r="AI2062" t="s">
        <v>277</v>
      </c>
      <c r="AJ2062" s="9">
        <v>46904</v>
      </c>
      <c r="AK2062" s="9">
        <v>46873</v>
      </c>
      <c r="AL2062">
        <v>31</v>
      </c>
      <c r="AM2062">
        <v>1247</v>
      </c>
      <c r="AN2062" s="3">
        <v>0.83798057810160109</v>
      </c>
      <c r="AO2062" s="3">
        <v>9.3310575819410211</v>
      </c>
      <c r="AP2062" s="3">
        <v>491.79770907243238</v>
      </c>
      <c r="AQ2062" s="7">
        <v>3.2519218782657289E-3</v>
      </c>
      <c r="AR2062" s="3">
        <v>9.8661140044490256</v>
      </c>
      <c r="AS2062" s="3">
        <v>519.9981054908618</v>
      </c>
    </row>
    <row r="2063" spans="1:45" hidden="1" x14ac:dyDescent="0.25">
      <c r="A2063">
        <v>501162</v>
      </c>
      <c r="B2063" t="s">
        <v>203</v>
      </c>
      <c r="C2063" s="9">
        <v>45561</v>
      </c>
      <c r="D2063" s="9">
        <v>48117</v>
      </c>
      <c r="E2063" s="9">
        <v>48117</v>
      </c>
      <c r="F2063" t="s">
        <v>221</v>
      </c>
      <c r="G2063" s="3">
        <v>970297.62000000011</v>
      </c>
      <c r="H2063" s="3">
        <v>9722.56</v>
      </c>
      <c r="I2063" s="3" t="s">
        <v>223</v>
      </c>
      <c r="J2063" s="3">
        <v>4301.66</v>
      </c>
      <c r="K2063" t="s">
        <v>223</v>
      </c>
      <c r="L2063" s="3">
        <v>22712.5</v>
      </c>
      <c r="M2063" s="7">
        <v>5.3100000000000001E-2</v>
      </c>
      <c r="N2063" t="s">
        <v>228</v>
      </c>
      <c r="O2063" t="s">
        <v>243</v>
      </c>
      <c r="P2063" s="7">
        <v>8.8999999999999999E-3</v>
      </c>
      <c r="Q2063" t="s">
        <v>244</v>
      </c>
      <c r="R2063" t="s">
        <v>246</v>
      </c>
      <c r="S2063">
        <v>17</v>
      </c>
      <c r="T2063" t="s">
        <v>252</v>
      </c>
      <c r="U2063" t="s">
        <v>253</v>
      </c>
      <c r="V2063">
        <v>1</v>
      </c>
      <c r="W2063" s="9">
        <v>45657</v>
      </c>
      <c r="X2063" s="11">
        <v>81</v>
      </c>
      <c r="Y2063" s="11">
        <v>42</v>
      </c>
      <c r="Z2063" s="3">
        <v>9722.56</v>
      </c>
      <c r="AA2063" s="3">
        <v>4301.66</v>
      </c>
      <c r="AB2063" s="3">
        <v>14024.22</v>
      </c>
      <c r="AC2063" s="3">
        <v>-549472.349382716</v>
      </c>
      <c r="AD2063" s="3">
        <v>280.40123456790121</v>
      </c>
      <c r="AE2063" s="3">
        <v>393057.23185185198</v>
      </c>
      <c r="AF2063" s="3">
        <v>22540143.17654321</v>
      </c>
      <c r="AG2063" s="7">
        <v>3.065986682266209E-3</v>
      </c>
      <c r="AH2063">
        <v>4756</v>
      </c>
      <c r="AI2063" t="s">
        <v>278</v>
      </c>
      <c r="AJ2063" s="9">
        <v>46934</v>
      </c>
      <c r="AK2063" s="9">
        <v>46904</v>
      </c>
      <c r="AL2063">
        <v>30</v>
      </c>
      <c r="AM2063">
        <v>1277</v>
      </c>
      <c r="AN2063" s="3">
        <v>0.83442466991835407</v>
      </c>
      <c r="AO2063" s="3">
        <v>8.9495911906902954</v>
      </c>
      <c r="AP2063" s="3">
        <v>513.22059604216008</v>
      </c>
      <c r="AQ2063" s="7">
        <v>3.241206342180281E-3</v>
      </c>
      <c r="AR2063" s="3">
        <v>9.461056010114639</v>
      </c>
      <c r="AS2063" s="3">
        <v>542.55090553748255</v>
      </c>
    </row>
    <row r="2064" spans="1:45" hidden="1" x14ac:dyDescent="0.25">
      <c r="A2064">
        <v>501162</v>
      </c>
      <c r="B2064" t="s">
        <v>203</v>
      </c>
      <c r="C2064" s="9">
        <v>45561</v>
      </c>
      <c r="D2064" s="9">
        <v>48117</v>
      </c>
      <c r="E2064" s="9">
        <v>48117</v>
      </c>
      <c r="F2064" t="s">
        <v>221</v>
      </c>
      <c r="G2064" s="3">
        <v>970297.62000000011</v>
      </c>
      <c r="H2064" s="3">
        <v>9722.56</v>
      </c>
      <c r="I2064" s="3" t="s">
        <v>223</v>
      </c>
      <c r="J2064" s="3">
        <v>4301.66</v>
      </c>
      <c r="K2064" t="s">
        <v>223</v>
      </c>
      <c r="L2064" s="3">
        <v>22712.5</v>
      </c>
      <c r="M2064" s="7">
        <v>5.3100000000000001E-2</v>
      </c>
      <c r="N2064" t="s">
        <v>228</v>
      </c>
      <c r="O2064" t="s">
        <v>243</v>
      </c>
      <c r="P2064" s="7">
        <v>8.8999999999999999E-3</v>
      </c>
      <c r="Q2064" t="s">
        <v>244</v>
      </c>
      <c r="R2064" t="s">
        <v>246</v>
      </c>
      <c r="S2064">
        <v>17</v>
      </c>
      <c r="T2064" t="s">
        <v>252</v>
      </c>
      <c r="U2064" t="s">
        <v>253</v>
      </c>
      <c r="V2064">
        <v>1</v>
      </c>
      <c r="W2064" s="9">
        <v>45657</v>
      </c>
      <c r="X2064" s="11">
        <v>81</v>
      </c>
      <c r="Y2064" s="11">
        <v>43</v>
      </c>
      <c r="Z2064" s="3">
        <v>9722.56</v>
      </c>
      <c r="AA2064" s="3">
        <v>4301.66</v>
      </c>
      <c r="AB2064" s="3">
        <v>14024.22</v>
      </c>
      <c r="AC2064" s="3">
        <v>-563216.16814814811</v>
      </c>
      <c r="AD2064" s="3">
        <v>280.40123456790121</v>
      </c>
      <c r="AE2064" s="3">
        <v>379313.41308641993</v>
      </c>
      <c r="AF2064" s="3">
        <v>23667136.315308642</v>
      </c>
      <c r="AG2064" s="7">
        <v>3.0564386599136739E-3</v>
      </c>
      <c r="AH2064">
        <v>4757</v>
      </c>
      <c r="AI2064" t="s">
        <v>279</v>
      </c>
      <c r="AJ2064" s="9">
        <v>46965</v>
      </c>
      <c r="AK2064" s="9">
        <v>46934</v>
      </c>
      <c r="AL2064">
        <v>31</v>
      </c>
      <c r="AM2064">
        <v>1308</v>
      </c>
      <c r="AN2064" s="3">
        <v>0.8307660827902239</v>
      </c>
      <c r="AO2064" s="3">
        <v>8.572009600048867</v>
      </c>
      <c r="AP2064" s="3">
        <v>534.84773462062969</v>
      </c>
      <c r="AQ2064" s="7">
        <v>3.2305261152805191E-3</v>
      </c>
      <c r="AR2064" s="3">
        <v>9.0602508195519658</v>
      </c>
      <c r="AS2064" s="3">
        <v>565.31138578104822</v>
      </c>
    </row>
    <row r="2065" spans="1:45" hidden="1" x14ac:dyDescent="0.25">
      <c r="A2065">
        <v>501162</v>
      </c>
      <c r="B2065" t="s">
        <v>203</v>
      </c>
      <c r="C2065" s="9">
        <v>45561</v>
      </c>
      <c r="D2065" s="9">
        <v>48117</v>
      </c>
      <c r="E2065" s="9">
        <v>48117</v>
      </c>
      <c r="F2065" t="s">
        <v>221</v>
      </c>
      <c r="G2065" s="3">
        <v>970297.62000000011</v>
      </c>
      <c r="H2065" s="3">
        <v>9722.56</v>
      </c>
      <c r="I2065" s="3" t="s">
        <v>223</v>
      </c>
      <c r="J2065" s="3">
        <v>4301.66</v>
      </c>
      <c r="K2065" t="s">
        <v>223</v>
      </c>
      <c r="L2065" s="3">
        <v>22712.5</v>
      </c>
      <c r="M2065" s="7">
        <v>5.3100000000000001E-2</v>
      </c>
      <c r="N2065" t="s">
        <v>228</v>
      </c>
      <c r="O2065" t="s">
        <v>243</v>
      </c>
      <c r="P2065" s="7">
        <v>8.8999999999999999E-3</v>
      </c>
      <c r="Q2065" t="s">
        <v>244</v>
      </c>
      <c r="R2065" t="s">
        <v>246</v>
      </c>
      <c r="S2065">
        <v>17</v>
      </c>
      <c r="T2065" t="s">
        <v>252</v>
      </c>
      <c r="U2065" t="s">
        <v>253</v>
      </c>
      <c r="V2065">
        <v>1</v>
      </c>
      <c r="W2065" s="9">
        <v>45657</v>
      </c>
      <c r="X2065" s="11">
        <v>81</v>
      </c>
      <c r="Y2065" s="11">
        <v>44</v>
      </c>
      <c r="Z2065" s="3">
        <v>9722.56</v>
      </c>
      <c r="AA2065" s="3">
        <v>4301.66</v>
      </c>
      <c r="AB2065" s="3">
        <v>14024.22</v>
      </c>
      <c r="AC2065" s="3">
        <v>-576959.98691358021</v>
      </c>
      <c r="AD2065" s="3">
        <v>280.40123456790121</v>
      </c>
      <c r="AE2065" s="3">
        <v>365569.59432098782</v>
      </c>
      <c r="AF2065" s="3">
        <v>24821617.091604941</v>
      </c>
      <c r="AG2065" s="7">
        <v>3.04692037178389E-3</v>
      </c>
      <c r="AH2065">
        <v>4758</v>
      </c>
      <c r="AI2065" t="s">
        <v>280</v>
      </c>
      <c r="AJ2065" s="9">
        <v>46996</v>
      </c>
      <c r="AK2065" s="9">
        <v>46965</v>
      </c>
      <c r="AL2065">
        <v>31</v>
      </c>
      <c r="AM2065">
        <v>1339</v>
      </c>
      <c r="AN2065" s="3">
        <v>0.82712353696606855</v>
      </c>
      <c r="AO2065" s="3">
        <v>8.1995790553145405</v>
      </c>
      <c r="AP2065" s="3">
        <v>556.73889400291546</v>
      </c>
      <c r="AQ2065" s="7">
        <v>3.2198810812179568E-3</v>
      </c>
      <c r="AR2065" s="3">
        <v>8.6650342813851839</v>
      </c>
      <c r="AS2065" s="3">
        <v>588.34259292725073</v>
      </c>
    </row>
    <row r="2066" spans="1:45" hidden="1" x14ac:dyDescent="0.25">
      <c r="A2066">
        <v>501162</v>
      </c>
      <c r="B2066" t="s">
        <v>203</v>
      </c>
      <c r="C2066" s="9">
        <v>45561</v>
      </c>
      <c r="D2066" s="9">
        <v>48117</v>
      </c>
      <c r="E2066" s="9">
        <v>48117</v>
      </c>
      <c r="F2066" t="s">
        <v>221</v>
      </c>
      <c r="G2066" s="3">
        <v>970297.62000000011</v>
      </c>
      <c r="H2066" s="3">
        <v>9722.56</v>
      </c>
      <c r="I2066" s="3" t="s">
        <v>223</v>
      </c>
      <c r="J2066" s="3">
        <v>4301.66</v>
      </c>
      <c r="K2066" t="s">
        <v>223</v>
      </c>
      <c r="L2066" s="3">
        <v>22712.5</v>
      </c>
      <c r="M2066" s="7">
        <v>5.3100000000000001E-2</v>
      </c>
      <c r="N2066" t="s">
        <v>228</v>
      </c>
      <c r="O2066" t="s">
        <v>243</v>
      </c>
      <c r="P2066" s="7">
        <v>8.8999999999999999E-3</v>
      </c>
      <c r="Q2066" t="s">
        <v>244</v>
      </c>
      <c r="R2066" t="s">
        <v>246</v>
      </c>
      <c r="S2066">
        <v>17</v>
      </c>
      <c r="T2066" t="s">
        <v>252</v>
      </c>
      <c r="U2066" t="s">
        <v>253</v>
      </c>
      <c r="V2066">
        <v>1</v>
      </c>
      <c r="W2066" s="9">
        <v>45657</v>
      </c>
      <c r="X2066" s="11">
        <v>81</v>
      </c>
      <c r="Y2066" s="11">
        <v>45</v>
      </c>
      <c r="Z2066" s="3">
        <v>9722.56</v>
      </c>
      <c r="AA2066" s="3">
        <v>4301.66</v>
      </c>
      <c r="AB2066" s="3">
        <v>14024.22</v>
      </c>
      <c r="AC2066" s="3">
        <v>-590703.80567901232</v>
      </c>
      <c r="AD2066" s="3">
        <v>280.40123456790121</v>
      </c>
      <c r="AE2066" s="3">
        <v>351825.77555555571</v>
      </c>
      <c r="AF2066" s="3">
        <v>26003585.505432099</v>
      </c>
      <c r="AG2066" s="7">
        <v>3.03743172527926E-3</v>
      </c>
      <c r="AH2066">
        <v>4759</v>
      </c>
      <c r="AI2066" t="s">
        <v>255</v>
      </c>
      <c r="AJ2066" s="9">
        <v>47026</v>
      </c>
      <c r="AK2066" s="9">
        <v>46996</v>
      </c>
      <c r="AL2066">
        <v>30</v>
      </c>
      <c r="AM2066">
        <v>1369</v>
      </c>
      <c r="AN2066" s="3">
        <v>0.82361369982841448</v>
      </c>
      <c r="AO2066" s="3">
        <v>7.8333538863502268</v>
      </c>
      <c r="AP2066" s="3">
        <v>578.96635701681851</v>
      </c>
      <c r="AQ2066" s="7">
        <v>3.209271124027024E-3</v>
      </c>
      <c r="AR2066" s="3">
        <v>8.2765173691064113</v>
      </c>
      <c r="AS2066" s="3">
        <v>611.72074943885934</v>
      </c>
    </row>
    <row r="2067" spans="1:45" hidden="1" x14ac:dyDescent="0.25">
      <c r="A2067">
        <v>501162</v>
      </c>
      <c r="B2067" t="s">
        <v>203</v>
      </c>
      <c r="C2067" s="9">
        <v>45561</v>
      </c>
      <c r="D2067" s="9">
        <v>48117</v>
      </c>
      <c r="E2067" s="9">
        <v>48117</v>
      </c>
      <c r="F2067" t="s">
        <v>221</v>
      </c>
      <c r="G2067" s="3">
        <v>970297.62000000011</v>
      </c>
      <c r="H2067" s="3">
        <v>9722.56</v>
      </c>
      <c r="I2067" s="3" t="s">
        <v>223</v>
      </c>
      <c r="J2067" s="3">
        <v>4301.66</v>
      </c>
      <c r="K2067" t="s">
        <v>223</v>
      </c>
      <c r="L2067" s="3">
        <v>22712.5</v>
      </c>
      <c r="M2067" s="7">
        <v>5.3100000000000001E-2</v>
      </c>
      <c r="N2067" t="s">
        <v>228</v>
      </c>
      <c r="O2067" t="s">
        <v>243</v>
      </c>
      <c r="P2067" s="7">
        <v>8.8999999999999999E-3</v>
      </c>
      <c r="Q2067" t="s">
        <v>244</v>
      </c>
      <c r="R2067" t="s">
        <v>246</v>
      </c>
      <c r="S2067">
        <v>17</v>
      </c>
      <c r="T2067" t="s">
        <v>252</v>
      </c>
      <c r="U2067" t="s">
        <v>253</v>
      </c>
      <c r="V2067">
        <v>1</v>
      </c>
      <c r="W2067" s="9">
        <v>45657</v>
      </c>
      <c r="X2067" s="11">
        <v>81</v>
      </c>
      <c r="Y2067" s="11">
        <v>46</v>
      </c>
      <c r="Z2067" s="3">
        <v>9722.56</v>
      </c>
      <c r="AA2067" s="3">
        <v>4301.66</v>
      </c>
      <c r="AB2067" s="3">
        <v>14024.22</v>
      </c>
      <c r="AC2067" s="3">
        <v>-604447.62444444443</v>
      </c>
      <c r="AD2067" s="3">
        <v>280.40123456790121</v>
      </c>
      <c r="AE2067" s="3">
        <v>338081.9567901236</v>
      </c>
      <c r="AF2067" s="3">
        <v>27213041.556790121</v>
      </c>
      <c r="AG2067" s="7">
        <v>3.0279726280904029E-3</v>
      </c>
      <c r="AH2067">
        <v>4760</v>
      </c>
      <c r="AI2067" t="s">
        <v>256</v>
      </c>
      <c r="AJ2067" s="9">
        <v>47057</v>
      </c>
      <c r="AK2067" s="9">
        <v>47026</v>
      </c>
      <c r="AL2067">
        <v>31</v>
      </c>
      <c r="AM2067">
        <v>1400</v>
      </c>
      <c r="AN2067" s="3">
        <v>0.82000251407447622</v>
      </c>
      <c r="AO2067" s="3">
        <v>7.4710067516449614</v>
      </c>
      <c r="AP2067" s="3">
        <v>601.35956125509836</v>
      </c>
      <c r="AQ2067" s="7">
        <v>3.1986961281247339E-3</v>
      </c>
      <c r="AR2067" s="3">
        <v>7.8922379112625842</v>
      </c>
      <c r="AS2067" s="3">
        <v>635.26548501548825</v>
      </c>
    </row>
    <row r="2068" spans="1:45" hidden="1" x14ac:dyDescent="0.25">
      <c r="A2068">
        <v>501162</v>
      </c>
      <c r="B2068" t="s">
        <v>203</v>
      </c>
      <c r="C2068" s="9">
        <v>45561</v>
      </c>
      <c r="D2068" s="9">
        <v>48117</v>
      </c>
      <c r="E2068" s="9">
        <v>48117</v>
      </c>
      <c r="F2068" t="s">
        <v>221</v>
      </c>
      <c r="G2068" s="3">
        <v>970297.62000000011</v>
      </c>
      <c r="H2068" s="3">
        <v>9722.56</v>
      </c>
      <c r="I2068" s="3" t="s">
        <v>223</v>
      </c>
      <c r="J2068" s="3">
        <v>4301.66</v>
      </c>
      <c r="K2068" t="s">
        <v>223</v>
      </c>
      <c r="L2068" s="3">
        <v>22712.5</v>
      </c>
      <c r="M2068" s="7">
        <v>5.3100000000000001E-2</v>
      </c>
      <c r="N2068" t="s">
        <v>228</v>
      </c>
      <c r="O2068" t="s">
        <v>243</v>
      </c>
      <c r="P2068" s="7">
        <v>8.8999999999999999E-3</v>
      </c>
      <c r="Q2068" t="s">
        <v>244</v>
      </c>
      <c r="R2068" t="s">
        <v>246</v>
      </c>
      <c r="S2068">
        <v>17</v>
      </c>
      <c r="T2068" t="s">
        <v>252</v>
      </c>
      <c r="U2068" t="s">
        <v>253</v>
      </c>
      <c r="V2068">
        <v>1</v>
      </c>
      <c r="W2068" s="9">
        <v>45657</v>
      </c>
      <c r="X2068" s="11">
        <v>81</v>
      </c>
      <c r="Y2068" s="11">
        <v>47</v>
      </c>
      <c r="Z2068" s="3">
        <v>9722.56</v>
      </c>
      <c r="AA2068" s="3">
        <v>4301.66</v>
      </c>
      <c r="AB2068" s="3">
        <v>14024.22</v>
      </c>
      <c r="AC2068" s="3">
        <v>-618191.44320987654</v>
      </c>
      <c r="AD2068" s="3">
        <v>280.40123456790121</v>
      </c>
      <c r="AE2068" s="3">
        <v>324338.13802469149</v>
      </c>
      <c r="AF2068" s="3">
        <v>28449985.24567901</v>
      </c>
      <c r="AG2068" s="7">
        <v>3.0185429881957049E-3</v>
      </c>
      <c r="AH2068">
        <v>4761</v>
      </c>
      <c r="AI2068" t="s">
        <v>257</v>
      </c>
      <c r="AJ2068" s="9">
        <v>47087</v>
      </c>
      <c r="AK2068" s="9">
        <v>47057</v>
      </c>
      <c r="AL2068">
        <v>30</v>
      </c>
      <c r="AM2068">
        <v>1430</v>
      </c>
      <c r="AN2068" s="3">
        <v>0.81652289446719806</v>
      </c>
      <c r="AO2068" s="3">
        <v>7.1146535591870297</v>
      </c>
      <c r="AP2068" s="3">
        <v>624.07643461152031</v>
      </c>
      <c r="AQ2068" s="7">
        <v>3.1881559783085711E-3</v>
      </c>
      <c r="AR2068" s="3">
        <v>7.5144284401510957</v>
      </c>
      <c r="AS2068" s="3">
        <v>659.14350854334054</v>
      </c>
    </row>
    <row r="2069" spans="1:45" hidden="1" x14ac:dyDescent="0.25">
      <c r="A2069">
        <v>501162</v>
      </c>
      <c r="B2069" t="s">
        <v>203</v>
      </c>
      <c r="C2069" s="9">
        <v>45561</v>
      </c>
      <c r="D2069" s="9">
        <v>48117</v>
      </c>
      <c r="E2069" s="9">
        <v>48117</v>
      </c>
      <c r="F2069" t="s">
        <v>221</v>
      </c>
      <c r="G2069" s="3">
        <v>970297.62000000011</v>
      </c>
      <c r="H2069" s="3">
        <v>9722.56</v>
      </c>
      <c r="I2069" s="3" t="s">
        <v>223</v>
      </c>
      <c r="J2069" s="3">
        <v>4301.66</v>
      </c>
      <c r="K2069" t="s">
        <v>223</v>
      </c>
      <c r="L2069" s="3">
        <v>22712.5</v>
      </c>
      <c r="M2069" s="7">
        <v>5.3100000000000001E-2</v>
      </c>
      <c r="N2069" t="s">
        <v>228</v>
      </c>
      <c r="O2069" t="s">
        <v>243</v>
      </c>
      <c r="P2069" s="7">
        <v>8.8999999999999999E-3</v>
      </c>
      <c r="Q2069" t="s">
        <v>244</v>
      </c>
      <c r="R2069" t="s">
        <v>246</v>
      </c>
      <c r="S2069">
        <v>17</v>
      </c>
      <c r="T2069" t="s">
        <v>252</v>
      </c>
      <c r="U2069" t="s">
        <v>253</v>
      </c>
      <c r="V2069">
        <v>1</v>
      </c>
      <c r="W2069" s="9">
        <v>45657</v>
      </c>
      <c r="X2069" s="11">
        <v>81</v>
      </c>
      <c r="Y2069" s="11">
        <v>48</v>
      </c>
      <c r="Z2069" s="3">
        <v>9722.56</v>
      </c>
      <c r="AA2069" s="3">
        <v>4301.66</v>
      </c>
      <c r="AB2069" s="3">
        <v>14024.22</v>
      </c>
      <c r="AC2069" s="3">
        <v>-631935.26197530865</v>
      </c>
      <c r="AD2069" s="3">
        <v>280.40123456790121</v>
      </c>
      <c r="AE2069" s="3">
        <v>310594.31925925938</v>
      </c>
      <c r="AF2069" s="3">
        <v>29714416.572098769</v>
      </c>
      <c r="AG2069" s="7">
        <v>3.0091427138597688E-3</v>
      </c>
      <c r="AH2069">
        <v>4762</v>
      </c>
      <c r="AI2069" t="s">
        <v>258</v>
      </c>
      <c r="AJ2069" s="9">
        <v>47118</v>
      </c>
      <c r="AK2069" s="9">
        <v>47087</v>
      </c>
      <c r="AL2069">
        <v>31</v>
      </c>
      <c r="AM2069">
        <v>1461</v>
      </c>
      <c r="AN2069" s="3">
        <v>0.81294279879263753</v>
      </c>
      <c r="AO2069" s="3">
        <v>6.762173176166514</v>
      </c>
      <c r="AP2069" s="3">
        <v>646.93401723667807</v>
      </c>
      <c r="AQ2069" s="7">
        <v>3.1776505597560512E-3</v>
      </c>
      <c r="AR2069" s="3">
        <v>7.1408455569230416</v>
      </c>
      <c r="AS2069" s="3">
        <v>683.16143083839165</v>
      </c>
    </row>
    <row r="2070" spans="1:45" hidden="1" x14ac:dyDescent="0.25">
      <c r="A2070">
        <v>501162</v>
      </c>
      <c r="B2070" t="s">
        <v>203</v>
      </c>
      <c r="C2070" s="9">
        <v>45561</v>
      </c>
      <c r="D2070" s="9">
        <v>48117</v>
      </c>
      <c r="E2070" s="9">
        <v>48117</v>
      </c>
      <c r="F2070" t="s">
        <v>221</v>
      </c>
      <c r="G2070" s="3">
        <v>970297.62000000011</v>
      </c>
      <c r="H2070" s="3">
        <v>9722.56</v>
      </c>
      <c r="I2070" s="3" t="s">
        <v>223</v>
      </c>
      <c r="J2070" s="3">
        <v>4301.66</v>
      </c>
      <c r="K2070" t="s">
        <v>223</v>
      </c>
      <c r="L2070" s="3">
        <v>22712.5</v>
      </c>
      <c r="M2070" s="7">
        <v>5.3100000000000001E-2</v>
      </c>
      <c r="N2070" t="s">
        <v>228</v>
      </c>
      <c r="O2070" t="s">
        <v>243</v>
      </c>
      <c r="P2070" s="7">
        <v>8.8999999999999999E-3</v>
      </c>
      <c r="Q2070" t="s">
        <v>244</v>
      </c>
      <c r="R2070" t="s">
        <v>246</v>
      </c>
      <c r="S2070">
        <v>17</v>
      </c>
      <c r="T2070" t="s">
        <v>252</v>
      </c>
      <c r="U2070" t="s">
        <v>253</v>
      </c>
      <c r="V2070">
        <v>1</v>
      </c>
      <c r="W2070" s="9">
        <v>45657</v>
      </c>
      <c r="X2070" s="11">
        <v>81</v>
      </c>
      <c r="Y2070" s="11">
        <v>49</v>
      </c>
      <c r="Z2070" s="3">
        <v>9722.56</v>
      </c>
      <c r="AA2070" s="3">
        <v>4301.66</v>
      </c>
      <c r="AB2070" s="3">
        <v>14024.22</v>
      </c>
      <c r="AC2070" s="3">
        <v>-645679.08074074076</v>
      </c>
      <c r="AD2070" s="3">
        <v>280.40123456790121</v>
      </c>
      <c r="AE2070" s="3">
        <v>296850.50049382739</v>
      </c>
      <c r="AF2070" s="3">
        <v>31006335.536049381</v>
      </c>
      <c r="AG2070" s="7">
        <v>2.613481210589574E-3</v>
      </c>
      <c r="AH2070">
        <v>4763</v>
      </c>
      <c r="AI2070" t="s">
        <v>259</v>
      </c>
      <c r="AJ2070" s="9">
        <v>47149</v>
      </c>
      <c r="AK2070" s="9">
        <v>47118</v>
      </c>
      <c r="AL2070">
        <v>31</v>
      </c>
      <c r="AM2070">
        <v>1492</v>
      </c>
      <c r="AN2070" s="3">
        <v>0.80937840027136698</v>
      </c>
      <c r="AO2070" s="3">
        <v>5.588545414716906</v>
      </c>
      <c r="AP2070" s="3">
        <v>583.72923070333775</v>
      </c>
      <c r="AQ2070" s="7">
        <v>2.707283081212708E-3</v>
      </c>
      <c r="AR2070" s="3">
        <v>5.789126927160428</v>
      </c>
      <c r="AS2070" s="3">
        <v>604.68017290086118</v>
      </c>
    </row>
    <row r="2071" spans="1:45" hidden="1" x14ac:dyDescent="0.25">
      <c r="A2071">
        <v>501162</v>
      </c>
      <c r="B2071" t="s">
        <v>203</v>
      </c>
      <c r="C2071" s="9">
        <v>45561</v>
      </c>
      <c r="D2071" s="9">
        <v>48117</v>
      </c>
      <c r="E2071" s="9">
        <v>48117</v>
      </c>
      <c r="F2071" t="s">
        <v>221</v>
      </c>
      <c r="G2071" s="3">
        <v>970297.62000000011</v>
      </c>
      <c r="H2071" s="3">
        <v>9722.56</v>
      </c>
      <c r="I2071" s="3" t="s">
        <v>223</v>
      </c>
      <c r="J2071" s="3">
        <v>4301.66</v>
      </c>
      <c r="K2071" t="s">
        <v>223</v>
      </c>
      <c r="L2071" s="3">
        <v>22712.5</v>
      </c>
      <c r="M2071" s="7">
        <v>5.3100000000000001E-2</v>
      </c>
      <c r="N2071" t="s">
        <v>228</v>
      </c>
      <c r="O2071" t="s">
        <v>243</v>
      </c>
      <c r="P2071" s="7">
        <v>8.8999999999999999E-3</v>
      </c>
      <c r="Q2071" t="s">
        <v>244</v>
      </c>
      <c r="R2071" t="s">
        <v>246</v>
      </c>
      <c r="S2071">
        <v>17</v>
      </c>
      <c r="T2071" t="s">
        <v>252</v>
      </c>
      <c r="U2071" t="s">
        <v>253</v>
      </c>
      <c r="V2071">
        <v>1</v>
      </c>
      <c r="W2071" s="9">
        <v>45657</v>
      </c>
      <c r="X2071" s="11">
        <v>81</v>
      </c>
      <c r="Y2071" s="11">
        <v>50</v>
      </c>
      <c r="Z2071" s="3">
        <v>9722.56</v>
      </c>
      <c r="AA2071" s="3">
        <v>4301.66</v>
      </c>
      <c r="AB2071" s="3">
        <v>14024.22</v>
      </c>
      <c r="AC2071" s="3">
        <v>-659422.89950617275</v>
      </c>
      <c r="AD2071" s="3">
        <v>280.40123456790121</v>
      </c>
      <c r="AE2071" s="3">
        <v>283106.68172839528</v>
      </c>
      <c r="AF2071" s="3">
        <v>32325742.13753086</v>
      </c>
      <c r="AG2071" s="7">
        <v>2.6066509265515458E-3</v>
      </c>
      <c r="AH2071">
        <v>4764</v>
      </c>
      <c r="AI2071" t="s">
        <v>260</v>
      </c>
      <c r="AJ2071" s="9">
        <v>47177</v>
      </c>
      <c r="AK2071" s="9">
        <v>47149</v>
      </c>
      <c r="AL2071">
        <v>28</v>
      </c>
      <c r="AM2071">
        <v>1520</v>
      </c>
      <c r="AN2071" s="3">
        <v>0.80617237832609756</v>
      </c>
      <c r="AO2071" s="3">
        <v>5.2948165291092497</v>
      </c>
      <c r="AP2071" s="3">
        <v>604.57376964958689</v>
      </c>
      <c r="AQ2071" s="7">
        <v>2.6999536995307989E-3</v>
      </c>
      <c r="AR2071" s="3">
        <v>5.4843398210660457</v>
      </c>
      <c r="AS2071" s="3">
        <v>626.21395499402513</v>
      </c>
    </row>
    <row r="2072" spans="1:45" hidden="1" x14ac:dyDescent="0.25">
      <c r="A2072">
        <v>501162</v>
      </c>
      <c r="B2072" t="s">
        <v>203</v>
      </c>
      <c r="C2072" s="9">
        <v>45561</v>
      </c>
      <c r="D2072" s="9">
        <v>48117</v>
      </c>
      <c r="E2072" s="9">
        <v>48117</v>
      </c>
      <c r="F2072" t="s">
        <v>221</v>
      </c>
      <c r="G2072" s="3">
        <v>970297.62000000011</v>
      </c>
      <c r="H2072" s="3">
        <v>9722.56</v>
      </c>
      <c r="I2072" s="3" t="s">
        <v>223</v>
      </c>
      <c r="J2072" s="3">
        <v>4301.66</v>
      </c>
      <c r="K2072" t="s">
        <v>223</v>
      </c>
      <c r="L2072" s="3">
        <v>22712.5</v>
      </c>
      <c r="M2072" s="7">
        <v>5.3100000000000001E-2</v>
      </c>
      <c r="N2072" t="s">
        <v>228</v>
      </c>
      <c r="O2072" t="s">
        <v>243</v>
      </c>
      <c r="P2072" s="7">
        <v>8.8999999999999999E-3</v>
      </c>
      <c r="Q2072" t="s">
        <v>244</v>
      </c>
      <c r="R2072" t="s">
        <v>246</v>
      </c>
      <c r="S2072">
        <v>17</v>
      </c>
      <c r="T2072" t="s">
        <v>252</v>
      </c>
      <c r="U2072" t="s">
        <v>253</v>
      </c>
      <c r="V2072">
        <v>1</v>
      </c>
      <c r="W2072" s="9">
        <v>45657</v>
      </c>
      <c r="X2072" s="11">
        <v>81</v>
      </c>
      <c r="Y2072" s="11">
        <v>51</v>
      </c>
      <c r="Z2072" s="3">
        <v>9722.56</v>
      </c>
      <c r="AA2072" s="3">
        <v>4301.66</v>
      </c>
      <c r="AB2072" s="3">
        <v>14024.22</v>
      </c>
      <c r="AC2072" s="3">
        <v>-673166.71827160486</v>
      </c>
      <c r="AD2072" s="3">
        <v>280.40123456790121</v>
      </c>
      <c r="AE2072" s="3">
        <v>269362.86296296318</v>
      </c>
      <c r="AF2072" s="3">
        <v>33672636.376543202</v>
      </c>
      <c r="AG2072" s="7">
        <v>2.59983849333234E-3</v>
      </c>
      <c r="AH2072">
        <v>4765</v>
      </c>
      <c r="AI2072" t="s">
        <v>261</v>
      </c>
      <c r="AJ2072" s="9">
        <v>47208</v>
      </c>
      <c r="AK2072" s="9">
        <v>47177</v>
      </c>
      <c r="AL2072">
        <v>31</v>
      </c>
      <c r="AM2072">
        <v>1551</v>
      </c>
      <c r="AN2072" s="3">
        <v>0.80263766513660562</v>
      </c>
      <c r="AO2072" s="3">
        <v>5.0025752663677334</v>
      </c>
      <c r="AP2072" s="3">
        <v>625.36422444340781</v>
      </c>
      <c r="AQ2072" s="7">
        <v>2.692644160560143E-3</v>
      </c>
      <c r="AR2072" s="3">
        <v>5.1811507188980492</v>
      </c>
      <c r="AS2072" s="3">
        <v>647.68766655672096</v>
      </c>
    </row>
    <row r="2073" spans="1:45" hidden="1" x14ac:dyDescent="0.25">
      <c r="A2073">
        <v>501162</v>
      </c>
      <c r="B2073" t="s">
        <v>203</v>
      </c>
      <c r="C2073" s="9">
        <v>45561</v>
      </c>
      <c r="D2073" s="9">
        <v>48117</v>
      </c>
      <c r="E2073" s="9">
        <v>48117</v>
      </c>
      <c r="F2073" t="s">
        <v>221</v>
      </c>
      <c r="G2073" s="3">
        <v>970297.62000000011</v>
      </c>
      <c r="H2073" s="3">
        <v>9722.56</v>
      </c>
      <c r="I2073" s="3" t="s">
        <v>223</v>
      </c>
      <c r="J2073" s="3">
        <v>4301.66</v>
      </c>
      <c r="K2073" t="s">
        <v>223</v>
      </c>
      <c r="L2073" s="3">
        <v>22712.5</v>
      </c>
      <c r="M2073" s="7">
        <v>5.3100000000000001E-2</v>
      </c>
      <c r="N2073" t="s">
        <v>228</v>
      </c>
      <c r="O2073" t="s">
        <v>243</v>
      </c>
      <c r="P2073" s="7">
        <v>8.8999999999999999E-3</v>
      </c>
      <c r="Q2073" t="s">
        <v>244</v>
      </c>
      <c r="R2073" t="s">
        <v>246</v>
      </c>
      <c r="S2073">
        <v>17</v>
      </c>
      <c r="T2073" t="s">
        <v>252</v>
      </c>
      <c r="U2073" t="s">
        <v>253</v>
      </c>
      <c r="V2073">
        <v>1</v>
      </c>
      <c r="W2073" s="9">
        <v>45657</v>
      </c>
      <c r="X2073" s="11">
        <v>81</v>
      </c>
      <c r="Y2073" s="11">
        <v>52</v>
      </c>
      <c r="Z2073" s="3">
        <v>9722.56</v>
      </c>
      <c r="AA2073" s="3">
        <v>4301.66</v>
      </c>
      <c r="AB2073" s="3">
        <v>14024.22</v>
      </c>
      <c r="AC2073" s="3">
        <v>-686910.53703703696</v>
      </c>
      <c r="AD2073" s="3">
        <v>280.40123456790121</v>
      </c>
      <c r="AE2073" s="3">
        <v>255619.0441975311</v>
      </c>
      <c r="AF2073" s="3">
        <v>35047018.25308641</v>
      </c>
      <c r="AG2073" s="7">
        <v>2.593043864279498E-3</v>
      </c>
      <c r="AH2073">
        <v>4766</v>
      </c>
      <c r="AI2073" t="s">
        <v>262</v>
      </c>
      <c r="AJ2073" s="9">
        <v>47238</v>
      </c>
      <c r="AK2073" s="9">
        <v>47208</v>
      </c>
      <c r="AL2073">
        <v>30</v>
      </c>
      <c r="AM2073">
        <v>1581</v>
      </c>
      <c r="AN2073" s="3">
        <v>0.79923173197272801</v>
      </c>
      <c r="AO2073" s="3">
        <v>4.714827360052098</v>
      </c>
      <c r="AP2073" s="3">
        <v>646.43321496893816</v>
      </c>
      <c r="AQ2073" s="7">
        <v>2.6853544105803762E-3</v>
      </c>
      <c r="AR2073" s="3">
        <v>4.8826719134421221</v>
      </c>
      <c r="AS2073" s="3">
        <v>669.44578488448644</v>
      </c>
    </row>
    <row r="2074" spans="1:45" hidden="1" x14ac:dyDescent="0.25">
      <c r="A2074">
        <v>501162</v>
      </c>
      <c r="B2074" t="s">
        <v>203</v>
      </c>
      <c r="C2074" s="9">
        <v>45561</v>
      </c>
      <c r="D2074" s="9">
        <v>48117</v>
      </c>
      <c r="E2074" s="9">
        <v>48117</v>
      </c>
      <c r="F2074" t="s">
        <v>221</v>
      </c>
      <c r="G2074" s="3">
        <v>970297.62000000011</v>
      </c>
      <c r="H2074" s="3">
        <v>9722.56</v>
      </c>
      <c r="I2074" s="3" t="s">
        <v>223</v>
      </c>
      <c r="J2074" s="3">
        <v>4301.66</v>
      </c>
      <c r="K2074" t="s">
        <v>223</v>
      </c>
      <c r="L2074" s="3">
        <v>22712.5</v>
      </c>
      <c r="M2074" s="7">
        <v>5.3100000000000001E-2</v>
      </c>
      <c r="N2074" t="s">
        <v>228</v>
      </c>
      <c r="O2074" t="s">
        <v>243</v>
      </c>
      <c r="P2074" s="7">
        <v>8.8999999999999999E-3</v>
      </c>
      <c r="Q2074" t="s">
        <v>244</v>
      </c>
      <c r="R2074" t="s">
        <v>246</v>
      </c>
      <c r="S2074">
        <v>17</v>
      </c>
      <c r="T2074" t="s">
        <v>252</v>
      </c>
      <c r="U2074" t="s">
        <v>253</v>
      </c>
      <c r="V2074">
        <v>1</v>
      </c>
      <c r="W2074" s="9">
        <v>45657</v>
      </c>
      <c r="X2074" s="11">
        <v>81</v>
      </c>
      <c r="Y2074" s="11">
        <v>53</v>
      </c>
      <c r="Z2074" s="3">
        <v>9722.56</v>
      </c>
      <c r="AA2074" s="3">
        <v>4301.66</v>
      </c>
      <c r="AB2074" s="3">
        <v>14024.22</v>
      </c>
      <c r="AC2074" s="3">
        <v>-700654.35580246907</v>
      </c>
      <c r="AD2074" s="3">
        <v>280.40123456790121</v>
      </c>
      <c r="AE2074" s="3">
        <v>241875.22543209899</v>
      </c>
      <c r="AF2074" s="3">
        <v>36448887.76716049</v>
      </c>
      <c r="AG2074" s="7">
        <v>2.586266992862019E-3</v>
      </c>
      <c r="AH2074">
        <v>4767</v>
      </c>
      <c r="AI2074" t="s">
        <v>263</v>
      </c>
      <c r="AJ2074" s="9">
        <v>47269</v>
      </c>
      <c r="AK2074" s="9">
        <v>47238</v>
      </c>
      <c r="AL2074">
        <v>31</v>
      </c>
      <c r="AM2074">
        <v>1612</v>
      </c>
      <c r="AN2074" s="3">
        <v>0.79572745048105709</v>
      </c>
      <c r="AO2074" s="3">
        <v>4.4301567333311063</v>
      </c>
      <c r="AP2074" s="3">
        <v>667.59332327504592</v>
      </c>
      <c r="AQ2074" s="7">
        <v>2.6780843960176881E-3</v>
      </c>
      <c r="AR2074" s="3">
        <v>4.587435733507701</v>
      </c>
      <c r="AS2074" s="3">
        <v>691.29415751851502</v>
      </c>
    </row>
    <row r="2075" spans="1:45" hidden="1" x14ac:dyDescent="0.25">
      <c r="A2075">
        <v>501162</v>
      </c>
      <c r="B2075" t="s">
        <v>203</v>
      </c>
      <c r="C2075" s="9">
        <v>45561</v>
      </c>
      <c r="D2075" s="9">
        <v>48117</v>
      </c>
      <c r="E2075" s="9">
        <v>48117</v>
      </c>
      <c r="F2075" t="s">
        <v>221</v>
      </c>
      <c r="G2075" s="3">
        <v>970297.62000000011</v>
      </c>
      <c r="H2075" s="3">
        <v>9722.56</v>
      </c>
      <c r="I2075" s="3" t="s">
        <v>223</v>
      </c>
      <c r="J2075" s="3">
        <v>4301.66</v>
      </c>
      <c r="K2075" t="s">
        <v>223</v>
      </c>
      <c r="L2075" s="3">
        <v>22712.5</v>
      </c>
      <c r="M2075" s="7">
        <v>5.3100000000000001E-2</v>
      </c>
      <c r="N2075" t="s">
        <v>228</v>
      </c>
      <c r="O2075" t="s">
        <v>243</v>
      </c>
      <c r="P2075" s="7">
        <v>8.8999999999999999E-3</v>
      </c>
      <c r="Q2075" t="s">
        <v>244</v>
      </c>
      <c r="R2075" t="s">
        <v>246</v>
      </c>
      <c r="S2075">
        <v>17</v>
      </c>
      <c r="T2075" t="s">
        <v>252</v>
      </c>
      <c r="U2075" t="s">
        <v>253</v>
      </c>
      <c r="V2075">
        <v>1</v>
      </c>
      <c r="W2075" s="9">
        <v>45657</v>
      </c>
      <c r="X2075" s="11">
        <v>81</v>
      </c>
      <c r="Y2075" s="11">
        <v>54</v>
      </c>
      <c r="Z2075" s="3">
        <v>9722.56</v>
      </c>
      <c r="AA2075" s="3">
        <v>4301.66</v>
      </c>
      <c r="AB2075" s="3">
        <v>14024.22</v>
      </c>
      <c r="AC2075" s="3">
        <v>-714398.17456790118</v>
      </c>
      <c r="AD2075" s="3">
        <v>280.40123456790121</v>
      </c>
      <c r="AE2075" s="3">
        <v>228131.40666666691</v>
      </c>
      <c r="AF2075" s="3">
        <v>37878244.918765433</v>
      </c>
      <c r="AG2075" s="7">
        <v>2.57950783267058E-3</v>
      </c>
      <c r="AH2075">
        <v>4768</v>
      </c>
      <c r="AI2075" t="s">
        <v>264</v>
      </c>
      <c r="AJ2075" s="9">
        <v>47299</v>
      </c>
      <c r="AK2075" s="9">
        <v>47269</v>
      </c>
      <c r="AL2075">
        <v>30</v>
      </c>
      <c r="AM2075">
        <v>1642</v>
      </c>
      <c r="AN2075" s="3">
        <v>0.79235084029850367</v>
      </c>
      <c r="AO2075" s="3">
        <v>4.1498219049102758</v>
      </c>
      <c r="AP2075" s="3">
        <v>689.02380772641084</v>
      </c>
      <c r="AQ2075" s="7">
        <v>2.6708340634422618E-3</v>
      </c>
      <c r="AR2075" s="3">
        <v>4.2967443480791534</v>
      </c>
      <c r="AS2075" s="3">
        <v>713.41836333683432</v>
      </c>
    </row>
    <row r="2076" spans="1:45" hidden="1" x14ac:dyDescent="0.25">
      <c r="A2076">
        <v>501162</v>
      </c>
      <c r="B2076" t="s">
        <v>203</v>
      </c>
      <c r="C2076" s="9">
        <v>45561</v>
      </c>
      <c r="D2076" s="9">
        <v>48117</v>
      </c>
      <c r="E2076" s="9">
        <v>48117</v>
      </c>
      <c r="F2076" t="s">
        <v>221</v>
      </c>
      <c r="G2076" s="3">
        <v>970297.62000000011</v>
      </c>
      <c r="H2076" s="3">
        <v>9722.56</v>
      </c>
      <c r="I2076" s="3" t="s">
        <v>223</v>
      </c>
      <c r="J2076" s="3">
        <v>4301.66</v>
      </c>
      <c r="K2076" t="s">
        <v>223</v>
      </c>
      <c r="L2076" s="3">
        <v>22712.5</v>
      </c>
      <c r="M2076" s="7">
        <v>5.3100000000000001E-2</v>
      </c>
      <c r="N2076" t="s">
        <v>228</v>
      </c>
      <c r="O2076" t="s">
        <v>243</v>
      </c>
      <c r="P2076" s="7">
        <v>8.8999999999999999E-3</v>
      </c>
      <c r="Q2076" t="s">
        <v>244</v>
      </c>
      <c r="R2076" t="s">
        <v>246</v>
      </c>
      <c r="S2076">
        <v>17</v>
      </c>
      <c r="T2076" t="s">
        <v>252</v>
      </c>
      <c r="U2076" t="s">
        <v>253</v>
      </c>
      <c r="V2076">
        <v>1</v>
      </c>
      <c r="W2076" s="9">
        <v>45657</v>
      </c>
      <c r="X2076" s="11">
        <v>81</v>
      </c>
      <c r="Y2076" s="11">
        <v>55</v>
      </c>
      <c r="Z2076" s="3">
        <v>9722.56</v>
      </c>
      <c r="AA2076" s="3">
        <v>4301.66</v>
      </c>
      <c r="AB2076" s="3">
        <v>14024.22</v>
      </c>
      <c r="AC2076" s="3">
        <v>-728141.99333333329</v>
      </c>
      <c r="AD2076" s="3">
        <v>280.40123456790121</v>
      </c>
      <c r="AE2076" s="3">
        <v>214387.58790123471</v>
      </c>
      <c r="AF2076" s="3">
        <v>39335089.707901232</v>
      </c>
      <c r="AG2076" s="7">
        <v>2.57276633741732E-3</v>
      </c>
      <c r="AH2076">
        <v>4769</v>
      </c>
      <c r="AI2076" t="s">
        <v>265</v>
      </c>
      <c r="AJ2076" s="9">
        <v>47330</v>
      </c>
      <c r="AK2076" s="9">
        <v>47299</v>
      </c>
      <c r="AL2076">
        <v>31</v>
      </c>
      <c r="AM2076">
        <v>1673</v>
      </c>
      <c r="AN2076" s="3">
        <v>0.78887672850652746</v>
      </c>
      <c r="AO2076" s="3">
        <v>3.8725687283067929</v>
      </c>
      <c r="AP2076" s="3">
        <v>710.5254544779707</v>
      </c>
      <c r="AQ2076" s="7">
        <v>2.6636033595695001E-3</v>
      </c>
      <c r="AR2076" s="3">
        <v>4.0092980558959317</v>
      </c>
      <c r="AS2076" s="3">
        <v>735.61207641849774</v>
      </c>
    </row>
    <row r="2077" spans="1:45" hidden="1" x14ac:dyDescent="0.25">
      <c r="A2077">
        <v>501162</v>
      </c>
      <c r="B2077" t="s">
        <v>203</v>
      </c>
      <c r="C2077" s="9">
        <v>45561</v>
      </c>
      <c r="D2077" s="9">
        <v>48117</v>
      </c>
      <c r="E2077" s="9">
        <v>48117</v>
      </c>
      <c r="F2077" t="s">
        <v>221</v>
      </c>
      <c r="G2077" s="3">
        <v>970297.62000000011</v>
      </c>
      <c r="H2077" s="3">
        <v>9722.56</v>
      </c>
      <c r="I2077" s="3" t="s">
        <v>223</v>
      </c>
      <c r="J2077" s="3">
        <v>4301.66</v>
      </c>
      <c r="K2077" t="s">
        <v>223</v>
      </c>
      <c r="L2077" s="3">
        <v>22712.5</v>
      </c>
      <c r="M2077" s="7">
        <v>5.3100000000000001E-2</v>
      </c>
      <c r="N2077" t="s">
        <v>228</v>
      </c>
      <c r="O2077" t="s">
        <v>243</v>
      </c>
      <c r="P2077" s="7">
        <v>8.8999999999999999E-3</v>
      </c>
      <c r="Q2077" t="s">
        <v>244</v>
      </c>
      <c r="R2077" t="s">
        <v>246</v>
      </c>
      <c r="S2077">
        <v>17</v>
      </c>
      <c r="T2077" t="s">
        <v>252</v>
      </c>
      <c r="U2077" t="s">
        <v>253</v>
      </c>
      <c r="V2077">
        <v>1</v>
      </c>
      <c r="W2077" s="9">
        <v>45657</v>
      </c>
      <c r="X2077" s="11">
        <v>81</v>
      </c>
      <c r="Y2077" s="11">
        <v>56</v>
      </c>
      <c r="Z2077" s="3">
        <v>9722.56</v>
      </c>
      <c r="AA2077" s="3">
        <v>4301.66</v>
      </c>
      <c r="AB2077" s="3">
        <v>14024.22</v>
      </c>
      <c r="AC2077" s="3">
        <v>-741885.8120987654</v>
      </c>
      <c r="AD2077" s="3">
        <v>280.40123456790121</v>
      </c>
      <c r="AE2077" s="3">
        <v>200643.76913580261</v>
      </c>
      <c r="AF2077" s="3">
        <v>40819422.134567901</v>
      </c>
      <c r="AG2077" s="7">
        <v>2.56604246093517E-3</v>
      </c>
      <c r="AH2077">
        <v>4770</v>
      </c>
      <c r="AI2077" t="s">
        <v>266</v>
      </c>
      <c r="AJ2077" s="9">
        <v>47361</v>
      </c>
      <c r="AK2077" s="9">
        <v>47330</v>
      </c>
      <c r="AL2077">
        <v>31</v>
      </c>
      <c r="AM2077">
        <v>1704</v>
      </c>
      <c r="AN2077" s="3">
        <v>0.78541784917488233</v>
      </c>
      <c r="AO2077" s="3">
        <v>3.598987094707911</v>
      </c>
      <c r="AP2077" s="3">
        <v>732.1860734001242</v>
      </c>
      <c r="AQ2077" s="7">
        <v>2.6563922312591299E-3</v>
      </c>
      <c r="AR2077" s="3">
        <v>3.725706610209325</v>
      </c>
      <c r="AS2077" s="3">
        <v>757.96617820088227</v>
      </c>
    </row>
    <row r="2078" spans="1:45" hidden="1" x14ac:dyDescent="0.25">
      <c r="A2078">
        <v>501162</v>
      </c>
      <c r="B2078" t="s">
        <v>203</v>
      </c>
      <c r="C2078" s="9">
        <v>45561</v>
      </c>
      <c r="D2078" s="9">
        <v>48117</v>
      </c>
      <c r="E2078" s="9">
        <v>48117</v>
      </c>
      <c r="F2078" t="s">
        <v>221</v>
      </c>
      <c r="G2078" s="3">
        <v>970297.62000000011</v>
      </c>
      <c r="H2078" s="3">
        <v>9722.56</v>
      </c>
      <c r="I2078" s="3" t="s">
        <v>223</v>
      </c>
      <c r="J2078" s="3">
        <v>4301.66</v>
      </c>
      <c r="K2078" t="s">
        <v>223</v>
      </c>
      <c r="L2078" s="3">
        <v>22712.5</v>
      </c>
      <c r="M2078" s="7">
        <v>5.3100000000000001E-2</v>
      </c>
      <c r="N2078" t="s">
        <v>228</v>
      </c>
      <c r="O2078" t="s">
        <v>243</v>
      </c>
      <c r="P2078" s="7">
        <v>8.8999999999999999E-3</v>
      </c>
      <c r="Q2078" t="s">
        <v>244</v>
      </c>
      <c r="R2078" t="s">
        <v>246</v>
      </c>
      <c r="S2078">
        <v>17</v>
      </c>
      <c r="T2078" t="s">
        <v>252</v>
      </c>
      <c r="U2078" t="s">
        <v>253</v>
      </c>
      <c r="V2078">
        <v>1</v>
      </c>
      <c r="W2078" s="9">
        <v>45657</v>
      </c>
      <c r="X2078" s="11">
        <v>81</v>
      </c>
      <c r="Y2078" s="11">
        <v>57</v>
      </c>
      <c r="Z2078" s="3">
        <v>9722.56</v>
      </c>
      <c r="AA2078" s="3">
        <v>4301.66</v>
      </c>
      <c r="AB2078" s="3">
        <v>14024.22</v>
      </c>
      <c r="AC2078" s="3">
        <v>-755629.6308641975</v>
      </c>
      <c r="AD2078" s="3">
        <v>280.40123456790121</v>
      </c>
      <c r="AE2078" s="3">
        <v>186899.9503703705</v>
      </c>
      <c r="AF2078" s="3">
        <v>42331242.198765427</v>
      </c>
      <c r="AG2078" s="7">
        <v>2.55933615717796E-3</v>
      </c>
      <c r="AH2078">
        <v>4771</v>
      </c>
      <c r="AI2078" t="s">
        <v>267</v>
      </c>
      <c r="AJ2078" s="9">
        <v>47391</v>
      </c>
      <c r="AK2078" s="9">
        <v>47361</v>
      </c>
      <c r="AL2078">
        <v>30</v>
      </c>
      <c r="AM2078">
        <v>1734</v>
      </c>
      <c r="AN2078" s="3">
        <v>0.78208498701777085</v>
      </c>
      <c r="AO2078" s="3">
        <v>3.3295111541041451</v>
      </c>
      <c r="AP2078" s="3">
        <v>754.105834638131</v>
      </c>
      <c r="AQ2078" s="7">
        <v>2.6492006255143248E-3</v>
      </c>
      <c r="AR2078" s="3">
        <v>3.4464183250689322</v>
      </c>
      <c r="AS2078" s="3">
        <v>780.58431020260298</v>
      </c>
    </row>
    <row r="2079" spans="1:45" hidden="1" x14ac:dyDescent="0.25">
      <c r="A2079">
        <v>501162</v>
      </c>
      <c r="B2079" t="s">
        <v>203</v>
      </c>
      <c r="C2079" s="9">
        <v>45561</v>
      </c>
      <c r="D2079" s="9">
        <v>48117</v>
      </c>
      <c r="E2079" s="9">
        <v>48117</v>
      </c>
      <c r="F2079" t="s">
        <v>221</v>
      </c>
      <c r="G2079" s="3">
        <v>970297.62000000011</v>
      </c>
      <c r="H2079" s="3">
        <v>9722.56</v>
      </c>
      <c r="I2079" s="3" t="s">
        <v>223</v>
      </c>
      <c r="J2079" s="3">
        <v>4301.66</v>
      </c>
      <c r="K2079" t="s">
        <v>223</v>
      </c>
      <c r="L2079" s="3">
        <v>22712.5</v>
      </c>
      <c r="M2079" s="7">
        <v>5.3100000000000001E-2</v>
      </c>
      <c r="N2079" t="s">
        <v>228</v>
      </c>
      <c r="O2079" t="s">
        <v>243</v>
      </c>
      <c r="P2079" s="7">
        <v>8.8999999999999999E-3</v>
      </c>
      <c r="Q2079" t="s">
        <v>244</v>
      </c>
      <c r="R2079" t="s">
        <v>246</v>
      </c>
      <c r="S2079">
        <v>17</v>
      </c>
      <c r="T2079" t="s">
        <v>252</v>
      </c>
      <c r="U2079" t="s">
        <v>253</v>
      </c>
      <c r="V2079">
        <v>1</v>
      </c>
      <c r="W2079" s="9">
        <v>45657</v>
      </c>
      <c r="X2079" s="11">
        <v>81</v>
      </c>
      <c r="Y2079" s="11">
        <v>58</v>
      </c>
      <c r="Z2079" s="3">
        <v>9722.56</v>
      </c>
      <c r="AA2079" s="3">
        <v>4301.66</v>
      </c>
      <c r="AB2079" s="3">
        <v>14024.22</v>
      </c>
      <c r="AC2079" s="3">
        <v>-769373.44962962961</v>
      </c>
      <c r="AD2079" s="3">
        <v>280.40123456790121</v>
      </c>
      <c r="AE2079" s="3">
        <v>173156.13160493839</v>
      </c>
      <c r="AF2079" s="3">
        <v>43870549.900493823</v>
      </c>
      <c r="AG2079" s="7">
        <v>2.552647380219653E-3</v>
      </c>
      <c r="AH2079">
        <v>4772</v>
      </c>
      <c r="AI2079" t="s">
        <v>268</v>
      </c>
      <c r="AJ2079" s="9">
        <v>47422</v>
      </c>
      <c r="AK2079" s="9">
        <v>47391</v>
      </c>
      <c r="AL2079">
        <v>31</v>
      </c>
      <c r="AM2079">
        <v>1765</v>
      </c>
      <c r="AN2079" s="3">
        <v>0.77865588650125939</v>
      </c>
      <c r="AO2079" s="3">
        <v>3.0631218883358828</v>
      </c>
      <c r="AP2079" s="3">
        <v>776.06747394962986</v>
      </c>
      <c r="AQ2079" s="7">
        <v>2.642028489482251E-3</v>
      </c>
      <c r="AR2079" s="3">
        <v>3.1703772947455411</v>
      </c>
      <c r="AS2079" s="3">
        <v>803.24152557217383</v>
      </c>
    </row>
    <row r="2080" spans="1:45" hidden="1" x14ac:dyDescent="0.25">
      <c r="A2080">
        <v>501162</v>
      </c>
      <c r="B2080" t="s">
        <v>203</v>
      </c>
      <c r="C2080" s="9">
        <v>45561</v>
      </c>
      <c r="D2080" s="9">
        <v>48117</v>
      </c>
      <c r="E2080" s="9">
        <v>48117</v>
      </c>
      <c r="F2080" t="s">
        <v>221</v>
      </c>
      <c r="G2080" s="3">
        <v>970297.62000000011</v>
      </c>
      <c r="H2080" s="3">
        <v>9722.56</v>
      </c>
      <c r="I2080" s="3" t="s">
        <v>223</v>
      </c>
      <c r="J2080" s="3">
        <v>4301.66</v>
      </c>
      <c r="K2080" t="s">
        <v>223</v>
      </c>
      <c r="L2080" s="3">
        <v>22712.5</v>
      </c>
      <c r="M2080" s="7">
        <v>5.3100000000000001E-2</v>
      </c>
      <c r="N2080" t="s">
        <v>228</v>
      </c>
      <c r="O2080" t="s">
        <v>243</v>
      </c>
      <c r="P2080" s="7">
        <v>8.8999999999999999E-3</v>
      </c>
      <c r="Q2080" t="s">
        <v>244</v>
      </c>
      <c r="R2080" t="s">
        <v>246</v>
      </c>
      <c r="S2080">
        <v>17</v>
      </c>
      <c r="T2080" t="s">
        <v>252</v>
      </c>
      <c r="U2080" t="s">
        <v>253</v>
      </c>
      <c r="V2080">
        <v>1</v>
      </c>
      <c r="W2080" s="9">
        <v>45657</v>
      </c>
      <c r="X2080" s="11">
        <v>81</v>
      </c>
      <c r="Y2080" s="11">
        <v>59</v>
      </c>
      <c r="Z2080" s="3">
        <v>9722.56</v>
      </c>
      <c r="AA2080" s="3">
        <v>4301.66</v>
      </c>
      <c r="AB2080" s="3">
        <v>14024.22</v>
      </c>
      <c r="AC2080" s="3">
        <v>-783117.26839506172</v>
      </c>
      <c r="AD2080" s="3">
        <v>280.40123456790121</v>
      </c>
      <c r="AE2080" s="3">
        <v>159412.3128395064</v>
      </c>
      <c r="AF2080" s="3">
        <v>45437345.23975309</v>
      </c>
      <c r="AG2080" s="7">
        <v>2.5459760842542201E-3</v>
      </c>
      <c r="AH2080">
        <v>4773</v>
      </c>
      <c r="AI2080" t="s">
        <v>269</v>
      </c>
      <c r="AJ2080" s="9">
        <v>47452</v>
      </c>
      <c r="AK2080" s="9">
        <v>47422</v>
      </c>
      <c r="AL2080">
        <v>30</v>
      </c>
      <c r="AM2080">
        <v>1795</v>
      </c>
      <c r="AN2080" s="3">
        <v>0.77535171822922622</v>
      </c>
      <c r="AO2080" s="3">
        <v>2.8006893689409931</v>
      </c>
      <c r="AP2080" s="3">
        <v>798.28143447110745</v>
      </c>
      <c r="AQ2080" s="7">
        <v>2.6348757704525161E-3</v>
      </c>
      <c r="AR2080" s="3">
        <v>2.898483062910703</v>
      </c>
      <c r="AS2080" s="3">
        <v>826.15560401311836</v>
      </c>
    </row>
    <row r="2081" spans="1:45" hidden="1" x14ac:dyDescent="0.25">
      <c r="A2081">
        <v>501162</v>
      </c>
      <c r="B2081" t="s">
        <v>203</v>
      </c>
      <c r="C2081" s="9">
        <v>45561</v>
      </c>
      <c r="D2081" s="9">
        <v>48117</v>
      </c>
      <c r="E2081" s="9">
        <v>48117</v>
      </c>
      <c r="F2081" t="s">
        <v>221</v>
      </c>
      <c r="G2081" s="3">
        <v>970297.62000000011</v>
      </c>
      <c r="H2081" s="3">
        <v>9722.56</v>
      </c>
      <c r="I2081" s="3" t="s">
        <v>223</v>
      </c>
      <c r="J2081" s="3">
        <v>4301.66</v>
      </c>
      <c r="K2081" t="s">
        <v>223</v>
      </c>
      <c r="L2081" s="3">
        <v>22712.5</v>
      </c>
      <c r="M2081" s="7">
        <v>5.3100000000000001E-2</v>
      </c>
      <c r="N2081" t="s">
        <v>228</v>
      </c>
      <c r="O2081" t="s">
        <v>243</v>
      </c>
      <c r="P2081" s="7">
        <v>8.8999999999999999E-3</v>
      </c>
      <c r="Q2081" t="s">
        <v>244</v>
      </c>
      <c r="R2081" t="s">
        <v>246</v>
      </c>
      <c r="S2081">
        <v>17</v>
      </c>
      <c r="T2081" t="s">
        <v>252</v>
      </c>
      <c r="U2081" t="s">
        <v>253</v>
      </c>
      <c r="V2081">
        <v>1</v>
      </c>
      <c r="W2081" s="9">
        <v>45657</v>
      </c>
      <c r="X2081" s="11">
        <v>81</v>
      </c>
      <c r="Y2081" s="11">
        <v>60</v>
      </c>
      <c r="Z2081" s="3">
        <v>9722.56</v>
      </c>
      <c r="AA2081" s="3">
        <v>4301.66</v>
      </c>
      <c r="AB2081" s="3">
        <v>14024.22</v>
      </c>
      <c r="AC2081" s="3">
        <v>-796861.08716049371</v>
      </c>
      <c r="AD2081" s="3">
        <v>280.40123456790121</v>
      </c>
      <c r="AE2081" s="3">
        <v>145668.49407407429</v>
      </c>
      <c r="AF2081" s="3">
        <v>47031628.216543213</v>
      </c>
      <c r="AG2081" s="7">
        <v>2.539322223595319E-3</v>
      </c>
      <c r="AH2081">
        <v>4774</v>
      </c>
      <c r="AI2081" t="s">
        <v>270</v>
      </c>
      <c r="AJ2081" s="9">
        <v>47483</v>
      </c>
      <c r="AK2081" s="9">
        <v>47452</v>
      </c>
      <c r="AL2081">
        <v>31</v>
      </c>
      <c r="AM2081">
        <v>1826</v>
      </c>
      <c r="AN2081" s="3">
        <v>0.77195214015063873</v>
      </c>
      <c r="AO2081" s="3">
        <v>2.54134616803197</v>
      </c>
      <c r="AP2081" s="3">
        <v>820.51818345590232</v>
      </c>
      <c r="AQ2081" s="7">
        <v>2.6277424158580591E-3</v>
      </c>
      <c r="AR2081" s="3">
        <v>2.6298368348310062</v>
      </c>
      <c r="AS2081" s="3">
        <v>849.08894728496978</v>
      </c>
    </row>
    <row r="2082" spans="1:45" hidden="1" x14ac:dyDescent="0.25">
      <c r="A2082">
        <v>501162</v>
      </c>
      <c r="B2082" t="s">
        <v>203</v>
      </c>
      <c r="C2082" s="9">
        <v>45561</v>
      </c>
      <c r="D2082" s="9">
        <v>48117</v>
      </c>
      <c r="E2082" s="9">
        <v>48117</v>
      </c>
      <c r="F2082" t="s">
        <v>221</v>
      </c>
      <c r="G2082" s="3">
        <v>970297.62000000011</v>
      </c>
      <c r="H2082" s="3">
        <v>9722.56</v>
      </c>
      <c r="I2082" s="3" t="s">
        <v>223</v>
      </c>
      <c r="J2082" s="3">
        <v>4301.66</v>
      </c>
      <c r="K2082" t="s">
        <v>223</v>
      </c>
      <c r="L2082" s="3">
        <v>22712.5</v>
      </c>
      <c r="M2082" s="7">
        <v>5.3100000000000001E-2</v>
      </c>
      <c r="N2082" t="s">
        <v>228</v>
      </c>
      <c r="O2082" t="s">
        <v>243</v>
      </c>
      <c r="P2082" s="7">
        <v>8.8999999999999999E-3</v>
      </c>
      <c r="Q2082" t="s">
        <v>244</v>
      </c>
      <c r="R2082" t="s">
        <v>246</v>
      </c>
      <c r="S2082">
        <v>17</v>
      </c>
      <c r="T2082" t="s">
        <v>252</v>
      </c>
      <c r="U2082" t="s">
        <v>253</v>
      </c>
      <c r="V2082">
        <v>1</v>
      </c>
      <c r="W2082" s="9">
        <v>45657</v>
      </c>
      <c r="X2082" s="11">
        <v>81</v>
      </c>
      <c r="Y2082" s="11">
        <v>61</v>
      </c>
      <c r="Z2082" s="3">
        <v>9722.56</v>
      </c>
      <c r="AA2082" s="3">
        <v>4301.66</v>
      </c>
      <c r="AB2082" s="3">
        <v>14024.22</v>
      </c>
      <c r="AC2082" s="3">
        <v>-810604.90592592582</v>
      </c>
      <c r="AD2082" s="3">
        <v>280.40123456790121</v>
      </c>
      <c r="AE2082" s="3">
        <v>131924.67530864221</v>
      </c>
      <c r="AF2082" s="3">
        <v>48653398.830864191</v>
      </c>
      <c r="AG2082" s="7">
        <v>2.26551229944072E-3</v>
      </c>
      <c r="AH2082">
        <v>4775</v>
      </c>
      <c r="AI2082" t="s">
        <v>271</v>
      </c>
      <c r="AJ2082" s="9">
        <v>47514</v>
      </c>
      <c r="AK2082" s="9">
        <v>47483</v>
      </c>
      <c r="AL2082">
        <v>31</v>
      </c>
      <c r="AM2082">
        <v>1857</v>
      </c>
      <c r="AN2082" s="3">
        <v>0.76856746773465667</v>
      </c>
      <c r="AO2082" s="3">
        <v>2.0443933632337159</v>
      </c>
      <c r="AP2082" s="3">
        <v>753.96574170735016</v>
      </c>
      <c r="AQ2082" s="7">
        <v>2.3804232213024972E-3</v>
      </c>
      <c r="AR2082" s="3">
        <v>2.1480887287699262</v>
      </c>
      <c r="AS2082" s="3">
        <v>792.20826127044347</v>
      </c>
    </row>
    <row r="2083" spans="1:45" hidden="1" x14ac:dyDescent="0.25">
      <c r="A2083">
        <v>501162</v>
      </c>
      <c r="B2083" t="s">
        <v>203</v>
      </c>
      <c r="C2083" s="9">
        <v>45561</v>
      </c>
      <c r="D2083" s="9">
        <v>48117</v>
      </c>
      <c r="E2083" s="9">
        <v>48117</v>
      </c>
      <c r="F2083" t="s">
        <v>221</v>
      </c>
      <c r="G2083" s="3">
        <v>970297.62000000011</v>
      </c>
      <c r="H2083" s="3">
        <v>9722.56</v>
      </c>
      <c r="I2083" s="3" t="s">
        <v>223</v>
      </c>
      <c r="J2083" s="3">
        <v>4301.66</v>
      </c>
      <c r="K2083" t="s">
        <v>223</v>
      </c>
      <c r="L2083" s="3">
        <v>22712.5</v>
      </c>
      <c r="M2083" s="7">
        <v>5.3100000000000001E-2</v>
      </c>
      <c r="N2083" t="s">
        <v>228</v>
      </c>
      <c r="O2083" t="s">
        <v>243</v>
      </c>
      <c r="P2083" s="7">
        <v>8.8999999999999999E-3</v>
      </c>
      <c r="Q2083" t="s">
        <v>244</v>
      </c>
      <c r="R2083" t="s">
        <v>246</v>
      </c>
      <c r="S2083">
        <v>17</v>
      </c>
      <c r="T2083" t="s">
        <v>252</v>
      </c>
      <c r="U2083" t="s">
        <v>253</v>
      </c>
      <c r="V2083">
        <v>1</v>
      </c>
      <c r="W2083" s="9">
        <v>45657</v>
      </c>
      <c r="X2083" s="11">
        <v>81</v>
      </c>
      <c r="Y2083" s="11">
        <v>62</v>
      </c>
      <c r="Z2083" s="3">
        <v>9722.56</v>
      </c>
      <c r="AA2083" s="3">
        <v>4301.66</v>
      </c>
      <c r="AB2083" s="3">
        <v>14024.22</v>
      </c>
      <c r="AC2083" s="3">
        <v>-824348.72469135793</v>
      </c>
      <c r="AD2083" s="3">
        <v>280.40123456790121</v>
      </c>
      <c r="AE2083" s="3">
        <v>118180.8565432101</v>
      </c>
      <c r="AF2083" s="3">
        <v>50302657.08271604</v>
      </c>
      <c r="AG2083" s="7">
        <v>2.2603797534617161E-3</v>
      </c>
      <c r="AH2083">
        <v>4776</v>
      </c>
      <c r="AI2083" t="s">
        <v>272</v>
      </c>
      <c r="AJ2083" s="9">
        <v>47542</v>
      </c>
      <c r="AK2083" s="9">
        <v>47514</v>
      </c>
      <c r="AL2083">
        <v>28</v>
      </c>
      <c r="AM2083">
        <v>1885</v>
      </c>
      <c r="AN2083" s="3">
        <v>0.7655231016295676</v>
      </c>
      <c r="AO2083" s="3">
        <v>1.8200228887572401</v>
      </c>
      <c r="AP2083" s="3">
        <v>774.67696489723642</v>
      </c>
      <c r="AQ2083" s="7">
        <v>2.37475680659005E-3</v>
      </c>
      <c r="AR2083" s="3">
        <v>1.912117526538067</v>
      </c>
      <c r="AS2083" s="3">
        <v>813.87624910408294</v>
      </c>
    </row>
    <row r="2084" spans="1:45" hidden="1" x14ac:dyDescent="0.25">
      <c r="A2084">
        <v>501162</v>
      </c>
      <c r="B2084" t="s">
        <v>203</v>
      </c>
      <c r="C2084" s="9">
        <v>45561</v>
      </c>
      <c r="D2084" s="9">
        <v>48117</v>
      </c>
      <c r="E2084" s="9">
        <v>48117</v>
      </c>
      <c r="F2084" t="s">
        <v>221</v>
      </c>
      <c r="G2084" s="3">
        <v>970297.62000000011</v>
      </c>
      <c r="H2084" s="3">
        <v>9722.56</v>
      </c>
      <c r="I2084" s="3" t="s">
        <v>223</v>
      </c>
      <c r="J2084" s="3">
        <v>4301.66</v>
      </c>
      <c r="K2084" t="s">
        <v>223</v>
      </c>
      <c r="L2084" s="3">
        <v>22712.5</v>
      </c>
      <c r="M2084" s="7">
        <v>5.3100000000000001E-2</v>
      </c>
      <c r="N2084" t="s">
        <v>228</v>
      </c>
      <c r="O2084" t="s">
        <v>243</v>
      </c>
      <c r="P2084" s="7">
        <v>8.8999999999999999E-3</v>
      </c>
      <c r="Q2084" t="s">
        <v>244</v>
      </c>
      <c r="R2084" t="s">
        <v>246</v>
      </c>
      <c r="S2084">
        <v>17</v>
      </c>
      <c r="T2084" t="s">
        <v>252</v>
      </c>
      <c r="U2084" t="s">
        <v>253</v>
      </c>
      <c r="V2084">
        <v>1</v>
      </c>
      <c r="W2084" s="9">
        <v>45657</v>
      </c>
      <c r="X2084" s="11">
        <v>81</v>
      </c>
      <c r="Y2084" s="11">
        <v>63</v>
      </c>
      <c r="Z2084" s="3">
        <v>9722.56</v>
      </c>
      <c r="AA2084" s="3">
        <v>4301.66</v>
      </c>
      <c r="AB2084" s="3">
        <v>14024.22</v>
      </c>
      <c r="AC2084" s="3">
        <v>-838092.54345679004</v>
      </c>
      <c r="AD2084" s="3">
        <v>280.40123456790121</v>
      </c>
      <c r="AE2084" s="3">
        <v>104437.03777777799</v>
      </c>
      <c r="AF2084" s="3">
        <v>51979402.972098753</v>
      </c>
      <c r="AG2084" s="7">
        <v>2.2552588353288439E-3</v>
      </c>
      <c r="AH2084">
        <v>4777</v>
      </c>
      <c r="AI2084" t="s">
        <v>273</v>
      </c>
      <c r="AJ2084" s="9">
        <v>47573</v>
      </c>
      <c r="AK2084" s="9">
        <v>47542</v>
      </c>
      <c r="AL2084">
        <v>31</v>
      </c>
      <c r="AM2084">
        <v>1916</v>
      </c>
      <c r="AN2084" s="3">
        <v>0.76216661773488337</v>
      </c>
      <c r="AO2084" s="3">
        <v>1.597683933113806</v>
      </c>
      <c r="AP2084" s="3">
        <v>795.18395722863727</v>
      </c>
      <c r="AQ2084" s="7">
        <v>2.3691038803426161E-3</v>
      </c>
      <c r="AR2084" s="3">
        <v>1.6783347198145711</v>
      </c>
      <c r="AS2084" s="3">
        <v>835.32469495097655</v>
      </c>
    </row>
    <row r="2085" spans="1:45" hidden="1" x14ac:dyDescent="0.25">
      <c r="A2085">
        <v>501162</v>
      </c>
      <c r="B2085" t="s">
        <v>203</v>
      </c>
      <c r="C2085" s="9">
        <v>45561</v>
      </c>
      <c r="D2085" s="9">
        <v>48117</v>
      </c>
      <c r="E2085" s="9">
        <v>48117</v>
      </c>
      <c r="F2085" t="s">
        <v>221</v>
      </c>
      <c r="G2085" s="3">
        <v>970297.62000000011</v>
      </c>
      <c r="H2085" s="3">
        <v>9722.56</v>
      </c>
      <c r="I2085" s="3" t="s">
        <v>223</v>
      </c>
      <c r="J2085" s="3">
        <v>4301.66</v>
      </c>
      <c r="K2085" t="s">
        <v>223</v>
      </c>
      <c r="L2085" s="3">
        <v>22712.5</v>
      </c>
      <c r="M2085" s="7">
        <v>5.3100000000000001E-2</v>
      </c>
      <c r="N2085" t="s">
        <v>228</v>
      </c>
      <c r="O2085" t="s">
        <v>243</v>
      </c>
      <c r="P2085" s="7">
        <v>8.8999999999999999E-3</v>
      </c>
      <c r="Q2085" t="s">
        <v>244</v>
      </c>
      <c r="R2085" t="s">
        <v>246</v>
      </c>
      <c r="S2085">
        <v>17</v>
      </c>
      <c r="T2085" t="s">
        <v>252</v>
      </c>
      <c r="U2085" t="s">
        <v>253</v>
      </c>
      <c r="V2085">
        <v>1</v>
      </c>
      <c r="W2085" s="9">
        <v>45657</v>
      </c>
      <c r="X2085" s="11">
        <v>81</v>
      </c>
      <c r="Y2085" s="11">
        <v>64</v>
      </c>
      <c r="Z2085" s="3">
        <v>9722.56</v>
      </c>
      <c r="AA2085" s="3">
        <v>4301.66</v>
      </c>
      <c r="AB2085" s="3">
        <v>14024.22</v>
      </c>
      <c r="AC2085" s="3">
        <v>-851836.36222222215</v>
      </c>
      <c r="AD2085" s="3">
        <v>280.40123456790121</v>
      </c>
      <c r="AE2085" s="3">
        <v>90693.219012345886</v>
      </c>
      <c r="AF2085" s="3">
        <v>53683636.499012344</v>
      </c>
      <c r="AG2085" s="7">
        <v>2.2501495186990632E-3</v>
      </c>
      <c r="AH2085">
        <v>4778</v>
      </c>
      <c r="AI2085" t="s">
        <v>274</v>
      </c>
      <c r="AJ2085" s="9">
        <v>47603</v>
      </c>
      <c r="AK2085" s="9">
        <v>47573</v>
      </c>
      <c r="AL2085">
        <v>30</v>
      </c>
      <c r="AM2085">
        <v>1946</v>
      </c>
      <c r="AN2085" s="3">
        <v>0.75893242044699272</v>
      </c>
      <c r="AO2085" s="3">
        <v>1.3784128283124939</v>
      </c>
      <c r="AP2085" s="3">
        <v>815.91781642054389</v>
      </c>
      <c r="AQ2085" s="7">
        <v>2.36346441045221E-3</v>
      </c>
      <c r="AR2085" s="3">
        <v>1.4478280823360059</v>
      </c>
      <c r="AS2085" s="3">
        <v>857.0064810976412</v>
      </c>
    </row>
    <row r="2086" spans="1:45" hidden="1" x14ac:dyDescent="0.25">
      <c r="A2086">
        <v>501162</v>
      </c>
      <c r="B2086" t="s">
        <v>203</v>
      </c>
      <c r="C2086" s="9">
        <v>45561</v>
      </c>
      <c r="D2086" s="9">
        <v>48117</v>
      </c>
      <c r="E2086" s="9">
        <v>48117</v>
      </c>
      <c r="F2086" t="s">
        <v>221</v>
      </c>
      <c r="G2086" s="3">
        <v>970297.62000000011</v>
      </c>
      <c r="H2086" s="3">
        <v>9722.56</v>
      </c>
      <c r="I2086" s="3" t="s">
        <v>223</v>
      </c>
      <c r="J2086" s="3">
        <v>4301.66</v>
      </c>
      <c r="K2086" t="s">
        <v>223</v>
      </c>
      <c r="L2086" s="3">
        <v>22712.5</v>
      </c>
      <c r="M2086" s="7">
        <v>5.3100000000000001E-2</v>
      </c>
      <c r="N2086" t="s">
        <v>228</v>
      </c>
      <c r="O2086" t="s">
        <v>243</v>
      </c>
      <c r="P2086" s="7">
        <v>8.8999999999999999E-3</v>
      </c>
      <c r="Q2086" t="s">
        <v>244</v>
      </c>
      <c r="R2086" t="s">
        <v>246</v>
      </c>
      <c r="S2086">
        <v>17</v>
      </c>
      <c r="T2086" t="s">
        <v>252</v>
      </c>
      <c r="U2086" t="s">
        <v>253</v>
      </c>
      <c r="V2086">
        <v>1</v>
      </c>
      <c r="W2086" s="9">
        <v>45657</v>
      </c>
      <c r="X2086" s="11">
        <v>81</v>
      </c>
      <c r="Y2086" s="11">
        <v>65</v>
      </c>
      <c r="Z2086" s="3">
        <v>9722.56</v>
      </c>
      <c r="AA2086" s="3">
        <v>4301.66</v>
      </c>
      <c r="AB2086" s="3">
        <v>14024.22</v>
      </c>
      <c r="AC2086" s="3">
        <v>-865580.18098765425</v>
      </c>
      <c r="AD2086" s="3">
        <v>280.40123456790121</v>
      </c>
      <c r="AE2086" s="3">
        <v>76949.400246913778</v>
      </c>
      <c r="AF2086" s="3">
        <v>55415357.663456783</v>
      </c>
      <c r="AG2086" s="7">
        <v>2.2450517772888419E-3</v>
      </c>
      <c r="AH2086">
        <v>4779</v>
      </c>
      <c r="AI2086" t="s">
        <v>275</v>
      </c>
      <c r="AJ2086" s="9">
        <v>47634</v>
      </c>
      <c r="AK2086" s="9">
        <v>47603</v>
      </c>
      <c r="AL2086">
        <v>31</v>
      </c>
      <c r="AM2086">
        <v>1977</v>
      </c>
      <c r="AN2086" s="3">
        <v>0.75560483380596055</v>
      </c>
      <c r="AO2086" s="3">
        <v>1.161759774084018</v>
      </c>
      <c r="AP2086" s="3">
        <v>836.6450315831371</v>
      </c>
      <c r="AQ2086" s="7">
        <v>2.357838364886899E-3</v>
      </c>
      <c r="AR2086" s="3">
        <v>1.2201240941648059</v>
      </c>
      <c r="AS2086" s="3">
        <v>878.67628409041072</v>
      </c>
    </row>
    <row r="2087" spans="1:45" hidden="1" x14ac:dyDescent="0.25">
      <c r="A2087">
        <v>501162</v>
      </c>
      <c r="B2087" t="s">
        <v>203</v>
      </c>
      <c r="C2087" s="9">
        <v>45561</v>
      </c>
      <c r="D2087" s="9">
        <v>48117</v>
      </c>
      <c r="E2087" s="9">
        <v>48117</v>
      </c>
      <c r="F2087" t="s">
        <v>221</v>
      </c>
      <c r="G2087" s="3">
        <v>970297.62000000011</v>
      </c>
      <c r="H2087" s="3">
        <v>9722.56</v>
      </c>
      <c r="I2087" s="3" t="s">
        <v>223</v>
      </c>
      <c r="J2087" s="3">
        <v>4301.66</v>
      </c>
      <c r="K2087" t="s">
        <v>223</v>
      </c>
      <c r="L2087" s="3">
        <v>22712.5</v>
      </c>
      <c r="M2087" s="7">
        <v>5.3100000000000001E-2</v>
      </c>
      <c r="N2087" t="s">
        <v>228</v>
      </c>
      <c r="O2087" t="s">
        <v>243</v>
      </c>
      <c r="P2087" s="7">
        <v>8.8999999999999999E-3</v>
      </c>
      <c r="Q2087" t="s">
        <v>244</v>
      </c>
      <c r="R2087" t="s">
        <v>246</v>
      </c>
      <c r="S2087">
        <v>17</v>
      </c>
      <c r="T2087" t="s">
        <v>252</v>
      </c>
      <c r="U2087" t="s">
        <v>253</v>
      </c>
      <c r="V2087">
        <v>1</v>
      </c>
      <c r="W2087" s="9">
        <v>45657</v>
      </c>
      <c r="X2087" s="11">
        <v>81</v>
      </c>
      <c r="Y2087" s="11">
        <v>66</v>
      </c>
      <c r="Z2087" s="3">
        <v>9722.56</v>
      </c>
      <c r="AA2087" s="3">
        <v>4301.66</v>
      </c>
      <c r="AB2087" s="3">
        <v>14024.22</v>
      </c>
      <c r="AC2087" s="3">
        <v>-879323.99975308636</v>
      </c>
      <c r="AD2087" s="3">
        <v>280.40123456790121</v>
      </c>
      <c r="AE2087" s="3">
        <v>63205.581481481669</v>
      </c>
      <c r="AF2087" s="3">
        <v>57174566.465432093</v>
      </c>
      <c r="AG2087" s="7">
        <v>2.239965584874493E-3</v>
      </c>
      <c r="AH2087">
        <v>4780</v>
      </c>
      <c r="AI2087" t="s">
        <v>276</v>
      </c>
      <c r="AJ2087" s="9">
        <v>47664</v>
      </c>
      <c r="AK2087" s="9">
        <v>47634</v>
      </c>
      <c r="AL2087">
        <v>30</v>
      </c>
      <c r="AM2087">
        <v>2007</v>
      </c>
      <c r="AN2087" s="3">
        <v>0.75239848095955153</v>
      </c>
      <c r="AO2087" s="3">
        <v>0.94805753367247758</v>
      </c>
      <c r="AP2087" s="3">
        <v>857.5948073176404</v>
      </c>
      <c r="AQ2087" s="7">
        <v>2.352225711690914E-3</v>
      </c>
      <c r="AR2087" s="3">
        <v>0.99557123641773626</v>
      </c>
      <c r="AS2087" s="3">
        <v>900.57479883031249</v>
      </c>
    </row>
    <row r="2088" spans="1:45" hidden="1" x14ac:dyDescent="0.25">
      <c r="A2088">
        <v>501162</v>
      </c>
      <c r="B2088" t="s">
        <v>203</v>
      </c>
      <c r="C2088" s="9">
        <v>45561</v>
      </c>
      <c r="D2088" s="9">
        <v>48117</v>
      </c>
      <c r="E2088" s="9">
        <v>48117</v>
      </c>
      <c r="F2088" t="s">
        <v>221</v>
      </c>
      <c r="G2088" s="3">
        <v>970297.62000000011</v>
      </c>
      <c r="H2088" s="3">
        <v>9722.56</v>
      </c>
      <c r="I2088" s="3" t="s">
        <v>223</v>
      </c>
      <c r="J2088" s="3">
        <v>4301.66</v>
      </c>
      <c r="K2088" t="s">
        <v>223</v>
      </c>
      <c r="L2088" s="3">
        <v>22712.5</v>
      </c>
      <c r="M2088" s="7">
        <v>5.3100000000000001E-2</v>
      </c>
      <c r="N2088" t="s">
        <v>228</v>
      </c>
      <c r="O2088" t="s">
        <v>243</v>
      </c>
      <c r="P2088" s="7">
        <v>8.8999999999999999E-3</v>
      </c>
      <c r="Q2088" t="s">
        <v>244</v>
      </c>
      <c r="R2088" t="s">
        <v>246</v>
      </c>
      <c r="S2088">
        <v>17</v>
      </c>
      <c r="T2088" t="s">
        <v>252</v>
      </c>
      <c r="U2088" t="s">
        <v>253</v>
      </c>
      <c r="V2088">
        <v>1</v>
      </c>
      <c r="W2088" s="9">
        <v>45657</v>
      </c>
      <c r="X2088" s="11">
        <v>81</v>
      </c>
      <c r="Y2088" s="11">
        <v>67</v>
      </c>
      <c r="Z2088" s="3">
        <v>9722.56</v>
      </c>
      <c r="AA2088" s="3">
        <v>4301.66</v>
      </c>
      <c r="AB2088" s="3">
        <v>14024.22</v>
      </c>
      <c r="AC2088" s="3">
        <v>-893067.81851851847</v>
      </c>
      <c r="AD2088" s="3">
        <v>280.40123456790121</v>
      </c>
      <c r="AE2088" s="3">
        <v>49461.762716049561</v>
      </c>
      <c r="AF2088" s="3">
        <v>58961262.904938273</v>
      </c>
      <c r="AG2088" s="7">
        <v>2.2348909152917211E-3</v>
      </c>
      <c r="AH2088">
        <v>4781</v>
      </c>
      <c r="AI2088" t="s">
        <v>277</v>
      </c>
      <c r="AJ2088" s="9">
        <v>47695</v>
      </c>
      <c r="AK2088" s="9">
        <v>47664</v>
      </c>
      <c r="AL2088">
        <v>31</v>
      </c>
      <c r="AM2088">
        <v>2038</v>
      </c>
      <c r="AN2088" s="3">
        <v>0.74909954278466195</v>
      </c>
      <c r="AO2088" s="3">
        <v>0.73697958630315075</v>
      </c>
      <c r="AP2088" s="3">
        <v>878.52200887075981</v>
      </c>
      <c r="AQ2088" s="7">
        <v>2.3466264189851982E-3</v>
      </c>
      <c r="AR2088" s="3">
        <v>0.77382558389701739</v>
      </c>
      <c r="AS2088" s="3">
        <v>922.44455493120915</v>
      </c>
    </row>
    <row r="2089" spans="1:45" hidden="1" x14ac:dyDescent="0.25">
      <c r="A2089">
        <v>501162</v>
      </c>
      <c r="B2089" t="s">
        <v>203</v>
      </c>
      <c r="C2089" s="9">
        <v>45561</v>
      </c>
      <c r="D2089" s="9">
        <v>48117</v>
      </c>
      <c r="E2089" s="9">
        <v>48117</v>
      </c>
      <c r="F2089" t="s">
        <v>221</v>
      </c>
      <c r="G2089" s="3">
        <v>970297.62000000011</v>
      </c>
      <c r="H2089" s="3">
        <v>9722.56</v>
      </c>
      <c r="I2089" s="3" t="s">
        <v>223</v>
      </c>
      <c r="J2089" s="3">
        <v>4301.66</v>
      </c>
      <c r="K2089" t="s">
        <v>223</v>
      </c>
      <c r="L2089" s="3">
        <v>22712.5</v>
      </c>
      <c r="M2089" s="7">
        <v>5.3100000000000001E-2</v>
      </c>
      <c r="N2089" t="s">
        <v>228</v>
      </c>
      <c r="O2089" t="s">
        <v>243</v>
      </c>
      <c r="P2089" s="7">
        <v>8.8999999999999999E-3</v>
      </c>
      <c r="Q2089" t="s">
        <v>244</v>
      </c>
      <c r="R2089" t="s">
        <v>246</v>
      </c>
      <c r="S2089">
        <v>17</v>
      </c>
      <c r="T2089" t="s">
        <v>252</v>
      </c>
      <c r="U2089" t="s">
        <v>253</v>
      </c>
      <c r="V2089">
        <v>1</v>
      </c>
      <c r="W2089" s="9">
        <v>45657</v>
      </c>
      <c r="X2089" s="11">
        <v>81</v>
      </c>
      <c r="Y2089" s="11">
        <v>68</v>
      </c>
      <c r="Z2089" s="3">
        <v>9722.56</v>
      </c>
      <c r="AA2089" s="3">
        <v>4301.66</v>
      </c>
      <c r="AB2089" s="3">
        <v>14024.22</v>
      </c>
      <c r="AC2089" s="3">
        <v>-906811.63728395058</v>
      </c>
      <c r="AD2089" s="3">
        <v>280.40123456790121</v>
      </c>
      <c r="AE2089" s="3">
        <v>35717.943950617453</v>
      </c>
      <c r="AF2089" s="3">
        <v>60775446.981975302</v>
      </c>
      <c r="AG2089" s="7">
        <v>2.229827742435075E-3</v>
      </c>
      <c r="AH2089">
        <v>4782</v>
      </c>
      <c r="AI2089" t="s">
        <v>278</v>
      </c>
      <c r="AJ2089" s="9">
        <v>47726</v>
      </c>
      <c r="AK2089" s="9">
        <v>47695</v>
      </c>
      <c r="AL2089">
        <v>31</v>
      </c>
      <c r="AM2089">
        <v>2069</v>
      </c>
      <c r="AN2089" s="3">
        <v>0.74581506901042871</v>
      </c>
      <c r="AO2089" s="3">
        <v>0.52866301256430881</v>
      </c>
      <c r="AP2089" s="3">
        <v>899.54032448942428</v>
      </c>
      <c r="AQ2089" s="7">
        <v>2.3410404549656372E-3</v>
      </c>
      <c r="AR2089" s="3">
        <v>0.55503009308939433</v>
      </c>
      <c r="AS2089" s="3">
        <v>944.40491990783175</v>
      </c>
    </row>
    <row r="2090" spans="1:45" hidden="1" x14ac:dyDescent="0.25">
      <c r="A2090">
        <v>501162</v>
      </c>
      <c r="B2090" t="s">
        <v>203</v>
      </c>
      <c r="C2090" s="9">
        <v>45561</v>
      </c>
      <c r="D2090" s="9">
        <v>48117</v>
      </c>
      <c r="E2090" s="9">
        <v>48117</v>
      </c>
      <c r="F2090" t="s">
        <v>221</v>
      </c>
      <c r="G2090" s="3">
        <v>970297.62000000011</v>
      </c>
      <c r="H2090" s="3">
        <v>9722.56</v>
      </c>
      <c r="I2090" s="3" t="s">
        <v>223</v>
      </c>
      <c r="J2090" s="3">
        <v>4301.66</v>
      </c>
      <c r="K2090" t="s">
        <v>223</v>
      </c>
      <c r="L2090" s="3">
        <v>22712.5</v>
      </c>
      <c r="M2090" s="7">
        <v>5.3100000000000001E-2</v>
      </c>
      <c r="N2090" t="s">
        <v>228</v>
      </c>
      <c r="O2090" t="s">
        <v>243</v>
      </c>
      <c r="P2090" s="7">
        <v>8.8999999999999999E-3</v>
      </c>
      <c r="Q2090" t="s">
        <v>244</v>
      </c>
      <c r="R2090" t="s">
        <v>246</v>
      </c>
      <c r="S2090">
        <v>17</v>
      </c>
      <c r="T2090" t="s">
        <v>252</v>
      </c>
      <c r="U2090" t="s">
        <v>253</v>
      </c>
      <c r="V2090">
        <v>1</v>
      </c>
      <c r="W2090" s="9">
        <v>45657</v>
      </c>
      <c r="X2090" s="11">
        <v>81</v>
      </c>
      <c r="Y2090" s="11">
        <v>69</v>
      </c>
      <c r="Z2090" s="3">
        <v>9722.56</v>
      </c>
      <c r="AA2090" s="3">
        <v>4301.66</v>
      </c>
      <c r="AB2090" s="3">
        <v>14024.22</v>
      </c>
      <c r="AC2090" s="3">
        <v>-920555.45604938269</v>
      </c>
      <c r="AD2090" s="3">
        <v>280.40123456790121</v>
      </c>
      <c r="AE2090" s="3">
        <v>21974.125185185341</v>
      </c>
      <c r="AF2090" s="3">
        <v>62617118.696543202</v>
      </c>
      <c r="AG2090" s="7">
        <v>2.2247760402590582E-3</v>
      </c>
      <c r="AH2090">
        <v>4783</v>
      </c>
      <c r="AI2090" t="s">
        <v>279</v>
      </c>
      <c r="AJ2090" s="9">
        <v>47756</v>
      </c>
      <c r="AK2090" s="9">
        <v>47726</v>
      </c>
      <c r="AL2090">
        <v>30</v>
      </c>
      <c r="AM2090">
        <v>2099</v>
      </c>
      <c r="AN2090" s="3">
        <v>0.74265025830193809</v>
      </c>
      <c r="AO2090" s="3">
        <v>0.32312624678006119</v>
      </c>
      <c r="AP2090" s="3">
        <v>920.77542919599705</v>
      </c>
      <c r="AQ2090" s="7">
        <v>2.33546778790461E-3</v>
      </c>
      <c r="AR2090" s="3">
        <v>0.33920310499814432</v>
      </c>
      <c r="AS2090" s="3">
        <v>966.58778945268182</v>
      </c>
    </row>
    <row r="2091" spans="1:45" hidden="1" x14ac:dyDescent="0.25">
      <c r="A2091">
        <v>501162</v>
      </c>
      <c r="B2091" t="s">
        <v>203</v>
      </c>
      <c r="C2091" s="9">
        <v>45561</v>
      </c>
      <c r="D2091" s="9">
        <v>48117</v>
      </c>
      <c r="E2091" s="9">
        <v>48117</v>
      </c>
      <c r="F2091" t="s">
        <v>221</v>
      </c>
      <c r="G2091" s="3">
        <v>970297.62000000011</v>
      </c>
      <c r="H2091" s="3">
        <v>9722.56</v>
      </c>
      <c r="I2091" s="3" t="s">
        <v>223</v>
      </c>
      <c r="J2091" s="3">
        <v>4301.66</v>
      </c>
      <c r="K2091" t="s">
        <v>223</v>
      </c>
      <c r="L2091" s="3">
        <v>22712.5</v>
      </c>
      <c r="M2091" s="7">
        <v>5.3100000000000001E-2</v>
      </c>
      <c r="N2091" t="s">
        <v>228</v>
      </c>
      <c r="O2091" t="s">
        <v>243</v>
      </c>
      <c r="P2091" s="7">
        <v>8.8999999999999999E-3</v>
      </c>
      <c r="Q2091" t="s">
        <v>244</v>
      </c>
      <c r="R2091" t="s">
        <v>246</v>
      </c>
      <c r="S2091">
        <v>17</v>
      </c>
      <c r="T2091" t="s">
        <v>252</v>
      </c>
      <c r="U2091" t="s">
        <v>253</v>
      </c>
      <c r="V2091">
        <v>1</v>
      </c>
      <c r="W2091" s="9">
        <v>45657</v>
      </c>
      <c r="X2091" s="11">
        <v>81</v>
      </c>
      <c r="Y2091" s="11">
        <v>70</v>
      </c>
      <c r="Z2091" s="3">
        <v>9722.56</v>
      </c>
      <c r="AA2091" s="3">
        <v>4301.66</v>
      </c>
      <c r="AB2091" s="3">
        <v>14024.22</v>
      </c>
      <c r="AC2091" s="3">
        <v>-934299.27481481479</v>
      </c>
      <c r="AD2091" s="3">
        <v>280.40123456790121</v>
      </c>
      <c r="AE2091" s="3">
        <v>8230.3064197533531</v>
      </c>
      <c r="AF2091" s="3">
        <v>64486278.048641972</v>
      </c>
      <c r="AG2091" s="7">
        <v>2.2197357827763442E-3</v>
      </c>
      <c r="AH2091">
        <v>4784</v>
      </c>
      <c r="AI2091" t="s">
        <v>280</v>
      </c>
      <c r="AJ2091" s="9">
        <v>47787</v>
      </c>
      <c r="AK2091" s="9">
        <v>47756</v>
      </c>
      <c r="AL2091">
        <v>31</v>
      </c>
      <c r="AM2091">
        <v>2130</v>
      </c>
      <c r="AN2091" s="3">
        <v>0.73939406181868705</v>
      </c>
      <c r="AO2091" s="3">
        <v>0.12022180735437089</v>
      </c>
      <c r="AP2091" s="3">
        <v>941.96455164260624</v>
      </c>
      <c r="AQ2091" s="7">
        <v>2.32990838614977E-3</v>
      </c>
      <c r="AR2091" s="3">
        <v>0.12618880108455399</v>
      </c>
      <c r="AS2091" s="3">
        <v>988.71727227954</v>
      </c>
    </row>
    <row r="2092" spans="1:45" hidden="1" x14ac:dyDescent="0.25">
      <c r="A2092">
        <v>501162</v>
      </c>
      <c r="B2092" t="s">
        <v>203</v>
      </c>
      <c r="C2092" s="9">
        <v>45561</v>
      </c>
      <c r="D2092" s="9">
        <v>48117</v>
      </c>
      <c r="E2092" s="9">
        <v>48117</v>
      </c>
      <c r="F2092" t="s">
        <v>221</v>
      </c>
      <c r="G2092" s="3">
        <v>970297.62000000011</v>
      </c>
      <c r="H2092" s="3">
        <v>9722.56</v>
      </c>
      <c r="I2092" s="3" t="s">
        <v>223</v>
      </c>
      <c r="J2092" s="3">
        <v>4301.66</v>
      </c>
      <c r="K2092" t="s">
        <v>223</v>
      </c>
      <c r="L2092" s="3">
        <v>22712.5</v>
      </c>
      <c r="M2092" s="7">
        <v>5.3100000000000001E-2</v>
      </c>
      <c r="N2092" t="s">
        <v>228</v>
      </c>
      <c r="O2092" t="s">
        <v>243</v>
      </c>
      <c r="P2092" s="7">
        <v>8.8999999999999999E-3</v>
      </c>
      <c r="Q2092" t="s">
        <v>244</v>
      </c>
      <c r="R2092" t="s">
        <v>246</v>
      </c>
      <c r="S2092">
        <v>17</v>
      </c>
      <c r="T2092" t="s">
        <v>252</v>
      </c>
      <c r="U2092" t="s">
        <v>253</v>
      </c>
      <c r="V2092">
        <v>1</v>
      </c>
      <c r="W2092" s="9">
        <v>45657</v>
      </c>
      <c r="X2092" s="11">
        <v>81</v>
      </c>
      <c r="Y2092" s="11">
        <v>71</v>
      </c>
      <c r="Z2092" s="3">
        <v>9722.56</v>
      </c>
      <c r="AA2092" s="3">
        <v>4301.66</v>
      </c>
      <c r="AB2092" s="3">
        <v>8230.3064197533531</v>
      </c>
      <c r="AC2092" s="3">
        <v>-948043.09358024679</v>
      </c>
      <c r="AD2092" s="3">
        <v>280.40123456790121</v>
      </c>
      <c r="AE2092" s="3">
        <v>405854.35185183311</v>
      </c>
      <c r="AF2092" s="3">
        <v>66382925.038271591</v>
      </c>
      <c r="AG2092" s="7">
        <v>2.2147069440588969E-3</v>
      </c>
      <c r="AH2092">
        <v>4785</v>
      </c>
      <c r="AI2092" t="s">
        <v>255</v>
      </c>
      <c r="AJ2092" s="9">
        <v>47817</v>
      </c>
      <c r="AK2092" s="9">
        <v>47787</v>
      </c>
      <c r="AL2092">
        <v>30</v>
      </c>
      <c r="AM2092">
        <v>2160</v>
      </c>
      <c r="AN2092" s="3">
        <v>0.73625649817607652</v>
      </c>
      <c r="AO2092" s="3">
        <v>5.8898688171408908</v>
      </c>
      <c r="AP2092" s="3">
        <v>963.36707587222395</v>
      </c>
      <c r="AQ2092" s="7">
        <v>2.324362218123821E-3</v>
      </c>
      <c r="AR2092" s="3">
        <v>6.181489873860194</v>
      </c>
      <c r="AS2092" s="3">
        <v>1011.06561269818</v>
      </c>
    </row>
    <row r="2093" spans="1:45" hidden="1" x14ac:dyDescent="0.25">
      <c r="A2093">
        <v>501162</v>
      </c>
      <c r="B2093" t="s">
        <v>203</v>
      </c>
      <c r="C2093" s="9">
        <v>45561</v>
      </c>
      <c r="D2093" s="9">
        <v>48117</v>
      </c>
      <c r="E2093" s="9">
        <v>48117</v>
      </c>
      <c r="F2093" t="s">
        <v>221</v>
      </c>
      <c r="G2093" s="3">
        <v>970297.62000000011</v>
      </c>
      <c r="H2093" s="3">
        <v>9722.56</v>
      </c>
      <c r="I2093" s="3" t="s">
        <v>223</v>
      </c>
      <c r="J2093" s="3">
        <v>4301.66</v>
      </c>
      <c r="K2093" t="s">
        <v>223</v>
      </c>
      <c r="L2093" s="3">
        <v>22712.5</v>
      </c>
      <c r="M2093" s="7">
        <v>5.3100000000000001E-2</v>
      </c>
      <c r="N2093" t="s">
        <v>228</v>
      </c>
      <c r="O2093" t="s">
        <v>243</v>
      </c>
      <c r="P2093" s="7">
        <v>8.8999999999999999E-3</v>
      </c>
      <c r="Q2093" t="s">
        <v>244</v>
      </c>
      <c r="R2093" t="s">
        <v>246</v>
      </c>
      <c r="S2093">
        <v>17</v>
      </c>
      <c r="T2093" t="s">
        <v>252</v>
      </c>
      <c r="U2093" t="s">
        <v>253</v>
      </c>
      <c r="V2093">
        <v>1</v>
      </c>
      <c r="W2093" s="9">
        <v>45657</v>
      </c>
      <c r="X2093" s="11">
        <v>81</v>
      </c>
      <c r="Y2093" s="11">
        <v>72</v>
      </c>
      <c r="Z2093" s="3">
        <v>9722.56</v>
      </c>
      <c r="AA2093" s="3">
        <v>4301.66</v>
      </c>
      <c r="AB2093" s="3">
        <v>-5513.5123456787551</v>
      </c>
      <c r="AC2093" s="3">
        <v>-961786.91234567889</v>
      </c>
      <c r="AD2093" s="3">
        <v>280.40123456790121</v>
      </c>
      <c r="AE2093" s="3">
        <v>1387459.397777759</v>
      </c>
      <c r="AF2093" s="3">
        <v>68307059.665432096</v>
      </c>
      <c r="AG2093" s="7">
        <v>2.209689498237521E-3</v>
      </c>
      <c r="AH2093">
        <v>4786</v>
      </c>
      <c r="AI2093" t="s">
        <v>256</v>
      </c>
      <c r="AJ2093" s="9">
        <v>47848</v>
      </c>
      <c r="AK2093" s="9">
        <v>47817</v>
      </c>
      <c r="AL2093">
        <v>31</v>
      </c>
      <c r="AM2093">
        <v>2191</v>
      </c>
      <c r="AN2093" s="3">
        <v>0.73302833553379432</v>
      </c>
      <c r="AO2093" s="3">
        <v>20.001487910308722</v>
      </c>
      <c r="AP2093" s="3">
        <v>984.70833112315597</v>
      </c>
      <c r="AQ2093" s="7">
        <v>2.318829252325072E-3</v>
      </c>
      <c r="AR2093" s="3">
        <v>20.98939027109623</v>
      </c>
      <c r="AS2093" s="3">
        <v>1033.344497060707</v>
      </c>
    </row>
    <row r="2094" spans="1:45" hidden="1" x14ac:dyDescent="0.25">
      <c r="A2094">
        <v>501162</v>
      </c>
      <c r="B2094" t="s">
        <v>203</v>
      </c>
      <c r="C2094" s="9">
        <v>45561</v>
      </c>
      <c r="D2094" s="9">
        <v>48117</v>
      </c>
      <c r="E2094" s="9">
        <v>48117</v>
      </c>
      <c r="F2094" t="s">
        <v>221</v>
      </c>
      <c r="G2094" s="3">
        <v>970297.62000000011</v>
      </c>
      <c r="H2094" s="3">
        <v>9722.56</v>
      </c>
      <c r="I2094" s="3" t="s">
        <v>223</v>
      </c>
      <c r="J2094" s="3">
        <v>4301.66</v>
      </c>
      <c r="K2094" t="s">
        <v>223</v>
      </c>
      <c r="L2094" s="3">
        <v>22712.5</v>
      </c>
      <c r="M2094" s="7">
        <v>5.3100000000000001E-2</v>
      </c>
      <c r="N2094" t="s">
        <v>228</v>
      </c>
      <c r="O2094" t="s">
        <v>243</v>
      </c>
      <c r="P2094" s="7">
        <v>8.8999999999999999E-3</v>
      </c>
      <c r="Q2094" t="s">
        <v>244</v>
      </c>
      <c r="R2094" t="s">
        <v>246</v>
      </c>
      <c r="S2094">
        <v>17</v>
      </c>
      <c r="T2094" t="s">
        <v>252</v>
      </c>
      <c r="U2094" t="s">
        <v>253</v>
      </c>
      <c r="V2094">
        <v>1</v>
      </c>
      <c r="W2094" s="9">
        <v>45657</v>
      </c>
      <c r="X2094" s="11">
        <v>81</v>
      </c>
      <c r="Y2094" s="11">
        <v>73</v>
      </c>
      <c r="Z2094" s="3">
        <v>9722.56</v>
      </c>
      <c r="AA2094" s="3">
        <v>4301.66</v>
      </c>
      <c r="AB2094" s="3">
        <v>-19257.33111111086</v>
      </c>
      <c r="AC2094" s="3">
        <v>-975530.731111111</v>
      </c>
      <c r="AD2094" s="3">
        <v>280.40123456790121</v>
      </c>
      <c r="AE2094" s="3">
        <v>2396552.0812345501</v>
      </c>
      <c r="AF2094" s="3">
        <v>70258681.930123448</v>
      </c>
      <c r="AG2094" s="7">
        <v>2.0081146162145291E-3</v>
      </c>
      <c r="AH2094">
        <v>4787</v>
      </c>
      <c r="AI2094" t="s">
        <v>257</v>
      </c>
      <c r="AJ2094" s="9">
        <v>47879</v>
      </c>
      <c r="AK2094" s="9">
        <v>47848</v>
      </c>
      <c r="AL2094">
        <v>31</v>
      </c>
      <c r="AM2094">
        <v>2222</v>
      </c>
      <c r="AN2094" s="3">
        <v>0.72981432697242121</v>
      </c>
      <c r="AO2094" s="3">
        <v>31.25919286213956</v>
      </c>
      <c r="AP2094" s="3">
        <v>916.41225153850689</v>
      </c>
      <c r="AQ2094" s="7">
        <v>2.0489488925972128E-3</v>
      </c>
      <c r="AR2094" s="3">
        <v>31.894837117963188</v>
      </c>
      <c r="AS2094" s="3">
        <v>935.047159555034</v>
      </c>
    </row>
    <row r="2095" spans="1:45" hidden="1" x14ac:dyDescent="0.25">
      <c r="A2095">
        <v>501162</v>
      </c>
      <c r="B2095" t="s">
        <v>203</v>
      </c>
      <c r="C2095" s="9">
        <v>45561</v>
      </c>
      <c r="D2095" s="9">
        <v>48117</v>
      </c>
      <c r="E2095" s="9">
        <v>48117</v>
      </c>
      <c r="F2095" t="s">
        <v>221</v>
      </c>
      <c r="G2095" s="3">
        <v>970297.62000000011</v>
      </c>
      <c r="H2095" s="3">
        <v>9722.56</v>
      </c>
      <c r="I2095" s="3" t="s">
        <v>223</v>
      </c>
      <c r="J2095" s="3">
        <v>4301.66</v>
      </c>
      <c r="K2095" t="s">
        <v>223</v>
      </c>
      <c r="L2095" s="3">
        <v>22712.5</v>
      </c>
      <c r="M2095" s="7">
        <v>5.3100000000000001E-2</v>
      </c>
      <c r="N2095" t="s">
        <v>228</v>
      </c>
      <c r="O2095" t="s">
        <v>243</v>
      </c>
      <c r="P2095" s="7">
        <v>8.8999999999999999E-3</v>
      </c>
      <c r="Q2095" t="s">
        <v>244</v>
      </c>
      <c r="R2095" t="s">
        <v>246</v>
      </c>
      <c r="S2095">
        <v>17</v>
      </c>
      <c r="T2095" t="s">
        <v>252</v>
      </c>
      <c r="U2095" t="s">
        <v>253</v>
      </c>
      <c r="V2095">
        <v>1</v>
      </c>
      <c r="W2095" s="9">
        <v>45657</v>
      </c>
      <c r="X2095" s="11">
        <v>81</v>
      </c>
      <c r="Y2095" s="11">
        <v>74</v>
      </c>
      <c r="Z2095" s="3">
        <v>9722.56</v>
      </c>
      <c r="AA2095" s="3">
        <v>4301.66</v>
      </c>
      <c r="AB2095" s="3">
        <v>-33001.149876542971</v>
      </c>
      <c r="AC2095" s="3">
        <v>-989274.54987654311</v>
      </c>
      <c r="AD2095" s="3">
        <v>280.40123456790121</v>
      </c>
      <c r="AE2095" s="3">
        <v>3433132.402222204</v>
      </c>
      <c r="AF2095" s="3">
        <v>72237791.832345665</v>
      </c>
      <c r="AG2095" s="7">
        <v>2.0040820919027258E-3</v>
      </c>
      <c r="AH2095">
        <v>4788</v>
      </c>
      <c r="AI2095" t="s">
        <v>258</v>
      </c>
      <c r="AJ2095" s="9">
        <v>47907</v>
      </c>
      <c r="AK2095" s="9">
        <v>47879</v>
      </c>
      <c r="AL2095">
        <v>28</v>
      </c>
      <c r="AM2095">
        <v>2250</v>
      </c>
      <c r="AN2095" s="3">
        <v>0.7269234656058946</v>
      </c>
      <c r="AO2095" s="3">
        <v>44.512783746340702</v>
      </c>
      <c r="AP2095" s="3">
        <v>936.60972820769769</v>
      </c>
      <c r="AQ2095" s="7">
        <v>2.0447507010327159E-3</v>
      </c>
      <c r="AR2095" s="3">
        <v>45.416076585881513</v>
      </c>
      <c r="AS2095" s="3">
        <v>955.61624251054297</v>
      </c>
    </row>
    <row r="2096" spans="1:45" hidden="1" x14ac:dyDescent="0.25">
      <c r="A2096">
        <v>501162</v>
      </c>
      <c r="B2096" t="s">
        <v>203</v>
      </c>
      <c r="C2096" s="9">
        <v>45561</v>
      </c>
      <c r="D2096" s="9">
        <v>48117</v>
      </c>
      <c r="E2096" s="9">
        <v>48117</v>
      </c>
      <c r="F2096" t="s">
        <v>221</v>
      </c>
      <c r="G2096" s="3">
        <v>970297.62000000011</v>
      </c>
      <c r="H2096" s="3">
        <v>9722.56</v>
      </c>
      <c r="I2096" s="3" t="s">
        <v>223</v>
      </c>
      <c r="J2096" s="3">
        <v>4301.66</v>
      </c>
      <c r="K2096" t="s">
        <v>223</v>
      </c>
      <c r="L2096" s="3">
        <v>22712.5</v>
      </c>
      <c r="M2096" s="7">
        <v>5.3100000000000001E-2</v>
      </c>
      <c r="N2096" t="s">
        <v>228</v>
      </c>
      <c r="O2096" t="s">
        <v>243</v>
      </c>
      <c r="P2096" s="7">
        <v>8.8999999999999999E-3</v>
      </c>
      <c r="Q2096" t="s">
        <v>244</v>
      </c>
      <c r="R2096" t="s">
        <v>246</v>
      </c>
      <c r="S2096">
        <v>17</v>
      </c>
      <c r="T2096" t="s">
        <v>252</v>
      </c>
      <c r="U2096" t="s">
        <v>253</v>
      </c>
      <c r="V2096">
        <v>1</v>
      </c>
      <c r="W2096" s="9">
        <v>45657</v>
      </c>
      <c r="X2096" s="11">
        <v>81</v>
      </c>
      <c r="Y2096" s="11">
        <v>75</v>
      </c>
      <c r="Z2096" s="3">
        <v>9722.56</v>
      </c>
      <c r="AA2096" s="3">
        <v>4301.66</v>
      </c>
      <c r="AB2096" s="3">
        <v>-46744.96864197508</v>
      </c>
      <c r="AC2096" s="3">
        <v>-1003018.368641975</v>
      </c>
      <c r="AD2096" s="3">
        <v>280.40123456790121</v>
      </c>
      <c r="AE2096" s="3">
        <v>4497200.3607407231</v>
      </c>
      <c r="AF2096" s="3">
        <v>74244389.372098759</v>
      </c>
      <c r="AG2096" s="7">
        <v>2.0000576653619322E-3</v>
      </c>
      <c r="AH2096">
        <v>4789</v>
      </c>
      <c r="AI2096" t="s">
        <v>259</v>
      </c>
      <c r="AJ2096" s="9">
        <v>47938</v>
      </c>
      <c r="AK2096" s="9">
        <v>47907</v>
      </c>
      <c r="AL2096">
        <v>31</v>
      </c>
      <c r="AM2096">
        <v>2281</v>
      </c>
      <c r="AN2096" s="3">
        <v>0.72373622422835759</v>
      </c>
      <c r="AO2096" s="3">
        <v>57.936875621808063</v>
      </c>
      <c r="AP2096" s="3">
        <v>956.48127893503192</v>
      </c>
      <c r="AQ2096" s="7">
        <v>2.0405611113482052E-3</v>
      </c>
      <c r="AR2096" s="3">
        <v>59.110163348957997</v>
      </c>
      <c r="AS2096" s="3">
        <v>975.85111435986005</v>
      </c>
    </row>
    <row r="2097" spans="1:45" hidden="1" x14ac:dyDescent="0.25">
      <c r="A2097">
        <v>501162</v>
      </c>
      <c r="B2097" t="s">
        <v>203</v>
      </c>
      <c r="C2097" s="9">
        <v>45561</v>
      </c>
      <c r="D2097" s="9">
        <v>48117</v>
      </c>
      <c r="E2097" s="9">
        <v>48117</v>
      </c>
      <c r="F2097" t="s">
        <v>221</v>
      </c>
      <c r="G2097" s="3">
        <v>970297.62000000011</v>
      </c>
      <c r="H2097" s="3">
        <v>9722.56</v>
      </c>
      <c r="I2097" s="3" t="s">
        <v>223</v>
      </c>
      <c r="J2097" s="3">
        <v>4301.66</v>
      </c>
      <c r="K2097" t="s">
        <v>223</v>
      </c>
      <c r="L2097" s="3">
        <v>22712.5</v>
      </c>
      <c r="M2097" s="7">
        <v>5.3100000000000001E-2</v>
      </c>
      <c r="N2097" t="s">
        <v>228</v>
      </c>
      <c r="O2097" t="s">
        <v>243</v>
      </c>
      <c r="P2097" s="7">
        <v>8.8999999999999999E-3</v>
      </c>
      <c r="Q2097" t="s">
        <v>244</v>
      </c>
      <c r="R2097" t="s">
        <v>246</v>
      </c>
      <c r="S2097">
        <v>17</v>
      </c>
      <c r="T2097" t="s">
        <v>252</v>
      </c>
      <c r="U2097" t="s">
        <v>253</v>
      </c>
      <c r="V2097">
        <v>1</v>
      </c>
      <c r="W2097" s="9">
        <v>45657</v>
      </c>
      <c r="X2097" s="11">
        <v>81</v>
      </c>
      <c r="Y2097" s="11">
        <v>76</v>
      </c>
      <c r="Z2097" s="3">
        <v>9722.56</v>
      </c>
      <c r="AA2097" s="3">
        <v>4301.66</v>
      </c>
      <c r="AB2097" s="3">
        <v>-60488.787407407188</v>
      </c>
      <c r="AC2097" s="3">
        <v>-1016762.187407407</v>
      </c>
      <c r="AD2097" s="3">
        <v>280.40123456790121</v>
      </c>
      <c r="AE2097" s="3">
        <v>5588755.9567901064</v>
      </c>
      <c r="AF2097" s="3">
        <v>76278474.549382716</v>
      </c>
      <c r="AG2097" s="7">
        <v>1.9960413203308209E-3</v>
      </c>
      <c r="AH2097">
        <v>4790</v>
      </c>
      <c r="AI2097" t="s">
        <v>260</v>
      </c>
      <c r="AJ2097" s="9">
        <v>47968</v>
      </c>
      <c r="AK2097" s="9">
        <v>47938</v>
      </c>
      <c r="AL2097">
        <v>30</v>
      </c>
      <c r="AM2097">
        <v>2311</v>
      </c>
      <c r="AN2097" s="3">
        <v>0.72066510345360635</v>
      </c>
      <c r="AO2097" s="3">
        <v>71.549758578125733</v>
      </c>
      <c r="AP2097" s="3">
        <v>976.55121835927639</v>
      </c>
      <c r="AQ2097" s="7">
        <v>2.0363801059188891E-3</v>
      </c>
      <c r="AR2097" s="3">
        <v>72.995735843607733</v>
      </c>
      <c r="AS2097" s="3">
        <v>996.28672674375821</v>
      </c>
    </row>
    <row r="2098" spans="1:45" hidden="1" x14ac:dyDescent="0.25">
      <c r="A2098">
        <v>501162</v>
      </c>
      <c r="B2098" t="s">
        <v>203</v>
      </c>
      <c r="C2098" s="9">
        <v>45561</v>
      </c>
      <c r="D2098" s="9">
        <v>48117</v>
      </c>
      <c r="E2098" s="9">
        <v>48117</v>
      </c>
      <c r="F2098" t="s">
        <v>221</v>
      </c>
      <c r="G2098" s="3">
        <v>970297.62000000011</v>
      </c>
      <c r="H2098" s="3">
        <v>9722.56</v>
      </c>
      <c r="I2098" s="3" t="s">
        <v>223</v>
      </c>
      <c r="J2098" s="3">
        <v>4301.66</v>
      </c>
      <c r="K2098" t="s">
        <v>223</v>
      </c>
      <c r="L2098" s="3">
        <v>22712.5</v>
      </c>
      <c r="M2098" s="7">
        <v>5.3100000000000001E-2</v>
      </c>
      <c r="N2098" t="s">
        <v>228</v>
      </c>
      <c r="O2098" t="s">
        <v>243</v>
      </c>
      <c r="P2098" s="7">
        <v>8.8999999999999999E-3</v>
      </c>
      <c r="Q2098" t="s">
        <v>244</v>
      </c>
      <c r="R2098" t="s">
        <v>246</v>
      </c>
      <c r="S2098">
        <v>17</v>
      </c>
      <c r="T2098" t="s">
        <v>252</v>
      </c>
      <c r="U2098" t="s">
        <v>253</v>
      </c>
      <c r="V2098">
        <v>1</v>
      </c>
      <c r="W2098" s="9">
        <v>45657</v>
      </c>
      <c r="X2098" s="11">
        <v>81</v>
      </c>
      <c r="Y2098" s="11">
        <v>77</v>
      </c>
      <c r="Z2098" s="3">
        <v>9722.56</v>
      </c>
      <c r="AA2098" s="3">
        <v>4301.66</v>
      </c>
      <c r="AB2098" s="3">
        <v>-74232.606172839296</v>
      </c>
      <c r="AC2098" s="3">
        <v>-1030506.006172839</v>
      </c>
      <c r="AD2098" s="3">
        <v>280.40123456790121</v>
      </c>
      <c r="AE2098" s="3">
        <v>6707799.1903703548</v>
      </c>
      <c r="AF2098" s="3">
        <v>78340047.364197522</v>
      </c>
      <c r="AG2098" s="7">
        <v>1.9920330405808211E-3</v>
      </c>
      <c r="AH2098">
        <v>4791</v>
      </c>
      <c r="AI2098" t="s">
        <v>261</v>
      </c>
      <c r="AJ2098" s="9">
        <v>47999</v>
      </c>
      <c r="AK2098" s="9">
        <v>47968</v>
      </c>
      <c r="AL2098">
        <v>31</v>
      </c>
      <c r="AM2098">
        <v>2342</v>
      </c>
      <c r="AN2098" s="3">
        <v>0.71750530225615861</v>
      </c>
      <c r="AO2098" s="3">
        <v>85.32802856275876</v>
      </c>
      <c r="AP2098" s="3">
        <v>996.54172842509411</v>
      </c>
      <c r="AQ2098" s="7">
        <v>2.0322076671559501E-3</v>
      </c>
      <c r="AR2098" s="3">
        <v>87.048894439010127</v>
      </c>
      <c r="AS2098" s="3">
        <v>1016.639633926872</v>
      </c>
    </row>
    <row r="2099" spans="1:45" hidden="1" x14ac:dyDescent="0.25">
      <c r="A2099">
        <v>501162</v>
      </c>
      <c r="B2099" t="s">
        <v>203</v>
      </c>
      <c r="C2099" s="9">
        <v>45561</v>
      </c>
      <c r="D2099" s="9">
        <v>48117</v>
      </c>
      <c r="E2099" s="9">
        <v>48117</v>
      </c>
      <c r="F2099" t="s">
        <v>221</v>
      </c>
      <c r="G2099" s="3">
        <v>970297.62000000011</v>
      </c>
      <c r="H2099" s="3">
        <v>9722.56</v>
      </c>
      <c r="I2099" s="3" t="s">
        <v>223</v>
      </c>
      <c r="J2099" s="3">
        <v>4301.66</v>
      </c>
      <c r="K2099" t="s">
        <v>223</v>
      </c>
      <c r="L2099" s="3">
        <v>22712.5</v>
      </c>
      <c r="M2099" s="7">
        <v>5.3100000000000001E-2</v>
      </c>
      <c r="N2099" t="s">
        <v>228</v>
      </c>
      <c r="O2099" t="s">
        <v>243</v>
      </c>
      <c r="P2099" s="7">
        <v>8.8999999999999999E-3</v>
      </c>
      <c r="Q2099" t="s">
        <v>244</v>
      </c>
      <c r="R2099" t="s">
        <v>246</v>
      </c>
      <c r="S2099">
        <v>17</v>
      </c>
      <c r="T2099" t="s">
        <v>252</v>
      </c>
      <c r="U2099" t="s">
        <v>253</v>
      </c>
      <c r="V2099">
        <v>1</v>
      </c>
      <c r="W2099" s="9">
        <v>45657</v>
      </c>
      <c r="X2099" s="11">
        <v>81</v>
      </c>
      <c r="Y2099" s="11">
        <v>78</v>
      </c>
      <c r="Z2099" s="3">
        <v>9722.56</v>
      </c>
      <c r="AA2099" s="3">
        <v>4301.66</v>
      </c>
      <c r="AB2099" s="3">
        <v>-87976.424938271288</v>
      </c>
      <c r="AC2099" s="3">
        <v>-1044249.824938271</v>
      </c>
      <c r="AD2099" s="3">
        <v>280.40123456790121</v>
      </c>
      <c r="AE2099" s="3">
        <v>7854330.0614814572</v>
      </c>
      <c r="AF2099" s="3">
        <v>80429107.816543192</v>
      </c>
      <c r="AG2099" s="7">
        <v>1.9880328099161071E-3</v>
      </c>
      <c r="AH2099">
        <v>4792</v>
      </c>
      <c r="AI2099" t="s">
        <v>262</v>
      </c>
      <c r="AJ2099" s="9">
        <v>48029</v>
      </c>
      <c r="AK2099" s="9">
        <v>47999</v>
      </c>
      <c r="AL2099">
        <v>30</v>
      </c>
      <c r="AM2099">
        <v>2372</v>
      </c>
      <c r="AN2099" s="3">
        <v>0.71446062193481297</v>
      </c>
      <c r="AO2099" s="3">
        <v>99.288968560174226</v>
      </c>
      <c r="AP2099" s="3">
        <v>1016.728746412445</v>
      </c>
      <c r="AQ2099" s="7">
        <v>2.028043777506761E-3</v>
      </c>
      <c r="AR2099" s="3">
        <v>101.2872493145739</v>
      </c>
      <c r="AS2099" s="3">
        <v>1037.1913367269931</v>
      </c>
    </row>
    <row r="2100" spans="1:45" hidden="1" x14ac:dyDescent="0.25">
      <c r="A2100">
        <v>501162</v>
      </c>
      <c r="B2100" t="s">
        <v>203</v>
      </c>
      <c r="C2100" s="9">
        <v>45561</v>
      </c>
      <c r="D2100" s="9">
        <v>48117</v>
      </c>
      <c r="E2100" s="9">
        <v>48117</v>
      </c>
      <c r="F2100" t="s">
        <v>221</v>
      </c>
      <c r="G2100" s="3">
        <v>970297.62000000011</v>
      </c>
      <c r="H2100" s="3">
        <v>9722.56</v>
      </c>
      <c r="I2100" s="3" t="s">
        <v>223</v>
      </c>
      <c r="J2100" s="3">
        <v>4301.66</v>
      </c>
      <c r="K2100" t="s">
        <v>223</v>
      </c>
      <c r="L2100" s="3">
        <v>22712.5</v>
      </c>
      <c r="M2100" s="7">
        <v>5.3100000000000001E-2</v>
      </c>
      <c r="N2100" t="s">
        <v>228</v>
      </c>
      <c r="O2100" t="s">
        <v>243</v>
      </c>
      <c r="P2100" s="7">
        <v>8.8999999999999999E-3</v>
      </c>
      <c r="Q2100" t="s">
        <v>244</v>
      </c>
      <c r="R2100" t="s">
        <v>246</v>
      </c>
      <c r="S2100">
        <v>17</v>
      </c>
      <c r="T2100" t="s">
        <v>252</v>
      </c>
      <c r="U2100" t="s">
        <v>253</v>
      </c>
      <c r="V2100">
        <v>1</v>
      </c>
      <c r="W2100" s="9">
        <v>45657</v>
      </c>
      <c r="X2100" s="11">
        <v>81</v>
      </c>
      <c r="Y2100" s="11">
        <v>79</v>
      </c>
      <c r="Z2100" s="3">
        <v>9722.56</v>
      </c>
      <c r="AA2100" s="3">
        <v>4301.66</v>
      </c>
      <c r="AB2100" s="3">
        <v>-101720.2437037034</v>
      </c>
      <c r="AC2100" s="3">
        <v>-1057993.643703704</v>
      </c>
      <c r="AD2100" s="3">
        <v>280.40123456790121</v>
      </c>
      <c r="AE2100" s="3">
        <v>9028348.5701234341</v>
      </c>
      <c r="AF2100" s="3">
        <v>82545655.906419739</v>
      </c>
      <c r="AG2100" s="7">
        <v>1.9840406121729441E-3</v>
      </c>
      <c r="AH2100">
        <v>4793</v>
      </c>
      <c r="AI2100" t="s">
        <v>263</v>
      </c>
      <c r="AJ2100" s="9">
        <v>48060</v>
      </c>
      <c r="AK2100" s="9">
        <v>48029</v>
      </c>
      <c r="AL2100">
        <v>31</v>
      </c>
      <c r="AM2100">
        <v>2403</v>
      </c>
      <c r="AN2100" s="3">
        <v>0.71132802467444878</v>
      </c>
      <c r="AO2100" s="3">
        <v>113.4015006617346</v>
      </c>
      <c r="AP2100" s="3">
        <v>1036.823199745731</v>
      </c>
      <c r="AQ2100" s="7">
        <v>2.0238884194546669E-3</v>
      </c>
      <c r="AR2100" s="3">
        <v>115.679075584396</v>
      </c>
      <c r="AS2100" s="3">
        <v>1057.64693228185</v>
      </c>
    </row>
    <row r="2101" spans="1:45" hidden="1" x14ac:dyDescent="0.25">
      <c r="A2101">
        <v>501162</v>
      </c>
      <c r="B2101" t="s">
        <v>203</v>
      </c>
      <c r="C2101" s="9">
        <v>45561</v>
      </c>
      <c r="D2101" s="9">
        <v>48117</v>
      </c>
      <c r="E2101" s="9">
        <v>48117</v>
      </c>
      <c r="F2101" t="s">
        <v>221</v>
      </c>
      <c r="G2101" s="3">
        <v>970297.62000000011</v>
      </c>
      <c r="H2101" s="3">
        <v>9722.56</v>
      </c>
      <c r="I2101" s="3" t="s">
        <v>223</v>
      </c>
      <c r="J2101" s="3">
        <v>4301.66</v>
      </c>
      <c r="K2101" t="s">
        <v>223</v>
      </c>
      <c r="L2101" s="3">
        <v>22712.5</v>
      </c>
      <c r="M2101" s="7">
        <v>5.3100000000000001E-2</v>
      </c>
      <c r="N2101" t="s">
        <v>228</v>
      </c>
      <c r="O2101" t="s">
        <v>243</v>
      </c>
      <c r="P2101" s="7">
        <v>8.8999999999999999E-3</v>
      </c>
      <c r="Q2101" t="s">
        <v>244</v>
      </c>
      <c r="R2101" t="s">
        <v>246</v>
      </c>
      <c r="S2101">
        <v>17</v>
      </c>
      <c r="T2101" t="s">
        <v>252</v>
      </c>
      <c r="U2101" t="s">
        <v>253</v>
      </c>
      <c r="V2101">
        <v>1</v>
      </c>
      <c r="W2101" s="9">
        <v>45657</v>
      </c>
      <c r="X2101" s="11">
        <v>81</v>
      </c>
      <c r="Y2101" s="11">
        <v>80</v>
      </c>
      <c r="Z2101" s="3">
        <v>9722.56</v>
      </c>
      <c r="AA2101" s="3">
        <v>4301.66</v>
      </c>
      <c r="AB2101" s="3">
        <v>-115464.0624691355</v>
      </c>
      <c r="AC2101" s="3">
        <v>-1071737.4624691361</v>
      </c>
      <c r="AD2101" s="3">
        <v>280.40123456790121</v>
      </c>
      <c r="AE2101" s="3">
        <v>10229854.71629627</v>
      </c>
      <c r="AF2101" s="3">
        <v>84689691.63382715</v>
      </c>
      <c r="AG2101" s="7">
        <v>1.9800564312205671E-3</v>
      </c>
      <c r="AH2101">
        <v>4794</v>
      </c>
      <c r="AI2101" t="s">
        <v>264</v>
      </c>
      <c r="AJ2101" s="9">
        <v>48091</v>
      </c>
      <c r="AK2101" s="9">
        <v>48060</v>
      </c>
      <c r="AL2101">
        <v>31</v>
      </c>
      <c r="AM2101">
        <v>2434</v>
      </c>
      <c r="AN2101" s="3">
        <v>0.70820916248260257</v>
      </c>
      <c r="AO2101" s="3">
        <v>127.6728583426287</v>
      </c>
      <c r="AP2101" s="3">
        <v>1056.962713832286</v>
      </c>
      <c r="AQ2101" s="7">
        <v>2.0197415755189851E-3</v>
      </c>
      <c r="AR2101" s="3">
        <v>130.23173279005809</v>
      </c>
      <c r="AS2101" s="3">
        <v>1078.1468160402339</v>
      </c>
    </row>
    <row r="2102" spans="1:45" hidden="1" x14ac:dyDescent="0.25">
      <c r="A2102">
        <v>501162</v>
      </c>
      <c r="B2102" t="s">
        <v>203</v>
      </c>
      <c r="C2102" s="9">
        <v>45561</v>
      </c>
      <c r="D2102" s="9">
        <v>48117</v>
      </c>
      <c r="E2102" s="9">
        <v>48117</v>
      </c>
      <c r="F2102" t="s">
        <v>221</v>
      </c>
      <c r="G2102" s="3">
        <v>970297.62000000011</v>
      </c>
      <c r="H2102" s="3">
        <v>9722.56</v>
      </c>
      <c r="I2102" s="3" t="s">
        <v>223</v>
      </c>
      <c r="J2102" s="3">
        <v>4301.66</v>
      </c>
      <c r="K2102" t="s">
        <v>223</v>
      </c>
      <c r="L2102" s="3">
        <v>22712.5</v>
      </c>
      <c r="M2102" s="7">
        <v>5.3100000000000001E-2</v>
      </c>
      <c r="N2102" t="s">
        <v>228</v>
      </c>
      <c r="O2102" t="s">
        <v>243</v>
      </c>
      <c r="P2102" s="7">
        <v>8.8999999999999999E-3</v>
      </c>
      <c r="Q2102" t="s">
        <v>244</v>
      </c>
      <c r="R2102" t="s">
        <v>246</v>
      </c>
      <c r="S2102">
        <v>17</v>
      </c>
      <c r="T2102" t="s">
        <v>252</v>
      </c>
      <c r="U2102" t="s">
        <v>253</v>
      </c>
      <c r="V2102">
        <v>1</v>
      </c>
      <c r="W2102" s="9">
        <v>45657</v>
      </c>
      <c r="X2102" s="11">
        <v>81</v>
      </c>
      <c r="Y2102" s="11">
        <v>81</v>
      </c>
      <c r="Z2102" s="3">
        <v>9722.56</v>
      </c>
      <c r="AA2102" s="3">
        <v>4301.66</v>
      </c>
      <c r="AB2102" s="3">
        <v>-129207.8812345676</v>
      </c>
      <c r="AC2102" s="3">
        <v>-1085481.281234568</v>
      </c>
      <c r="AD2102" s="3">
        <v>280.40123456790121</v>
      </c>
      <c r="AE2102" s="3">
        <v>0</v>
      </c>
      <c r="AF2102" s="3">
        <v>0</v>
      </c>
      <c r="AG2102" s="7">
        <v>1.9760802509600768E-3</v>
      </c>
      <c r="AH2102">
        <v>4795</v>
      </c>
      <c r="AI2102" t="s">
        <v>265</v>
      </c>
      <c r="AJ2102" s="9">
        <v>48117</v>
      </c>
      <c r="AK2102" s="9">
        <v>48091</v>
      </c>
      <c r="AL2102">
        <v>26</v>
      </c>
      <c r="AM2102">
        <v>2460</v>
      </c>
      <c r="AN2102" s="3">
        <v>0.7056038893568467</v>
      </c>
      <c r="AO2102" s="3">
        <v>0</v>
      </c>
      <c r="AP2102" s="3">
        <v>0</v>
      </c>
      <c r="AQ2102" s="7">
        <v>2.0156032282544478E-3</v>
      </c>
      <c r="AR2102" s="3">
        <v>0</v>
      </c>
      <c r="AS2102" s="3">
        <v>0</v>
      </c>
    </row>
    <row r="2103" spans="1:45" hidden="1" x14ac:dyDescent="0.25">
      <c r="A2103">
        <v>501050</v>
      </c>
      <c r="B2103" t="s">
        <v>204</v>
      </c>
      <c r="C2103" s="9">
        <v>44589</v>
      </c>
      <c r="D2103" s="9">
        <v>48607</v>
      </c>
      <c r="E2103" s="9">
        <v>48607</v>
      </c>
      <c r="F2103" t="s">
        <v>221</v>
      </c>
      <c r="G2103" s="3">
        <v>107681852.2830997</v>
      </c>
      <c r="H2103" s="3">
        <v>1219508</v>
      </c>
      <c r="I2103" s="3" t="s">
        <v>226</v>
      </c>
      <c r="J2103" s="3">
        <v>631532.03</v>
      </c>
      <c r="K2103" t="s">
        <v>223</v>
      </c>
      <c r="L2103" s="3">
        <v>0</v>
      </c>
      <c r="M2103" s="7">
        <v>6.8099999999999994E-2</v>
      </c>
      <c r="N2103" t="s">
        <v>231</v>
      </c>
      <c r="O2103" t="s">
        <v>241</v>
      </c>
      <c r="P2103" s="7">
        <v>0.39539999999999997</v>
      </c>
      <c r="Q2103" t="s">
        <v>245</v>
      </c>
      <c r="R2103" t="s">
        <v>246</v>
      </c>
      <c r="S2103">
        <v>0</v>
      </c>
      <c r="T2103" t="s">
        <v>252</v>
      </c>
      <c r="U2103" t="s">
        <v>253</v>
      </c>
      <c r="V2103">
        <v>1</v>
      </c>
      <c r="W2103" s="9">
        <v>45657</v>
      </c>
      <c r="X2103" s="11">
        <v>97</v>
      </c>
      <c r="Y2103" s="11">
        <v>0</v>
      </c>
      <c r="Z2103" s="3">
        <v>0</v>
      </c>
      <c r="AA2103" s="3">
        <v>0</v>
      </c>
      <c r="AB2103" s="3">
        <v>-142951.69999999969</v>
      </c>
      <c r="AC2103" s="3">
        <v>-1099225.1000000001</v>
      </c>
      <c r="AD2103" s="3">
        <v>0</v>
      </c>
      <c r="AE2103" s="3">
        <v>107681852.2830997</v>
      </c>
      <c r="AF2103" s="3">
        <v>-1099225.1000000001</v>
      </c>
      <c r="AH2103">
        <v>4796</v>
      </c>
      <c r="AI2103" t="s">
        <v>266</v>
      </c>
      <c r="AJ2103" s="9">
        <v>45657</v>
      </c>
      <c r="AK2103" s="9">
        <v>48117</v>
      </c>
      <c r="AL2103">
        <v>0</v>
      </c>
      <c r="AM2103">
        <v>0</v>
      </c>
      <c r="AN2103" s="3">
        <v>1</v>
      </c>
    </row>
    <row r="2104" spans="1:45" hidden="1" x14ac:dyDescent="0.25">
      <c r="A2104">
        <v>501050</v>
      </c>
      <c r="B2104" t="s">
        <v>204</v>
      </c>
      <c r="C2104" s="9">
        <v>44589</v>
      </c>
      <c r="D2104" s="9">
        <v>48607</v>
      </c>
      <c r="E2104" s="9">
        <v>48607</v>
      </c>
      <c r="F2104" t="s">
        <v>221</v>
      </c>
      <c r="G2104" s="3">
        <v>107681852.2830997</v>
      </c>
      <c r="H2104" s="3">
        <v>1219508</v>
      </c>
      <c r="I2104" s="3" t="s">
        <v>226</v>
      </c>
      <c r="J2104" s="3">
        <v>631532.03</v>
      </c>
      <c r="K2104" t="s">
        <v>223</v>
      </c>
      <c r="L2104" s="3">
        <v>0</v>
      </c>
      <c r="M2104" s="7">
        <v>6.8099999999999994E-2</v>
      </c>
      <c r="N2104" t="s">
        <v>231</v>
      </c>
      <c r="O2104" t="s">
        <v>241</v>
      </c>
      <c r="P2104" s="7">
        <v>0.39539999999999997</v>
      </c>
      <c r="Q2104" t="s">
        <v>245</v>
      </c>
      <c r="R2104" t="s">
        <v>246</v>
      </c>
      <c r="S2104">
        <v>0</v>
      </c>
      <c r="T2104" t="s">
        <v>252</v>
      </c>
      <c r="U2104" t="s">
        <v>253</v>
      </c>
      <c r="V2104">
        <v>1</v>
      </c>
      <c r="W2104" s="9">
        <v>45657</v>
      </c>
      <c r="X2104" s="11">
        <v>97</v>
      </c>
      <c r="Y2104" s="11">
        <v>1</v>
      </c>
      <c r="Z2104" s="3">
        <v>0</v>
      </c>
      <c r="AA2104" s="3">
        <v>631532.03</v>
      </c>
      <c r="AB2104" s="3">
        <v>631532.03</v>
      </c>
      <c r="AC2104" s="3">
        <v>0</v>
      </c>
      <c r="AD2104" s="3">
        <v>0</v>
      </c>
      <c r="AE2104" s="3">
        <v>107050320.25309969</v>
      </c>
      <c r="AF2104" s="3">
        <v>0</v>
      </c>
      <c r="AG2104" s="7">
        <v>1.330094582212071E-2</v>
      </c>
      <c r="AH2104">
        <v>4797</v>
      </c>
      <c r="AI2104" t="s">
        <v>267</v>
      </c>
      <c r="AJ2104" s="9">
        <v>45688</v>
      </c>
      <c r="AK2104" s="9">
        <v>45657</v>
      </c>
      <c r="AL2104">
        <v>31</v>
      </c>
      <c r="AM2104">
        <v>31</v>
      </c>
      <c r="AN2104" s="3">
        <v>0.9944202211640577</v>
      </c>
      <c r="AO2104" s="3">
        <v>559856.99307029729</v>
      </c>
      <c r="AP2104" s="3">
        <v>0</v>
      </c>
      <c r="AQ2104" s="7">
        <v>1.330094582212071E-2</v>
      </c>
      <c r="AR2104" s="3">
        <v>559856.99307029729</v>
      </c>
      <c r="AS2104" s="3">
        <v>0</v>
      </c>
    </row>
    <row r="2105" spans="1:45" hidden="1" x14ac:dyDescent="0.25">
      <c r="A2105">
        <v>501050</v>
      </c>
      <c r="B2105" t="s">
        <v>204</v>
      </c>
      <c r="C2105" s="9">
        <v>44589</v>
      </c>
      <c r="D2105" s="9">
        <v>48607</v>
      </c>
      <c r="E2105" s="9">
        <v>48607</v>
      </c>
      <c r="F2105" t="s">
        <v>221</v>
      </c>
      <c r="G2105" s="3">
        <v>107681852.2830997</v>
      </c>
      <c r="H2105" s="3">
        <v>1219508</v>
      </c>
      <c r="I2105" s="3" t="s">
        <v>226</v>
      </c>
      <c r="J2105" s="3">
        <v>631532.03</v>
      </c>
      <c r="K2105" t="s">
        <v>223</v>
      </c>
      <c r="L2105" s="3">
        <v>0</v>
      </c>
      <c r="M2105" s="7">
        <v>6.8099999999999994E-2</v>
      </c>
      <c r="N2105" t="s">
        <v>231</v>
      </c>
      <c r="O2105" t="s">
        <v>241</v>
      </c>
      <c r="P2105" s="7">
        <v>0.39539999999999997</v>
      </c>
      <c r="Q2105" t="s">
        <v>245</v>
      </c>
      <c r="R2105" t="s">
        <v>246</v>
      </c>
      <c r="S2105">
        <v>0</v>
      </c>
      <c r="T2105" t="s">
        <v>252</v>
      </c>
      <c r="U2105" t="s">
        <v>253</v>
      </c>
      <c r="V2105">
        <v>1</v>
      </c>
      <c r="W2105" s="9">
        <v>45657</v>
      </c>
      <c r="X2105" s="11">
        <v>97</v>
      </c>
      <c r="Y2105" s="11">
        <v>2</v>
      </c>
      <c r="Z2105" s="3">
        <v>0</v>
      </c>
      <c r="AA2105" s="3">
        <v>631532.03</v>
      </c>
      <c r="AB2105" s="3">
        <v>631532.03</v>
      </c>
      <c r="AC2105" s="3">
        <v>0</v>
      </c>
      <c r="AD2105" s="3">
        <v>0</v>
      </c>
      <c r="AE2105" s="3">
        <v>106418788.22309969</v>
      </c>
      <c r="AF2105" s="3">
        <v>0</v>
      </c>
      <c r="AG2105" s="7">
        <v>1.312403066235779E-2</v>
      </c>
      <c r="AH2105">
        <v>4798</v>
      </c>
      <c r="AI2105" t="s">
        <v>268</v>
      </c>
      <c r="AJ2105" s="9">
        <v>45716</v>
      </c>
      <c r="AK2105" s="9">
        <v>45688</v>
      </c>
      <c r="AL2105">
        <v>28</v>
      </c>
      <c r="AM2105">
        <v>59</v>
      </c>
      <c r="AN2105" s="3">
        <v>0.98940718602776712</v>
      </c>
      <c r="AO2105" s="3">
        <v>546383.11656396976</v>
      </c>
      <c r="AP2105" s="3">
        <v>0</v>
      </c>
      <c r="AQ2105" s="7">
        <v>1.312403066235779E-2</v>
      </c>
      <c r="AR2105" s="3">
        <v>546383.11656396976</v>
      </c>
      <c r="AS2105" s="3">
        <v>0</v>
      </c>
    </row>
    <row r="2106" spans="1:45" hidden="1" x14ac:dyDescent="0.25">
      <c r="A2106">
        <v>501050</v>
      </c>
      <c r="B2106" t="s">
        <v>204</v>
      </c>
      <c r="C2106" s="9">
        <v>44589</v>
      </c>
      <c r="D2106" s="9">
        <v>48607</v>
      </c>
      <c r="E2106" s="9">
        <v>48607</v>
      </c>
      <c r="F2106" t="s">
        <v>221</v>
      </c>
      <c r="G2106" s="3">
        <v>107681852.2830997</v>
      </c>
      <c r="H2106" s="3">
        <v>1219508</v>
      </c>
      <c r="I2106" s="3" t="s">
        <v>226</v>
      </c>
      <c r="J2106" s="3">
        <v>631532.03</v>
      </c>
      <c r="K2106" t="s">
        <v>223</v>
      </c>
      <c r="L2106" s="3">
        <v>0</v>
      </c>
      <c r="M2106" s="7">
        <v>6.8099999999999994E-2</v>
      </c>
      <c r="N2106" t="s">
        <v>231</v>
      </c>
      <c r="O2106" t="s">
        <v>241</v>
      </c>
      <c r="P2106" s="7">
        <v>0.39539999999999997</v>
      </c>
      <c r="Q2106" t="s">
        <v>245</v>
      </c>
      <c r="R2106" t="s">
        <v>246</v>
      </c>
      <c r="S2106">
        <v>0</v>
      </c>
      <c r="T2106" t="s">
        <v>252</v>
      </c>
      <c r="U2106" t="s">
        <v>253</v>
      </c>
      <c r="V2106">
        <v>1</v>
      </c>
      <c r="W2106" s="9">
        <v>45657</v>
      </c>
      <c r="X2106" s="11">
        <v>97</v>
      </c>
      <c r="Y2106" s="11">
        <v>3</v>
      </c>
      <c r="Z2106" s="3">
        <v>1219508</v>
      </c>
      <c r="AA2106" s="3">
        <v>631532.03</v>
      </c>
      <c r="AB2106" s="3">
        <v>1851040.03</v>
      </c>
      <c r="AC2106" s="3">
        <v>-631532.03</v>
      </c>
      <c r="AD2106" s="3">
        <v>0</v>
      </c>
      <c r="AE2106" s="3">
        <v>102128732.19309971</v>
      </c>
      <c r="AF2106" s="3">
        <v>1263064.06</v>
      </c>
      <c r="AG2106" s="7">
        <v>1.294946864154989E-2</v>
      </c>
      <c r="AH2106">
        <v>4799</v>
      </c>
      <c r="AI2106" t="s">
        <v>269</v>
      </c>
      <c r="AJ2106" s="9">
        <v>45747</v>
      </c>
      <c r="AK2106" s="9">
        <v>45716</v>
      </c>
      <c r="AL2106">
        <v>31</v>
      </c>
      <c r="AM2106">
        <v>90</v>
      </c>
      <c r="AN2106" s="3">
        <v>0.98388651275104</v>
      </c>
      <c r="AO2106" s="3">
        <v>514495.47702313832</v>
      </c>
      <c r="AP2106" s="3">
        <v>6362.9571434588743</v>
      </c>
      <c r="AQ2106" s="7">
        <v>1.294946864154989E-2</v>
      </c>
      <c r="AR2106" s="3">
        <v>514495.47702313832</v>
      </c>
      <c r="AS2106" s="3">
        <v>6362.9571434588743</v>
      </c>
    </row>
    <row r="2107" spans="1:45" hidden="1" x14ac:dyDescent="0.25">
      <c r="A2107">
        <v>501050</v>
      </c>
      <c r="B2107" t="s">
        <v>204</v>
      </c>
      <c r="C2107" s="9">
        <v>44589</v>
      </c>
      <c r="D2107" s="9">
        <v>48607</v>
      </c>
      <c r="E2107" s="9">
        <v>48607</v>
      </c>
      <c r="F2107" t="s">
        <v>221</v>
      </c>
      <c r="G2107" s="3">
        <v>107681852.2830997</v>
      </c>
      <c r="H2107" s="3">
        <v>1219508</v>
      </c>
      <c r="I2107" s="3" t="s">
        <v>226</v>
      </c>
      <c r="J2107" s="3">
        <v>631532.03</v>
      </c>
      <c r="K2107" t="s">
        <v>223</v>
      </c>
      <c r="L2107" s="3">
        <v>0</v>
      </c>
      <c r="M2107" s="7">
        <v>6.8099999999999994E-2</v>
      </c>
      <c r="N2107" t="s">
        <v>231</v>
      </c>
      <c r="O2107" t="s">
        <v>241</v>
      </c>
      <c r="P2107" s="7">
        <v>0.39539999999999997</v>
      </c>
      <c r="Q2107" t="s">
        <v>245</v>
      </c>
      <c r="R2107" t="s">
        <v>246</v>
      </c>
      <c r="S2107">
        <v>0</v>
      </c>
      <c r="T2107" t="s">
        <v>252</v>
      </c>
      <c r="U2107" t="s">
        <v>253</v>
      </c>
      <c r="V2107">
        <v>1</v>
      </c>
      <c r="W2107" s="9">
        <v>45657</v>
      </c>
      <c r="X2107" s="11">
        <v>97</v>
      </c>
      <c r="Y2107" s="11">
        <v>4</v>
      </c>
      <c r="Z2107" s="3">
        <v>0</v>
      </c>
      <c r="AA2107" s="3">
        <v>631532.03</v>
      </c>
      <c r="AB2107" s="3">
        <v>631532.03</v>
      </c>
      <c r="AC2107" s="3">
        <v>-1263064.06</v>
      </c>
      <c r="AD2107" s="3">
        <v>0</v>
      </c>
      <c r="AE2107" s="3">
        <v>105155724.16309971</v>
      </c>
      <c r="AF2107" s="3">
        <v>3789192.18</v>
      </c>
      <c r="AG2107" s="7">
        <v>1.2777228460723379E-2</v>
      </c>
      <c r="AH2107">
        <v>4800</v>
      </c>
      <c r="AI2107" t="s">
        <v>270</v>
      </c>
      <c r="AJ2107" s="9">
        <v>45777</v>
      </c>
      <c r="AK2107" s="9">
        <v>45747</v>
      </c>
      <c r="AL2107">
        <v>30</v>
      </c>
      <c r="AM2107">
        <v>120</v>
      </c>
      <c r="AN2107" s="3">
        <v>0.97857325711162468</v>
      </c>
      <c r="AO2107" s="3">
        <v>519875.78204832849</v>
      </c>
      <c r="AP2107" s="3">
        <v>18733.257400743329</v>
      </c>
      <c r="AQ2107" s="7">
        <v>1.2777228460723379E-2</v>
      </c>
      <c r="AR2107" s="3">
        <v>519875.78204832849</v>
      </c>
      <c r="AS2107" s="3">
        <v>18733.257400743329</v>
      </c>
    </row>
    <row r="2108" spans="1:45" hidden="1" x14ac:dyDescent="0.25">
      <c r="A2108">
        <v>501050</v>
      </c>
      <c r="B2108" t="s">
        <v>204</v>
      </c>
      <c r="C2108" s="9">
        <v>44589</v>
      </c>
      <c r="D2108" s="9">
        <v>48607</v>
      </c>
      <c r="E2108" s="9">
        <v>48607</v>
      </c>
      <c r="F2108" t="s">
        <v>221</v>
      </c>
      <c r="G2108" s="3">
        <v>107681852.2830997</v>
      </c>
      <c r="H2108" s="3">
        <v>1219508</v>
      </c>
      <c r="I2108" s="3" t="s">
        <v>226</v>
      </c>
      <c r="J2108" s="3">
        <v>631532.03</v>
      </c>
      <c r="K2108" t="s">
        <v>223</v>
      </c>
      <c r="L2108" s="3">
        <v>0</v>
      </c>
      <c r="M2108" s="7">
        <v>6.8099999999999994E-2</v>
      </c>
      <c r="N2108" t="s">
        <v>231</v>
      </c>
      <c r="O2108" t="s">
        <v>241</v>
      </c>
      <c r="P2108" s="7">
        <v>0.39539999999999997</v>
      </c>
      <c r="Q2108" t="s">
        <v>245</v>
      </c>
      <c r="R2108" t="s">
        <v>246</v>
      </c>
      <c r="S2108">
        <v>0</v>
      </c>
      <c r="T2108" t="s">
        <v>252</v>
      </c>
      <c r="U2108" t="s">
        <v>253</v>
      </c>
      <c r="V2108">
        <v>1</v>
      </c>
      <c r="W2108" s="9">
        <v>45657</v>
      </c>
      <c r="X2108" s="11">
        <v>97</v>
      </c>
      <c r="Y2108" s="11">
        <v>5</v>
      </c>
      <c r="Z2108" s="3">
        <v>0</v>
      </c>
      <c r="AA2108" s="3">
        <v>631532.03</v>
      </c>
      <c r="AB2108" s="3">
        <v>631532.03</v>
      </c>
      <c r="AC2108" s="3">
        <v>-1894596.09</v>
      </c>
      <c r="AD2108" s="3">
        <v>0</v>
      </c>
      <c r="AE2108" s="3">
        <v>104524192.1330997</v>
      </c>
      <c r="AF2108" s="3">
        <v>7578384.3600000013</v>
      </c>
      <c r="AG2108" s="7">
        <v>1.26072792372105E-2</v>
      </c>
      <c r="AH2108">
        <v>4801</v>
      </c>
      <c r="AI2108" t="s">
        <v>271</v>
      </c>
      <c r="AJ2108" s="9">
        <v>45808</v>
      </c>
      <c r="AK2108" s="9">
        <v>45777</v>
      </c>
      <c r="AL2108">
        <v>31</v>
      </c>
      <c r="AM2108">
        <v>151</v>
      </c>
      <c r="AN2108" s="3">
        <v>0.97311303476217426</v>
      </c>
      <c r="AO2108" s="3">
        <v>507035.24212020892</v>
      </c>
      <c r="AP2108" s="3">
        <v>36761.900479073847</v>
      </c>
      <c r="AQ2108" s="7">
        <v>1.26072792372105E-2</v>
      </c>
      <c r="AR2108" s="3">
        <v>507035.24212020892</v>
      </c>
      <c r="AS2108" s="3">
        <v>36761.900479073847</v>
      </c>
    </row>
    <row r="2109" spans="1:45" hidden="1" x14ac:dyDescent="0.25">
      <c r="A2109">
        <v>501050</v>
      </c>
      <c r="B2109" t="s">
        <v>204</v>
      </c>
      <c r="C2109" s="9">
        <v>44589</v>
      </c>
      <c r="D2109" s="9">
        <v>48607</v>
      </c>
      <c r="E2109" s="9">
        <v>48607</v>
      </c>
      <c r="F2109" t="s">
        <v>221</v>
      </c>
      <c r="G2109" s="3">
        <v>107681852.2830997</v>
      </c>
      <c r="H2109" s="3">
        <v>1219508</v>
      </c>
      <c r="I2109" s="3" t="s">
        <v>226</v>
      </c>
      <c r="J2109" s="3">
        <v>631532.03</v>
      </c>
      <c r="K2109" t="s">
        <v>223</v>
      </c>
      <c r="L2109" s="3">
        <v>0</v>
      </c>
      <c r="M2109" s="7">
        <v>6.8099999999999994E-2</v>
      </c>
      <c r="N2109" t="s">
        <v>231</v>
      </c>
      <c r="O2109" t="s">
        <v>241</v>
      </c>
      <c r="P2109" s="7">
        <v>0.39539999999999997</v>
      </c>
      <c r="Q2109" t="s">
        <v>245</v>
      </c>
      <c r="R2109" t="s">
        <v>246</v>
      </c>
      <c r="S2109">
        <v>0</v>
      </c>
      <c r="T2109" t="s">
        <v>252</v>
      </c>
      <c r="U2109" t="s">
        <v>253</v>
      </c>
      <c r="V2109">
        <v>1</v>
      </c>
      <c r="W2109" s="9">
        <v>45657</v>
      </c>
      <c r="X2109" s="11">
        <v>97</v>
      </c>
      <c r="Y2109" s="11">
        <v>6</v>
      </c>
      <c r="Z2109" s="3">
        <v>1219508</v>
      </c>
      <c r="AA2109" s="3">
        <v>631532.03</v>
      </c>
      <c r="AB2109" s="3">
        <v>1851040.03</v>
      </c>
      <c r="AC2109" s="3">
        <v>-2526128.12</v>
      </c>
      <c r="AD2109" s="3">
        <v>0</v>
      </c>
      <c r="AE2109" s="3">
        <v>96575612.103099674</v>
      </c>
      <c r="AF2109" s="3">
        <v>12630640.6</v>
      </c>
      <c r="AG2109" s="7">
        <v>1.2439590499111921E-2</v>
      </c>
      <c r="AH2109">
        <v>4802</v>
      </c>
      <c r="AI2109" t="s">
        <v>272</v>
      </c>
      <c r="AJ2109" s="9">
        <v>45838</v>
      </c>
      <c r="AK2109" s="9">
        <v>45808</v>
      </c>
      <c r="AL2109">
        <v>30</v>
      </c>
      <c r="AM2109">
        <v>181</v>
      </c>
      <c r="AN2109" s="3">
        <v>0.96785795884362968</v>
      </c>
      <c r="AO2109" s="3">
        <v>459750.11236322811</v>
      </c>
      <c r="AP2109" s="3">
        <v>60128.414499411418</v>
      </c>
      <c r="AQ2109" s="7">
        <v>1.2439590499111921E-2</v>
      </c>
      <c r="AR2109" s="3">
        <v>459750.11236322811</v>
      </c>
      <c r="AS2109" s="3">
        <v>60128.414499411418</v>
      </c>
    </row>
    <row r="2110" spans="1:45" hidden="1" x14ac:dyDescent="0.25">
      <c r="A2110">
        <v>501050</v>
      </c>
      <c r="B2110" t="s">
        <v>204</v>
      </c>
      <c r="C2110" s="9">
        <v>44589</v>
      </c>
      <c r="D2110" s="9">
        <v>48607</v>
      </c>
      <c r="E2110" s="9">
        <v>48607</v>
      </c>
      <c r="F2110" t="s">
        <v>221</v>
      </c>
      <c r="G2110" s="3">
        <v>107681852.2830997</v>
      </c>
      <c r="H2110" s="3">
        <v>1219508</v>
      </c>
      <c r="I2110" s="3" t="s">
        <v>226</v>
      </c>
      <c r="J2110" s="3">
        <v>631532.03</v>
      </c>
      <c r="K2110" t="s">
        <v>223</v>
      </c>
      <c r="L2110" s="3">
        <v>0</v>
      </c>
      <c r="M2110" s="7">
        <v>6.8099999999999994E-2</v>
      </c>
      <c r="N2110" t="s">
        <v>231</v>
      </c>
      <c r="O2110" t="s">
        <v>241</v>
      </c>
      <c r="P2110" s="7">
        <v>0.39539999999999997</v>
      </c>
      <c r="Q2110" t="s">
        <v>245</v>
      </c>
      <c r="R2110" t="s">
        <v>246</v>
      </c>
      <c r="S2110">
        <v>0</v>
      </c>
      <c r="T2110" t="s">
        <v>252</v>
      </c>
      <c r="U2110" t="s">
        <v>253</v>
      </c>
      <c r="V2110">
        <v>1</v>
      </c>
      <c r="W2110" s="9">
        <v>45657</v>
      </c>
      <c r="X2110" s="11">
        <v>97</v>
      </c>
      <c r="Y2110" s="11">
        <v>7</v>
      </c>
      <c r="Z2110" s="3">
        <v>0</v>
      </c>
      <c r="AA2110" s="3">
        <v>631532.03</v>
      </c>
      <c r="AB2110" s="3">
        <v>631532.03</v>
      </c>
      <c r="AC2110" s="3">
        <v>-3157660.15</v>
      </c>
      <c r="AD2110" s="3">
        <v>0</v>
      </c>
      <c r="AE2110" s="3">
        <v>103261128.0730997</v>
      </c>
      <c r="AF2110" s="3">
        <v>18945960.90000001</v>
      </c>
      <c r="AG2110" s="7">
        <v>1.227413217983386E-2</v>
      </c>
      <c r="AH2110">
        <v>4803</v>
      </c>
      <c r="AI2110" t="s">
        <v>273</v>
      </c>
      <c r="AJ2110" s="9">
        <v>45869</v>
      </c>
      <c r="AK2110" s="9">
        <v>45838</v>
      </c>
      <c r="AL2110">
        <v>31</v>
      </c>
      <c r="AM2110">
        <v>212</v>
      </c>
      <c r="AN2110" s="3">
        <v>0.96245752548867558</v>
      </c>
      <c r="AO2110" s="3">
        <v>482331.80318954203</v>
      </c>
      <c r="AP2110" s="3">
        <v>88496.413457603339</v>
      </c>
      <c r="AQ2110" s="7">
        <v>1.227413217983386E-2</v>
      </c>
      <c r="AR2110" s="3">
        <v>482331.80318954203</v>
      </c>
      <c r="AS2110" s="3">
        <v>88496.413457603339</v>
      </c>
    </row>
    <row r="2111" spans="1:45" hidden="1" x14ac:dyDescent="0.25">
      <c r="A2111">
        <v>501050</v>
      </c>
      <c r="B2111" t="s">
        <v>204</v>
      </c>
      <c r="C2111" s="9">
        <v>44589</v>
      </c>
      <c r="D2111" s="9">
        <v>48607</v>
      </c>
      <c r="E2111" s="9">
        <v>48607</v>
      </c>
      <c r="F2111" t="s">
        <v>221</v>
      </c>
      <c r="G2111" s="3">
        <v>107681852.2830997</v>
      </c>
      <c r="H2111" s="3">
        <v>1219508</v>
      </c>
      <c r="I2111" s="3" t="s">
        <v>226</v>
      </c>
      <c r="J2111" s="3">
        <v>631532.03</v>
      </c>
      <c r="K2111" t="s">
        <v>223</v>
      </c>
      <c r="L2111" s="3">
        <v>0</v>
      </c>
      <c r="M2111" s="7">
        <v>6.8099999999999994E-2</v>
      </c>
      <c r="N2111" t="s">
        <v>231</v>
      </c>
      <c r="O2111" t="s">
        <v>241</v>
      </c>
      <c r="P2111" s="7">
        <v>0.39539999999999997</v>
      </c>
      <c r="Q2111" t="s">
        <v>245</v>
      </c>
      <c r="R2111" t="s">
        <v>246</v>
      </c>
      <c r="S2111">
        <v>0</v>
      </c>
      <c r="T2111" t="s">
        <v>252</v>
      </c>
      <c r="U2111" t="s">
        <v>253</v>
      </c>
      <c r="V2111">
        <v>1</v>
      </c>
      <c r="W2111" s="9">
        <v>45657</v>
      </c>
      <c r="X2111" s="11">
        <v>97</v>
      </c>
      <c r="Y2111" s="11">
        <v>8</v>
      </c>
      <c r="Z2111" s="3">
        <v>0</v>
      </c>
      <c r="AA2111" s="3">
        <v>631532.03</v>
      </c>
      <c r="AB2111" s="3">
        <v>631532.03</v>
      </c>
      <c r="AC2111" s="3">
        <v>-3789192.18</v>
      </c>
      <c r="AD2111" s="3">
        <v>0</v>
      </c>
      <c r="AE2111" s="3">
        <v>102629596.0430997</v>
      </c>
      <c r="AF2111" s="3">
        <v>26524345.260000002</v>
      </c>
      <c r="AG2111" s="7">
        <v>1.2110874612696439E-2</v>
      </c>
      <c r="AH2111">
        <v>4804</v>
      </c>
      <c r="AI2111" t="s">
        <v>274</v>
      </c>
      <c r="AJ2111" s="9">
        <v>45900</v>
      </c>
      <c r="AK2111" s="9">
        <v>45869</v>
      </c>
      <c r="AL2111">
        <v>31</v>
      </c>
      <c r="AM2111">
        <v>243</v>
      </c>
      <c r="AN2111" s="3">
        <v>0.95708722535746049</v>
      </c>
      <c r="AO2111" s="3">
        <v>470366.42262148298</v>
      </c>
      <c r="AP2111" s="3">
        <v>121564.9468900168</v>
      </c>
      <c r="AQ2111" s="7">
        <v>1.2110874612696439E-2</v>
      </c>
      <c r="AR2111" s="3">
        <v>470366.42262148298</v>
      </c>
      <c r="AS2111" s="3">
        <v>121564.9468900168</v>
      </c>
    </row>
    <row r="2112" spans="1:45" hidden="1" x14ac:dyDescent="0.25">
      <c r="A2112">
        <v>501050</v>
      </c>
      <c r="B2112" t="s">
        <v>204</v>
      </c>
      <c r="C2112" s="9">
        <v>44589</v>
      </c>
      <c r="D2112" s="9">
        <v>48607</v>
      </c>
      <c r="E2112" s="9">
        <v>48607</v>
      </c>
      <c r="F2112" t="s">
        <v>221</v>
      </c>
      <c r="G2112" s="3">
        <v>107681852.2830997</v>
      </c>
      <c r="H2112" s="3">
        <v>1219508</v>
      </c>
      <c r="I2112" s="3" t="s">
        <v>226</v>
      </c>
      <c r="J2112" s="3">
        <v>631532.03</v>
      </c>
      <c r="K2112" t="s">
        <v>223</v>
      </c>
      <c r="L2112" s="3">
        <v>0</v>
      </c>
      <c r="M2112" s="7">
        <v>6.8099999999999994E-2</v>
      </c>
      <c r="N2112" t="s">
        <v>231</v>
      </c>
      <c r="O2112" t="s">
        <v>241</v>
      </c>
      <c r="P2112" s="7">
        <v>0.39539999999999997</v>
      </c>
      <c r="Q2112" t="s">
        <v>245</v>
      </c>
      <c r="R2112" t="s">
        <v>246</v>
      </c>
      <c r="S2112">
        <v>0</v>
      </c>
      <c r="T2112" t="s">
        <v>252</v>
      </c>
      <c r="U2112" t="s">
        <v>253</v>
      </c>
      <c r="V2112">
        <v>1</v>
      </c>
      <c r="W2112" s="9">
        <v>45657</v>
      </c>
      <c r="X2112" s="11">
        <v>97</v>
      </c>
      <c r="Y2112" s="11">
        <v>9</v>
      </c>
      <c r="Z2112" s="3">
        <v>1219508</v>
      </c>
      <c r="AA2112" s="3">
        <v>631532.03</v>
      </c>
      <c r="AB2112" s="3">
        <v>1851040.03</v>
      </c>
      <c r="AC2112" s="3">
        <v>-4420724.21</v>
      </c>
      <c r="AD2112" s="3">
        <v>0</v>
      </c>
      <c r="AE2112" s="3">
        <v>91022492.013099685</v>
      </c>
      <c r="AF2112" s="3">
        <v>35365793.68</v>
      </c>
      <c r="AG2112" s="7">
        <v>1.194978852561435E-2</v>
      </c>
      <c r="AH2112">
        <v>4805</v>
      </c>
      <c r="AI2112" t="s">
        <v>275</v>
      </c>
      <c r="AJ2112" s="9">
        <v>45930</v>
      </c>
      <c r="AK2112" s="9">
        <v>45900</v>
      </c>
      <c r="AL2112">
        <v>30</v>
      </c>
      <c r="AM2112">
        <v>273</v>
      </c>
      <c r="AN2112" s="3">
        <v>0.95191869318262257</v>
      </c>
      <c r="AO2112" s="3">
        <v>409397.75933687261</v>
      </c>
      <c r="AP2112" s="3">
        <v>159067.02145309749</v>
      </c>
      <c r="AQ2112" s="7">
        <v>1.194978852561435E-2</v>
      </c>
      <c r="AR2112" s="3">
        <v>409397.75933687261</v>
      </c>
      <c r="AS2112" s="3">
        <v>159067.02145309749</v>
      </c>
    </row>
    <row r="2113" spans="1:45" hidden="1" x14ac:dyDescent="0.25">
      <c r="A2113">
        <v>501050</v>
      </c>
      <c r="B2113" t="s">
        <v>204</v>
      </c>
      <c r="C2113" s="9">
        <v>44589</v>
      </c>
      <c r="D2113" s="9">
        <v>48607</v>
      </c>
      <c r="E2113" s="9">
        <v>48607</v>
      </c>
      <c r="F2113" t="s">
        <v>221</v>
      </c>
      <c r="G2113" s="3">
        <v>107681852.2830997</v>
      </c>
      <c r="H2113" s="3">
        <v>1219508</v>
      </c>
      <c r="I2113" s="3" t="s">
        <v>226</v>
      </c>
      <c r="J2113" s="3">
        <v>631532.03</v>
      </c>
      <c r="K2113" t="s">
        <v>223</v>
      </c>
      <c r="L2113" s="3">
        <v>0</v>
      </c>
      <c r="M2113" s="7">
        <v>6.8099999999999994E-2</v>
      </c>
      <c r="N2113" t="s">
        <v>231</v>
      </c>
      <c r="O2113" t="s">
        <v>241</v>
      </c>
      <c r="P2113" s="7">
        <v>0.39539999999999997</v>
      </c>
      <c r="Q2113" t="s">
        <v>245</v>
      </c>
      <c r="R2113" t="s">
        <v>246</v>
      </c>
      <c r="S2113">
        <v>0</v>
      </c>
      <c r="T2113" t="s">
        <v>252</v>
      </c>
      <c r="U2113" t="s">
        <v>253</v>
      </c>
      <c r="V2113">
        <v>1</v>
      </c>
      <c r="W2113" s="9">
        <v>45657</v>
      </c>
      <c r="X2113" s="11">
        <v>97</v>
      </c>
      <c r="Y2113" s="11">
        <v>10</v>
      </c>
      <c r="Z2113" s="3">
        <v>0</v>
      </c>
      <c r="AA2113" s="3">
        <v>631532.03</v>
      </c>
      <c r="AB2113" s="3">
        <v>631532.03</v>
      </c>
      <c r="AC2113" s="3">
        <v>-5052256.24</v>
      </c>
      <c r="AD2113" s="3">
        <v>0</v>
      </c>
      <c r="AE2113" s="3">
        <v>101366531.9830997</v>
      </c>
      <c r="AF2113" s="3">
        <v>45470306.159999996</v>
      </c>
      <c r="AG2113" s="7">
        <v>1.1790845035849481E-2</v>
      </c>
      <c r="AH2113">
        <v>4806</v>
      </c>
      <c r="AI2113" t="s">
        <v>276</v>
      </c>
      <c r="AJ2113" s="9">
        <v>45961</v>
      </c>
      <c r="AK2113" s="9">
        <v>45930</v>
      </c>
      <c r="AL2113">
        <v>31</v>
      </c>
      <c r="AM2113">
        <v>304</v>
      </c>
      <c r="AN2113" s="3">
        <v>0.9466071974048641</v>
      </c>
      <c r="AO2113" s="3">
        <v>447348.50178981712</v>
      </c>
      <c r="AP2113" s="3">
        <v>200668.53367333961</v>
      </c>
      <c r="AQ2113" s="7">
        <v>1.1790845035849481E-2</v>
      </c>
      <c r="AR2113" s="3">
        <v>447348.50178981712</v>
      </c>
      <c r="AS2113" s="3">
        <v>200668.53367333961</v>
      </c>
    </row>
    <row r="2114" spans="1:45" hidden="1" x14ac:dyDescent="0.25">
      <c r="A2114">
        <v>501050</v>
      </c>
      <c r="B2114" t="s">
        <v>204</v>
      </c>
      <c r="C2114" s="9">
        <v>44589</v>
      </c>
      <c r="D2114" s="9">
        <v>48607</v>
      </c>
      <c r="E2114" s="9">
        <v>48607</v>
      </c>
      <c r="F2114" t="s">
        <v>221</v>
      </c>
      <c r="G2114" s="3">
        <v>107681852.2830997</v>
      </c>
      <c r="H2114" s="3">
        <v>1219508</v>
      </c>
      <c r="I2114" s="3" t="s">
        <v>226</v>
      </c>
      <c r="J2114" s="3">
        <v>631532.03</v>
      </c>
      <c r="K2114" t="s">
        <v>223</v>
      </c>
      <c r="L2114" s="3">
        <v>0</v>
      </c>
      <c r="M2114" s="7">
        <v>6.8099999999999994E-2</v>
      </c>
      <c r="N2114" t="s">
        <v>231</v>
      </c>
      <c r="O2114" t="s">
        <v>241</v>
      </c>
      <c r="P2114" s="7">
        <v>0.39539999999999997</v>
      </c>
      <c r="Q2114" t="s">
        <v>245</v>
      </c>
      <c r="R2114" t="s">
        <v>246</v>
      </c>
      <c r="S2114">
        <v>0</v>
      </c>
      <c r="T2114" t="s">
        <v>252</v>
      </c>
      <c r="U2114" t="s">
        <v>253</v>
      </c>
      <c r="V2114">
        <v>1</v>
      </c>
      <c r="W2114" s="9">
        <v>45657</v>
      </c>
      <c r="X2114" s="11">
        <v>97</v>
      </c>
      <c r="Y2114" s="11">
        <v>11</v>
      </c>
      <c r="Z2114" s="3">
        <v>0</v>
      </c>
      <c r="AA2114" s="3">
        <v>631532.03</v>
      </c>
      <c r="AB2114" s="3">
        <v>631532.03</v>
      </c>
      <c r="AC2114" s="3">
        <v>-5683788.2699999996</v>
      </c>
      <c r="AD2114" s="3">
        <v>0</v>
      </c>
      <c r="AE2114" s="3">
        <v>100734999.9530997</v>
      </c>
      <c r="AF2114" s="3">
        <v>56837882.700000003</v>
      </c>
      <c r="AG2114" s="7">
        <v>1.1634015644830581E-2</v>
      </c>
      <c r="AH2114">
        <v>4807</v>
      </c>
      <c r="AI2114" t="s">
        <v>277</v>
      </c>
      <c r="AJ2114" s="9">
        <v>45991</v>
      </c>
      <c r="AK2114" s="9">
        <v>45961</v>
      </c>
      <c r="AL2114">
        <v>30</v>
      </c>
      <c r="AM2114">
        <v>334</v>
      </c>
      <c r="AN2114" s="3">
        <v>0.94149526024062835</v>
      </c>
      <c r="AO2114" s="3">
        <v>436279.53042038262</v>
      </c>
      <c r="AP2114" s="3">
        <v>246162.75163537901</v>
      </c>
      <c r="AQ2114" s="7">
        <v>1.1634015644830581E-2</v>
      </c>
      <c r="AR2114" s="3">
        <v>436279.53042038262</v>
      </c>
      <c r="AS2114" s="3">
        <v>246162.75163537901</v>
      </c>
    </row>
    <row r="2115" spans="1:45" hidden="1" x14ac:dyDescent="0.25">
      <c r="A2115">
        <v>501050</v>
      </c>
      <c r="B2115" t="s">
        <v>204</v>
      </c>
      <c r="C2115" s="9">
        <v>44589</v>
      </c>
      <c r="D2115" s="9">
        <v>48607</v>
      </c>
      <c r="E2115" s="9">
        <v>48607</v>
      </c>
      <c r="F2115" t="s">
        <v>221</v>
      </c>
      <c r="G2115" s="3">
        <v>107681852.2830997</v>
      </c>
      <c r="H2115" s="3">
        <v>1219508</v>
      </c>
      <c r="I2115" s="3" t="s">
        <v>226</v>
      </c>
      <c r="J2115" s="3">
        <v>631532.03</v>
      </c>
      <c r="K2115" t="s">
        <v>223</v>
      </c>
      <c r="L2115" s="3">
        <v>0</v>
      </c>
      <c r="M2115" s="7">
        <v>6.8099999999999994E-2</v>
      </c>
      <c r="N2115" t="s">
        <v>231</v>
      </c>
      <c r="O2115" t="s">
        <v>241</v>
      </c>
      <c r="P2115" s="7">
        <v>0.39539999999999997</v>
      </c>
      <c r="Q2115" t="s">
        <v>245</v>
      </c>
      <c r="R2115" t="s">
        <v>246</v>
      </c>
      <c r="S2115">
        <v>0</v>
      </c>
      <c r="T2115" t="s">
        <v>252</v>
      </c>
      <c r="U2115" t="s">
        <v>253</v>
      </c>
      <c r="V2115">
        <v>1</v>
      </c>
      <c r="W2115" s="9">
        <v>45657</v>
      </c>
      <c r="X2115" s="11">
        <v>97</v>
      </c>
      <c r="Y2115" s="11">
        <v>12</v>
      </c>
      <c r="Z2115" s="3">
        <v>1219508</v>
      </c>
      <c r="AA2115" s="3">
        <v>631532.03</v>
      </c>
      <c r="AB2115" s="3">
        <v>1851040.03</v>
      </c>
      <c r="AC2115" s="3">
        <v>-6315320.2999999998</v>
      </c>
      <c r="AD2115" s="3">
        <v>0</v>
      </c>
      <c r="AE2115" s="3">
        <v>85469371.923099682</v>
      </c>
      <c r="AF2115" s="3">
        <v>69468523.299999997</v>
      </c>
      <c r="AG2115" s="7">
        <v>1.14792722330449E-2</v>
      </c>
      <c r="AH2115">
        <v>4808</v>
      </c>
      <c r="AI2115" t="s">
        <v>278</v>
      </c>
      <c r="AJ2115" s="9">
        <v>46022</v>
      </c>
      <c r="AK2115" s="9">
        <v>45991</v>
      </c>
      <c r="AL2115">
        <v>31</v>
      </c>
      <c r="AM2115">
        <v>365</v>
      </c>
      <c r="AN2115" s="3">
        <v>0.93624192491339753</v>
      </c>
      <c r="AO2115" s="3">
        <v>363203.15952883073</v>
      </c>
      <c r="AP2115" s="3">
        <v>295207.35419775557</v>
      </c>
      <c r="AQ2115" s="7">
        <v>1.14792722330449E-2</v>
      </c>
      <c r="AR2115" s="3">
        <v>363203.15952883073</v>
      </c>
      <c r="AS2115" s="3">
        <v>295207.35419775557</v>
      </c>
    </row>
    <row r="2116" spans="1:45" hidden="1" x14ac:dyDescent="0.25">
      <c r="A2116">
        <v>501050</v>
      </c>
      <c r="B2116" t="s">
        <v>204</v>
      </c>
      <c r="C2116" s="9">
        <v>44589</v>
      </c>
      <c r="D2116" s="9">
        <v>48607</v>
      </c>
      <c r="E2116" s="9">
        <v>48607</v>
      </c>
      <c r="F2116" t="s">
        <v>221</v>
      </c>
      <c r="G2116" s="3">
        <v>107681852.2830997</v>
      </c>
      <c r="H2116" s="3">
        <v>1219508</v>
      </c>
      <c r="I2116" s="3" t="s">
        <v>226</v>
      </c>
      <c r="J2116" s="3">
        <v>631532.03</v>
      </c>
      <c r="K2116" t="s">
        <v>223</v>
      </c>
      <c r="L2116" s="3">
        <v>0</v>
      </c>
      <c r="M2116" s="7">
        <v>6.8099999999999994E-2</v>
      </c>
      <c r="N2116" t="s">
        <v>231</v>
      </c>
      <c r="O2116" t="s">
        <v>241</v>
      </c>
      <c r="P2116" s="7">
        <v>0.39539999999999997</v>
      </c>
      <c r="Q2116" t="s">
        <v>245</v>
      </c>
      <c r="R2116" t="s">
        <v>246</v>
      </c>
      <c r="S2116">
        <v>0</v>
      </c>
      <c r="T2116" t="s">
        <v>252</v>
      </c>
      <c r="U2116" t="s">
        <v>253</v>
      </c>
      <c r="V2116">
        <v>1</v>
      </c>
      <c r="W2116" s="9">
        <v>45657</v>
      </c>
      <c r="X2116" s="11">
        <v>97</v>
      </c>
      <c r="Y2116" s="11">
        <v>13</v>
      </c>
      <c r="Z2116" s="3">
        <v>0</v>
      </c>
      <c r="AA2116" s="3">
        <v>631532.03</v>
      </c>
      <c r="AB2116" s="3">
        <v>631532.03</v>
      </c>
      <c r="AC2116" s="3">
        <v>-6946852.3300000001</v>
      </c>
      <c r="AD2116" s="3">
        <v>0</v>
      </c>
      <c r="AE2116" s="3">
        <v>99471935.893099681</v>
      </c>
      <c r="AF2116" s="3">
        <v>83362227.960000008</v>
      </c>
      <c r="AG2116" s="7">
        <v>6.6760735403955662E-3</v>
      </c>
      <c r="AH2116">
        <v>4809</v>
      </c>
      <c r="AI2116" t="s">
        <v>279</v>
      </c>
      <c r="AJ2116" s="9">
        <v>46053</v>
      </c>
      <c r="AK2116" s="9">
        <v>46022</v>
      </c>
      <c r="AL2116">
        <v>31</v>
      </c>
      <c r="AM2116">
        <v>396</v>
      </c>
      <c r="AN2116" s="3">
        <v>0.93101790203544388</v>
      </c>
      <c r="AO2116" s="3">
        <v>244464.8248986433</v>
      </c>
      <c r="AP2116" s="3">
        <v>204873.1863759362</v>
      </c>
      <c r="AQ2116" s="7">
        <v>7.3980502134317616E-3</v>
      </c>
      <c r="AR2116" s="3">
        <v>270902.20607587951</v>
      </c>
      <c r="AS2116" s="3">
        <v>227028.9730968324</v>
      </c>
    </row>
    <row r="2117" spans="1:45" hidden="1" x14ac:dyDescent="0.25">
      <c r="A2117">
        <v>501050</v>
      </c>
      <c r="B2117" t="s">
        <v>204</v>
      </c>
      <c r="C2117" s="9">
        <v>44589</v>
      </c>
      <c r="D2117" s="9">
        <v>48607</v>
      </c>
      <c r="E2117" s="9">
        <v>48607</v>
      </c>
      <c r="F2117" t="s">
        <v>221</v>
      </c>
      <c r="G2117" s="3">
        <v>107681852.2830997</v>
      </c>
      <c r="H2117" s="3">
        <v>1219508</v>
      </c>
      <c r="I2117" s="3" t="s">
        <v>226</v>
      </c>
      <c r="J2117" s="3">
        <v>631532.03</v>
      </c>
      <c r="K2117" t="s">
        <v>223</v>
      </c>
      <c r="L2117" s="3">
        <v>0</v>
      </c>
      <c r="M2117" s="7">
        <v>6.8099999999999994E-2</v>
      </c>
      <c r="N2117" t="s">
        <v>231</v>
      </c>
      <c r="O2117" t="s">
        <v>241</v>
      </c>
      <c r="P2117" s="7">
        <v>0.39539999999999997</v>
      </c>
      <c r="Q2117" t="s">
        <v>245</v>
      </c>
      <c r="R2117" t="s">
        <v>246</v>
      </c>
      <c r="S2117">
        <v>0</v>
      </c>
      <c r="T2117" t="s">
        <v>252</v>
      </c>
      <c r="U2117" t="s">
        <v>253</v>
      </c>
      <c r="V2117">
        <v>1</v>
      </c>
      <c r="W2117" s="9">
        <v>45657</v>
      </c>
      <c r="X2117" s="11">
        <v>97</v>
      </c>
      <c r="Y2117" s="11">
        <v>14</v>
      </c>
      <c r="Z2117" s="3">
        <v>0</v>
      </c>
      <c r="AA2117" s="3">
        <v>631532.03</v>
      </c>
      <c r="AB2117" s="3">
        <v>631532.03</v>
      </c>
      <c r="AC2117" s="3">
        <v>-7578384.3600000003</v>
      </c>
      <c r="AD2117" s="3">
        <v>0</v>
      </c>
      <c r="AE2117" s="3">
        <v>98840403.863099679</v>
      </c>
      <c r="AF2117" s="3">
        <v>98518996.680000007</v>
      </c>
      <c r="AG2117" s="7">
        <v>6.6315035824786586E-3</v>
      </c>
      <c r="AH2117">
        <v>4810</v>
      </c>
      <c r="AI2117" t="s">
        <v>280</v>
      </c>
      <c r="AJ2117" s="9">
        <v>46081</v>
      </c>
      <c r="AK2117" s="9">
        <v>46053</v>
      </c>
      <c r="AL2117">
        <v>28</v>
      </c>
      <c r="AM2117">
        <v>424</v>
      </c>
      <c r="AN2117" s="3">
        <v>0.92632448836978476</v>
      </c>
      <c r="AO2117" s="3">
        <v>240074.6641910662</v>
      </c>
      <c r="AP2117" s="3">
        <v>239293.99435833131</v>
      </c>
      <c r="AQ2117" s="7">
        <v>7.3433190664712322E-3</v>
      </c>
      <c r="AR2117" s="3">
        <v>265843.91262169811</v>
      </c>
      <c r="AS2117" s="3">
        <v>264979.44687934557</v>
      </c>
    </row>
    <row r="2118" spans="1:45" hidden="1" x14ac:dyDescent="0.25">
      <c r="A2118">
        <v>501050</v>
      </c>
      <c r="B2118" t="s">
        <v>204</v>
      </c>
      <c r="C2118" s="9">
        <v>44589</v>
      </c>
      <c r="D2118" s="9">
        <v>48607</v>
      </c>
      <c r="E2118" s="9">
        <v>48607</v>
      </c>
      <c r="F2118" t="s">
        <v>221</v>
      </c>
      <c r="G2118" s="3">
        <v>107681852.2830997</v>
      </c>
      <c r="H2118" s="3">
        <v>1219508</v>
      </c>
      <c r="I2118" s="3" t="s">
        <v>226</v>
      </c>
      <c r="J2118" s="3">
        <v>631532.03</v>
      </c>
      <c r="K2118" t="s">
        <v>223</v>
      </c>
      <c r="L2118" s="3">
        <v>0</v>
      </c>
      <c r="M2118" s="7">
        <v>6.8099999999999994E-2</v>
      </c>
      <c r="N2118" t="s">
        <v>231</v>
      </c>
      <c r="O2118" t="s">
        <v>241</v>
      </c>
      <c r="P2118" s="7">
        <v>0.39539999999999997</v>
      </c>
      <c r="Q2118" t="s">
        <v>245</v>
      </c>
      <c r="R2118" t="s">
        <v>246</v>
      </c>
      <c r="S2118">
        <v>0</v>
      </c>
      <c r="T2118" t="s">
        <v>252</v>
      </c>
      <c r="U2118" t="s">
        <v>253</v>
      </c>
      <c r="V2118">
        <v>1</v>
      </c>
      <c r="W2118" s="9">
        <v>45657</v>
      </c>
      <c r="X2118" s="11">
        <v>97</v>
      </c>
      <c r="Y2118" s="11">
        <v>15</v>
      </c>
      <c r="Z2118" s="3">
        <v>1219508</v>
      </c>
      <c r="AA2118" s="3">
        <v>631532.03</v>
      </c>
      <c r="AB2118" s="3">
        <v>1851040.03</v>
      </c>
      <c r="AC2118" s="3">
        <v>-8209916.3899999997</v>
      </c>
      <c r="AD2118" s="3">
        <v>0</v>
      </c>
      <c r="AE2118" s="3">
        <v>79916251.833099678</v>
      </c>
      <c r="AF2118" s="3">
        <v>114938829.45999999</v>
      </c>
      <c r="AG2118" s="7">
        <v>6.5872311768787606E-3</v>
      </c>
      <c r="AH2118">
        <v>4811</v>
      </c>
      <c r="AI2118" t="s">
        <v>255</v>
      </c>
      <c r="AJ2118" s="9">
        <v>46112</v>
      </c>
      <c r="AK2118" s="9">
        <v>46081</v>
      </c>
      <c r="AL2118">
        <v>31</v>
      </c>
      <c r="AM2118">
        <v>455</v>
      </c>
      <c r="AN2118" s="3">
        <v>0.9211558025943638</v>
      </c>
      <c r="AO2118" s="3">
        <v>191737.812847116</v>
      </c>
      <c r="AP2118" s="3">
        <v>275765.18250497233</v>
      </c>
      <c r="AQ2118" s="7">
        <v>7.2889928232843237E-3</v>
      </c>
      <c r="AR2118" s="3">
        <v>212164.33798473081</v>
      </c>
      <c r="AS2118" s="3">
        <v>305143.4483194896</v>
      </c>
    </row>
    <row r="2119" spans="1:45" hidden="1" x14ac:dyDescent="0.25">
      <c r="A2119">
        <v>501050</v>
      </c>
      <c r="B2119" t="s">
        <v>204</v>
      </c>
      <c r="C2119" s="9">
        <v>44589</v>
      </c>
      <c r="D2119" s="9">
        <v>48607</v>
      </c>
      <c r="E2119" s="9">
        <v>48607</v>
      </c>
      <c r="F2119" t="s">
        <v>221</v>
      </c>
      <c r="G2119" s="3">
        <v>107681852.2830997</v>
      </c>
      <c r="H2119" s="3">
        <v>1219508</v>
      </c>
      <c r="I2119" s="3" t="s">
        <v>226</v>
      </c>
      <c r="J2119" s="3">
        <v>631532.03</v>
      </c>
      <c r="K2119" t="s">
        <v>223</v>
      </c>
      <c r="L2119" s="3">
        <v>0</v>
      </c>
      <c r="M2119" s="7">
        <v>6.8099999999999994E-2</v>
      </c>
      <c r="N2119" t="s">
        <v>231</v>
      </c>
      <c r="O2119" t="s">
        <v>241</v>
      </c>
      <c r="P2119" s="7">
        <v>0.39539999999999997</v>
      </c>
      <c r="Q2119" t="s">
        <v>245</v>
      </c>
      <c r="R2119" t="s">
        <v>246</v>
      </c>
      <c r="S2119">
        <v>0</v>
      </c>
      <c r="T2119" t="s">
        <v>252</v>
      </c>
      <c r="U2119" t="s">
        <v>253</v>
      </c>
      <c r="V2119">
        <v>1</v>
      </c>
      <c r="W2119" s="9">
        <v>45657</v>
      </c>
      <c r="X2119" s="11">
        <v>97</v>
      </c>
      <c r="Y2119" s="11">
        <v>16</v>
      </c>
      <c r="Z2119" s="3">
        <v>0</v>
      </c>
      <c r="AA2119" s="3">
        <v>631532.03</v>
      </c>
      <c r="AB2119" s="3">
        <v>631532.03</v>
      </c>
      <c r="AC2119" s="3">
        <v>-8841448.4200000018</v>
      </c>
      <c r="AD2119" s="3">
        <v>0</v>
      </c>
      <c r="AE2119" s="3">
        <v>97577339.803099677</v>
      </c>
      <c r="AF2119" s="3">
        <v>132621726.3</v>
      </c>
      <c r="AG2119" s="7">
        <v>6.5432543371142238E-3</v>
      </c>
      <c r="AH2119">
        <v>4812</v>
      </c>
      <c r="AI2119" t="s">
        <v>256</v>
      </c>
      <c r="AJ2119" s="9">
        <v>46142</v>
      </c>
      <c r="AK2119" s="9">
        <v>46112</v>
      </c>
      <c r="AL2119">
        <v>30</v>
      </c>
      <c r="AM2119">
        <v>485</v>
      </c>
      <c r="AN2119" s="3">
        <v>0.91618130990696056</v>
      </c>
      <c r="AO2119" s="3">
        <v>231292.13692448949</v>
      </c>
      <c r="AP2119" s="3">
        <v>314359.48695095867</v>
      </c>
      <c r="AQ2119" s="7">
        <v>7.2350684883722982E-3</v>
      </c>
      <c r="AR2119" s="3">
        <v>255746.50858042171</v>
      </c>
      <c r="AS2119" s="3">
        <v>347596.51709685032</v>
      </c>
    </row>
    <row r="2120" spans="1:45" hidden="1" x14ac:dyDescent="0.25">
      <c r="A2120">
        <v>501050</v>
      </c>
      <c r="B2120" t="s">
        <v>204</v>
      </c>
      <c r="C2120" s="9">
        <v>44589</v>
      </c>
      <c r="D2120" s="9">
        <v>48607</v>
      </c>
      <c r="E2120" s="9">
        <v>48607</v>
      </c>
      <c r="F2120" t="s">
        <v>221</v>
      </c>
      <c r="G2120" s="3">
        <v>107681852.2830997</v>
      </c>
      <c r="H2120" s="3">
        <v>1219508</v>
      </c>
      <c r="I2120" s="3" t="s">
        <v>226</v>
      </c>
      <c r="J2120" s="3">
        <v>631532.03</v>
      </c>
      <c r="K2120" t="s">
        <v>223</v>
      </c>
      <c r="L2120" s="3">
        <v>0</v>
      </c>
      <c r="M2120" s="7">
        <v>6.8099999999999994E-2</v>
      </c>
      <c r="N2120" t="s">
        <v>231</v>
      </c>
      <c r="O2120" t="s">
        <v>241</v>
      </c>
      <c r="P2120" s="7">
        <v>0.39539999999999997</v>
      </c>
      <c r="Q2120" t="s">
        <v>245</v>
      </c>
      <c r="R2120" t="s">
        <v>246</v>
      </c>
      <c r="S2120">
        <v>0</v>
      </c>
      <c r="T2120" t="s">
        <v>252</v>
      </c>
      <c r="U2120" t="s">
        <v>253</v>
      </c>
      <c r="V2120">
        <v>1</v>
      </c>
      <c r="W2120" s="9">
        <v>45657</v>
      </c>
      <c r="X2120" s="11">
        <v>97</v>
      </c>
      <c r="Y2120" s="11">
        <v>17</v>
      </c>
      <c r="Z2120" s="3">
        <v>0</v>
      </c>
      <c r="AA2120" s="3">
        <v>631532.03</v>
      </c>
      <c r="AB2120" s="3">
        <v>631532.03</v>
      </c>
      <c r="AC2120" s="3">
        <v>-9472980.4500000011</v>
      </c>
      <c r="AD2120" s="3">
        <v>0</v>
      </c>
      <c r="AE2120" s="3">
        <v>96945807.773099676</v>
      </c>
      <c r="AF2120" s="3">
        <v>151567687.19999999</v>
      </c>
      <c r="AG2120" s="7">
        <v>6.4995710899662376E-3</v>
      </c>
      <c r="AH2120">
        <v>4813</v>
      </c>
      <c r="AI2120" t="s">
        <v>257</v>
      </c>
      <c r="AJ2120" s="9">
        <v>46173</v>
      </c>
      <c r="AK2120" s="9">
        <v>46142</v>
      </c>
      <c r="AL2120">
        <v>31</v>
      </c>
      <c r="AM2120">
        <v>516</v>
      </c>
      <c r="AN2120" s="3">
        <v>0.91106922082405584</v>
      </c>
      <c r="AO2120" s="3">
        <v>226987.41120182289</v>
      </c>
      <c r="AP2120" s="3">
        <v>354878.23279473471</v>
      </c>
      <c r="AQ2120" s="7">
        <v>7.1815430883976914E-3</v>
      </c>
      <c r="AR2120" s="3">
        <v>250804.222541122</v>
      </c>
      <c r="AS2120" s="3">
        <v>392114.07717106031</v>
      </c>
    </row>
    <row r="2121" spans="1:45" hidden="1" x14ac:dyDescent="0.25">
      <c r="A2121">
        <v>501050</v>
      </c>
      <c r="B2121" t="s">
        <v>204</v>
      </c>
      <c r="C2121" s="9">
        <v>44589</v>
      </c>
      <c r="D2121" s="9">
        <v>48607</v>
      </c>
      <c r="E2121" s="9">
        <v>48607</v>
      </c>
      <c r="F2121" t="s">
        <v>221</v>
      </c>
      <c r="G2121" s="3">
        <v>107681852.2830997</v>
      </c>
      <c r="H2121" s="3">
        <v>1219508</v>
      </c>
      <c r="I2121" s="3" t="s">
        <v>226</v>
      </c>
      <c r="J2121" s="3">
        <v>631532.03</v>
      </c>
      <c r="K2121" t="s">
        <v>223</v>
      </c>
      <c r="L2121" s="3">
        <v>0</v>
      </c>
      <c r="M2121" s="7">
        <v>6.8099999999999994E-2</v>
      </c>
      <c r="N2121" t="s">
        <v>231</v>
      </c>
      <c r="O2121" t="s">
        <v>241</v>
      </c>
      <c r="P2121" s="7">
        <v>0.39539999999999997</v>
      </c>
      <c r="Q2121" t="s">
        <v>245</v>
      </c>
      <c r="R2121" t="s">
        <v>246</v>
      </c>
      <c r="S2121">
        <v>0</v>
      </c>
      <c r="T2121" t="s">
        <v>252</v>
      </c>
      <c r="U2121" t="s">
        <v>253</v>
      </c>
      <c r="V2121">
        <v>1</v>
      </c>
      <c r="W2121" s="9">
        <v>45657</v>
      </c>
      <c r="X2121" s="11">
        <v>97</v>
      </c>
      <c r="Y2121" s="11">
        <v>18</v>
      </c>
      <c r="Z2121" s="3">
        <v>1219508</v>
      </c>
      <c r="AA2121" s="3">
        <v>631532.03</v>
      </c>
      <c r="AB2121" s="3">
        <v>1851040.03</v>
      </c>
      <c r="AC2121" s="3">
        <v>-10104512.48</v>
      </c>
      <c r="AD2121" s="3">
        <v>0</v>
      </c>
      <c r="AE2121" s="3">
        <v>74363131.743099689</v>
      </c>
      <c r="AF2121" s="3">
        <v>171776712.16</v>
      </c>
      <c r="AG2121" s="7">
        <v>6.4561794753885682E-3</v>
      </c>
      <c r="AH2121">
        <v>4814</v>
      </c>
      <c r="AI2121" t="s">
        <v>258</v>
      </c>
      <c r="AJ2121" s="9">
        <v>46203</v>
      </c>
      <c r="AK2121" s="9">
        <v>46173</v>
      </c>
      <c r="AL2121">
        <v>30</v>
      </c>
      <c r="AM2121">
        <v>546</v>
      </c>
      <c r="AN2121" s="3">
        <v>0.90614919843051167</v>
      </c>
      <c r="AO2121" s="3">
        <v>172016.3158194283</v>
      </c>
      <c r="AP2121" s="3">
        <v>397352.78056090552</v>
      </c>
      <c r="AQ2121" s="7">
        <v>7.1284136720197733E-3</v>
      </c>
      <c r="AR2121" s="3">
        <v>189927.10196054209</v>
      </c>
      <c r="AS2121" s="3">
        <v>438726.18541090918</v>
      </c>
    </row>
    <row r="2122" spans="1:45" hidden="1" x14ac:dyDescent="0.25">
      <c r="A2122">
        <v>501050</v>
      </c>
      <c r="B2122" t="s">
        <v>204</v>
      </c>
      <c r="C2122" s="9">
        <v>44589</v>
      </c>
      <c r="D2122" s="9">
        <v>48607</v>
      </c>
      <c r="E2122" s="9">
        <v>48607</v>
      </c>
      <c r="F2122" t="s">
        <v>221</v>
      </c>
      <c r="G2122" s="3">
        <v>107681852.2830997</v>
      </c>
      <c r="H2122" s="3">
        <v>1219508</v>
      </c>
      <c r="I2122" s="3" t="s">
        <v>226</v>
      </c>
      <c r="J2122" s="3">
        <v>631532.03</v>
      </c>
      <c r="K2122" t="s">
        <v>223</v>
      </c>
      <c r="L2122" s="3">
        <v>0</v>
      </c>
      <c r="M2122" s="7">
        <v>6.8099999999999994E-2</v>
      </c>
      <c r="N2122" t="s">
        <v>231</v>
      </c>
      <c r="O2122" t="s">
        <v>241</v>
      </c>
      <c r="P2122" s="7">
        <v>0.39539999999999997</v>
      </c>
      <c r="Q2122" t="s">
        <v>245</v>
      </c>
      <c r="R2122" t="s">
        <v>246</v>
      </c>
      <c r="S2122">
        <v>0</v>
      </c>
      <c r="T2122" t="s">
        <v>252</v>
      </c>
      <c r="U2122" t="s">
        <v>253</v>
      </c>
      <c r="V2122">
        <v>1</v>
      </c>
      <c r="W2122" s="9">
        <v>45657</v>
      </c>
      <c r="X2122" s="11">
        <v>97</v>
      </c>
      <c r="Y2122" s="11">
        <v>19</v>
      </c>
      <c r="Z2122" s="3">
        <v>0</v>
      </c>
      <c r="AA2122" s="3">
        <v>631532.03</v>
      </c>
      <c r="AB2122" s="3">
        <v>631532.03</v>
      </c>
      <c r="AC2122" s="3">
        <v>-10736044.51</v>
      </c>
      <c r="AD2122" s="3">
        <v>0</v>
      </c>
      <c r="AE2122" s="3">
        <v>95682743.713099688</v>
      </c>
      <c r="AF2122" s="3">
        <v>193248801.18000001</v>
      </c>
      <c r="AG2122" s="7">
        <v>6.4130775464208423E-3</v>
      </c>
      <c r="AH2122">
        <v>4815</v>
      </c>
      <c r="AI2122" t="s">
        <v>259</v>
      </c>
      <c r="AJ2122" s="9">
        <v>46234</v>
      </c>
      <c r="AK2122" s="9">
        <v>46203</v>
      </c>
      <c r="AL2122">
        <v>31</v>
      </c>
      <c r="AM2122">
        <v>577</v>
      </c>
      <c r="AN2122" s="3">
        <v>0.90109308631090312</v>
      </c>
      <c r="AO2122" s="3">
        <v>218628.32837846241</v>
      </c>
      <c r="AP2122" s="3">
        <v>441559.8960018215</v>
      </c>
      <c r="AQ2122" s="7">
        <v>7.0756773097321313E-3</v>
      </c>
      <c r="AR2122" s="3">
        <v>241217.027421648</v>
      </c>
      <c r="AS2122" s="3">
        <v>487181.90516368678</v>
      </c>
    </row>
    <row r="2123" spans="1:45" hidden="1" x14ac:dyDescent="0.25">
      <c r="A2123">
        <v>501050</v>
      </c>
      <c r="B2123" t="s">
        <v>204</v>
      </c>
      <c r="C2123" s="9">
        <v>44589</v>
      </c>
      <c r="D2123" s="9">
        <v>48607</v>
      </c>
      <c r="E2123" s="9">
        <v>48607</v>
      </c>
      <c r="F2123" t="s">
        <v>221</v>
      </c>
      <c r="G2123" s="3">
        <v>107681852.2830997</v>
      </c>
      <c r="H2123" s="3">
        <v>1219508</v>
      </c>
      <c r="I2123" s="3" t="s">
        <v>226</v>
      </c>
      <c r="J2123" s="3">
        <v>631532.03</v>
      </c>
      <c r="K2123" t="s">
        <v>223</v>
      </c>
      <c r="L2123" s="3">
        <v>0</v>
      </c>
      <c r="M2123" s="7">
        <v>6.8099999999999994E-2</v>
      </c>
      <c r="N2123" t="s">
        <v>231</v>
      </c>
      <c r="O2123" t="s">
        <v>241</v>
      </c>
      <c r="P2123" s="7">
        <v>0.39539999999999997</v>
      </c>
      <c r="Q2123" t="s">
        <v>245</v>
      </c>
      <c r="R2123" t="s">
        <v>246</v>
      </c>
      <c r="S2123">
        <v>0</v>
      </c>
      <c r="T2123" t="s">
        <v>252</v>
      </c>
      <c r="U2123" t="s">
        <v>253</v>
      </c>
      <c r="V2123">
        <v>1</v>
      </c>
      <c r="W2123" s="9">
        <v>45657</v>
      </c>
      <c r="X2123" s="11">
        <v>97</v>
      </c>
      <c r="Y2123" s="11">
        <v>20</v>
      </c>
      <c r="Z2123" s="3">
        <v>0</v>
      </c>
      <c r="AA2123" s="3">
        <v>631532.03</v>
      </c>
      <c r="AB2123" s="3">
        <v>631532.03</v>
      </c>
      <c r="AC2123" s="3">
        <v>-11367576.539999999</v>
      </c>
      <c r="AD2123" s="3">
        <v>0</v>
      </c>
      <c r="AE2123" s="3">
        <v>95051211.683099687</v>
      </c>
      <c r="AF2123" s="3">
        <v>215983954.25999999</v>
      </c>
      <c r="AG2123" s="7">
        <v>6.3702633691007371E-3</v>
      </c>
      <c r="AH2123">
        <v>4816</v>
      </c>
      <c r="AI2123" t="s">
        <v>260</v>
      </c>
      <c r="AJ2123" s="9">
        <v>46265</v>
      </c>
      <c r="AK2123" s="9">
        <v>46234</v>
      </c>
      <c r="AL2123">
        <v>31</v>
      </c>
      <c r="AM2123">
        <v>608</v>
      </c>
      <c r="AN2123" s="3">
        <v>0.89606518617869158</v>
      </c>
      <c r="AO2123" s="3">
        <v>214531.6213088496</v>
      </c>
      <c r="AP2123" s="3">
        <v>487478.14008490689</v>
      </c>
      <c r="AQ2123" s="7">
        <v>7.0233310937006799E-3</v>
      </c>
      <c r="AR2123" s="3">
        <v>236525.00991229201</v>
      </c>
      <c r="AS2123" s="3">
        <v>537453.50551197294</v>
      </c>
    </row>
    <row r="2124" spans="1:45" hidden="1" x14ac:dyDescent="0.25">
      <c r="A2124">
        <v>501050</v>
      </c>
      <c r="B2124" t="s">
        <v>204</v>
      </c>
      <c r="C2124" s="9">
        <v>44589</v>
      </c>
      <c r="D2124" s="9">
        <v>48607</v>
      </c>
      <c r="E2124" s="9">
        <v>48607</v>
      </c>
      <c r="F2124" t="s">
        <v>221</v>
      </c>
      <c r="G2124" s="3">
        <v>107681852.2830997</v>
      </c>
      <c r="H2124" s="3">
        <v>1219508</v>
      </c>
      <c r="I2124" s="3" t="s">
        <v>226</v>
      </c>
      <c r="J2124" s="3">
        <v>631532.03</v>
      </c>
      <c r="K2124" t="s">
        <v>223</v>
      </c>
      <c r="L2124" s="3">
        <v>0</v>
      </c>
      <c r="M2124" s="7">
        <v>6.8099999999999994E-2</v>
      </c>
      <c r="N2124" t="s">
        <v>231</v>
      </c>
      <c r="O2124" t="s">
        <v>241</v>
      </c>
      <c r="P2124" s="7">
        <v>0.39539999999999997</v>
      </c>
      <c r="Q2124" t="s">
        <v>245</v>
      </c>
      <c r="R2124" t="s">
        <v>246</v>
      </c>
      <c r="S2124">
        <v>0</v>
      </c>
      <c r="T2124" t="s">
        <v>252</v>
      </c>
      <c r="U2124" t="s">
        <v>253</v>
      </c>
      <c r="V2124">
        <v>1</v>
      </c>
      <c r="W2124" s="9">
        <v>45657</v>
      </c>
      <c r="X2124" s="11">
        <v>97</v>
      </c>
      <c r="Y2124" s="11">
        <v>21</v>
      </c>
      <c r="Z2124" s="3">
        <v>1219508</v>
      </c>
      <c r="AA2124" s="3">
        <v>631532.03</v>
      </c>
      <c r="AB2124" s="3">
        <v>1851040.03</v>
      </c>
      <c r="AC2124" s="3">
        <v>-11999108.57</v>
      </c>
      <c r="AD2124" s="3">
        <v>0</v>
      </c>
      <c r="AE2124" s="3">
        <v>68810011.653099686</v>
      </c>
      <c r="AF2124" s="3">
        <v>239982171.4000001</v>
      </c>
      <c r="AG2124" s="7">
        <v>6.3277350223769346E-3</v>
      </c>
      <c r="AH2124">
        <v>4817</v>
      </c>
      <c r="AI2124" t="s">
        <v>261</v>
      </c>
      <c r="AJ2124" s="9">
        <v>46295</v>
      </c>
      <c r="AK2124" s="9">
        <v>46265</v>
      </c>
      <c r="AL2124">
        <v>30</v>
      </c>
      <c r="AM2124">
        <v>638</v>
      </c>
      <c r="AN2124" s="3">
        <v>0.89122618966634437</v>
      </c>
      <c r="AO2124" s="3">
        <v>153435.02949412249</v>
      </c>
      <c r="AP2124" s="3">
        <v>535120.84451396635</v>
      </c>
      <c r="AQ2124" s="7">
        <v>6.971372137603904E-3</v>
      </c>
      <c r="AR2124" s="3">
        <v>169041.95352130229</v>
      </c>
      <c r="AS2124" s="3">
        <v>589551.63775085041</v>
      </c>
    </row>
    <row r="2125" spans="1:45" hidden="1" x14ac:dyDescent="0.25">
      <c r="A2125">
        <v>501050</v>
      </c>
      <c r="B2125" t="s">
        <v>204</v>
      </c>
      <c r="C2125" s="9">
        <v>44589</v>
      </c>
      <c r="D2125" s="9">
        <v>48607</v>
      </c>
      <c r="E2125" s="9">
        <v>48607</v>
      </c>
      <c r="F2125" t="s">
        <v>221</v>
      </c>
      <c r="G2125" s="3">
        <v>107681852.2830997</v>
      </c>
      <c r="H2125" s="3">
        <v>1219508</v>
      </c>
      <c r="I2125" s="3" t="s">
        <v>226</v>
      </c>
      <c r="J2125" s="3">
        <v>631532.03</v>
      </c>
      <c r="K2125" t="s">
        <v>223</v>
      </c>
      <c r="L2125" s="3">
        <v>0</v>
      </c>
      <c r="M2125" s="7">
        <v>6.8099999999999994E-2</v>
      </c>
      <c r="N2125" t="s">
        <v>231</v>
      </c>
      <c r="O2125" t="s">
        <v>241</v>
      </c>
      <c r="P2125" s="7">
        <v>0.39539999999999997</v>
      </c>
      <c r="Q2125" t="s">
        <v>245</v>
      </c>
      <c r="R2125" t="s">
        <v>246</v>
      </c>
      <c r="S2125">
        <v>0</v>
      </c>
      <c r="T2125" t="s">
        <v>252</v>
      </c>
      <c r="U2125" t="s">
        <v>253</v>
      </c>
      <c r="V2125">
        <v>1</v>
      </c>
      <c r="W2125" s="9">
        <v>45657</v>
      </c>
      <c r="X2125" s="11">
        <v>97</v>
      </c>
      <c r="Y2125" s="11">
        <v>22</v>
      </c>
      <c r="Z2125" s="3">
        <v>0</v>
      </c>
      <c r="AA2125" s="3">
        <v>631532.03</v>
      </c>
      <c r="AB2125" s="3">
        <v>631532.03</v>
      </c>
      <c r="AC2125" s="3">
        <v>-12630640.6</v>
      </c>
      <c r="AD2125" s="3">
        <v>0</v>
      </c>
      <c r="AE2125" s="3">
        <v>93788147.623099685</v>
      </c>
      <c r="AF2125" s="3">
        <v>265243452.60000011</v>
      </c>
      <c r="AG2125" s="7">
        <v>6.2854905980234133E-3</v>
      </c>
      <c r="AH2125">
        <v>4818</v>
      </c>
      <c r="AI2125" t="s">
        <v>262</v>
      </c>
      <c r="AJ2125" s="9">
        <v>46326</v>
      </c>
      <c r="AK2125" s="9">
        <v>46295</v>
      </c>
      <c r="AL2125">
        <v>31</v>
      </c>
      <c r="AM2125">
        <v>669</v>
      </c>
      <c r="AN2125" s="3">
        <v>0.88625334463520666</v>
      </c>
      <c r="AO2125" s="3">
        <v>206576.8694212994</v>
      </c>
      <c r="AP2125" s="3">
        <v>584222.67057452223</v>
      </c>
      <c r="AQ2125" s="7">
        <v>6.9197975764733188E-3</v>
      </c>
      <c r="AR2125" s="3">
        <v>227423.79422641659</v>
      </c>
      <c r="AS2125" s="3">
        <v>643180.12363802607</v>
      </c>
    </row>
    <row r="2126" spans="1:45" hidden="1" x14ac:dyDescent="0.25">
      <c r="A2126">
        <v>501050</v>
      </c>
      <c r="B2126" t="s">
        <v>204</v>
      </c>
      <c r="C2126" s="9">
        <v>44589</v>
      </c>
      <c r="D2126" s="9">
        <v>48607</v>
      </c>
      <c r="E2126" s="9">
        <v>48607</v>
      </c>
      <c r="F2126" t="s">
        <v>221</v>
      </c>
      <c r="G2126" s="3">
        <v>107681852.2830997</v>
      </c>
      <c r="H2126" s="3">
        <v>1219508</v>
      </c>
      <c r="I2126" s="3" t="s">
        <v>226</v>
      </c>
      <c r="J2126" s="3">
        <v>631532.03</v>
      </c>
      <c r="K2126" t="s">
        <v>223</v>
      </c>
      <c r="L2126" s="3">
        <v>0</v>
      </c>
      <c r="M2126" s="7">
        <v>6.8099999999999994E-2</v>
      </c>
      <c r="N2126" t="s">
        <v>231</v>
      </c>
      <c r="O2126" t="s">
        <v>241</v>
      </c>
      <c r="P2126" s="7">
        <v>0.39539999999999997</v>
      </c>
      <c r="Q2126" t="s">
        <v>245</v>
      </c>
      <c r="R2126" t="s">
        <v>246</v>
      </c>
      <c r="S2126">
        <v>0</v>
      </c>
      <c r="T2126" t="s">
        <v>252</v>
      </c>
      <c r="U2126" t="s">
        <v>253</v>
      </c>
      <c r="V2126">
        <v>1</v>
      </c>
      <c r="W2126" s="9">
        <v>45657</v>
      </c>
      <c r="X2126" s="11">
        <v>97</v>
      </c>
      <c r="Y2126" s="11">
        <v>23</v>
      </c>
      <c r="Z2126" s="3">
        <v>0</v>
      </c>
      <c r="AA2126" s="3">
        <v>631532.03</v>
      </c>
      <c r="AB2126" s="3">
        <v>631532.03</v>
      </c>
      <c r="AC2126" s="3">
        <v>-13262172.630000001</v>
      </c>
      <c r="AD2126" s="3">
        <v>0</v>
      </c>
      <c r="AE2126" s="3">
        <v>93156615.593099684</v>
      </c>
      <c r="AF2126" s="3">
        <v>291767797.86000001</v>
      </c>
      <c r="AG2126" s="7">
        <v>6.2435282005534054E-3</v>
      </c>
      <c r="AH2126">
        <v>4819</v>
      </c>
      <c r="AI2126" t="s">
        <v>263</v>
      </c>
      <c r="AJ2126" s="9">
        <v>46356</v>
      </c>
      <c r="AK2126" s="9">
        <v>46326</v>
      </c>
      <c r="AL2126">
        <v>30</v>
      </c>
      <c r="AM2126">
        <v>699</v>
      </c>
      <c r="AN2126" s="3">
        <v>0.88146733474452599</v>
      </c>
      <c r="AO2126" s="3">
        <v>202715.36499015859</v>
      </c>
      <c r="AP2126" s="3">
        <v>634907.30378085782</v>
      </c>
      <c r="AQ2126" s="7">
        <v>6.8686045665359297E-3</v>
      </c>
      <c r="AR2126" s="3">
        <v>223010.39363528241</v>
      </c>
      <c r="AS2126" s="3">
        <v>698471.6118827936</v>
      </c>
    </row>
    <row r="2127" spans="1:45" hidden="1" x14ac:dyDescent="0.25">
      <c r="A2127">
        <v>501050</v>
      </c>
      <c r="B2127" t="s">
        <v>204</v>
      </c>
      <c r="C2127" s="9">
        <v>44589</v>
      </c>
      <c r="D2127" s="9">
        <v>48607</v>
      </c>
      <c r="E2127" s="9">
        <v>48607</v>
      </c>
      <c r="F2127" t="s">
        <v>221</v>
      </c>
      <c r="G2127" s="3">
        <v>107681852.2830997</v>
      </c>
      <c r="H2127" s="3">
        <v>1219508</v>
      </c>
      <c r="I2127" s="3" t="s">
        <v>226</v>
      </c>
      <c r="J2127" s="3">
        <v>631532.03</v>
      </c>
      <c r="K2127" t="s">
        <v>223</v>
      </c>
      <c r="L2127" s="3">
        <v>0</v>
      </c>
      <c r="M2127" s="7">
        <v>6.8099999999999994E-2</v>
      </c>
      <c r="N2127" t="s">
        <v>231</v>
      </c>
      <c r="O2127" t="s">
        <v>241</v>
      </c>
      <c r="P2127" s="7">
        <v>0.39539999999999997</v>
      </c>
      <c r="Q2127" t="s">
        <v>245</v>
      </c>
      <c r="R2127" t="s">
        <v>246</v>
      </c>
      <c r="S2127">
        <v>0</v>
      </c>
      <c r="T2127" t="s">
        <v>252</v>
      </c>
      <c r="U2127" t="s">
        <v>253</v>
      </c>
      <c r="V2127">
        <v>1</v>
      </c>
      <c r="W2127" s="9">
        <v>45657</v>
      </c>
      <c r="X2127" s="11">
        <v>97</v>
      </c>
      <c r="Y2127" s="11">
        <v>24</v>
      </c>
      <c r="Z2127" s="3">
        <v>1219508</v>
      </c>
      <c r="AA2127" s="3">
        <v>631532.03</v>
      </c>
      <c r="AB2127" s="3">
        <v>1851040.03</v>
      </c>
      <c r="AC2127" s="3">
        <v>-13893704.66</v>
      </c>
      <c r="AD2127" s="3">
        <v>0</v>
      </c>
      <c r="AE2127" s="3">
        <v>63256891.563099682</v>
      </c>
      <c r="AF2127" s="3">
        <v>319555207.18000001</v>
      </c>
      <c r="AG2127" s="7">
        <v>6.2018459471351317E-3</v>
      </c>
      <c r="AH2127">
        <v>4820</v>
      </c>
      <c r="AI2127" t="s">
        <v>264</v>
      </c>
      <c r="AJ2127" s="9">
        <v>46387</v>
      </c>
      <c r="AK2127" s="9">
        <v>46356</v>
      </c>
      <c r="AL2127">
        <v>31</v>
      </c>
      <c r="AM2127">
        <v>730</v>
      </c>
      <c r="AN2127" s="3">
        <v>0.87654894196554389</v>
      </c>
      <c r="AO2127" s="3">
        <v>135969.5486751819</v>
      </c>
      <c r="AP2127" s="3">
        <v>686878.16020373139</v>
      </c>
      <c r="AQ2127" s="7">
        <v>6.8177902850563576E-3</v>
      </c>
      <c r="AR2127" s="3">
        <v>149473.53996262589</v>
      </c>
      <c r="AS2127" s="3">
        <v>755096.3515657197</v>
      </c>
    </row>
    <row r="2128" spans="1:45" hidden="1" x14ac:dyDescent="0.25">
      <c r="A2128">
        <v>501050</v>
      </c>
      <c r="B2128" t="s">
        <v>204</v>
      </c>
      <c r="C2128" s="9">
        <v>44589</v>
      </c>
      <c r="D2128" s="9">
        <v>48607</v>
      </c>
      <c r="E2128" s="9">
        <v>48607</v>
      </c>
      <c r="F2128" t="s">
        <v>221</v>
      </c>
      <c r="G2128" s="3">
        <v>107681852.2830997</v>
      </c>
      <c r="H2128" s="3">
        <v>1219508</v>
      </c>
      <c r="I2128" s="3" t="s">
        <v>226</v>
      </c>
      <c r="J2128" s="3">
        <v>631532.03</v>
      </c>
      <c r="K2128" t="s">
        <v>223</v>
      </c>
      <c r="L2128" s="3">
        <v>0</v>
      </c>
      <c r="M2128" s="7">
        <v>6.8099999999999994E-2</v>
      </c>
      <c r="N2128" t="s">
        <v>231</v>
      </c>
      <c r="O2128" t="s">
        <v>241</v>
      </c>
      <c r="P2128" s="7">
        <v>0.39539999999999997</v>
      </c>
      <c r="Q2128" t="s">
        <v>245</v>
      </c>
      <c r="R2128" t="s">
        <v>246</v>
      </c>
      <c r="S2128">
        <v>0</v>
      </c>
      <c r="T2128" t="s">
        <v>252</v>
      </c>
      <c r="U2128" t="s">
        <v>253</v>
      </c>
      <c r="V2128">
        <v>1</v>
      </c>
      <c r="W2128" s="9">
        <v>45657</v>
      </c>
      <c r="X2128" s="11">
        <v>97</v>
      </c>
      <c r="Y2128" s="11">
        <v>25</v>
      </c>
      <c r="Z2128" s="3">
        <v>0</v>
      </c>
      <c r="AA2128" s="3">
        <v>631532.03</v>
      </c>
      <c r="AB2128" s="3">
        <v>631532.03</v>
      </c>
      <c r="AC2128" s="3">
        <v>-14525236.689999999</v>
      </c>
      <c r="AD2128" s="3">
        <v>0</v>
      </c>
      <c r="AE2128" s="3">
        <v>91893551.533099681</v>
      </c>
      <c r="AF2128" s="3">
        <v>348605680.56000012</v>
      </c>
      <c r="AG2128" s="7">
        <v>3.9981664210438916E-3</v>
      </c>
      <c r="AH2128">
        <v>4821</v>
      </c>
      <c r="AI2128" t="s">
        <v>265</v>
      </c>
      <c r="AJ2128" s="9">
        <v>46418</v>
      </c>
      <c r="AK2128" s="9">
        <v>46387</v>
      </c>
      <c r="AL2128">
        <v>31</v>
      </c>
      <c r="AM2128">
        <v>761</v>
      </c>
      <c r="AN2128" s="3">
        <v>0.87165799273049704</v>
      </c>
      <c r="AO2128" s="3">
        <v>126627.6904161024</v>
      </c>
      <c r="AP2128" s="3">
        <v>480372.4685659383</v>
      </c>
      <c r="AQ2128" s="7">
        <v>4.5974961849881701E-3</v>
      </c>
      <c r="AR2128" s="3">
        <v>145609.32745012979</v>
      </c>
      <c r="AS2128" s="3">
        <v>552380.85637981666</v>
      </c>
    </row>
    <row r="2129" spans="1:45" hidden="1" x14ac:dyDescent="0.25">
      <c r="A2129">
        <v>501050</v>
      </c>
      <c r="B2129" t="s">
        <v>204</v>
      </c>
      <c r="C2129" s="9">
        <v>44589</v>
      </c>
      <c r="D2129" s="9">
        <v>48607</v>
      </c>
      <c r="E2129" s="9">
        <v>48607</v>
      </c>
      <c r="F2129" t="s">
        <v>221</v>
      </c>
      <c r="G2129" s="3">
        <v>107681852.2830997</v>
      </c>
      <c r="H2129" s="3">
        <v>1219508</v>
      </c>
      <c r="I2129" s="3" t="s">
        <v>226</v>
      </c>
      <c r="J2129" s="3">
        <v>631532.03</v>
      </c>
      <c r="K2129" t="s">
        <v>223</v>
      </c>
      <c r="L2129" s="3">
        <v>0</v>
      </c>
      <c r="M2129" s="7">
        <v>6.8099999999999994E-2</v>
      </c>
      <c r="N2129" t="s">
        <v>231</v>
      </c>
      <c r="O2129" t="s">
        <v>241</v>
      </c>
      <c r="P2129" s="7">
        <v>0.39539999999999997</v>
      </c>
      <c r="Q2129" t="s">
        <v>245</v>
      </c>
      <c r="R2129" t="s">
        <v>246</v>
      </c>
      <c r="S2129">
        <v>0</v>
      </c>
      <c r="T2129" t="s">
        <v>252</v>
      </c>
      <c r="U2129" t="s">
        <v>253</v>
      </c>
      <c r="V2129">
        <v>1</v>
      </c>
      <c r="W2129" s="9">
        <v>45657</v>
      </c>
      <c r="X2129" s="11">
        <v>97</v>
      </c>
      <c r="Y2129" s="11">
        <v>26</v>
      </c>
      <c r="Z2129" s="3">
        <v>0</v>
      </c>
      <c r="AA2129" s="3">
        <v>631532.03</v>
      </c>
      <c r="AB2129" s="3">
        <v>631532.03</v>
      </c>
      <c r="AC2129" s="3">
        <v>-15156768.720000001</v>
      </c>
      <c r="AD2129" s="3">
        <v>0</v>
      </c>
      <c r="AE2129" s="3">
        <v>91262019.50309968</v>
      </c>
      <c r="AF2129" s="3">
        <v>378919218</v>
      </c>
      <c r="AG2129" s="7">
        <v>3.982181086313652E-3</v>
      </c>
      <c r="AH2129">
        <v>4822</v>
      </c>
      <c r="AI2129" t="s">
        <v>266</v>
      </c>
      <c r="AJ2129" s="9">
        <v>46446</v>
      </c>
      <c r="AK2129" s="9">
        <v>46418</v>
      </c>
      <c r="AL2129">
        <v>28</v>
      </c>
      <c r="AM2129">
        <v>789</v>
      </c>
      <c r="AN2129" s="3">
        <v>0.86726382208574537</v>
      </c>
      <c r="AO2129" s="3">
        <v>124623.2220184289</v>
      </c>
      <c r="AP2129" s="3">
        <v>517434.67971645721</v>
      </c>
      <c r="AQ2129" s="7">
        <v>4.5763592138171596E-3</v>
      </c>
      <c r="AR2129" s="3">
        <v>143218.1555730231</v>
      </c>
      <c r="AS2129" s="3">
        <v>594640.70386135881</v>
      </c>
    </row>
    <row r="2130" spans="1:45" hidden="1" x14ac:dyDescent="0.25">
      <c r="A2130">
        <v>501050</v>
      </c>
      <c r="B2130" t="s">
        <v>204</v>
      </c>
      <c r="C2130" s="9">
        <v>44589</v>
      </c>
      <c r="D2130" s="9">
        <v>48607</v>
      </c>
      <c r="E2130" s="9">
        <v>48607</v>
      </c>
      <c r="F2130" t="s">
        <v>221</v>
      </c>
      <c r="G2130" s="3">
        <v>107681852.2830997</v>
      </c>
      <c r="H2130" s="3">
        <v>1219508</v>
      </c>
      <c r="I2130" s="3" t="s">
        <v>226</v>
      </c>
      <c r="J2130" s="3">
        <v>631532.03</v>
      </c>
      <c r="K2130" t="s">
        <v>223</v>
      </c>
      <c r="L2130" s="3">
        <v>0</v>
      </c>
      <c r="M2130" s="7">
        <v>6.8099999999999994E-2</v>
      </c>
      <c r="N2130" t="s">
        <v>231</v>
      </c>
      <c r="O2130" t="s">
        <v>241</v>
      </c>
      <c r="P2130" s="7">
        <v>0.39539999999999997</v>
      </c>
      <c r="Q2130" t="s">
        <v>245</v>
      </c>
      <c r="R2130" t="s">
        <v>246</v>
      </c>
      <c r="S2130">
        <v>0</v>
      </c>
      <c r="T2130" t="s">
        <v>252</v>
      </c>
      <c r="U2130" t="s">
        <v>253</v>
      </c>
      <c r="V2130">
        <v>1</v>
      </c>
      <c r="W2130" s="9">
        <v>45657</v>
      </c>
      <c r="X2130" s="11">
        <v>97</v>
      </c>
      <c r="Y2130" s="11">
        <v>27</v>
      </c>
      <c r="Z2130" s="3">
        <v>1219508</v>
      </c>
      <c r="AA2130" s="3">
        <v>631532.03</v>
      </c>
      <c r="AB2130" s="3">
        <v>1851040.03</v>
      </c>
      <c r="AC2130" s="3">
        <v>-15788300.75</v>
      </c>
      <c r="AD2130" s="3">
        <v>0</v>
      </c>
      <c r="AE2130" s="3">
        <v>57703771.473099679</v>
      </c>
      <c r="AF2130" s="3">
        <v>410495819.50000012</v>
      </c>
      <c r="AG2130" s="7">
        <v>3.9662596636117486E-3</v>
      </c>
      <c r="AH2130">
        <v>4823</v>
      </c>
      <c r="AI2130" t="s">
        <v>267</v>
      </c>
      <c r="AJ2130" s="9">
        <v>46477</v>
      </c>
      <c r="AK2130" s="9">
        <v>46446</v>
      </c>
      <c r="AL2130">
        <v>31</v>
      </c>
      <c r="AM2130">
        <v>820</v>
      </c>
      <c r="AN2130" s="3">
        <v>0.86242468176609288</v>
      </c>
      <c r="AO2130" s="3">
        <v>78044.658491575959</v>
      </c>
      <c r="AP2130" s="3">
        <v>555197.78390970698</v>
      </c>
      <c r="AQ2130" s="7">
        <v>4.5553194197905933E-3</v>
      </c>
      <c r="AR2130" s="3">
        <v>89635.671536910755</v>
      </c>
      <c r="AS2130" s="3">
        <v>637654.48088830931</v>
      </c>
    </row>
    <row r="2131" spans="1:45" hidden="1" x14ac:dyDescent="0.25">
      <c r="A2131">
        <v>501050</v>
      </c>
      <c r="B2131" t="s">
        <v>204</v>
      </c>
      <c r="C2131" s="9">
        <v>44589</v>
      </c>
      <c r="D2131" s="9">
        <v>48607</v>
      </c>
      <c r="E2131" s="9">
        <v>48607</v>
      </c>
      <c r="F2131" t="s">
        <v>221</v>
      </c>
      <c r="G2131" s="3">
        <v>107681852.2830997</v>
      </c>
      <c r="H2131" s="3">
        <v>1219508</v>
      </c>
      <c r="I2131" s="3" t="s">
        <v>226</v>
      </c>
      <c r="J2131" s="3">
        <v>631532.03</v>
      </c>
      <c r="K2131" t="s">
        <v>223</v>
      </c>
      <c r="L2131" s="3">
        <v>0</v>
      </c>
      <c r="M2131" s="7">
        <v>6.8099999999999994E-2</v>
      </c>
      <c r="N2131" t="s">
        <v>231</v>
      </c>
      <c r="O2131" t="s">
        <v>241</v>
      </c>
      <c r="P2131" s="7">
        <v>0.39539999999999997</v>
      </c>
      <c r="Q2131" t="s">
        <v>245</v>
      </c>
      <c r="R2131" t="s">
        <v>246</v>
      </c>
      <c r="S2131">
        <v>0</v>
      </c>
      <c r="T2131" t="s">
        <v>252</v>
      </c>
      <c r="U2131" t="s">
        <v>253</v>
      </c>
      <c r="V2131">
        <v>1</v>
      </c>
      <c r="W2131" s="9">
        <v>45657</v>
      </c>
      <c r="X2131" s="11">
        <v>97</v>
      </c>
      <c r="Y2131" s="11">
        <v>28</v>
      </c>
      <c r="Z2131" s="3">
        <v>0</v>
      </c>
      <c r="AA2131" s="3">
        <v>631532.03</v>
      </c>
      <c r="AB2131" s="3">
        <v>631532.03</v>
      </c>
      <c r="AC2131" s="3">
        <v>-16419832.779999999</v>
      </c>
      <c r="AD2131" s="3">
        <v>0</v>
      </c>
      <c r="AE2131" s="3">
        <v>89998955.443099678</v>
      </c>
      <c r="AF2131" s="3">
        <v>443335485.06000012</v>
      </c>
      <c r="AG2131" s="7">
        <v>3.9504018974074739E-3</v>
      </c>
      <c r="AH2131">
        <v>4824</v>
      </c>
      <c r="AI2131" t="s">
        <v>268</v>
      </c>
      <c r="AJ2131" s="9">
        <v>46507</v>
      </c>
      <c r="AK2131" s="9">
        <v>46477</v>
      </c>
      <c r="AL2131">
        <v>30</v>
      </c>
      <c r="AM2131">
        <v>850</v>
      </c>
      <c r="AN2131" s="3">
        <v>0.85776735315697095</v>
      </c>
      <c r="AO2131" s="3">
        <v>120582.6788658898</v>
      </c>
      <c r="AP2131" s="3">
        <v>593991.12091519509</v>
      </c>
      <c r="AQ2131" s="7">
        <v>4.5343763561366268E-3</v>
      </c>
      <c r="AR2131" s="3">
        <v>138408.00561784179</v>
      </c>
      <c r="AS2131" s="3">
        <v>681798.80538244324</v>
      </c>
    </row>
    <row r="2132" spans="1:45" hidden="1" x14ac:dyDescent="0.25">
      <c r="A2132">
        <v>501050</v>
      </c>
      <c r="B2132" t="s">
        <v>204</v>
      </c>
      <c r="C2132" s="9">
        <v>44589</v>
      </c>
      <c r="D2132" s="9">
        <v>48607</v>
      </c>
      <c r="E2132" s="9">
        <v>48607</v>
      </c>
      <c r="F2132" t="s">
        <v>221</v>
      </c>
      <c r="G2132" s="3">
        <v>107681852.2830997</v>
      </c>
      <c r="H2132" s="3">
        <v>1219508</v>
      </c>
      <c r="I2132" s="3" t="s">
        <v>226</v>
      </c>
      <c r="J2132" s="3">
        <v>631532.03</v>
      </c>
      <c r="K2132" t="s">
        <v>223</v>
      </c>
      <c r="L2132" s="3">
        <v>0</v>
      </c>
      <c r="M2132" s="7">
        <v>6.8099999999999994E-2</v>
      </c>
      <c r="N2132" t="s">
        <v>231</v>
      </c>
      <c r="O2132" t="s">
        <v>241</v>
      </c>
      <c r="P2132" s="7">
        <v>0.39539999999999997</v>
      </c>
      <c r="Q2132" t="s">
        <v>245</v>
      </c>
      <c r="R2132" t="s">
        <v>246</v>
      </c>
      <c r="S2132">
        <v>0</v>
      </c>
      <c r="T2132" t="s">
        <v>252</v>
      </c>
      <c r="U2132" t="s">
        <v>253</v>
      </c>
      <c r="V2132">
        <v>1</v>
      </c>
      <c r="W2132" s="9">
        <v>45657</v>
      </c>
      <c r="X2132" s="11">
        <v>97</v>
      </c>
      <c r="Y2132" s="11">
        <v>29</v>
      </c>
      <c r="Z2132" s="3">
        <v>0</v>
      </c>
      <c r="AA2132" s="3">
        <v>631532.03</v>
      </c>
      <c r="AB2132" s="3">
        <v>631532.03</v>
      </c>
      <c r="AC2132" s="3">
        <v>-17051364.809999999</v>
      </c>
      <c r="AD2132" s="3">
        <v>0</v>
      </c>
      <c r="AE2132" s="3">
        <v>89367423.413099676</v>
      </c>
      <c r="AF2132" s="3">
        <v>477438214.67999989</v>
      </c>
      <c r="AG2132" s="7">
        <v>3.9346075331917474E-3</v>
      </c>
      <c r="AH2132">
        <v>4825</v>
      </c>
      <c r="AI2132" t="s">
        <v>269</v>
      </c>
      <c r="AJ2132" s="9">
        <v>46538</v>
      </c>
      <c r="AK2132" s="9">
        <v>46507</v>
      </c>
      <c r="AL2132">
        <v>31</v>
      </c>
      <c r="AM2132">
        <v>881</v>
      </c>
      <c r="AN2132" s="3">
        <v>0.85298120103366337</v>
      </c>
      <c r="AO2132" s="3">
        <v>118592.3788535379</v>
      </c>
      <c r="AP2132" s="3">
        <v>633570.16989020363</v>
      </c>
      <c r="AQ2132" s="7">
        <v>4.513529578137998E-3</v>
      </c>
      <c r="AR2132" s="3">
        <v>136041.5759848303</v>
      </c>
      <c r="AS2132" s="3">
        <v>726791.09097969357</v>
      </c>
    </row>
    <row r="2133" spans="1:45" hidden="1" x14ac:dyDescent="0.25">
      <c r="A2133">
        <v>501050</v>
      </c>
      <c r="B2133" t="s">
        <v>204</v>
      </c>
      <c r="C2133" s="9">
        <v>44589</v>
      </c>
      <c r="D2133" s="9">
        <v>48607</v>
      </c>
      <c r="E2133" s="9">
        <v>48607</v>
      </c>
      <c r="F2133" t="s">
        <v>221</v>
      </c>
      <c r="G2133" s="3">
        <v>107681852.2830997</v>
      </c>
      <c r="H2133" s="3">
        <v>1219508</v>
      </c>
      <c r="I2133" s="3" t="s">
        <v>226</v>
      </c>
      <c r="J2133" s="3">
        <v>631532.03</v>
      </c>
      <c r="K2133" t="s">
        <v>223</v>
      </c>
      <c r="L2133" s="3">
        <v>0</v>
      </c>
      <c r="M2133" s="7">
        <v>6.8099999999999994E-2</v>
      </c>
      <c r="N2133" t="s">
        <v>231</v>
      </c>
      <c r="O2133" t="s">
        <v>241</v>
      </c>
      <c r="P2133" s="7">
        <v>0.39539999999999997</v>
      </c>
      <c r="Q2133" t="s">
        <v>245</v>
      </c>
      <c r="R2133" t="s">
        <v>246</v>
      </c>
      <c r="S2133">
        <v>0</v>
      </c>
      <c r="T2133" t="s">
        <v>252</v>
      </c>
      <c r="U2133" t="s">
        <v>253</v>
      </c>
      <c r="V2133">
        <v>1</v>
      </c>
      <c r="W2133" s="9">
        <v>45657</v>
      </c>
      <c r="X2133" s="11">
        <v>97</v>
      </c>
      <c r="Y2133" s="11">
        <v>30</v>
      </c>
      <c r="Z2133" s="3">
        <v>1219508</v>
      </c>
      <c r="AA2133" s="3">
        <v>631532.03</v>
      </c>
      <c r="AB2133" s="3">
        <v>1851040.03</v>
      </c>
      <c r="AC2133" s="3">
        <v>-17682896.84</v>
      </c>
      <c r="AD2133" s="3">
        <v>0</v>
      </c>
      <c r="AE2133" s="3">
        <v>52150651.383099683</v>
      </c>
      <c r="AF2133" s="3">
        <v>512804008.36000001</v>
      </c>
      <c r="AG2133" s="7">
        <v>3.9188763174725638E-3</v>
      </c>
      <c r="AH2133">
        <v>4826</v>
      </c>
      <c r="AI2133" t="s">
        <v>270</v>
      </c>
      <c r="AJ2133" s="9">
        <v>46568</v>
      </c>
      <c r="AK2133" s="9">
        <v>46538</v>
      </c>
      <c r="AL2133">
        <v>30</v>
      </c>
      <c r="AM2133">
        <v>911</v>
      </c>
      <c r="AN2133" s="3">
        <v>0.84837486979731458</v>
      </c>
      <c r="AO2133" s="3">
        <v>68556.044954413461</v>
      </c>
      <c r="AP2133" s="3">
        <v>674120.33632478118</v>
      </c>
      <c r="AQ2133" s="7">
        <v>4.4927786431215866E-3</v>
      </c>
      <c r="AR2133" s="3">
        <v>78595.778400763098</v>
      </c>
      <c r="AS2133" s="3">
        <v>772842.31615843077</v>
      </c>
    </row>
    <row r="2134" spans="1:45" hidden="1" x14ac:dyDescent="0.25">
      <c r="A2134">
        <v>501050</v>
      </c>
      <c r="B2134" t="s">
        <v>204</v>
      </c>
      <c r="C2134" s="9">
        <v>44589</v>
      </c>
      <c r="D2134" s="9">
        <v>48607</v>
      </c>
      <c r="E2134" s="9">
        <v>48607</v>
      </c>
      <c r="F2134" t="s">
        <v>221</v>
      </c>
      <c r="G2134" s="3">
        <v>107681852.2830997</v>
      </c>
      <c r="H2134" s="3">
        <v>1219508</v>
      </c>
      <c r="I2134" s="3" t="s">
        <v>226</v>
      </c>
      <c r="J2134" s="3">
        <v>631532.03</v>
      </c>
      <c r="K2134" t="s">
        <v>223</v>
      </c>
      <c r="L2134" s="3">
        <v>0</v>
      </c>
      <c r="M2134" s="7">
        <v>6.8099999999999994E-2</v>
      </c>
      <c r="N2134" t="s">
        <v>231</v>
      </c>
      <c r="O2134" t="s">
        <v>241</v>
      </c>
      <c r="P2134" s="7">
        <v>0.39539999999999997</v>
      </c>
      <c r="Q2134" t="s">
        <v>245</v>
      </c>
      <c r="R2134" t="s">
        <v>246</v>
      </c>
      <c r="S2134">
        <v>0</v>
      </c>
      <c r="T2134" t="s">
        <v>252</v>
      </c>
      <c r="U2134" t="s">
        <v>253</v>
      </c>
      <c r="V2134">
        <v>1</v>
      </c>
      <c r="W2134" s="9">
        <v>45657</v>
      </c>
      <c r="X2134" s="11">
        <v>97</v>
      </c>
      <c r="Y2134" s="11">
        <v>31</v>
      </c>
      <c r="Z2134" s="3">
        <v>0</v>
      </c>
      <c r="AA2134" s="3">
        <v>631532.03</v>
      </c>
      <c r="AB2134" s="3">
        <v>631532.03</v>
      </c>
      <c r="AC2134" s="3">
        <v>-18314428.870000001</v>
      </c>
      <c r="AD2134" s="3">
        <v>0</v>
      </c>
      <c r="AE2134" s="3">
        <v>88104359.353099674</v>
      </c>
      <c r="AF2134" s="3">
        <v>549432866.10000002</v>
      </c>
      <c r="AG2134" s="7">
        <v>3.9032079977717742E-3</v>
      </c>
      <c r="AH2134">
        <v>4827</v>
      </c>
      <c r="AI2134" t="s">
        <v>271</v>
      </c>
      <c r="AJ2134" s="9">
        <v>46599</v>
      </c>
      <c r="AK2134" s="9">
        <v>46568</v>
      </c>
      <c r="AL2134">
        <v>31</v>
      </c>
      <c r="AM2134">
        <v>942</v>
      </c>
      <c r="AN2134" s="3">
        <v>0.84364112565387417</v>
      </c>
      <c r="AO2134" s="3">
        <v>114713.22778024169</v>
      </c>
      <c r="AP2134" s="3">
        <v>715370.02234229317</v>
      </c>
      <c r="AQ2134" s="7">
        <v>4.472123110449977E-3</v>
      </c>
      <c r="AR2134" s="3">
        <v>131433.3433737568</v>
      </c>
      <c r="AS2134" s="3">
        <v>819639.33545597061</v>
      </c>
    </row>
    <row r="2135" spans="1:45" hidden="1" x14ac:dyDescent="0.25">
      <c r="A2135">
        <v>501050</v>
      </c>
      <c r="B2135" t="s">
        <v>204</v>
      </c>
      <c r="C2135" s="9">
        <v>44589</v>
      </c>
      <c r="D2135" s="9">
        <v>48607</v>
      </c>
      <c r="E2135" s="9">
        <v>48607</v>
      </c>
      <c r="F2135" t="s">
        <v>221</v>
      </c>
      <c r="G2135" s="3">
        <v>107681852.2830997</v>
      </c>
      <c r="H2135" s="3">
        <v>1219508</v>
      </c>
      <c r="I2135" s="3" t="s">
        <v>226</v>
      </c>
      <c r="J2135" s="3">
        <v>631532.03</v>
      </c>
      <c r="K2135" t="s">
        <v>223</v>
      </c>
      <c r="L2135" s="3">
        <v>0</v>
      </c>
      <c r="M2135" s="7">
        <v>6.8099999999999994E-2</v>
      </c>
      <c r="N2135" t="s">
        <v>231</v>
      </c>
      <c r="O2135" t="s">
        <v>241</v>
      </c>
      <c r="P2135" s="7">
        <v>0.39539999999999997</v>
      </c>
      <c r="Q2135" t="s">
        <v>245</v>
      </c>
      <c r="R2135" t="s">
        <v>246</v>
      </c>
      <c r="S2135">
        <v>0</v>
      </c>
      <c r="T2135" t="s">
        <v>252</v>
      </c>
      <c r="U2135" t="s">
        <v>253</v>
      </c>
      <c r="V2135">
        <v>1</v>
      </c>
      <c r="W2135" s="9">
        <v>45657</v>
      </c>
      <c r="X2135" s="11">
        <v>97</v>
      </c>
      <c r="Y2135" s="11">
        <v>32</v>
      </c>
      <c r="Z2135" s="3">
        <v>0</v>
      </c>
      <c r="AA2135" s="3">
        <v>631532.03</v>
      </c>
      <c r="AB2135" s="3">
        <v>631532.03</v>
      </c>
      <c r="AC2135" s="3">
        <v>-18945960.899999999</v>
      </c>
      <c r="AD2135" s="3">
        <v>0</v>
      </c>
      <c r="AE2135" s="3">
        <v>87472827.323099673</v>
      </c>
      <c r="AF2135" s="3">
        <v>587324787.89999998</v>
      </c>
      <c r="AG2135" s="7">
        <v>3.887602322620753E-3</v>
      </c>
      <c r="AH2135">
        <v>4828</v>
      </c>
      <c r="AI2135" t="s">
        <v>272</v>
      </c>
      <c r="AJ2135" s="9">
        <v>46630</v>
      </c>
      <c r="AK2135" s="9">
        <v>46599</v>
      </c>
      <c r="AL2135">
        <v>31</v>
      </c>
      <c r="AM2135">
        <v>973</v>
      </c>
      <c r="AN2135" s="3">
        <v>0.83893379475582019</v>
      </c>
      <c r="AO2135" s="3">
        <v>112802.6627544957</v>
      </c>
      <c r="AP2135" s="3">
        <v>757398.63457395963</v>
      </c>
      <c r="AQ2135" s="7">
        <v>4.4515625415108007E-3</v>
      </c>
      <c r="AR2135" s="3">
        <v>129166.5315607886</v>
      </c>
      <c r="AS2135" s="3">
        <v>867271.67823790177</v>
      </c>
    </row>
    <row r="2136" spans="1:45" hidden="1" x14ac:dyDescent="0.25">
      <c r="A2136">
        <v>501050</v>
      </c>
      <c r="B2136" t="s">
        <v>204</v>
      </c>
      <c r="C2136" s="9">
        <v>44589</v>
      </c>
      <c r="D2136" s="9">
        <v>48607</v>
      </c>
      <c r="E2136" s="9">
        <v>48607</v>
      </c>
      <c r="F2136" t="s">
        <v>221</v>
      </c>
      <c r="G2136" s="3">
        <v>107681852.2830997</v>
      </c>
      <c r="H2136" s="3">
        <v>1219508</v>
      </c>
      <c r="I2136" s="3" t="s">
        <v>226</v>
      </c>
      <c r="J2136" s="3">
        <v>631532.03</v>
      </c>
      <c r="K2136" t="s">
        <v>223</v>
      </c>
      <c r="L2136" s="3">
        <v>0</v>
      </c>
      <c r="M2136" s="7">
        <v>6.8099999999999994E-2</v>
      </c>
      <c r="N2136" t="s">
        <v>231</v>
      </c>
      <c r="O2136" t="s">
        <v>241</v>
      </c>
      <c r="P2136" s="7">
        <v>0.39539999999999997</v>
      </c>
      <c r="Q2136" t="s">
        <v>245</v>
      </c>
      <c r="R2136" t="s">
        <v>246</v>
      </c>
      <c r="S2136">
        <v>0</v>
      </c>
      <c r="T2136" t="s">
        <v>252</v>
      </c>
      <c r="U2136" t="s">
        <v>253</v>
      </c>
      <c r="V2136">
        <v>1</v>
      </c>
      <c r="W2136" s="9">
        <v>45657</v>
      </c>
      <c r="X2136" s="11">
        <v>97</v>
      </c>
      <c r="Y2136" s="11">
        <v>33</v>
      </c>
      <c r="Z2136" s="3">
        <v>1219508</v>
      </c>
      <c r="AA2136" s="3">
        <v>631532.03</v>
      </c>
      <c r="AB2136" s="3">
        <v>1851040.03</v>
      </c>
      <c r="AC2136" s="3">
        <v>-19577492.93</v>
      </c>
      <c r="AD2136" s="3">
        <v>0</v>
      </c>
      <c r="AE2136" s="3">
        <v>46597531.293099679</v>
      </c>
      <c r="AF2136" s="3">
        <v>626479773.75999999</v>
      </c>
      <c r="AG2136" s="7">
        <v>3.8720590415560752E-3</v>
      </c>
      <c r="AH2136">
        <v>4829</v>
      </c>
      <c r="AI2136" t="s">
        <v>273</v>
      </c>
      <c r="AJ2136" s="9">
        <v>46660</v>
      </c>
      <c r="AK2136" s="9">
        <v>46630</v>
      </c>
      <c r="AL2136">
        <v>30</v>
      </c>
      <c r="AM2136">
        <v>1003</v>
      </c>
      <c r="AN2136" s="3">
        <v>0.83440332334645106</v>
      </c>
      <c r="AO2136" s="3">
        <v>59527.489852745843</v>
      </c>
      <c r="AP2136" s="3">
        <v>800316.39746913675</v>
      </c>
      <c r="AQ2136" s="7">
        <v>4.4310964997090752E-3</v>
      </c>
      <c r="AR2136" s="3">
        <v>68121.908548420979</v>
      </c>
      <c r="AS2136" s="3">
        <v>915863.92392924766</v>
      </c>
    </row>
    <row r="2137" spans="1:45" hidden="1" x14ac:dyDescent="0.25">
      <c r="A2137">
        <v>501050</v>
      </c>
      <c r="B2137" t="s">
        <v>204</v>
      </c>
      <c r="C2137" s="9">
        <v>44589</v>
      </c>
      <c r="D2137" s="9">
        <v>48607</v>
      </c>
      <c r="E2137" s="9">
        <v>48607</v>
      </c>
      <c r="F2137" t="s">
        <v>221</v>
      </c>
      <c r="G2137" s="3">
        <v>107681852.2830997</v>
      </c>
      <c r="H2137" s="3">
        <v>1219508</v>
      </c>
      <c r="I2137" s="3" t="s">
        <v>226</v>
      </c>
      <c r="J2137" s="3">
        <v>631532.03</v>
      </c>
      <c r="K2137" t="s">
        <v>223</v>
      </c>
      <c r="L2137" s="3">
        <v>0</v>
      </c>
      <c r="M2137" s="7">
        <v>6.8099999999999994E-2</v>
      </c>
      <c r="N2137" t="s">
        <v>231</v>
      </c>
      <c r="O2137" t="s">
        <v>241</v>
      </c>
      <c r="P2137" s="7">
        <v>0.39539999999999997</v>
      </c>
      <c r="Q2137" t="s">
        <v>245</v>
      </c>
      <c r="R2137" t="s">
        <v>246</v>
      </c>
      <c r="S2137">
        <v>0</v>
      </c>
      <c r="T2137" t="s">
        <v>252</v>
      </c>
      <c r="U2137" t="s">
        <v>253</v>
      </c>
      <c r="V2137">
        <v>1</v>
      </c>
      <c r="W2137" s="9">
        <v>45657</v>
      </c>
      <c r="X2137" s="11">
        <v>97</v>
      </c>
      <c r="Y2137" s="11">
        <v>34</v>
      </c>
      <c r="Z2137" s="3">
        <v>0</v>
      </c>
      <c r="AA2137" s="3">
        <v>631532.03</v>
      </c>
      <c r="AB2137" s="3">
        <v>631532.03</v>
      </c>
      <c r="AC2137" s="3">
        <v>-20209024.960000001</v>
      </c>
      <c r="AD2137" s="3">
        <v>0</v>
      </c>
      <c r="AE2137" s="3">
        <v>86209763.263099685</v>
      </c>
      <c r="AF2137" s="3">
        <v>666897823.67999995</v>
      </c>
      <c r="AG2137" s="7">
        <v>3.8565779051157319E-3</v>
      </c>
      <c r="AH2137">
        <v>4830</v>
      </c>
      <c r="AI2137" t="s">
        <v>274</v>
      </c>
      <c r="AJ2137" s="9">
        <v>46691</v>
      </c>
      <c r="AK2137" s="9">
        <v>46660</v>
      </c>
      <c r="AL2137">
        <v>31</v>
      </c>
      <c r="AM2137">
        <v>1034</v>
      </c>
      <c r="AN2137" s="3">
        <v>0.82974753734220252</v>
      </c>
      <c r="AO2137" s="3">
        <v>109079.0126979546</v>
      </c>
      <c r="AP2137" s="3">
        <v>843808.79176553583</v>
      </c>
      <c r="AQ2137" s="7">
        <v>4.4107245504562131E-3</v>
      </c>
      <c r="AR2137" s="3">
        <v>124752.4336558049</v>
      </c>
      <c r="AS2137" s="3">
        <v>965054.57566255378</v>
      </c>
    </row>
    <row r="2138" spans="1:45" hidden="1" x14ac:dyDescent="0.25">
      <c r="A2138">
        <v>501050</v>
      </c>
      <c r="B2138" t="s">
        <v>204</v>
      </c>
      <c r="C2138" s="9">
        <v>44589</v>
      </c>
      <c r="D2138" s="9">
        <v>48607</v>
      </c>
      <c r="E2138" s="9">
        <v>48607</v>
      </c>
      <c r="F2138" t="s">
        <v>221</v>
      </c>
      <c r="G2138" s="3">
        <v>107681852.2830997</v>
      </c>
      <c r="H2138" s="3">
        <v>1219508</v>
      </c>
      <c r="I2138" s="3" t="s">
        <v>226</v>
      </c>
      <c r="J2138" s="3">
        <v>631532.03</v>
      </c>
      <c r="K2138" t="s">
        <v>223</v>
      </c>
      <c r="L2138" s="3">
        <v>0</v>
      </c>
      <c r="M2138" s="7">
        <v>6.8099999999999994E-2</v>
      </c>
      <c r="N2138" t="s">
        <v>231</v>
      </c>
      <c r="O2138" t="s">
        <v>241</v>
      </c>
      <c r="P2138" s="7">
        <v>0.39539999999999997</v>
      </c>
      <c r="Q2138" t="s">
        <v>245</v>
      </c>
      <c r="R2138" t="s">
        <v>246</v>
      </c>
      <c r="S2138">
        <v>0</v>
      </c>
      <c r="T2138" t="s">
        <v>252</v>
      </c>
      <c r="U2138" t="s">
        <v>253</v>
      </c>
      <c r="V2138">
        <v>1</v>
      </c>
      <c r="W2138" s="9">
        <v>45657</v>
      </c>
      <c r="X2138" s="11">
        <v>97</v>
      </c>
      <c r="Y2138" s="11">
        <v>35</v>
      </c>
      <c r="Z2138" s="3">
        <v>0</v>
      </c>
      <c r="AA2138" s="3">
        <v>631532.03</v>
      </c>
      <c r="AB2138" s="3">
        <v>631532.03</v>
      </c>
      <c r="AC2138" s="3">
        <v>-20840556.989999998</v>
      </c>
      <c r="AD2138" s="3">
        <v>0</v>
      </c>
      <c r="AE2138" s="3">
        <v>85578231.233099684</v>
      </c>
      <c r="AF2138" s="3">
        <v>708578937.65999997</v>
      </c>
      <c r="AG2138" s="7">
        <v>3.8411586648354761E-3</v>
      </c>
      <c r="AH2138">
        <v>4831</v>
      </c>
      <c r="AI2138" t="s">
        <v>275</v>
      </c>
      <c r="AJ2138" s="9">
        <v>46721</v>
      </c>
      <c r="AK2138" s="9">
        <v>46691</v>
      </c>
      <c r="AL2138">
        <v>30</v>
      </c>
      <c r="AM2138">
        <v>1064</v>
      </c>
      <c r="AN2138" s="3">
        <v>0.82526667422949718</v>
      </c>
      <c r="AO2138" s="3">
        <v>107264.6266862382</v>
      </c>
      <c r="AP2138" s="3">
        <v>888140.05770703475</v>
      </c>
      <c r="AQ2138" s="7">
        <v>4.3904462611625839E-3</v>
      </c>
      <c r="AR2138" s="3">
        <v>122603.52156261841</v>
      </c>
      <c r="AS2138" s="3">
        <v>1015144.526948508</v>
      </c>
    </row>
    <row r="2139" spans="1:45" hidden="1" x14ac:dyDescent="0.25">
      <c r="A2139">
        <v>501050</v>
      </c>
      <c r="B2139" t="s">
        <v>204</v>
      </c>
      <c r="C2139" s="9">
        <v>44589</v>
      </c>
      <c r="D2139" s="9">
        <v>48607</v>
      </c>
      <c r="E2139" s="9">
        <v>48607</v>
      </c>
      <c r="F2139" t="s">
        <v>221</v>
      </c>
      <c r="G2139" s="3">
        <v>107681852.2830997</v>
      </c>
      <c r="H2139" s="3">
        <v>1219508</v>
      </c>
      <c r="I2139" s="3" t="s">
        <v>226</v>
      </c>
      <c r="J2139" s="3">
        <v>631532.03</v>
      </c>
      <c r="K2139" t="s">
        <v>223</v>
      </c>
      <c r="L2139" s="3">
        <v>0</v>
      </c>
      <c r="M2139" s="7">
        <v>6.8099999999999994E-2</v>
      </c>
      <c r="N2139" t="s">
        <v>231</v>
      </c>
      <c r="O2139" t="s">
        <v>241</v>
      </c>
      <c r="P2139" s="7">
        <v>0.39539999999999997</v>
      </c>
      <c r="Q2139" t="s">
        <v>245</v>
      </c>
      <c r="R2139" t="s">
        <v>246</v>
      </c>
      <c r="S2139">
        <v>0</v>
      </c>
      <c r="T2139" t="s">
        <v>252</v>
      </c>
      <c r="U2139" t="s">
        <v>253</v>
      </c>
      <c r="V2139">
        <v>1</v>
      </c>
      <c r="W2139" s="9">
        <v>45657</v>
      </c>
      <c r="X2139" s="11">
        <v>97</v>
      </c>
      <c r="Y2139" s="11">
        <v>36</v>
      </c>
      <c r="Z2139" s="3">
        <v>1219508</v>
      </c>
      <c r="AA2139" s="3">
        <v>631532.03</v>
      </c>
      <c r="AB2139" s="3">
        <v>1851040.03</v>
      </c>
      <c r="AC2139" s="3">
        <v>-21472089.02</v>
      </c>
      <c r="AD2139" s="3">
        <v>0</v>
      </c>
      <c r="AE2139" s="3">
        <v>41044411.203099683</v>
      </c>
      <c r="AF2139" s="3">
        <v>751523115.70000005</v>
      </c>
      <c r="AG2139" s="7">
        <v>3.825801073243817E-3</v>
      </c>
      <c r="AH2139">
        <v>4832</v>
      </c>
      <c r="AI2139" t="s">
        <v>276</v>
      </c>
      <c r="AJ2139" s="9">
        <v>46752</v>
      </c>
      <c r="AK2139" s="9">
        <v>46721</v>
      </c>
      <c r="AL2139">
        <v>31</v>
      </c>
      <c r="AM2139">
        <v>1095</v>
      </c>
      <c r="AN2139" s="3">
        <v>0.82066186870662294</v>
      </c>
      <c r="AO2139" s="3">
        <v>50953.888731441097</v>
      </c>
      <c r="AP2139" s="3">
        <v>932965.63634446403</v>
      </c>
      <c r="AQ2139" s="7">
        <v>4.3702612012264108E-3</v>
      </c>
      <c r="AR2139" s="3">
        <v>58205.274846090579</v>
      </c>
      <c r="AS2139" s="3">
        <v>1065738.506664346</v>
      </c>
    </row>
    <row r="2140" spans="1:45" hidden="1" x14ac:dyDescent="0.25">
      <c r="A2140">
        <v>501050</v>
      </c>
      <c r="B2140" t="s">
        <v>204</v>
      </c>
      <c r="C2140" s="9">
        <v>44589</v>
      </c>
      <c r="D2140" s="9">
        <v>48607</v>
      </c>
      <c r="E2140" s="9">
        <v>48607</v>
      </c>
      <c r="F2140" t="s">
        <v>221</v>
      </c>
      <c r="G2140" s="3">
        <v>107681852.2830997</v>
      </c>
      <c r="H2140" s="3">
        <v>1219508</v>
      </c>
      <c r="I2140" s="3" t="s">
        <v>226</v>
      </c>
      <c r="J2140" s="3">
        <v>631532.03</v>
      </c>
      <c r="K2140" t="s">
        <v>223</v>
      </c>
      <c r="L2140" s="3">
        <v>0</v>
      </c>
      <c r="M2140" s="7">
        <v>6.8099999999999994E-2</v>
      </c>
      <c r="N2140" t="s">
        <v>231</v>
      </c>
      <c r="O2140" t="s">
        <v>241</v>
      </c>
      <c r="P2140" s="7">
        <v>0.39539999999999997</v>
      </c>
      <c r="Q2140" t="s">
        <v>245</v>
      </c>
      <c r="R2140" t="s">
        <v>246</v>
      </c>
      <c r="S2140">
        <v>0</v>
      </c>
      <c r="T2140" t="s">
        <v>252</v>
      </c>
      <c r="U2140" t="s">
        <v>253</v>
      </c>
      <c r="V2140">
        <v>1</v>
      </c>
      <c r="W2140" s="9">
        <v>45657</v>
      </c>
      <c r="X2140" s="11">
        <v>97</v>
      </c>
      <c r="Y2140" s="11">
        <v>37</v>
      </c>
      <c r="Z2140" s="3">
        <v>0</v>
      </c>
      <c r="AA2140" s="3">
        <v>631532.03</v>
      </c>
      <c r="AB2140" s="3">
        <v>631532.03</v>
      </c>
      <c r="AC2140" s="3">
        <v>-22103621.050000001</v>
      </c>
      <c r="AD2140" s="3">
        <v>0</v>
      </c>
      <c r="AE2140" s="3">
        <v>84315167.173099682</v>
      </c>
      <c r="AF2140" s="3">
        <v>795730357.80000007</v>
      </c>
      <c r="AG2140" s="7">
        <v>2.3171551646388182E-3</v>
      </c>
      <c r="AH2140">
        <v>4833</v>
      </c>
      <c r="AI2140" t="s">
        <v>277</v>
      </c>
      <c r="AJ2140" s="9">
        <v>46783</v>
      </c>
      <c r="AK2140" s="9">
        <v>46752</v>
      </c>
      <c r="AL2140">
        <v>31</v>
      </c>
      <c r="AM2140">
        <v>1126</v>
      </c>
      <c r="AN2140" s="3">
        <v>0.81608275698014887</v>
      </c>
      <c r="AO2140" s="3">
        <v>63042.247659862856</v>
      </c>
      <c r="AP2140" s="3">
        <v>594965.6742530145</v>
      </c>
      <c r="AQ2140" s="7">
        <v>2.500904926764913E-3</v>
      </c>
      <c r="AR2140" s="3">
        <v>68041.480420867796</v>
      </c>
      <c r="AS2140" s="3">
        <v>642146.28726743208</v>
      </c>
    </row>
    <row r="2141" spans="1:45" hidden="1" x14ac:dyDescent="0.25">
      <c r="A2141">
        <v>501050</v>
      </c>
      <c r="B2141" t="s">
        <v>204</v>
      </c>
      <c r="C2141" s="9">
        <v>44589</v>
      </c>
      <c r="D2141" s="9">
        <v>48607</v>
      </c>
      <c r="E2141" s="9">
        <v>48607</v>
      </c>
      <c r="F2141" t="s">
        <v>221</v>
      </c>
      <c r="G2141" s="3">
        <v>107681852.2830997</v>
      </c>
      <c r="H2141" s="3">
        <v>1219508</v>
      </c>
      <c r="I2141" s="3" t="s">
        <v>226</v>
      </c>
      <c r="J2141" s="3">
        <v>631532.03</v>
      </c>
      <c r="K2141" t="s">
        <v>223</v>
      </c>
      <c r="L2141" s="3">
        <v>0</v>
      </c>
      <c r="M2141" s="7">
        <v>6.8099999999999994E-2</v>
      </c>
      <c r="N2141" t="s">
        <v>231</v>
      </c>
      <c r="O2141" t="s">
        <v>241</v>
      </c>
      <c r="P2141" s="7">
        <v>0.39539999999999997</v>
      </c>
      <c r="Q2141" t="s">
        <v>245</v>
      </c>
      <c r="R2141" t="s">
        <v>246</v>
      </c>
      <c r="S2141">
        <v>0</v>
      </c>
      <c r="T2141" t="s">
        <v>252</v>
      </c>
      <c r="U2141" t="s">
        <v>253</v>
      </c>
      <c r="V2141">
        <v>1</v>
      </c>
      <c r="W2141" s="9">
        <v>45657</v>
      </c>
      <c r="X2141" s="11">
        <v>97</v>
      </c>
      <c r="Y2141" s="11">
        <v>38</v>
      </c>
      <c r="Z2141" s="3">
        <v>0</v>
      </c>
      <c r="AA2141" s="3">
        <v>631532.03</v>
      </c>
      <c r="AB2141" s="3">
        <v>631532.03</v>
      </c>
      <c r="AC2141" s="3">
        <v>-22735153.079999998</v>
      </c>
      <c r="AD2141" s="3">
        <v>0</v>
      </c>
      <c r="AE2141" s="3">
        <v>83683635.143099681</v>
      </c>
      <c r="AF2141" s="3">
        <v>841200663.95999992</v>
      </c>
      <c r="AG2141" s="7">
        <v>2.3117859565818799E-3</v>
      </c>
      <c r="AH2141">
        <v>4834</v>
      </c>
      <c r="AI2141" t="s">
        <v>278</v>
      </c>
      <c r="AJ2141" s="9">
        <v>46812</v>
      </c>
      <c r="AK2141" s="9">
        <v>46783</v>
      </c>
      <c r="AL2141">
        <v>29</v>
      </c>
      <c r="AM2141">
        <v>1155</v>
      </c>
      <c r="AN2141" s="3">
        <v>0.81182220557945894</v>
      </c>
      <c r="AO2141" s="3">
        <v>62099.163452843677</v>
      </c>
      <c r="AP2141" s="3">
        <v>624230.2624469588</v>
      </c>
      <c r="AQ2141" s="7">
        <v>2.4946504013122479E-3</v>
      </c>
      <c r="AR2141" s="3">
        <v>67011.265721954609</v>
      </c>
      <c r="AS2141" s="3">
        <v>673607.46365421615</v>
      </c>
    </row>
    <row r="2142" spans="1:45" hidden="1" x14ac:dyDescent="0.25">
      <c r="A2142">
        <v>501050</v>
      </c>
      <c r="B2142" t="s">
        <v>204</v>
      </c>
      <c r="C2142" s="9">
        <v>44589</v>
      </c>
      <c r="D2142" s="9">
        <v>48607</v>
      </c>
      <c r="E2142" s="9">
        <v>48607</v>
      </c>
      <c r="F2142" t="s">
        <v>221</v>
      </c>
      <c r="G2142" s="3">
        <v>107681852.2830997</v>
      </c>
      <c r="H2142" s="3">
        <v>1219508</v>
      </c>
      <c r="I2142" s="3" t="s">
        <v>226</v>
      </c>
      <c r="J2142" s="3">
        <v>631532.03</v>
      </c>
      <c r="K2142" t="s">
        <v>223</v>
      </c>
      <c r="L2142" s="3">
        <v>0</v>
      </c>
      <c r="M2142" s="7">
        <v>6.8099999999999994E-2</v>
      </c>
      <c r="N2142" t="s">
        <v>231</v>
      </c>
      <c r="O2142" t="s">
        <v>241</v>
      </c>
      <c r="P2142" s="7">
        <v>0.39539999999999997</v>
      </c>
      <c r="Q2142" t="s">
        <v>245</v>
      </c>
      <c r="R2142" t="s">
        <v>246</v>
      </c>
      <c r="S2142">
        <v>0</v>
      </c>
      <c r="T2142" t="s">
        <v>252</v>
      </c>
      <c r="U2142" t="s">
        <v>253</v>
      </c>
      <c r="V2142">
        <v>1</v>
      </c>
      <c r="W2142" s="9">
        <v>45657</v>
      </c>
      <c r="X2142" s="11">
        <v>97</v>
      </c>
      <c r="Y2142" s="11">
        <v>39</v>
      </c>
      <c r="Z2142" s="3">
        <v>1219508</v>
      </c>
      <c r="AA2142" s="3">
        <v>631532.03</v>
      </c>
      <c r="AB2142" s="3">
        <v>1851040.03</v>
      </c>
      <c r="AC2142" s="3">
        <v>-23366685.109999999</v>
      </c>
      <c r="AD2142" s="3">
        <v>0</v>
      </c>
      <c r="AE2142" s="3">
        <v>35491291.113099679</v>
      </c>
      <c r="AF2142" s="3">
        <v>887934034.17999995</v>
      </c>
      <c r="AG2142" s="7">
        <v>2.3064291898130529E-3</v>
      </c>
      <c r="AH2142">
        <v>4835</v>
      </c>
      <c r="AI2142" t="s">
        <v>279</v>
      </c>
      <c r="AJ2142" s="9">
        <v>46843</v>
      </c>
      <c r="AK2142" s="9">
        <v>46812</v>
      </c>
      <c r="AL2142">
        <v>31</v>
      </c>
      <c r="AM2142">
        <v>1186</v>
      </c>
      <c r="AN2142" s="3">
        <v>0.80729241721821865</v>
      </c>
      <c r="AO2142" s="3">
        <v>26129.401518128299</v>
      </c>
      <c r="AP2142" s="3">
        <v>653714.87407335313</v>
      </c>
      <c r="AQ2142" s="7">
        <v>2.4884115178330779E-3</v>
      </c>
      <c r="AR2142" s="3">
        <v>28191.06867836068</v>
      </c>
      <c r="AS2142" s="3">
        <v>705294.41320276773</v>
      </c>
    </row>
    <row r="2143" spans="1:45" hidden="1" x14ac:dyDescent="0.25">
      <c r="A2143">
        <v>501050</v>
      </c>
      <c r="B2143" t="s">
        <v>204</v>
      </c>
      <c r="C2143" s="9">
        <v>44589</v>
      </c>
      <c r="D2143" s="9">
        <v>48607</v>
      </c>
      <c r="E2143" s="9">
        <v>48607</v>
      </c>
      <c r="F2143" t="s">
        <v>221</v>
      </c>
      <c r="G2143" s="3">
        <v>107681852.2830997</v>
      </c>
      <c r="H2143" s="3">
        <v>1219508</v>
      </c>
      <c r="I2143" s="3" t="s">
        <v>226</v>
      </c>
      <c r="J2143" s="3">
        <v>631532.03</v>
      </c>
      <c r="K2143" t="s">
        <v>223</v>
      </c>
      <c r="L2143" s="3">
        <v>0</v>
      </c>
      <c r="M2143" s="7">
        <v>6.8099999999999994E-2</v>
      </c>
      <c r="N2143" t="s">
        <v>231</v>
      </c>
      <c r="O2143" t="s">
        <v>241</v>
      </c>
      <c r="P2143" s="7">
        <v>0.39539999999999997</v>
      </c>
      <c r="Q2143" t="s">
        <v>245</v>
      </c>
      <c r="R2143" t="s">
        <v>246</v>
      </c>
      <c r="S2143">
        <v>0</v>
      </c>
      <c r="T2143" t="s">
        <v>252</v>
      </c>
      <c r="U2143" t="s">
        <v>253</v>
      </c>
      <c r="V2143">
        <v>1</v>
      </c>
      <c r="W2143" s="9">
        <v>45657</v>
      </c>
      <c r="X2143" s="11">
        <v>97</v>
      </c>
      <c r="Y2143" s="11">
        <v>40</v>
      </c>
      <c r="Z2143" s="3">
        <v>0</v>
      </c>
      <c r="AA2143" s="3">
        <v>631532.03</v>
      </c>
      <c r="AB2143" s="3">
        <v>631532.03</v>
      </c>
      <c r="AC2143" s="3">
        <v>-23998217.140000001</v>
      </c>
      <c r="AD2143" s="3">
        <v>0</v>
      </c>
      <c r="AE2143" s="3">
        <v>82420571.083099678</v>
      </c>
      <c r="AF2143" s="3">
        <v>935930468.46000004</v>
      </c>
      <c r="AG2143" s="7">
        <v>2.301084835503953E-3</v>
      </c>
      <c r="AH2143">
        <v>4836</v>
      </c>
      <c r="AI2143" t="s">
        <v>280</v>
      </c>
      <c r="AJ2143" s="9">
        <v>46873</v>
      </c>
      <c r="AK2143" s="9">
        <v>46843</v>
      </c>
      <c r="AL2143">
        <v>30</v>
      </c>
      <c r="AM2143">
        <v>1216</v>
      </c>
      <c r="AN2143" s="3">
        <v>0.8029328178814531</v>
      </c>
      <c r="AO2143" s="3">
        <v>60212.148451817848</v>
      </c>
      <c r="AP2143" s="3">
        <v>683741.73543003271</v>
      </c>
      <c r="AQ2143" s="7">
        <v>2.4821882372082489E-3</v>
      </c>
      <c r="AR2143" s="3">
        <v>64951.054527899199</v>
      </c>
      <c r="AS2143" s="3">
        <v>737554.59459237615</v>
      </c>
    </row>
    <row r="2144" spans="1:45" hidden="1" x14ac:dyDescent="0.25">
      <c r="A2144">
        <v>501050</v>
      </c>
      <c r="B2144" t="s">
        <v>204</v>
      </c>
      <c r="C2144" s="9">
        <v>44589</v>
      </c>
      <c r="D2144" s="9">
        <v>48607</v>
      </c>
      <c r="E2144" s="9">
        <v>48607</v>
      </c>
      <c r="F2144" t="s">
        <v>221</v>
      </c>
      <c r="G2144" s="3">
        <v>107681852.2830997</v>
      </c>
      <c r="H2144" s="3">
        <v>1219508</v>
      </c>
      <c r="I2144" s="3" t="s">
        <v>226</v>
      </c>
      <c r="J2144" s="3">
        <v>631532.03</v>
      </c>
      <c r="K2144" t="s">
        <v>223</v>
      </c>
      <c r="L2144" s="3">
        <v>0</v>
      </c>
      <c r="M2144" s="7">
        <v>6.8099999999999994E-2</v>
      </c>
      <c r="N2144" t="s">
        <v>231</v>
      </c>
      <c r="O2144" t="s">
        <v>241</v>
      </c>
      <c r="P2144" s="7">
        <v>0.39539999999999997</v>
      </c>
      <c r="Q2144" t="s">
        <v>245</v>
      </c>
      <c r="R2144" t="s">
        <v>246</v>
      </c>
      <c r="S2144">
        <v>0</v>
      </c>
      <c r="T2144" t="s">
        <v>252</v>
      </c>
      <c r="U2144" t="s">
        <v>253</v>
      </c>
      <c r="V2144">
        <v>1</v>
      </c>
      <c r="W2144" s="9">
        <v>45657</v>
      </c>
      <c r="X2144" s="11">
        <v>97</v>
      </c>
      <c r="Y2144" s="11">
        <v>41</v>
      </c>
      <c r="Z2144" s="3">
        <v>0</v>
      </c>
      <c r="AA2144" s="3">
        <v>631532.03</v>
      </c>
      <c r="AB2144" s="3">
        <v>631532.03</v>
      </c>
      <c r="AC2144" s="3">
        <v>-24629749.170000002</v>
      </c>
      <c r="AD2144" s="3">
        <v>0</v>
      </c>
      <c r="AE2144" s="3">
        <v>81789039.053099677</v>
      </c>
      <c r="AF2144" s="3">
        <v>985189966.80000007</v>
      </c>
      <c r="AG2144" s="7">
        <v>2.2957528648931409E-3</v>
      </c>
      <c r="AH2144">
        <v>4837</v>
      </c>
      <c r="AI2144" t="s">
        <v>255</v>
      </c>
      <c r="AJ2144" s="9">
        <v>46904</v>
      </c>
      <c r="AK2144" s="9">
        <v>46873</v>
      </c>
      <c r="AL2144">
        <v>31</v>
      </c>
      <c r="AM2144">
        <v>1247</v>
      </c>
      <c r="AN2144" s="3">
        <v>0.79845263033755465</v>
      </c>
      <c r="AO2144" s="3">
        <v>59279.7087887417</v>
      </c>
      <c r="AP2144" s="3">
        <v>714053.8024365108</v>
      </c>
      <c r="AQ2144" s="7">
        <v>2.475980520416643E-3</v>
      </c>
      <c r="AR2144" s="3">
        <v>63933.451401236758</v>
      </c>
      <c r="AS2144" s="3">
        <v>770110.46458806342</v>
      </c>
    </row>
    <row r="2145" spans="1:45" hidden="1" x14ac:dyDescent="0.25">
      <c r="A2145">
        <v>501050</v>
      </c>
      <c r="B2145" t="s">
        <v>204</v>
      </c>
      <c r="C2145" s="9">
        <v>44589</v>
      </c>
      <c r="D2145" s="9">
        <v>48607</v>
      </c>
      <c r="E2145" s="9">
        <v>48607</v>
      </c>
      <c r="F2145" t="s">
        <v>221</v>
      </c>
      <c r="G2145" s="3">
        <v>107681852.2830997</v>
      </c>
      <c r="H2145" s="3">
        <v>1219508</v>
      </c>
      <c r="I2145" s="3" t="s">
        <v>226</v>
      </c>
      <c r="J2145" s="3">
        <v>631532.03</v>
      </c>
      <c r="K2145" t="s">
        <v>223</v>
      </c>
      <c r="L2145" s="3">
        <v>0</v>
      </c>
      <c r="M2145" s="7">
        <v>6.8099999999999994E-2</v>
      </c>
      <c r="N2145" t="s">
        <v>231</v>
      </c>
      <c r="O2145" t="s">
        <v>241</v>
      </c>
      <c r="P2145" s="7">
        <v>0.39539999999999997</v>
      </c>
      <c r="Q2145" t="s">
        <v>245</v>
      </c>
      <c r="R2145" t="s">
        <v>246</v>
      </c>
      <c r="S2145">
        <v>0</v>
      </c>
      <c r="T2145" t="s">
        <v>252</v>
      </c>
      <c r="U2145" t="s">
        <v>253</v>
      </c>
      <c r="V2145">
        <v>1</v>
      </c>
      <c r="W2145" s="9">
        <v>45657</v>
      </c>
      <c r="X2145" s="11">
        <v>97</v>
      </c>
      <c r="Y2145" s="11">
        <v>42</v>
      </c>
      <c r="Z2145" s="3">
        <v>1219508</v>
      </c>
      <c r="AA2145" s="3">
        <v>631532.03</v>
      </c>
      <c r="AB2145" s="3">
        <v>1851040.03</v>
      </c>
      <c r="AC2145" s="3">
        <v>-25261281.199999999</v>
      </c>
      <c r="AD2145" s="3">
        <v>0</v>
      </c>
      <c r="AE2145" s="3">
        <v>29938171.023099679</v>
      </c>
      <c r="AF2145" s="3">
        <v>1035712529.2</v>
      </c>
      <c r="AG2145" s="7">
        <v>2.2904332492854622E-3</v>
      </c>
      <c r="AH2145">
        <v>4838</v>
      </c>
      <c r="AI2145" t="s">
        <v>256</v>
      </c>
      <c r="AJ2145" s="9">
        <v>46934</v>
      </c>
      <c r="AK2145" s="9">
        <v>46904</v>
      </c>
      <c r="AL2145">
        <v>30</v>
      </c>
      <c r="AM2145">
        <v>1277</v>
      </c>
      <c r="AN2145" s="3">
        <v>0.7941407682620345</v>
      </c>
      <c r="AO2145" s="3">
        <v>21531.63757989847</v>
      </c>
      <c r="AP2145" s="3">
        <v>744888.08279195591</v>
      </c>
      <c r="AQ2145" s="7">
        <v>2.4697883285346172E-3</v>
      </c>
      <c r="AR2145" s="3">
        <v>23217.697876880069</v>
      </c>
      <c r="AS2145" s="3">
        <v>803217.42339272704</v>
      </c>
    </row>
    <row r="2146" spans="1:45" hidden="1" x14ac:dyDescent="0.25">
      <c r="A2146">
        <v>501050</v>
      </c>
      <c r="B2146" t="s">
        <v>204</v>
      </c>
      <c r="C2146" s="9">
        <v>44589</v>
      </c>
      <c r="D2146" s="9">
        <v>48607</v>
      </c>
      <c r="E2146" s="9">
        <v>48607</v>
      </c>
      <c r="F2146" t="s">
        <v>221</v>
      </c>
      <c r="G2146" s="3">
        <v>107681852.2830997</v>
      </c>
      <c r="H2146" s="3">
        <v>1219508</v>
      </c>
      <c r="I2146" s="3" t="s">
        <v>226</v>
      </c>
      <c r="J2146" s="3">
        <v>631532.03</v>
      </c>
      <c r="K2146" t="s">
        <v>223</v>
      </c>
      <c r="L2146" s="3">
        <v>0</v>
      </c>
      <c r="M2146" s="7">
        <v>6.8099999999999994E-2</v>
      </c>
      <c r="N2146" t="s">
        <v>231</v>
      </c>
      <c r="O2146" t="s">
        <v>241</v>
      </c>
      <c r="P2146" s="7">
        <v>0.39539999999999997</v>
      </c>
      <c r="Q2146" t="s">
        <v>245</v>
      </c>
      <c r="R2146" t="s">
        <v>246</v>
      </c>
      <c r="S2146">
        <v>0</v>
      </c>
      <c r="T2146" t="s">
        <v>252</v>
      </c>
      <c r="U2146" t="s">
        <v>253</v>
      </c>
      <c r="V2146">
        <v>1</v>
      </c>
      <c r="W2146" s="9">
        <v>45657</v>
      </c>
      <c r="X2146" s="11">
        <v>97</v>
      </c>
      <c r="Y2146" s="11">
        <v>43</v>
      </c>
      <c r="Z2146" s="3">
        <v>0</v>
      </c>
      <c r="AA2146" s="3">
        <v>631532.03</v>
      </c>
      <c r="AB2146" s="3">
        <v>631532.03</v>
      </c>
      <c r="AC2146" s="3">
        <v>-25892813.23</v>
      </c>
      <c r="AD2146" s="3">
        <v>0</v>
      </c>
      <c r="AE2146" s="3">
        <v>80525974.993099675</v>
      </c>
      <c r="AF2146" s="3">
        <v>1087498155.6600001</v>
      </c>
      <c r="AG2146" s="7">
        <v>2.285125960052703E-3</v>
      </c>
      <c r="AH2146">
        <v>4839</v>
      </c>
      <c r="AI2146" t="s">
        <v>257</v>
      </c>
      <c r="AJ2146" s="9">
        <v>46965</v>
      </c>
      <c r="AK2146" s="9">
        <v>46934</v>
      </c>
      <c r="AL2146">
        <v>31</v>
      </c>
      <c r="AM2146">
        <v>1308</v>
      </c>
      <c r="AN2146" s="3">
        <v>0.7897096384105271</v>
      </c>
      <c r="AO2146" s="3">
        <v>57457.964887899907</v>
      </c>
      <c r="AP2146" s="3">
        <v>775966.15066036279</v>
      </c>
      <c r="AQ2146" s="7">
        <v>2.463611622735673E-3</v>
      </c>
      <c r="AR2146" s="3">
        <v>61945.86757629049</v>
      </c>
      <c r="AS2146" s="3">
        <v>836574.99019101774</v>
      </c>
    </row>
    <row r="2147" spans="1:45" hidden="1" x14ac:dyDescent="0.25">
      <c r="A2147">
        <v>501050</v>
      </c>
      <c r="B2147" t="s">
        <v>204</v>
      </c>
      <c r="C2147" s="9">
        <v>44589</v>
      </c>
      <c r="D2147" s="9">
        <v>48607</v>
      </c>
      <c r="E2147" s="9">
        <v>48607</v>
      </c>
      <c r="F2147" t="s">
        <v>221</v>
      </c>
      <c r="G2147" s="3">
        <v>107681852.2830997</v>
      </c>
      <c r="H2147" s="3">
        <v>1219508</v>
      </c>
      <c r="I2147" s="3" t="s">
        <v>226</v>
      </c>
      <c r="J2147" s="3">
        <v>631532.03</v>
      </c>
      <c r="K2147" t="s">
        <v>223</v>
      </c>
      <c r="L2147" s="3">
        <v>0</v>
      </c>
      <c r="M2147" s="7">
        <v>6.8099999999999994E-2</v>
      </c>
      <c r="N2147" t="s">
        <v>231</v>
      </c>
      <c r="O2147" t="s">
        <v>241</v>
      </c>
      <c r="P2147" s="7">
        <v>0.39539999999999997</v>
      </c>
      <c r="Q2147" t="s">
        <v>245</v>
      </c>
      <c r="R2147" t="s">
        <v>246</v>
      </c>
      <c r="S2147">
        <v>0</v>
      </c>
      <c r="T2147" t="s">
        <v>252</v>
      </c>
      <c r="U2147" t="s">
        <v>253</v>
      </c>
      <c r="V2147">
        <v>1</v>
      </c>
      <c r="W2147" s="9">
        <v>45657</v>
      </c>
      <c r="X2147" s="11">
        <v>97</v>
      </c>
      <c r="Y2147" s="11">
        <v>44</v>
      </c>
      <c r="Z2147" s="3">
        <v>0</v>
      </c>
      <c r="AA2147" s="3">
        <v>631532.03</v>
      </c>
      <c r="AB2147" s="3">
        <v>631532.03</v>
      </c>
      <c r="AC2147" s="3">
        <v>-26524345.260000002</v>
      </c>
      <c r="AD2147" s="3">
        <v>0</v>
      </c>
      <c r="AE2147" s="3">
        <v>79894442.963099688</v>
      </c>
      <c r="AF2147" s="3">
        <v>1140546846.1800001</v>
      </c>
      <c r="AG2147" s="7">
        <v>2.2798309686323788E-3</v>
      </c>
      <c r="AH2147">
        <v>4840</v>
      </c>
      <c r="AI2147" t="s">
        <v>258</v>
      </c>
      <c r="AJ2147" s="9">
        <v>46996</v>
      </c>
      <c r="AK2147" s="9">
        <v>46965</v>
      </c>
      <c r="AL2147">
        <v>31</v>
      </c>
      <c r="AM2147">
        <v>1339</v>
      </c>
      <c r="AN2147" s="3">
        <v>0.7853032332835842</v>
      </c>
      <c r="AO2147" s="3">
        <v>56557.89956596346</v>
      </c>
      <c r="AP2147" s="3">
        <v>807402.01175591408</v>
      </c>
      <c r="AQ2147" s="7">
        <v>2.4574503642906809E-3</v>
      </c>
      <c r="AR2147" s="3">
        <v>60964.270072736421</v>
      </c>
      <c r="AS2147" s="3">
        <v>870305.91092849651</v>
      </c>
    </row>
    <row r="2148" spans="1:45" hidden="1" x14ac:dyDescent="0.25">
      <c r="A2148">
        <v>501050</v>
      </c>
      <c r="B2148" t="s">
        <v>204</v>
      </c>
      <c r="C2148" s="9">
        <v>44589</v>
      </c>
      <c r="D2148" s="9">
        <v>48607</v>
      </c>
      <c r="E2148" s="9">
        <v>48607</v>
      </c>
      <c r="F2148" t="s">
        <v>221</v>
      </c>
      <c r="G2148" s="3">
        <v>107681852.2830997</v>
      </c>
      <c r="H2148" s="3">
        <v>1219508</v>
      </c>
      <c r="I2148" s="3" t="s">
        <v>226</v>
      </c>
      <c r="J2148" s="3">
        <v>631532.03</v>
      </c>
      <c r="K2148" t="s">
        <v>223</v>
      </c>
      <c r="L2148" s="3">
        <v>0</v>
      </c>
      <c r="M2148" s="7">
        <v>6.8099999999999994E-2</v>
      </c>
      <c r="N2148" t="s">
        <v>231</v>
      </c>
      <c r="O2148" t="s">
        <v>241</v>
      </c>
      <c r="P2148" s="7">
        <v>0.39539999999999997</v>
      </c>
      <c r="Q2148" t="s">
        <v>245</v>
      </c>
      <c r="R2148" t="s">
        <v>246</v>
      </c>
      <c r="S2148">
        <v>0</v>
      </c>
      <c r="T2148" t="s">
        <v>252</v>
      </c>
      <c r="U2148" t="s">
        <v>253</v>
      </c>
      <c r="V2148">
        <v>1</v>
      </c>
      <c r="W2148" s="9">
        <v>45657</v>
      </c>
      <c r="X2148" s="11">
        <v>97</v>
      </c>
      <c r="Y2148" s="11">
        <v>45</v>
      </c>
      <c r="Z2148" s="3">
        <v>1219508</v>
      </c>
      <c r="AA2148" s="3">
        <v>631532.03</v>
      </c>
      <c r="AB2148" s="3">
        <v>1851040.03</v>
      </c>
      <c r="AC2148" s="3">
        <v>-27155877.289999999</v>
      </c>
      <c r="AD2148" s="3">
        <v>0</v>
      </c>
      <c r="AE2148" s="3">
        <v>24385050.933099691</v>
      </c>
      <c r="AF2148" s="3">
        <v>1194858600.76</v>
      </c>
      <c r="AG2148" s="7">
        <v>2.2745482465290619E-3</v>
      </c>
      <c r="AH2148">
        <v>4841</v>
      </c>
      <c r="AI2148" t="s">
        <v>259</v>
      </c>
      <c r="AJ2148" s="9">
        <v>47026</v>
      </c>
      <c r="AK2148" s="9">
        <v>46996</v>
      </c>
      <c r="AL2148">
        <v>30</v>
      </c>
      <c r="AM2148">
        <v>1369</v>
      </c>
      <c r="AN2148" s="3">
        <v>0.78106238154019736</v>
      </c>
      <c r="AO2148" s="3">
        <v>17129.36275210579</v>
      </c>
      <c r="AP2148" s="3">
        <v>839332.52655666764</v>
      </c>
      <c r="AQ2148" s="7">
        <v>2.4513045145674321E-3</v>
      </c>
      <c r="AR2148" s="3">
        <v>18460.493994785709</v>
      </c>
      <c r="AS2148" s="3">
        <v>904557.47188977455</v>
      </c>
    </row>
    <row r="2149" spans="1:45" hidden="1" x14ac:dyDescent="0.25">
      <c r="A2149">
        <v>501050</v>
      </c>
      <c r="B2149" t="s">
        <v>204</v>
      </c>
      <c r="C2149" s="9">
        <v>44589</v>
      </c>
      <c r="D2149" s="9">
        <v>48607</v>
      </c>
      <c r="E2149" s="9">
        <v>48607</v>
      </c>
      <c r="F2149" t="s">
        <v>221</v>
      </c>
      <c r="G2149" s="3">
        <v>107681852.2830997</v>
      </c>
      <c r="H2149" s="3">
        <v>1219508</v>
      </c>
      <c r="I2149" s="3" t="s">
        <v>226</v>
      </c>
      <c r="J2149" s="3">
        <v>631532.03</v>
      </c>
      <c r="K2149" t="s">
        <v>223</v>
      </c>
      <c r="L2149" s="3">
        <v>0</v>
      </c>
      <c r="M2149" s="7">
        <v>6.8099999999999994E-2</v>
      </c>
      <c r="N2149" t="s">
        <v>231</v>
      </c>
      <c r="O2149" t="s">
        <v>241</v>
      </c>
      <c r="P2149" s="7">
        <v>0.39539999999999997</v>
      </c>
      <c r="Q2149" t="s">
        <v>245</v>
      </c>
      <c r="R2149" t="s">
        <v>246</v>
      </c>
      <c r="S2149">
        <v>0</v>
      </c>
      <c r="T2149" t="s">
        <v>252</v>
      </c>
      <c r="U2149" t="s">
        <v>253</v>
      </c>
      <c r="V2149">
        <v>1</v>
      </c>
      <c r="W2149" s="9">
        <v>45657</v>
      </c>
      <c r="X2149" s="11">
        <v>97</v>
      </c>
      <c r="Y2149" s="11">
        <v>46</v>
      </c>
      <c r="Z2149" s="3">
        <v>0</v>
      </c>
      <c r="AA2149" s="3">
        <v>631532.03</v>
      </c>
      <c r="AB2149" s="3">
        <v>631532.03</v>
      </c>
      <c r="AC2149" s="3">
        <v>-27787409.32</v>
      </c>
      <c r="AD2149" s="3">
        <v>0</v>
      </c>
      <c r="AE2149" s="3">
        <v>78631378.903099686</v>
      </c>
      <c r="AF2149" s="3">
        <v>1250433419.4000001</v>
      </c>
      <c r="AG2149" s="7">
        <v>2.269277765312272E-3</v>
      </c>
      <c r="AH2149">
        <v>4842</v>
      </c>
      <c r="AI2149" t="s">
        <v>260</v>
      </c>
      <c r="AJ2149" s="9">
        <v>47057</v>
      </c>
      <c r="AK2149" s="9">
        <v>47026</v>
      </c>
      <c r="AL2149">
        <v>31</v>
      </c>
      <c r="AM2149">
        <v>1400</v>
      </c>
      <c r="AN2149" s="3">
        <v>0.7767042261941286</v>
      </c>
      <c r="AO2149" s="3">
        <v>54799.410010338273</v>
      </c>
      <c r="AP2149" s="3">
        <v>871446.16559215228</v>
      </c>
      <c r="AQ2149" s="7">
        <v>2.4451740350299729E-3</v>
      </c>
      <c r="AR2149" s="3">
        <v>59047.022158524531</v>
      </c>
      <c r="AS2149" s="3">
        <v>938993.70522371458</v>
      </c>
    </row>
    <row r="2150" spans="1:45" hidden="1" x14ac:dyDescent="0.25">
      <c r="A2150">
        <v>501050</v>
      </c>
      <c r="B2150" t="s">
        <v>204</v>
      </c>
      <c r="C2150" s="9">
        <v>44589</v>
      </c>
      <c r="D2150" s="9">
        <v>48607</v>
      </c>
      <c r="E2150" s="9">
        <v>48607</v>
      </c>
      <c r="F2150" t="s">
        <v>221</v>
      </c>
      <c r="G2150" s="3">
        <v>107681852.2830997</v>
      </c>
      <c r="H2150" s="3">
        <v>1219508</v>
      </c>
      <c r="I2150" s="3" t="s">
        <v>226</v>
      </c>
      <c r="J2150" s="3">
        <v>631532.03</v>
      </c>
      <c r="K2150" t="s">
        <v>223</v>
      </c>
      <c r="L2150" s="3">
        <v>0</v>
      </c>
      <c r="M2150" s="7">
        <v>6.8099999999999994E-2</v>
      </c>
      <c r="N2150" t="s">
        <v>231</v>
      </c>
      <c r="O2150" t="s">
        <v>241</v>
      </c>
      <c r="P2150" s="7">
        <v>0.39539999999999997</v>
      </c>
      <c r="Q2150" t="s">
        <v>245</v>
      </c>
      <c r="R2150" t="s">
        <v>246</v>
      </c>
      <c r="S2150">
        <v>0</v>
      </c>
      <c r="T2150" t="s">
        <v>252</v>
      </c>
      <c r="U2150" t="s">
        <v>253</v>
      </c>
      <c r="V2150">
        <v>1</v>
      </c>
      <c r="W2150" s="9">
        <v>45657</v>
      </c>
      <c r="X2150" s="11">
        <v>97</v>
      </c>
      <c r="Y2150" s="11">
        <v>47</v>
      </c>
      <c r="Z2150" s="3">
        <v>0</v>
      </c>
      <c r="AA2150" s="3">
        <v>631532.03</v>
      </c>
      <c r="AB2150" s="3">
        <v>631532.03</v>
      </c>
      <c r="AC2150" s="3">
        <v>-28418941.350000001</v>
      </c>
      <c r="AD2150" s="3">
        <v>0</v>
      </c>
      <c r="AE2150" s="3">
        <v>77999846.873099685</v>
      </c>
      <c r="AF2150" s="3">
        <v>1307271302.0999999</v>
      </c>
      <c r="AG2150" s="7">
        <v>2.264019496618475E-3</v>
      </c>
      <c r="AH2150">
        <v>4843</v>
      </c>
      <c r="AI2150" t="s">
        <v>261</v>
      </c>
      <c r="AJ2150" s="9">
        <v>47087</v>
      </c>
      <c r="AK2150" s="9">
        <v>47057</v>
      </c>
      <c r="AL2150">
        <v>30</v>
      </c>
      <c r="AM2150">
        <v>1430</v>
      </c>
      <c r="AN2150" s="3">
        <v>0.77250981143541353</v>
      </c>
      <c r="AO2150" s="3">
        <v>53940.452021569909</v>
      </c>
      <c r="AP2150" s="3">
        <v>904037.7356743142</v>
      </c>
      <c r="AQ2150" s="7">
        <v>2.4390588872389429E-3</v>
      </c>
      <c r="AR2150" s="3">
        <v>58110.780000525163</v>
      </c>
      <c r="AS2150" s="3">
        <v>973932.10477612168</v>
      </c>
    </row>
    <row r="2151" spans="1:45" hidden="1" x14ac:dyDescent="0.25">
      <c r="A2151">
        <v>501050</v>
      </c>
      <c r="B2151" t="s">
        <v>204</v>
      </c>
      <c r="C2151" s="9">
        <v>44589</v>
      </c>
      <c r="D2151" s="9">
        <v>48607</v>
      </c>
      <c r="E2151" s="9">
        <v>48607</v>
      </c>
      <c r="F2151" t="s">
        <v>221</v>
      </c>
      <c r="G2151" s="3">
        <v>107681852.2830997</v>
      </c>
      <c r="H2151" s="3">
        <v>1219508</v>
      </c>
      <c r="I2151" s="3" t="s">
        <v>226</v>
      </c>
      <c r="J2151" s="3">
        <v>631532.03</v>
      </c>
      <c r="K2151" t="s">
        <v>223</v>
      </c>
      <c r="L2151" s="3">
        <v>0</v>
      </c>
      <c r="M2151" s="7">
        <v>6.8099999999999994E-2</v>
      </c>
      <c r="N2151" t="s">
        <v>231</v>
      </c>
      <c r="O2151" t="s">
        <v>241</v>
      </c>
      <c r="P2151" s="7">
        <v>0.39539999999999997</v>
      </c>
      <c r="Q2151" t="s">
        <v>245</v>
      </c>
      <c r="R2151" t="s">
        <v>246</v>
      </c>
      <c r="S2151">
        <v>0</v>
      </c>
      <c r="T2151" t="s">
        <v>252</v>
      </c>
      <c r="U2151" t="s">
        <v>253</v>
      </c>
      <c r="V2151">
        <v>1</v>
      </c>
      <c r="W2151" s="9">
        <v>45657</v>
      </c>
      <c r="X2151" s="11">
        <v>97</v>
      </c>
      <c r="Y2151" s="11">
        <v>48</v>
      </c>
      <c r="Z2151" s="3">
        <v>1219508</v>
      </c>
      <c r="AA2151" s="3">
        <v>631532.03</v>
      </c>
      <c r="AB2151" s="3">
        <v>1851040.03</v>
      </c>
      <c r="AC2151" s="3">
        <v>-29050473.379999999</v>
      </c>
      <c r="AD2151" s="3">
        <v>0</v>
      </c>
      <c r="AE2151" s="3">
        <v>18831930.84309968</v>
      </c>
      <c r="AF2151" s="3">
        <v>1365372248.8599999</v>
      </c>
      <c r="AG2151" s="7">
        <v>2.2587734121489729E-3</v>
      </c>
      <c r="AH2151">
        <v>4844</v>
      </c>
      <c r="AI2151" t="s">
        <v>262</v>
      </c>
      <c r="AJ2151" s="9">
        <v>47118</v>
      </c>
      <c r="AK2151" s="9">
        <v>47087</v>
      </c>
      <c r="AL2151">
        <v>31</v>
      </c>
      <c r="AM2151">
        <v>1461</v>
      </c>
      <c r="AN2151" s="3">
        <v>0.76819937753900835</v>
      </c>
      <c r="AO2151" s="3">
        <v>12920.46469177709</v>
      </c>
      <c r="AP2151" s="3">
        <v>936772.97774231865</v>
      </c>
      <c r="AQ2151" s="7">
        <v>2.432959032851123E-3</v>
      </c>
      <c r="AR2151" s="3">
        <v>13916.828094140779</v>
      </c>
      <c r="AS2151" s="3">
        <v>1009012.354081447</v>
      </c>
    </row>
    <row r="2152" spans="1:45" hidden="1" x14ac:dyDescent="0.25">
      <c r="A2152">
        <v>501050</v>
      </c>
      <c r="B2152" t="s">
        <v>204</v>
      </c>
      <c r="C2152" s="9">
        <v>44589</v>
      </c>
      <c r="D2152" s="9">
        <v>48607</v>
      </c>
      <c r="E2152" s="9">
        <v>48607</v>
      </c>
      <c r="F2152" t="s">
        <v>221</v>
      </c>
      <c r="G2152" s="3">
        <v>107681852.2830997</v>
      </c>
      <c r="H2152" s="3">
        <v>1219508</v>
      </c>
      <c r="I2152" s="3" t="s">
        <v>226</v>
      </c>
      <c r="J2152" s="3">
        <v>631532.03</v>
      </c>
      <c r="K2152" t="s">
        <v>223</v>
      </c>
      <c r="L2152" s="3">
        <v>0</v>
      </c>
      <c r="M2152" s="7">
        <v>6.8099999999999994E-2</v>
      </c>
      <c r="N2152" t="s">
        <v>231</v>
      </c>
      <c r="O2152" t="s">
        <v>241</v>
      </c>
      <c r="P2152" s="7">
        <v>0.39539999999999997</v>
      </c>
      <c r="Q2152" t="s">
        <v>245</v>
      </c>
      <c r="R2152" t="s">
        <v>246</v>
      </c>
      <c r="S2152">
        <v>0</v>
      </c>
      <c r="T2152" t="s">
        <v>252</v>
      </c>
      <c r="U2152" t="s">
        <v>253</v>
      </c>
      <c r="V2152">
        <v>1</v>
      </c>
      <c r="W2152" s="9">
        <v>45657</v>
      </c>
      <c r="X2152" s="11">
        <v>97</v>
      </c>
      <c r="Y2152" s="11">
        <v>49</v>
      </c>
      <c r="Z2152" s="3">
        <v>0</v>
      </c>
      <c r="AA2152" s="3">
        <v>631532.03</v>
      </c>
      <c r="AB2152" s="3">
        <v>631532.03</v>
      </c>
      <c r="AC2152" s="3">
        <v>-29682005.41</v>
      </c>
      <c r="AD2152" s="3">
        <v>0</v>
      </c>
      <c r="AE2152" s="3">
        <v>76736782.813099682</v>
      </c>
      <c r="AF2152" s="3">
        <v>1424736259.6800001</v>
      </c>
      <c r="AG2152" s="7">
        <v>1.3200075993146101E-3</v>
      </c>
      <c r="AH2152">
        <v>4845</v>
      </c>
      <c r="AI2152" t="s">
        <v>263</v>
      </c>
      <c r="AJ2152" s="9">
        <v>47149</v>
      </c>
      <c r="AK2152" s="9">
        <v>47118</v>
      </c>
      <c r="AL2152">
        <v>31</v>
      </c>
      <c r="AM2152">
        <v>1492</v>
      </c>
      <c r="AN2152" s="3">
        <v>0.76391299491043219</v>
      </c>
      <c r="AO2152" s="3">
        <v>30595.71323599594</v>
      </c>
      <c r="AP2152" s="3">
        <v>568056.4188397713</v>
      </c>
      <c r="AQ2152" s="7">
        <v>1.3621145109422579E-3</v>
      </c>
      <c r="AR2152" s="3">
        <v>31571.68564258048</v>
      </c>
      <c r="AS2152" s="3">
        <v>586176.84590399754</v>
      </c>
    </row>
    <row r="2153" spans="1:45" hidden="1" x14ac:dyDescent="0.25">
      <c r="A2153">
        <v>501050</v>
      </c>
      <c r="B2153" t="s">
        <v>204</v>
      </c>
      <c r="C2153" s="9">
        <v>44589</v>
      </c>
      <c r="D2153" s="9">
        <v>48607</v>
      </c>
      <c r="E2153" s="9">
        <v>48607</v>
      </c>
      <c r="F2153" t="s">
        <v>221</v>
      </c>
      <c r="G2153" s="3">
        <v>107681852.2830997</v>
      </c>
      <c r="H2153" s="3">
        <v>1219508</v>
      </c>
      <c r="I2153" s="3" t="s">
        <v>226</v>
      </c>
      <c r="J2153" s="3">
        <v>631532.03</v>
      </c>
      <c r="K2153" t="s">
        <v>223</v>
      </c>
      <c r="L2153" s="3">
        <v>0</v>
      </c>
      <c r="M2153" s="7">
        <v>6.8099999999999994E-2</v>
      </c>
      <c r="N2153" t="s">
        <v>231</v>
      </c>
      <c r="O2153" t="s">
        <v>241</v>
      </c>
      <c r="P2153" s="7">
        <v>0.39539999999999997</v>
      </c>
      <c r="Q2153" t="s">
        <v>245</v>
      </c>
      <c r="R2153" t="s">
        <v>246</v>
      </c>
      <c r="S2153">
        <v>0</v>
      </c>
      <c r="T2153" t="s">
        <v>252</v>
      </c>
      <c r="U2153" t="s">
        <v>253</v>
      </c>
      <c r="V2153">
        <v>1</v>
      </c>
      <c r="W2153" s="9">
        <v>45657</v>
      </c>
      <c r="X2153" s="11">
        <v>97</v>
      </c>
      <c r="Y2153" s="11">
        <v>50</v>
      </c>
      <c r="Z2153" s="3">
        <v>0</v>
      </c>
      <c r="AA2153" s="3">
        <v>631532.03</v>
      </c>
      <c r="AB2153" s="3">
        <v>631532.03</v>
      </c>
      <c r="AC2153" s="3">
        <v>-30313537.440000001</v>
      </c>
      <c r="AD2153" s="3">
        <v>0</v>
      </c>
      <c r="AE2153" s="3">
        <v>76105250.783099681</v>
      </c>
      <c r="AF2153" s="3">
        <v>1485363334.5599999</v>
      </c>
      <c r="AG2153" s="7">
        <v>1.3182651792523761E-3</v>
      </c>
      <c r="AH2153">
        <v>4846</v>
      </c>
      <c r="AI2153" t="s">
        <v>264</v>
      </c>
      <c r="AJ2153" s="9">
        <v>47177</v>
      </c>
      <c r="AK2153" s="9">
        <v>47149</v>
      </c>
      <c r="AL2153">
        <v>28</v>
      </c>
      <c r="AM2153">
        <v>1520</v>
      </c>
      <c r="AN2153" s="3">
        <v>0.76006198443915263</v>
      </c>
      <c r="AO2153" s="3">
        <v>30151.094254981559</v>
      </c>
      <c r="AP2153" s="3">
        <v>588465.70298875507</v>
      </c>
      <c r="AQ2153" s="7">
        <v>1.3602591550012639E-3</v>
      </c>
      <c r="AR2153" s="3">
        <v>31111.57196528884</v>
      </c>
      <c r="AS2153" s="3">
        <v>607211.56296389096</v>
      </c>
    </row>
    <row r="2154" spans="1:45" hidden="1" x14ac:dyDescent="0.25">
      <c r="A2154">
        <v>501050</v>
      </c>
      <c r="B2154" t="s">
        <v>204</v>
      </c>
      <c r="C2154" s="9">
        <v>44589</v>
      </c>
      <c r="D2154" s="9">
        <v>48607</v>
      </c>
      <c r="E2154" s="9">
        <v>48607</v>
      </c>
      <c r="F2154" t="s">
        <v>221</v>
      </c>
      <c r="G2154" s="3">
        <v>107681852.2830997</v>
      </c>
      <c r="H2154" s="3">
        <v>1219508</v>
      </c>
      <c r="I2154" s="3" t="s">
        <v>226</v>
      </c>
      <c r="J2154" s="3">
        <v>631532.03</v>
      </c>
      <c r="K2154" t="s">
        <v>223</v>
      </c>
      <c r="L2154" s="3">
        <v>0</v>
      </c>
      <c r="M2154" s="7">
        <v>6.8099999999999994E-2</v>
      </c>
      <c r="N2154" t="s">
        <v>231</v>
      </c>
      <c r="O2154" t="s">
        <v>241</v>
      </c>
      <c r="P2154" s="7">
        <v>0.39539999999999997</v>
      </c>
      <c r="Q2154" t="s">
        <v>245</v>
      </c>
      <c r="R2154" t="s">
        <v>246</v>
      </c>
      <c r="S2154">
        <v>0</v>
      </c>
      <c r="T2154" t="s">
        <v>252</v>
      </c>
      <c r="U2154" t="s">
        <v>253</v>
      </c>
      <c r="V2154">
        <v>1</v>
      </c>
      <c r="W2154" s="9">
        <v>45657</v>
      </c>
      <c r="X2154" s="11">
        <v>97</v>
      </c>
      <c r="Y2154" s="11">
        <v>51</v>
      </c>
      <c r="Z2154" s="3">
        <v>1219508</v>
      </c>
      <c r="AA2154" s="3">
        <v>631532.03</v>
      </c>
      <c r="AB2154" s="3">
        <v>1851040.03</v>
      </c>
      <c r="AC2154" s="3">
        <v>-30945069.469999999</v>
      </c>
      <c r="AD2154" s="3">
        <v>0</v>
      </c>
      <c r="AE2154" s="3">
        <v>13278810.75309968</v>
      </c>
      <c r="AF2154" s="3">
        <v>1547253473.5</v>
      </c>
      <c r="AG2154" s="7">
        <v>1.3165250591977711E-3</v>
      </c>
      <c r="AH2154">
        <v>4847</v>
      </c>
      <c r="AI2154" t="s">
        <v>265</v>
      </c>
      <c r="AJ2154" s="9">
        <v>47208</v>
      </c>
      <c r="AK2154" s="9">
        <v>47177</v>
      </c>
      <c r="AL2154">
        <v>31</v>
      </c>
      <c r="AM2154">
        <v>1551</v>
      </c>
      <c r="AN2154" s="3">
        <v>0.75582100666437468</v>
      </c>
      <c r="AO2154" s="3">
        <v>5224.4903898223938</v>
      </c>
      <c r="AP2154" s="3">
        <v>608760.15580183687</v>
      </c>
      <c r="AQ2154" s="7">
        <v>1.3584063262676029E-3</v>
      </c>
      <c r="AR2154" s="3">
        <v>5390.6917665385008</v>
      </c>
      <c r="AS2154" s="3">
        <v>628126.02087860589</v>
      </c>
    </row>
    <row r="2155" spans="1:45" hidden="1" x14ac:dyDescent="0.25">
      <c r="A2155">
        <v>501050</v>
      </c>
      <c r="B2155" t="s">
        <v>204</v>
      </c>
      <c r="C2155" s="9">
        <v>44589</v>
      </c>
      <c r="D2155" s="9">
        <v>48607</v>
      </c>
      <c r="E2155" s="9">
        <v>48607</v>
      </c>
      <c r="F2155" t="s">
        <v>221</v>
      </c>
      <c r="G2155" s="3">
        <v>107681852.2830997</v>
      </c>
      <c r="H2155" s="3">
        <v>1219508</v>
      </c>
      <c r="I2155" s="3" t="s">
        <v>226</v>
      </c>
      <c r="J2155" s="3">
        <v>631532.03</v>
      </c>
      <c r="K2155" t="s">
        <v>223</v>
      </c>
      <c r="L2155" s="3">
        <v>0</v>
      </c>
      <c r="M2155" s="7">
        <v>6.8099999999999994E-2</v>
      </c>
      <c r="N2155" t="s">
        <v>231</v>
      </c>
      <c r="O2155" t="s">
        <v>241</v>
      </c>
      <c r="P2155" s="7">
        <v>0.39539999999999997</v>
      </c>
      <c r="Q2155" t="s">
        <v>245</v>
      </c>
      <c r="R2155" t="s">
        <v>246</v>
      </c>
      <c r="S2155">
        <v>0</v>
      </c>
      <c r="T2155" t="s">
        <v>252</v>
      </c>
      <c r="U2155" t="s">
        <v>253</v>
      </c>
      <c r="V2155">
        <v>1</v>
      </c>
      <c r="W2155" s="9">
        <v>45657</v>
      </c>
      <c r="X2155" s="11">
        <v>97</v>
      </c>
      <c r="Y2155" s="11">
        <v>52</v>
      </c>
      <c r="Z2155" s="3">
        <v>0</v>
      </c>
      <c r="AA2155" s="3">
        <v>631532.03</v>
      </c>
      <c r="AB2155" s="3">
        <v>631532.03</v>
      </c>
      <c r="AC2155" s="3">
        <v>-31576601.5</v>
      </c>
      <c r="AD2155" s="3">
        <v>0</v>
      </c>
      <c r="AE2155" s="3">
        <v>74842186.723099679</v>
      </c>
      <c r="AF2155" s="3">
        <v>1610406676.5</v>
      </c>
      <c r="AG2155" s="7">
        <v>1.3147872361149999E-3</v>
      </c>
      <c r="AH2155">
        <v>4848</v>
      </c>
      <c r="AI2155" t="s">
        <v>266</v>
      </c>
      <c r="AJ2155" s="9">
        <v>47238</v>
      </c>
      <c r="AK2155" s="9">
        <v>47208</v>
      </c>
      <c r="AL2155">
        <v>30</v>
      </c>
      <c r="AM2155">
        <v>1581</v>
      </c>
      <c r="AN2155" s="3">
        <v>0.75173936698947019</v>
      </c>
      <c r="AO2155" s="3">
        <v>29248.655439032209</v>
      </c>
      <c r="AP2155" s="3">
        <v>629354.00554147142</v>
      </c>
      <c r="AQ2155" s="7">
        <v>1.356556021298805E-3</v>
      </c>
      <c r="AR2155" s="3">
        <v>30177.840612412761</v>
      </c>
      <c r="AS2155" s="3">
        <v>649347.62240963022</v>
      </c>
    </row>
    <row r="2156" spans="1:45" hidden="1" x14ac:dyDescent="0.25">
      <c r="A2156">
        <v>501050</v>
      </c>
      <c r="B2156" t="s">
        <v>204</v>
      </c>
      <c r="C2156" s="9">
        <v>44589</v>
      </c>
      <c r="D2156" s="9">
        <v>48607</v>
      </c>
      <c r="E2156" s="9">
        <v>48607</v>
      </c>
      <c r="F2156" t="s">
        <v>221</v>
      </c>
      <c r="G2156" s="3">
        <v>107681852.2830997</v>
      </c>
      <c r="H2156" s="3">
        <v>1219508</v>
      </c>
      <c r="I2156" s="3" t="s">
        <v>226</v>
      </c>
      <c r="J2156" s="3">
        <v>631532.03</v>
      </c>
      <c r="K2156" t="s">
        <v>223</v>
      </c>
      <c r="L2156" s="3">
        <v>0</v>
      </c>
      <c r="M2156" s="7">
        <v>6.8099999999999994E-2</v>
      </c>
      <c r="N2156" t="s">
        <v>231</v>
      </c>
      <c r="O2156" t="s">
        <v>241</v>
      </c>
      <c r="P2156" s="7">
        <v>0.39539999999999997</v>
      </c>
      <c r="Q2156" t="s">
        <v>245</v>
      </c>
      <c r="R2156" t="s">
        <v>246</v>
      </c>
      <c r="S2156">
        <v>0</v>
      </c>
      <c r="T2156" t="s">
        <v>252</v>
      </c>
      <c r="U2156" t="s">
        <v>253</v>
      </c>
      <c r="V2156">
        <v>1</v>
      </c>
      <c r="W2156" s="9">
        <v>45657</v>
      </c>
      <c r="X2156" s="11">
        <v>97</v>
      </c>
      <c r="Y2156" s="11">
        <v>53</v>
      </c>
      <c r="Z2156" s="3">
        <v>0</v>
      </c>
      <c r="AA2156" s="3">
        <v>631532.03</v>
      </c>
      <c r="AB2156" s="3">
        <v>631532.03</v>
      </c>
      <c r="AC2156" s="3">
        <v>-32208133.530000001</v>
      </c>
      <c r="AD2156" s="3">
        <v>0</v>
      </c>
      <c r="AE2156" s="3">
        <v>74210654.693099678</v>
      </c>
      <c r="AF2156" s="3">
        <v>1674822943.5599999</v>
      </c>
      <c r="AG2156" s="7">
        <v>1.3130517069718239E-3</v>
      </c>
      <c r="AH2156">
        <v>4849</v>
      </c>
      <c r="AI2156" t="s">
        <v>267</v>
      </c>
      <c r="AJ2156" s="9">
        <v>47269</v>
      </c>
      <c r="AK2156" s="9">
        <v>47238</v>
      </c>
      <c r="AL2156">
        <v>31</v>
      </c>
      <c r="AM2156">
        <v>1612</v>
      </c>
      <c r="AN2156" s="3">
        <v>0.74754482757939766</v>
      </c>
      <c r="AO2156" s="3">
        <v>28801.95698459218</v>
      </c>
      <c r="AP2156" s="3">
        <v>650016.88203282375</v>
      </c>
      <c r="AQ2156" s="7">
        <v>1.3547082366573979E-3</v>
      </c>
      <c r="AR2156" s="3">
        <v>29715.698286447128</v>
      </c>
      <c r="AS2156" s="3">
        <v>670638.64993332094</v>
      </c>
    </row>
    <row r="2157" spans="1:45" hidden="1" x14ac:dyDescent="0.25">
      <c r="A2157">
        <v>501050</v>
      </c>
      <c r="B2157" t="s">
        <v>204</v>
      </c>
      <c r="C2157" s="9">
        <v>44589</v>
      </c>
      <c r="D2157" s="9">
        <v>48607</v>
      </c>
      <c r="E2157" s="9">
        <v>48607</v>
      </c>
      <c r="F2157" t="s">
        <v>221</v>
      </c>
      <c r="G2157" s="3">
        <v>107681852.2830997</v>
      </c>
      <c r="H2157" s="3">
        <v>1219508</v>
      </c>
      <c r="I2157" s="3" t="s">
        <v>226</v>
      </c>
      <c r="J2157" s="3">
        <v>631532.03</v>
      </c>
      <c r="K2157" t="s">
        <v>223</v>
      </c>
      <c r="L2157" s="3">
        <v>0</v>
      </c>
      <c r="M2157" s="7">
        <v>6.8099999999999994E-2</v>
      </c>
      <c r="N2157" t="s">
        <v>231</v>
      </c>
      <c r="O2157" t="s">
        <v>241</v>
      </c>
      <c r="P2157" s="7">
        <v>0.39539999999999997</v>
      </c>
      <c r="Q2157" t="s">
        <v>245</v>
      </c>
      <c r="R2157" t="s">
        <v>246</v>
      </c>
      <c r="S2157">
        <v>0</v>
      </c>
      <c r="T2157" t="s">
        <v>252</v>
      </c>
      <c r="U2157" t="s">
        <v>253</v>
      </c>
      <c r="V2157">
        <v>1</v>
      </c>
      <c r="W2157" s="9">
        <v>45657</v>
      </c>
      <c r="X2157" s="11">
        <v>97</v>
      </c>
      <c r="Y2157" s="11">
        <v>54</v>
      </c>
      <c r="Z2157" s="3">
        <v>1219508</v>
      </c>
      <c r="AA2157" s="3">
        <v>631532.03</v>
      </c>
      <c r="AB2157" s="3">
        <v>1851040.03</v>
      </c>
      <c r="AC2157" s="3">
        <v>-32839665.559999999</v>
      </c>
      <c r="AD2157" s="3">
        <v>0</v>
      </c>
      <c r="AE2157" s="3">
        <v>7725690.6630996764</v>
      </c>
      <c r="AF2157" s="3">
        <v>1740502274.6800001</v>
      </c>
      <c r="AG2157" s="7">
        <v>1.3113184687403301E-3</v>
      </c>
      <c r="AH2157">
        <v>4850</v>
      </c>
      <c r="AI2157" t="s">
        <v>268</v>
      </c>
      <c r="AJ2157" s="9">
        <v>47299</v>
      </c>
      <c r="AK2157" s="9">
        <v>47269</v>
      </c>
      <c r="AL2157">
        <v>30</v>
      </c>
      <c r="AM2157">
        <v>1642</v>
      </c>
      <c r="AN2157" s="3">
        <v>0.74350788152985159</v>
      </c>
      <c r="AO2157" s="3">
        <v>2978.2951514021452</v>
      </c>
      <c r="AP2157" s="3">
        <v>670972.95397070027</v>
      </c>
      <c r="AQ2157" s="7">
        <v>1.352862968910129E-3</v>
      </c>
      <c r="AR2157" s="3">
        <v>3072.6519277098841</v>
      </c>
      <c r="AS2157" s="3">
        <v>692230.36524390802</v>
      </c>
    </row>
    <row r="2158" spans="1:45" hidden="1" x14ac:dyDescent="0.25">
      <c r="A2158">
        <v>501050</v>
      </c>
      <c r="B2158" t="s">
        <v>204</v>
      </c>
      <c r="C2158" s="9">
        <v>44589</v>
      </c>
      <c r="D2158" s="9">
        <v>48607</v>
      </c>
      <c r="E2158" s="9">
        <v>48607</v>
      </c>
      <c r="F2158" t="s">
        <v>221</v>
      </c>
      <c r="G2158" s="3">
        <v>107681852.2830997</v>
      </c>
      <c r="H2158" s="3">
        <v>1219508</v>
      </c>
      <c r="I2158" s="3" t="s">
        <v>226</v>
      </c>
      <c r="J2158" s="3">
        <v>631532.03</v>
      </c>
      <c r="K2158" t="s">
        <v>223</v>
      </c>
      <c r="L2158" s="3">
        <v>0</v>
      </c>
      <c r="M2158" s="7">
        <v>6.8099999999999994E-2</v>
      </c>
      <c r="N2158" t="s">
        <v>231</v>
      </c>
      <c r="O2158" t="s">
        <v>241</v>
      </c>
      <c r="P2158" s="7">
        <v>0.39539999999999997</v>
      </c>
      <c r="Q2158" t="s">
        <v>245</v>
      </c>
      <c r="R2158" t="s">
        <v>246</v>
      </c>
      <c r="S2158">
        <v>0</v>
      </c>
      <c r="T2158" t="s">
        <v>252</v>
      </c>
      <c r="U2158" t="s">
        <v>253</v>
      </c>
      <c r="V2158">
        <v>1</v>
      </c>
      <c r="W2158" s="9">
        <v>45657</v>
      </c>
      <c r="X2158" s="11">
        <v>97</v>
      </c>
      <c r="Y2158" s="11">
        <v>55</v>
      </c>
      <c r="Z2158" s="3">
        <v>0</v>
      </c>
      <c r="AA2158" s="3">
        <v>631532.03</v>
      </c>
      <c r="AB2158" s="3">
        <v>631532.03</v>
      </c>
      <c r="AC2158" s="3">
        <v>-33471197.59</v>
      </c>
      <c r="AD2158" s="3">
        <v>0</v>
      </c>
      <c r="AE2158" s="3">
        <v>72947590.633099675</v>
      </c>
      <c r="AF2158" s="3">
        <v>1807444669.8599999</v>
      </c>
      <c r="AG2158" s="7">
        <v>1.3095875183964929E-3</v>
      </c>
      <c r="AH2158">
        <v>4851</v>
      </c>
      <c r="AI2158" t="s">
        <v>269</v>
      </c>
      <c r="AJ2158" s="9">
        <v>47330</v>
      </c>
      <c r="AK2158" s="9">
        <v>47299</v>
      </c>
      <c r="AL2158">
        <v>31</v>
      </c>
      <c r="AM2158">
        <v>1673</v>
      </c>
      <c r="AN2158" s="3">
        <v>0.739359271988135</v>
      </c>
      <c r="AO2158" s="3">
        <v>27927.86059474232</v>
      </c>
      <c r="AP2158" s="3">
        <v>691977.10759834107</v>
      </c>
      <c r="AQ2158" s="7">
        <v>1.35102021462874E-3</v>
      </c>
      <c r="AR2158" s="3">
        <v>28811.441530100739</v>
      </c>
      <c r="AS2158" s="3">
        <v>713869.86153501249</v>
      </c>
    </row>
    <row r="2159" spans="1:45" hidden="1" x14ac:dyDescent="0.25">
      <c r="A2159">
        <v>501050</v>
      </c>
      <c r="B2159" t="s">
        <v>204</v>
      </c>
      <c r="C2159" s="9">
        <v>44589</v>
      </c>
      <c r="D2159" s="9">
        <v>48607</v>
      </c>
      <c r="E2159" s="9">
        <v>48607</v>
      </c>
      <c r="F2159" t="s">
        <v>221</v>
      </c>
      <c r="G2159" s="3">
        <v>107681852.2830997</v>
      </c>
      <c r="H2159" s="3">
        <v>1219508</v>
      </c>
      <c r="I2159" s="3" t="s">
        <v>226</v>
      </c>
      <c r="J2159" s="3">
        <v>631532.03</v>
      </c>
      <c r="K2159" t="s">
        <v>223</v>
      </c>
      <c r="L2159" s="3">
        <v>0</v>
      </c>
      <c r="M2159" s="7">
        <v>6.8099999999999994E-2</v>
      </c>
      <c r="N2159" t="s">
        <v>231</v>
      </c>
      <c r="O2159" t="s">
        <v>241</v>
      </c>
      <c r="P2159" s="7">
        <v>0.39539999999999997</v>
      </c>
      <c r="Q2159" t="s">
        <v>245</v>
      </c>
      <c r="R2159" t="s">
        <v>246</v>
      </c>
      <c r="S2159">
        <v>0</v>
      </c>
      <c r="T2159" t="s">
        <v>252</v>
      </c>
      <c r="U2159" t="s">
        <v>253</v>
      </c>
      <c r="V2159">
        <v>1</v>
      </c>
      <c r="W2159" s="9">
        <v>45657</v>
      </c>
      <c r="X2159" s="11">
        <v>97</v>
      </c>
      <c r="Y2159" s="11">
        <v>56</v>
      </c>
      <c r="Z2159" s="3">
        <v>0</v>
      </c>
      <c r="AA2159" s="3">
        <v>631532.03</v>
      </c>
      <c r="AB2159" s="3">
        <v>631532.03</v>
      </c>
      <c r="AC2159" s="3">
        <v>-34102729.619999997</v>
      </c>
      <c r="AD2159" s="3">
        <v>0</v>
      </c>
      <c r="AE2159" s="3">
        <v>72316058.603099674</v>
      </c>
      <c r="AF2159" s="3">
        <v>1875650129.0999999</v>
      </c>
      <c r="AG2159" s="7">
        <v>1.307858852920285E-3</v>
      </c>
      <c r="AH2159">
        <v>4852</v>
      </c>
      <c r="AI2159" t="s">
        <v>270</v>
      </c>
      <c r="AJ2159" s="9">
        <v>47361</v>
      </c>
      <c r="AK2159" s="9">
        <v>47330</v>
      </c>
      <c r="AL2159">
        <v>31</v>
      </c>
      <c r="AM2159">
        <v>1704</v>
      </c>
      <c r="AN2159" s="3">
        <v>0.73523381077013783</v>
      </c>
      <c r="AO2159" s="3">
        <v>27495.255515686331</v>
      </c>
      <c r="AP2159" s="3">
        <v>713140.07640654314</v>
      </c>
      <c r="AQ2159" s="7">
        <v>1.3491799703899689E-3</v>
      </c>
      <c r="AR2159" s="3">
        <v>28363.953755168219</v>
      </c>
      <c r="AS2159" s="3">
        <v>735671.36470553372</v>
      </c>
    </row>
    <row r="2160" spans="1:45" hidden="1" x14ac:dyDescent="0.25">
      <c r="A2160">
        <v>501050</v>
      </c>
      <c r="B2160" t="s">
        <v>204</v>
      </c>
      <c r="C2160" s="9">
        <v>44589</v>
      </c>
      <c r="D2160" s="9">
        <v>48607</v>
      </c>
      <c r="E2160" s="9">
        <v>48607</v>
      </c>
      <c r="F2160" t="s">
        <v>221</v>
      </c>
      <c r="G2160" s="3">
        <v>107681852.2830997</v>
      </c>
      <c r="H2160" s="3">
        <v>1219508</v>
      </c>
      <c r="I2160" s="3" t="s">
        <v>226</v>
      </c>
      <c r="J2160" s="3">
        <v>631532.03</v>
      </c>
      <c r="K2160" t="s">
        <v>223</v>
      </c>
      <c r="L2160" s="3">
        <v>0</v>
      </c>
      <c r="M2160" s="7">
        <v>6.8099999999999994E-2</v>
      </c>
      <c r="N2160" t="s">
        <v>231</v>
      </c>
      <c r="O2160" t="s">
        <v>241</v>
      </c>
      <c r="P2160" s="7">
        <v>0.39539999999999997</v>
      </c>
      <c r="Q2160" t="s">
        <v>245</v>
      </c>
      <c r="R2160" t="s">
        <v>246</v>
      </c>
      <c r="S2160">
        <v>0</v>
      </c>
      <c r="T2160" t="s">
        <v>252</v>
      </c>
      <c r="U2160" t="s">
        <v>253</v>
      </c>
      <c r="V2160">
        <v>1</v>
      </c>
      <c r="W2160" s="9">
        <v>45657</v>
      </c>
      <c r="X2160" s="11">
        <v>97</v>
      </c>
      <c r="Y2160" s="11">
        <v>57</v>
      </c>
      <c r="Z2160" s="3">
        <v>1219508</v>
      </c>
      <c r="AA2160" s="3">
        <v>631532.03</v>
      </c>
      <c r="AB2160" s="3">
        <v>1851040.03</v>
      </c>
      <c r="AC2160" s="3">
        <v>-34734261.649999999</v>
      </c>
      <c r="AD2160" s="3">
        <v>0</v>
      </c>
      <c r="AE2160" s="3">
        <v>2172570.5730996728</v>
      </c>
      <c r="AF2160" s="3">
        <v>1945118652.4000001</v>
      </c>
      <c r="AG2160" s="7">
        <v>1.306132469295562E-3</v>
      </c>
      <c r="AH2160">
        <v>4853</v>
      </c>
      <c r="AI2160" t="s">
        <v>271</v>
      </c>
      <c r="AJ2160" s="9">
        <v>47391</v>
      </c>
      <c r="AK2160" s="9">
        <v>47361</v>
      </c>
      <c r="AL2160">
        <v>30</v>
      </c>
      <c r="AM2160">
        <v>1734</v>
      </c>
      <c r="AN2160" s="3">
        <v>0.73126334757063693</v>
      </c>
      <c r="AO2160" s="3">
        <v>820.48678356343487</v>
      </c>
      <c r="AP2160" s="3">
        <v>734587.94228255446</v>
      </c>
      <c r="AQ2160" s="7">
        <v>1.347342232774329E-3</v>
      </c>
      <c r="AR2160" s="3">
        <v>846.37394821399971</v>
      </c>
      <c r="AS2160" s="3">
        <v>757764.91404265829</v>
      </c>
    </row>
    <row r="2161" spans="1:45" hidden="1" x14ac:dyDescent="0.25">
      <c r="A2161">
        <v>501050</v>
      </c>
      <c r="B2161" t="s">
        <v>204</v>
      </c>
      <c r="C2161" s="9">
        <v>44589</v>
      </c>
      <c r="D2161" s="9">
        <v>48607</v>
      </c>
      <c r="E2161" s="9">
        <v>48607</v>
      </c>
      <c r="F2161" t="s">
        <v>221</v>
      </c>
      <c r="G2161" s="3">
        <v>107681852.2830997</v>
      </c>
      <c r="H2161" s="3">
        <v>1219508</v>
      </c>
      <c r="I2161" s="3" t="s">
        <v>226</v>
      </c>
      <c r="J2161" s="3">
        <v>631532.03</v>
      </c>
      <c r="K2161" t="s">
        <v>223</v>
      </c>
      <c r="L2161" s="3">
        <v>0</v>
      </c>
      <c r="M2161" s="7">
        <v>6.8099999999999994E-2</v>
      </c>
      <c r="N2161" t="s">
        <v>231</v>
      </c>
      <c r="O2161" t="s">
        <v>241</v>
      </c>
      <c r="P2161" s="7">
        <v>0.39539999999999997</v>
      </c>
      <c r="Q2161" t="s">
        <v>245</v>
      </c>
      <c r="R2161" t="s">
        <v>246</v>
      </c>
      <c r="S2161">
        <v>0</v>
      </c>
      <c r="T2161" t="s">
        <v>252</v>
      </c>
      <c r="U2161" t="s">
        <v>253</v>
      </c>
      <c r="V2161">
        <v>1</v>
      </c>
      <c r="W2161" s="9">
        <v>45657</v>
      </c>
      <c r="X2161" s="11">
        <v>97</v>
      </c>
      <c r="Y2161" s="11">
        <v>58</v>
      </c>
      <c r="Z2161" s="3">
        <v>0</v>
      </c>
      <c r="AA2161" s="3">
        <v>631532.03</v>
      </c>
      <c r="AB2161" s="3">
        <v>631532.03</v>
      </c>
      <c r="AC2161" s="3">
        <v>-35365793.68</v>
      </c>
      <c r="AD2161" s="3">
        <v>0</v>
      </c>
      <c r="AE2161" s="3">
        <v>71052994.543099672</v>
      </c>
      <c r="AF2161" s="3">
        <v>2015850239.76</v>
      </c>
      <c r="AG2161" s="7">
        <v>1.304408364510401E-3</v>
      </c>
      <c r="AH2161">
        <v>4854</v>
      </c>
      <c r="AI2161" t="s">
        <v>272</v>
      </c>
      <c r="AJ2161" s="9">
        <v>47422</v>
      </c>
      <c r="AK2161" s="9">
        <v>47391</v>
      </c>
      <c r="AL2161">
        <v>31</v>
      </c>
      <c r="AM2161">
        <v>1765</v>
      </c>
      <c r="AN2161" s="3">
        <v>0.72718305982036191</v>
      </c>
      <c r="AO2161" s="3">
        <v>26648.721570480509</v>
      </c>
      <c r="AP2161" s="3">
        <v>756053.0293282005</v>
      </c>
      <c r="AQ2161" s="7">
        <v>1.3455069983678849E-3</v>
      </c>
      <c r="AR2161" s="3">
        <v>27488.35590616363</v>
      </c>
      <c r="AS2161" s="3">
        <v>779874.36279600905</v>
      </c>
    </row>
    <row r="2162" spans="1:45" hidden="1" x14ac:dyDescent="0.25">
      <c r="A2162">
        <v>501050</v>
      </c>
      <c r="B2162" t="s">
        <v>204</v>
      </c>
      <c r="C2162" s="9">
        <v>44589</v>
      </c>
      <c r="D2162" s="9">
        <v>48607</v>
      </c>
      <c r="E2162" s="9">
        <v>48607</v>
      </c>
      <c r="F2162" t="s">
        <v>221</v>
      </c>
      <c r="G2162" s="3">
        <v>107681852.2830997</v>
      </c>
      <c r="H2162" s="3">
        <v>1219508</v>
      </c>
      <c r="I2162" s="3" t="s">
        <v>226</v>
      </c>
      <c r="J2162" s="3">
        <v>631532.03</v>
      </c>
      <c r="K2162" t="s">
        <v>223</v>
      </c>
      <c r="L2162" s="3">
        <v>0</v>
      </c>
      <c r="M2162" s="7">
        <v>6.8099999999999994E-2</v>
      </c>
      <c r="N2162" t="s">
        <v>231</v>
      </c>
      <c r="O2162" t="s">
        <v>241</v>
      </c>
      <c r="P2162" s="7">
        <v>0.39539999999999997</v>
      </c>
      <c r="Q2162" t="s">
        <v>245</v>
      </c>
      <c r="R2162" t="s">
        <v>246</v>
      </c>
      <c r="S2162">
        <v>0</v>
      </c>
      <c r="T2162" t="s">
        <v>252</v>
      </c>
      <c r="U2162" t="s">
        <v>253</v>
      </c>
      <c r="V2162">
        <v>1</v>
      </c>
      <c r="W2162" s="9">
        <v>45657</v>
      </c>
      <c r="X2162" s="11">
        <v>97</v>
      </c>
      <c r="Y2162" s="11">
        <v>59</v>
      </c>
      <c r="Z2162" s="3">
        <v>0</v>
      </c>
      <c r="AA2162" s="3">
        <v>631532.03</v>
      </c>
      <c r="AB2162" s="3">
        <v>631532.03</v>
      </c>
      <c r="AC2162" s="3">
        <v>-35997325.710000001</v>
      </c>
      <c r="AD2162" s="3">
        <v>0</v>
      </c>
      <c r="AE2162" s="3">
        <v>70421462.51309967</v>
      </c>
      <c r="AF2162" s="3">
        <v>2087844891.1800001</v>
      </c>
      <c r="AG2162" s="7">
        <v>1.3026865355565409E-3</v>
      </c>
      <c r="AH2162">
        <v>4855</v>
      </c>
      <c r="AI2162" t="s">
        <v>273</v>
      </c>
      <c r="AJ2162" s="9">
        <v>47452</v>
      </c>
      <c r="AK2162" s="9">
        <v>47422</v>
      </c>
      <c r="AL2162">
        <v>30</v>
      </c>
      <c r="AM2162">
        <v>1795</v>
      </c>
      <c r="AN2162" s="3">
        <v>0.72325607287277738</v>
      </c>
      <c r="AO2162" s="3">
        <v>26234.556000358691</v>
      </c>
      <c r="AP2162" s="3">
        <v>777798.15645742416</v>
      </c>
      <c r="AQ2162" s="7">
        <v>1.3436742637609189E-3</v>
      </c>
      <c r="AR2162" s="3">
        <v>27060.000051214611</v>
      </c>
      <c r="AS2162" s="3">
        <v>802270.79708475899</v>
      </c>
    </row>
    <row r="2163" spans="1:45" hidden="1" x14ac:dyDescent="0.25">
      <c r="A2163">
        <v>501050</v>
      </c>
      <c r="B2163" t="s">
        <v>204</v>
      </c>
      <c r="C2163" s="9">
        <v>44589</v>
      </c>
      <c r="D2163" s="9">
        <v>48607</v>
      </c>
      <c r="E2163" s="9">
        <v>48607</v>
      </c>
      <c r="F2163" t="s">
        <v>221</v>
      </c>
      <c r="G2163" s="3">
        <v>107681852.2830997</v>
      </c>
      <c r="H2163" s="3">
        <v>1219508</v>
      </c>
      <c r="I2163" s="3" t="s">
        <v>226</v>
      </c>
      <c r="J2163" s="3">
        <v>631532.03</v>
      </c>
      <c r="K2163" t="s">
        <v>223</v>
      </c>
      <c r="L2163" s="3">
        <v>0</v>
      </c>
      <c r="M2163" s="7">
        <v>6.8099999999999994E-2</v>
      </c>
      <c r="N2163" t="s">
        <v>231</v>
      </c>
      <c r="O2163" t="s">
        <v>241</v>
      </c>
      <c r="P2163" s="7">
        <v>0.39539999999999997</v>
      </c>
      <c r="Q2163" t="s">
        <v>245</v>
      </c>
      <c r="R2163" t="s">
        <v>246</v>
      </c>
      <c r="S2163">
        <v>0</v>
      </c>
      <c r="T2163" t="s">
        <v>252</v>
      </c>
      <c r="U2163" t="s">
        <v>253</v>
      </c>
      <c r="V2163">
        <v>1</v>
      </c>
      <c r="W2163" s="9">
        <v>45657</v>
      </c>
      <c r="X2163" s="11">
        <v>97</v>
      </c>
      <c r="Y2163" s="11">
        <v>60</v>
      </c>
      <c r="Z2163" s="3">
        <v>1219508</v>
      </c>
      <c r="AA2163" s="3">
        <v>631532.03</v>
      </c>
      <c r="AB2163" s="3">
        <v>1851040.03</v>
      </c>
      <c r="AC2163" s="3">
        <v>-36628857.740000002</v>
      </c>
      <c r="AD2163" s="3">
        <v>0</v>
      </c>
      <c r="AE2163" s="3">
        <v>-3380549.5169003159</v>
      </c>
      <c r="AF2163" s="3">
        <v>2161102606.6599998</v>
      </c>
      <c r="AG2163" s="7">
        <v>1.300966979430163E-3</v>
      </c>
      <c r="AH2163">
        <v>4856</v>
      </c>
      <c r="AI2163" t="s">
        <v>274</v>
      </c>
      <c r="AJ2163" s="9">
        <v>47483</v>
      </c>
      <c r="AK2163" s="9">
        <v>47452</v>
      </c>
      <c r="AL2163">
        <v>31</v>
      </c>
      <c r="AM2163">
        <v>1826</v>
      </c>
      <c r="AN2163" s="3">
        <v>0.71922046394439509</v>
      </c>
      <c r="AO2163" s="3">
        <v>-1250.697483908197</v>
      </c>
      <c r="AP2163" s="3">
        <v>799540.30523872667</v>
      </c>
      <c r="AQ2163" s="7">
        <v>1.3418440255481561E-3</v>
      </c>
      <c r="AR2163" s="3">
        <v>-1289.99503683438</v>
      </c>
      <c r="AS2163" s="3">
        <v>824662.26947547705</v>
      </c>
    </row>
    <row r="2164" spans="1:45" hidden="1" x14ac:dyDescent="0.25">
      <c r="A2164">
        <v>501050</v>
      </c>
      <c r="B2164" t="s">
        <v>204</v>
      </c>
      <c r="C2164" s="9">
        <v>44589</v>
      </c>
      <c r="D2164" s="9">
        <v>48607</v>
      </c>
      <c r="E2164" s="9">
        <v>48607</v>
      </c>
      <c r="F2164" t="s">
        <v>221</v>
      </c>
      <c r="G2164" s="3">
        <v>107681852.2830997</v>
      </c>
      <c r="H2164" s="3">
        <v>1219508</v>
      </c>
      <c r="I2164" s="3" t="s">
        <v>226</v>
      </c>
      <c r="J2164" s="3">
        <v>631532.03</v>
      </c>
      <c r="K2164" t="s">
        <v>223</v>
      </c>
      <c r="L2164" s="3">
        <v>0</v>
      </c>
      <c r="M2164" s="7">
        <v>6.8099999999999994E-2</v>
      </c>
      <c r="N2164" t="s">
        <v>231</v>
      </c>
      <c r="O2164" t="s">
        <v>241</v>
      </c>
      <c r="P2164" s="7">
        <v>0.39539999999999997</v>
      </c>
      <c r="Q2164" t="s">
        <v>245</v>
      </c>
      <c r="R2164" t="s">
        <v>246</v>
      </c>
      <c r="S2164">
        <v>0</v>
      </c>
      <c r="T2164" t="s">
        <v>252</v>
      </c>
      <c r="U2164" t="s">
        <v>253</v>
      </c>
      <c r="V2164">
        <v>1</v>
      </c>
      <c r="W2164" s="9">
        <v>45657</v>
      </c>
      <c r="X2164" s="11">
        <v>97</v>
      </c>
      <c r="Y2164" s="11">
        <v>61</v>
      </c>
      <c r="Z2164" s="3">
        <v>0</v>
      </c>
      <c r="AA2164" s="3">
        <v>631532.03</v>
      </c>
      <c r="AB2164" s="3">
        <v>-3380549.5169003159</v>
      </c>
      <c r="AC2164" s="3">
        <v>-37260389.770000003</v>
      </c>
      <c r="AD2164" s="3">
        <v>0</v>
      </c>
      <c r="AE2164" s="3">
        <v>313895372.81401902</v>
      </c>
      <c r="AF2164" s="3">
        <v>2235623386.1999998</v>
      </c>
      <c r="AG2164" s="7">
        <v>7.437825020514266E-4</v>
      </c>
      <c r="AH2164">
        <v>4857</v>
      </c>
      <c r="AI2164" t="s">
        <v>275</v>
      </c>
      <c r="AJ2164" s="9">
        <v>47514</v>
      </c>
      <c r="AK2164" s="9">
        <v>47483</v>
      </c>
      <c r="AL2164">
        <v>31</v>
      </c>
      <c r="AM2164">
        <v>1857</v>
      </c>
      <c r="AN2164" s="3">
        <v>0.71520737282130153</v>
      </c>
      <c r="AO2164" s="3">
        <v>66023.648290186451</v>
      </c>
      <c r="AP2164" s="3">
        <v>470233.15710754017</v>
      </c>
      <c r="AQ2164" s="7">
        <v>7.710750224596552E-4</v>
      </c>
      <c r="AR2164" s="3">
        <v>68446.33471184285</v>
      </c>
      <c r="AS2164" s="3">
        <v>487487.99706624617</v>
      </c>
    </row>
    <row r="2165" spans="1:45" hidden="1" x14ac:dyDescent="0.25">
      <c r="A2165">
        <v>501050</v>
      </c>
      <c r="B2165" t="s">
        <v>204</v>
      </c>
      <c r="C2165" s="9">
        <v>44589</v>
      </c>
      <c r="D2165" s="9">
        <v>48607</v>
      </c>
      <c r="E2165" s="9">
        <v>48607</v>
      </c>
      <c r="F2165" t="s">
        <v>221</v>
      </c>
      <c r="G2165" s="3">
        <v>107681852.2830997</v>
      </c>
      <c r="H2165" s="3">
        <v>1219508</v>
      </c>
      <c r="I2165" s="3" t="s">
        <v>226</v>
      </c>
      <c r="J2165" s="3">
        <v>631532.03</v>
      </c>
      <c r="K2165" t="s">
        <v>223</v>
      </c>
      <c r="L2165" s="3">
        <v>0</v>
      </c>
      <c r="M2165" s="7">
        <v>6.8099999999999994E-2</v>
      </c>
      <c r="N2165" t="s">
        <v>231</v>
      </c>
      <c r="O2165" t="s">
        <v>241</v>
      </c>
      <c r="P2165" s="7">
        <v>0.39539999999999997</v>
      </c>
      <c r="Q2165" t="s">
        <v>245</v>
      </c>
      <c r="R2165" t="s">
        <v>246</v>
      </c>
      <c r="S2165">
        <v>0</v>
      </c>
      <c r="T2165" t="s">
        <v>252</v>
      </c>
      <c r="U2165" t="s">
        <v>253</v>
      </c>
      <c r="V2165">
        <v>1</v>
      </c>
      <c r="W2165" s="9">
        <v>45657</v>
      </c>
      <c r="X2165" s="11">
        <v>97</v>
      </c>
      <c r="Y2165" s="11">
        <v>62</v>
      </c>
      <c r="Z2165" s="3">
        <v>0</v>
      </c>
      <c r="AA2165" s="3">
        <v>631532.03</v>
      </c>
      <c r="AB2165" s="3">
        <v>631532.03</v>
      </c>
      <c r="AC2165" s="3">
        <v>-37891921.799999997</v>
      </c>
      <c r="AD2165" s="3">
        <v>0</v>
      </c>
      <c r="AE2165" s="3">
        <v>68526866.423099682</v>
      </c>
      <c r="AF2165" s="3">
        <v>2311407229.8000002</v>
      </c>
      <c r="AG2165" s="7">
        <v>7.432292896411008E-4</v>
      </c>
      <c r="AH2165">
        <v>4858</v>
      </c>
      <c r="AI2165" t="s">
        <v>276</v>
      </c>
      <c r="AJ2165" s="9">
        <v>47542</v>
      </c>
      <c r="AK2165" s="9">
        <v>47514</v>
      </c>
      <c r="AL2165">
        <v>28</v>
      </c>
      <c r="AM2165">
        <v>1885</v>
      </c>
      <c r="AN2165" s="3">
        <v>0.711601895364809</v>
      </c>
      <c r="AO2165" s="3">
        <v>14330.371540022579</v>
      </c>
      <c r="AP2165" s="3">
        <v>483362.60086398508</v>
      </c>
      <c r="AQ2165" s="7">
        <v>7.7048046576932983E-4</v>
      </c>
      <c r="AR2165" s="3">
        <v>14855.80761239359</v>
      </c>
      <c r="AS2165" s="3">
        <v>501085.52910905471</v>
      </c>
    </row>
    <row r="2166" spans="1:45" hidden="1" x14ac:dyDescent="0.25">
      <c r="A2166">
        <v>501050</v>
      </c>
      <c r="B2166" t="s">
        <v>204</v>
      </c>
      <c r="C2166" s="9">
        <v>44589</v>
      </c>
      <c r="D2166" s="9">
        <v>48607</v>
      </c>
      <c r="E2166" s="9">
        <v>48607</v>
      </c>
      <c r="F2166" t="s">
        <v>221</v>
      </c>
      <c r="G2166" s="3">
        <v>107681852.2830997</v>
      </c>
      <c r="H2166" s="3">
        <v>1219508</v>
      </c>
      <c r="I2166" s="3" t="s">
        <v>226</v>
      </c>
      <c r="J2166" s="3">
        <v>631532.03</v>
      </c>
      <c r="K2166" t="s">
        <v>223</v>
      </c>
      <c r="L2166" s="3">
        <v>0</v>
      </c>
      <c r="M2166" s="7">
        <v>6.8099999999999994E-2</v>
      </c>
      <c r="N2166" t="s">
        <v>231</v>
      </c>
      <c r="O2166" t="s">
        <v>241</v>
      </c>
      <c r="P2166" s="7">
        <v>0.39539999999999997</v>
      </c>
      <c r="Q2166" t="s">
        <v>245</v>
      </c>
      <c r="R2166" t="s">
        <v>246</v>
      </c>
      <c r="S2166">
        <v>0</v>
      </c>
      <c r="T2166" t="s">
        <v>252</v>
      </c>
      <c r="U2166" t="s">
        <v>253</v>
      </c>
      <c r="V2166">
        <v>1</v>
      </c>
      <c r="W2166" s="9">
        <v>45657</v>
      </c>
      <c r="X2166" s="11">
        <v>97</v>
      </c>
      <c r="Y2166" s="11">
        <v>63</v>
      </c>
      <c r="Z2166" s="3">
        <v>1219508</v>
      </c>
      <c r="AA2166" s="3">
        <v>631532.03</v>
      </c>
      <c r="AB2166" s="3">
        <v>1851040.03</v>
      </c>
      <c r="AC2166" s="3">
        <v>-38523453.829999998</v>
      </c>
      <c r="AD2166" s="3">
        <v>0</v>
      </c>
      <c r="AE2166" s="3">
        <v>-8933669.6069003195</v>
      </c>
      <c r="AF2166" s="3">
        <v>2388454137.46</v>
      </c>
      <c r="AG2166" s="7">
        <v>7.4267648870041114E-4</v>
      </c>
      <c r="AH2166">
        <v>4859</v>
      </c>
      <c r="AI2166" t="s">
        <v>277</v>
      </c>
      <c r="AJ2166" s="9">
        <v>47573</v>
      </c>
      <c r="AK2166" s="9">
        <v>47542</v>
      </c>
      <c r="AL2166">
        <v>31</v>
      </c>
      <c r="AM2166">
        <v>1916</v>
      </c>
      <c r="AN2166" s="3">
        <v>0.70763131416943603</v>
      </c>
      <c r="AO2166" s="3">
        <v>-1856.407312600064</v>
      </c>
      <c r="AP2166" s="3">
        <v>496318.30162667623</v>
      </c>
      <c r="AQ2166" s="7">
        <v>7.6988636752695072E-4</v>
      </c>
      <c r="AR2166" s="3">
        <v>-1924.421607918528</v>
      </c>
      <c r="AS2166" s="3">
        <v>514502.20949521172</v>
      </c>
    </row>
    <row r="2167" spans="1:45" hidden="1" x14ac:dyDescent="0.25">
      <c r="A2167">
        <v>501050</v>
      </c>
      <c r="B2167" t="s">
        <v>204</v>
      </c>
      <c r="C2167" s="9">
        <v>44589</v>
      </c>
      <c r="D2167" s="9">
        <v>48607</v>
      </c>
      <c r="E2167" s="9">
        <v>48607</v>
      </c>
      <c r="F2167" t="s">
        <v>221</v>
      </c>
      <c r="G2167" s="3">
        <v>107681852.2830997</v>
      </c>
      <c r="H2167" s="3">
        <v>1219508</v>
      </c>
      <c r="I2167" s="3" t="s">
        <v>226</v>
      </c>
      <c r="J2167" s="3">
        <v>631532.03</v>
      </c>
      <c r="K2167" t="s">
        <v>223</v>
      </c>
      <c r="L2167" s="3">
        <v>0</v>
      </c>
      <c r="M2167" s="7">
        <v>6.8099999999999994E-2</v>
      </c>
      <c r="N2167" t="s">
        <v>231</v>
      </c>
      <c r="O2167" t="s">
        <v>241</v>
      </c>
      <c r="P2167" s="7">
        <v>0.39539999999999997</v>
      </c>
      <c r="Q2167" t="s">
        <v>245</v>
      </c>
      <c r="R2167" t="s">
        <v>246</v>
      </c>
      <c r="S2167">
        <v>0</v>
      </c>
      <c r="T2167" t="s">
        <v>252</v>
      </c>
      <c r="U2167" t="s">
        <v>253</v>
      </c>
      <c r="V2167">
        <v>1</v>
      </c>
      <c r="W2167" s="9">
        <v>45657</v>
      </c>
      <c r="X2167" s="11">
        <v>97</v>
      </c>
      <c r="Y2167" s="11">
        <v>64</v>
      </c>
      <c r="Z2167" s="3">
        <v>0</v>
      </c>
      <c r="AA2167" s="3">
        <v>631532.03</v>
      </c>
      <c r="AB2167" s="3">
        <v>-8933669.6069003195</v>
      </c>
      <c r="AC2167" s="3">
        <v>-39154985.859999999</v>
      </c>
      <c r="AD2167" s="3">
        <v>0</v>
      </c>
      <c r="AE2167" s="3">
        <v>679436707.1247201</v>
      </c>
      <c r="AF2167" s="3">
        <v>2466764109.1799998</v>
      </c>
      <c r="AG2167" s="7">
        <v>7.4212409892338016E-4</v>
      </c>
      <c r="AH2167">
        <v>4860</v>
      </c>
      <c r="AI2167" t="s">
        <v>278</v>
      </c>
      <c r="AJ2167" s="9">
        <v>47603</v>
      </c>
      <c r="AK2167" s="9">
        <v>47573</v>
      </c>
      <c r="AL2167">
        <v>30</v>
      </c>
      <c r="AM2167">
        <v>1946</v>
      </c>
      <c r="AN2167" s="3">
        <v>0.70380991198340059</v>
      </c>
      <c r="AO2167" s="3">
        <v>140319.35661859551</v>
      </c>
      <c r="AP2167" s="3">
        <v>509443.70402767003</v>
      </c>
      <c r="AQ2167" s="7">
        <v>7.6929272737880083E-4</v>
      </c>
      <c r="AR2167" s="3">
        <v>145456.34714431071</v>
      </c>
      <c r="AS2167" s="3">
        <v>528094.07090533967</v>
      </c>
    </row>
    <row r="2168" spans="1:45" hidden="1" x14ac:dyDescent="0.25">
      <c r="A2168">
        <v>501050</v>
      </c>
      <c r="B2168" t="s">
        <v>204</v>
      </c>
      <c r="C2168" s="9">
        <v>44589</v>
      </c>
      <c r="D2168" s="9">
        <v>48607</v>
      </c>
      <c r="E2168" s="9">
        <v>48607</v>
      </c>
      <c r="F2168" t="s">
        <v>221</v>
      </c>
      <c r="G2168" s="3">
        <v>107681852.2830997</v>
      </c>
      <c r="H2168" s="3">
        <v>1219508</v>
      </c>
      <c r="I2168" s="3" t="s">
        <v>226</v>
      </c>
      <c r="J2168" s="3">
        <v>631532.03</v>
      </c>
      <c r="K2168" t="s">
        <v>223</v>
      </c>
      <c r="L2168" s="3">
        <v>0</v>
      </c>
      <c r="M2168" s="7">
        <v>6.8099999999999994E-2</v>
      </c>
      <c r="N2168" t="s">
        <v>231</v>
      </c>
      <c r="O2168" t="s">
        <v>241</v>
      </c>
      <c r="P2168" s="7">
        <v>0.39539999999999997</v>
      </c>
      <c r="Q2168" t="s">
        <v>245</v>
      </c>
      <c r="R2168" t="s">
        <v>246</v>
      </c>
      <c r="S2168">
        <v>0</v>
      </c>
      <c r="T2168" t="s">
        <v>252</v>
      </c>
      <c r="U2168" t="s">
        <v>253</v>
      </c>
      <c r="V2168">
        <v>1</v>
      </c>
      <c r="W2168" s="9">
        <v>45657</v>
      </c>
      <c r="X2168" s="11">
        <v>97</v>
      </c>
      <c r="Y2168" s="11">
        <v>65</v>
      </c>
      <c r="Z2168" s="3">
        <v>0</v>
      </c>
      <c r="AA2168" s="3">
        <v>631532.03</v>
      </c>
      <c r="AB2168" s="3">
        <v>631532.03</v>
      </c>
      <c r="AC2168" s="3">
        <v>-39786517.890000001</v>
      </c>
      <c r="AD2168" s="3">
        <v>0</v>
      </c>
      <c r="AE2168" s="3">
        <v>66632270.333099678</v>
      </c>
      <c r="AF2168" s="3">
        <v>2546337144.96</v>
      </c>
      <c r="AG2168" s="7">
        <v>7.4157212000436346E-4</v>
      </c>
      <c r="AH2168">
        <v>4861</v>
      </c>
      <c r="AI2168" t="s">
        <v>279</v>
      </c>
      <c r="AJ2168" s="9">
        <v>47634</v>
      </c>
      <c r="AK2168" s="9">
        <v>47603</v>
      </c>
      <c r="AL2168">
        <v>31</v>
      </c>
      <c r="AM2168">
        <v>1977</v>
      </c>
      <c r="AN2168" s="3">
        <v>0.69988280833198913</v>
      </c>
      <c r="AO2168" s="3">
        <v>13674.139168512151</v>
      </c>
      <c r="AP2168" s="3">
        <v>522554.13654783648</v>
      </c>
      <c r="AQ2168" s="7">
        <v>7.6869954497171822E-4</v>
      </c>
      <c r="AR2168" s="3">
        <v>14174.352396977099</v>
      </c>
      <c r="AS2168" s="3">
        <v>541669.6719734387</v>
      </c>
    </row>
    <row r="2169" spans="1:45" hidden="1" x14ac:dyDescent="0.25">
      <c r="A2169">
        <v>501050</v>
      </c>
      <c r="B2169" t="s">
        <v>204</v>
      </c>
      <c r="C2169" s="9">
        <v>44589</v>
      </c>
      <c r="D2169" s="9">
        <v>48607</v>
      </c>
      <c r="E2169" s="9">
        <v>48607</v>
      </c>
      <c r="F2169" t="s">
        <v>221</v>
      </c>
      <c r="G2169" s="3">
        <v>107681852.2830997</v>
      </c>
      <c r="H2169" s="3">
        <v>1219508</v>
      </c>
      <c r="I2169" s="3" t="s">
        <v>226</v>
      </c>
      <c r="J2169" s="3">
        <v>631532.03</v>
      </c>
      <c r="K2169" t="s">
        <v>223</v>
      </c>
      <c r="L2169" s="3">
        <v>0</v>
      </c>
      <c r="M2169" s="7">
        <v>6.8099999999999994E-2</v>
      </c>
      <c r="N2169" t="s">
        <v>231</v>
      </c>
      <c r="O2169" t="s">
        <v>241</v>
      </c>
      <c r="P2169" s="7">
        <v>0.39539999999999997</v>
      </c>
      <c r="Q2169" t="s">
        <v>245</v>
      </c>
      <c r="R2169" t="s">
        <v>246</v>
      </c>
      <c r="S2169">
        <v>0</v>
      </c>
      <c r="T2169" t="s">
        <v>252</v>
      </c>
      <c r="U2169" t="s">
        <v>253</v>
      </c>
      <c r="V2169">
        <v>1</v>
      </c>
      <c r="W2169" s="9">
        <v>45657</v>
      </c>
      <c r="X2169" s="11">
        <v>97</v>
      </c>
      <c r="Y2169" s="11">
        <v>66</v>
      </c>
      <c r="Z2169" s="3">
        <v>1219508</v>
      </c>
      <c r="AA2169" s="3">
        <v>631532.03</v>
      </c>
      <c r="AB2169" s="3">
        <v>1851040.03</v>
      </c>
      <c r="AC2169" s="3">
        <v>-40418049.920000002</v>
      </c>
      <c r="AD2169" s="3">
        <v>0</v>
      </c>
      <c r="AE2169" s="3">
        <v>-14486789.696900319</v>
      </c>
      <c r="AF2169" s="3">
        <v>2627173244.8000002</v>
      </c>
      <c r="AG2169" s="7">
        <v>7.4102055163738356E-4</v>
      </c>
      <c r="AH2169">
        <v>4862</v>
      </c>
      <c r="AI2169" t="s">
        <v>280</v>
      </c>
      <c r="AJ2169" s="9">
        <v>47664</v>
      </c>
      <c r="AK2169" s="9">
        <v>47634</v>
      </c>
      <c r="AL2169">
        <v>30</v>
      </c>
      <c r="AM2169">
        <v>2007</v>
      </c>
      <c r="AN2169" s="3">
        <v>0.69610325019179065</v>
      </c>
      <c r="AO2169" s="3">
        <v>-2954.6955293324299</v>
      </c>
      <c r="AP2169" s="3">
        <v>535832.79688620346</v>
      </c>
      <c r="AQ2169" s="7">
        <v>7.68106819952874E-4</v>
      </c>
      <c r="AR2169" s="3">
        <v>-3062.6974946237269</v>
      </c>
      <c r="AS2169" s="3">
        <v>555418.90806305187</v>
      </c>
    </row>
    <row r="2170" spans="1:45" hidden="1" x14ac:dyDescent="0.25">
      <c r="A2170">
        <v>501050</v>
      </c>
      <c r="B2170" t="s">
        <v>204</v>
      </c>
      <c r="C2170" s="9">
        <v>44589</v>
      </c>
      <c r="D2170" s="9">
        <v>48607</v>
      </c>
      <c r="E2170" s="9">
        <v>48607</v>
      </c>
      <c r="F2170" t="s">
        <v>221</v>
      </c>
      <c r="G2170" s="3">
        <v>107681852.2830997</v>
      </c>
      <c r="H2170" s="3">
        <v>1219508</v>
      </c>
      <c r="I2170" s="3" t="s">
        <v>226</v>
      </c>
      <c r="J2170" s="3">
        <v>631532.03</v>
      </c>
      <c r="K2170" t="s">
        <v>223</v>
      </c>
      <c r="L2170" s="3">
        <v>0</v>
      </c>
      <c r="M2170" s="7">
        <v>6.8099999999999994E-2</v>
      </c>
      <c r="N2170" t="s">
        <v>231</v>
      </c>
      <c r="O2170" t="s">
        <v>241</v>
      </c>
      <c r="P2170" s="7">
        <v>0.39539999999999997</v>
      </c>
      <c r="Q2170" t="s">
        <v>245</v>
      </c>
      <c r="R2170" t="s">
        <v>246</v>
      </c>
      <c r="S2170">
        <v>0</v>
      </c>
      <c r="T2170" t="s">
        <v>252</v>
      </c>
      <c r="U2170" t="s">
        <v>253</v>
      </c>
      <c r="V2170">
        <v>1</v>
      </c>
      <c r="W2170" s="9">
        <v>45657</v>
      </c>
      <c r="X2170" s="11">
        <v>97</v>
      </c>
      <c r="Y2170" s="11">
        <v>67</v>
      </c>
      <c r="Z2170" s="3">
        <v>0</v>
      </c>
      <c r="AA2170" s="3">
        <v>631532.03</v>
      </c>
      <c r="AB2170" s="3">
        <v>-14486789.696900319</v>
      </c>
      <c r="AC2170" s="3">
        <v>-41049581.950000003</v>
      </c>
      <c r="AD2170" s="3">
        <v>0</v>
      </c>
      <c r="AE2170" s="3">
        <v>1078296761.975421</v>
      </c>
      <c r="AF2170" s="3">
        <v>2709272408.6999998</v>
      </c>
      <c r="AG2170" s="7">
        <v>7.4046939351746222E-4</v>
      </c>
      <c r="AH2170">
        <v>4863</v>
      </c>
      <c r="AI2170" t="s">
        <v>255</v>
      </c>
      <c r="AJ2170" s="9">
        <v>47695</v>
      </c>
      <c r="AK2170" s="9">
        <v>47664</v>
      </c>
      <c r="AL2170">
        <v>31</v>
      </c>
      <c r="AM2170">
        <v>2038</v>
      </c>
      <c r="AN2170" s="3">
        <v>0.69221914800873974</v>
      </c>
      <c r="AO2170" s="3">
        <v>218537.35713727211</v>
      </c>
      <c r="AP2170" s="3">
        <v>549085.60689503886</v>
      </c>
      <c r="AQ2170" s="7">
        <v>7.675145519694393E-4</v>
      </c>
      <c r="AR2170" s="3">
        <v>226519.29062864531</v>
      </c>
      <c r="AS2170" s="3">
        <v>569140.59819134837</v>
      </c>
    </row>
    <row r="2171" spans="1:45" hidden="1" x14ac:dyDescent="0.25">
      <c r="A2171">
        <v>501050</v>
      </c>
      <c r="B2171" t="s">
        <v>204</v>
      </c>
      <c r="C2171" s="9">
        <v>44589</v>
      </c>
      <c r="D2171" s="9">
        <v>48607</v>
      </c>
      <c r="E2171" s="9">
        <v>48607</v>
      </c>
      <c r="F2171" t="s">
        <v>221</v>
      </c>
      <c r="G2171" s="3">
        <v>107681852.2830997</v>
      </c>
      <c r="H2171" s="3">
        <v>1219508</v>
      </c>
      <c r="I2171" s="3" t="s">
        <v>226</v>
      </c>
      <c r="J2171" s="3">
        <v>631532.03</v>
      </c>
      <c r="K2171" t="s">
        <v>223</v>
      </c>
      <c r="L2171" s="3">
        <v>0</v>
      </c>
      <c r="M2171" s="7">
        <v>6.8099999999999994E-2</v>
      </c>
      <c r="N2171" t="s">
        <v>231</v>
      </c>
      <c r="O2171" t="s">
        <v>241</v>
      </c>
      <c r="P2171" s="7">
        <v>0.39539999999999997</v>
      </c>
      <c r="Q2171" t="s">
        <v>245</v>
      </c>
      <c r="R2171" t="s">
        <v>246</v>
      </c>
      <c r="S2171">
        <v>0</v>
      </c>
      <c r="T2171" t="s">
        <v>252</v>
      </c>
      <c r="U2171" t="s">
        <v>253</v>
      </c>
      <c r="V2171">
        <v>1</v>
      </c>
      <c r="W2171" s="9">
        <v>45657</v>
      </c>
      <c r="X2171" s="11">
        <v>97</v>
      </c>
      <c r="Y2171" s="11">
        <v>68</v>
      </c>
      <c r="Z2171" s="3">
        <v>0</v>
      </c>
      <c r="AA2171" s="3">
        <v>631532.03</v>
      </c>
      <c r="AB2171" s="3">
        <v>631532.03</v>
      </c>
      <c r="AC2171" s="3">
        <v>-41681113.979999997</v>
      </c>
      <c r="AD2171" s="3">
        <v>0</v>
      </c>
      <c r="AE2171" s="3">
        <v>64737674.243099682</v>
      </c>
      <c r="AF2171" s="3">
        <v>2792634636.6599998</v>
      </c>
      <c r="AG2171" s="7">
        <v>7.3991864533928808E-4</v>
      </c>
      <c r="AH2171">
        <v>4864</v>
      </c>
      <c r="AI2171" t="s">
        <v>256</v>
      </c>
      <c r="AJ2171" s="9">
        <v>47726</v>
      </c>
      <c r="AK2171" s="9">
        <v>47695</v>
      </c>
      <c r="AL2171">
        <v>31</v>
      </c>
      <c r="AM2171">
        <v>2069</v>
      </c>
      <c r="AN2171" s="3">
        <v>0.68835671825684652</v>
      </c>
      <c r="AO2171" s="3">
        <v>13037.40883652027</v>
      </c>
      <c r="AP2171" s="3">
        <v>562403.88482977392</v>
      </c>
      <c r="AQ2171" s="7">
        <v>7.6692274066902932E-4</v>
      </c>
      <c r="AR2171" s="3">
        <v>13513.222540218419</v>
      </c>
      <c r="AS2171" s="3">
        <v>582929.39559426613</v>
      </c>
    </row>
    <row r="2172" spans="1:45" hidden="1" x14ac:dyDescent="0.25">
      <c r="A2172">
        <v>501050</v>
      </c>
      <c r="B2172" t="s">
        <v>204</v>
      </c>
      <c r="C2172" s="9">
        <v>44589</v>
      </c>
      <c r="D2172" s="9">
        <v>48607</v>
      </c>
      <c r="E2172" s="9">
        <v>48607</v>
      </c>
      <c r="F2172" t="s">
        <v>221</v>
      </c>
      <c r="G2172" s="3">
        <v>107681852.2830997</v>
      </c>
      <c r="H2172" s="3">
        <v>1219508</v>
      </c>
      <c r="I2172" s="3" t="s">
        <v>226</v>
      </c>
      <c r="J2172" s="3">
        <v>631532.03</v>
      </c>
      <c r="K2172" t="s">
        <v>223</v>
      </c>
      <c r="L2172" s="3">
        <v>0</v>
      </c>
      <c r="M2172" s="7">
        <v>6.8099999999999994E-2</v>
      </c>
      <c r="N2172" t="s">
        <v>231</v>
      </c>
      <c r="O2172" t="s">
        <v>241</v>
      </c>
      <c r="P2172" s="7">
        <v>0.39539999999999997</v>
      </c>
      <c r="Q2172" t="s">
        <v>245</v>
      </c>
      <c r="R2172" t="s">
        <v>246</v>
      </c>
      <c r="S2172">
        <v>0</v>
      </c>
      <c r="T2172" t="s">
        <v>252</v>
      </c>
      <c r="U2172" t="s">
        <v>253</v>
      </c>
      <c r="V2172">
        <v>1</v>
      </c>
      <c r="W2172" s="9">
        <v>45657</v>
      </c>
      <c r="X2172" s="11">
        <v>97</v>
      </c>
      <c r="Y2172" s="11">
        <v>69</v>
      </c>
      <c r="Z2172" s="3">
        <v>1219508</v>
      </c>
      <c r="AA2172" s="3">
        <v>631532.03</v>
      </c>
      <c r="AB2172" s="3">
        <v>1851040.03</v>
      </c>
      <c r="AC2172" s="3">
        <v>-42312646.009999998</v>
      </c>
      <c r="AD2172" s="3">
        <v>0</v>
      </c>
      <c r="AE2172" s="3">
        <v>-20039909.78690033</v>
      </c>
      <c r="AF2172" s="3">
        <v>2877259928.6799998</v>
      </c>
      <c r="AG2172" s="7">
        <v>7.393683067978829E-4</v>
      </c>
      <c r="AH2172">
        <v>4865</v>
      </c>
      <c r="AI2172" t="s">
        <v>257</v>
      </c>
      <c r="AJ2172" s="9">
        <v>47756</v>
      </c>
      <c r="AK2172" s="9">
        <v>47726</v>
      </c>
      <c r="AL2172">
        <v>30</v>
      </c>
      <c r="AM2172">
        <v>2099</v>
      </c>
      <c r="AN2172" s="3">
        <v>0.68463940414814806</v>
      </c>
      <c r="AO2172" s="3">
        <v>-4011.0229674099651</v>
      </c>
      <c r="AP2172" s="3">
        <v>575888.60328541941</v>
      </c>
      <c r="AQ2172" s="7">
        <v>7.6633138569948134E-4</v>
      </c>
      <c r="AR2172" s="3">
        <v>-4157.2958435287446</v>
      </c>
      <c r="AS2172" s="3">
        <v>596889.94957812829</v>
      </c>
    </row>
    <row r="2173" spans="1:45" hidden="1" x14ac:dyDescent="0.25">
      <c r="A2173">
        <v>501050</v>
      </c>
      <c r="B2173" t="s">
        <v>204</v>
      </c>
      <c r="C2173" s="9">
        <v>44589</v>
      </c>
      <c r="D2173" s="9">
        <v>48607</v>
      </c>
      <c r="E2173" s="9">
        <v>48607</v>
      </c>
      <c r="F2173" t="s">
        <v>221</v>
      </c>
      <c r="G2173" s="3">
        <v>107681852.2830997</v>
      </c>
      <c r="H2173" s="3">
        <v>1219508</v>
      </c>
      <c r="I2173" s="3" t="s">
        <v>226</v>
      </c>
      <c r="J2173" s="3">
        <v>631532.03</v>
      </c>
      <c r="K2173" t="s">
        <v>223</v>
      </c>
      <c r="L2173" s="3">
        <v>0</v>
      </c>
      <c r="M2173" s="7">
        <v>6.8099999999999994E-2</v>
      </c>
      <c r="N2173" t="s">
        <v>231</v>
      </c>
      <c r="O2173" t="s">
        <v>241</v>
      </c>
      <c r="P2173" s="7">
        <v>0.39539999999999997</v>
      </c>
      <c r="Q2173" t="s">
        <v>245</v>
      </c>
      <c r="R2173" t="s">
        <v>246</v>
      </c>
      <c r="S2173">
        <v>0</v>
      </c>
      <c r="T2173" t="s">
        <v>252</v>
      </c>
      <c r="U2173" t="s">
        <v>253</v>
      </c>
      <c r="V2173">
        <v>1</v>
      </c>
      <c r="W2173" s="9">
        <v>45657</v>
      </c>
      <c r="X2173" s="11">
        <v>97</v>
      </c>
      <c r="Y2173" s="11">
        <v>70</v>
      </c>
      <c r="Z2173" s="3">
        <v>0</v>
      </c>
      <c r="AA2173" s="3">
        <v>631532.03</v>
      </c>
      <c r="AB2173" s="3">
        <v>-20039909.78690033</v>
      </c>
      <c r="AC2173" s="3">
        <v>-42944178.039999999</v>
      </c>
      <c r="AD2173" s="3">
        <v>0</v>
      </c>
      <c r="AE2173" s="3">
        <v>1510475537.366122</v>
      </c>
      <c r="AF2173" s="3">
        <v>2963148284.7600002</v>
      </c>
      <c r="AG2173" s="7">
        <v>7.3881837758882352E-4</v>
      </c>
      <c r="AH2173">
        <v>4866</v>
      </c>
      <c r="AI2173" t="s">
        <v>258</v>
      </c>
      <c r="AJ2173" s="9">
        <v>47787</v>
      </c>
      <c r="AK2173" s="9">
        <v>47756</v>
      </c>
      <c r="AL2173">
        <v>31</v>
      </c>
      <c r="AM2173">
        <v>2130</v>
      </c>
      <c r="AN2173" s="3">
        <v>0.68081926769063006</v>
      </c>
      <c r="AO2173" s="3">
        <v>300413.80696363962</v>
      </c>
      <c r="AP2173" s="3">
        <v>589331.39584289922</v>
      </c>
      <c r="AQ2173" s="7">
        <v>7.6574048670907668E-4</v>
      </c>
      <c r="AR2173" s="3">
        <v>311360.71020486741</v>
      </c>
      <c r="AS2173" s="3">
        <v>610806.28686909901</v>
      </c>
    </row>
    <row r="2174" spans="1:45" hidden="1" x14ac:dyDescent="0.25">
      <c r="A2174">
        <v>501050</v>
      </c>
      <c r="B2174" t="s">
        <v>204</v>
      </c>
      <c r="C2174" s="9">
        <v>44589</v>
      </c>
      <c r="D2174" s="9">
        <v>48607</v>
      </c>
      <c r="E2174" s="9">
        <v>48607</v>
      </c>
      <c r="F2174" t="s">
        <v>221</v>
      </c>
      <c r="G2174" s="3">
        <v>107681852.2830997</v>
      </c>
      <c r="H2174" s="3">
        <v>1219508</v>
      </c>
      <c r="I2174" s="3" t="s">
        <v>226</v>
      </c>
      <c r="J2174" s="3">
        <v>631532.03</v>
      </c>
      <c r="K2174" t="s">
        <v>223</v>
      </c>
      <c r="L2174" s="3">
        <v>0</v>
      </c>
      <c r="M2174" s="7">
        <v>6.8099999999999994E-2</v>
      </c>
      <c r="N2174" t="s">
        <v>231</v>
      </c>
      <c r="O2174" t="s">
        <v>241</v>
      </c>
      <c r="P2174" s="7">
        <v>0.39539999999999997</v>
      </c>
      <c r="Q2174" t="s">
        <v>245</v>
      </c>
      <c r="R2174" t="s">
        <v>246</v>
      </c>
      <c r="S2174">
        <v>0</v>
      </c>
      <c r="T2174" t="s">
        <v>252</v>
      </c>
      <c r="U2174" t="s">
        <v>253</v>
      </c>
      <c r="V2174">
        <v>1</v>
      </c>
      <c r="W2174" s="9">
        <v>45657</v>
      </c>
      <c r="X2174" s="11">
        <v>97</v>
      </c>
      <c r="Y2174" s="11">
        <v>71</v>
      </c>
      <c r="Z2174" s="3">
        <v>0</v>
      </c>
      <c r="AA2174" s="3">
        <v>631532.03</v>
      </c>
      <c r="AB2174" s="3">
        <v>631532.03</v>
      </c>
      <c r="AC2174" s="3">
        <v>-43575710.07</v>
      </c>
      <c r="AD2174" s="3">
        <v>0</v>
      </c>
      <c r="AE2174" s="3">
        <v>62843078.153099678</v>
      </c>
      <c r="AF2174" s="3">
        <v>3050299704.9000001</v>
      </c>
      <c r="AG2174" s="7">
        <v>7.3826885740724268E-4</v>
      </c>
      <c r="AH2174">
        <v>4867</v>
      </c>
      <c r="AI2174" t="s">
        <v>259</v>
      </c>
      <c r="AJ2174" s="9">
        <v>47817</v>
      </c>
      <c r="AK2174" s="9">
        <v>47787</v>
      </c>
      <c r="AL2174">
        <v>30</v>
      </c>
      <c r="AM2174">
        <v>2160</v>
      </c>
      <c r="AN2174" s="3">
        <v>0.67714265787171368</v>
      </c>
      <c r="AO2174" s="3">
        <v>12421.92311869383</v>
      </c>
      <c r="AP2174" s="3">
        <v>602939.72760106355</v>
      </c>
      <c r="AQ2174" s="7">
        <v>7.6515004334609671E-4</v>
      </c>
      <c r="AR2174" s="3">
        <v>12874.2190833976</v>
      </c>
      <c r="AS2174" s="3">
        <v>624893.43019186065</v>
      </c>
    </row>
    <row r="2175" spans="1:45" hidden="1" x14ac:dyDescent="0.25">
      <c r="A2175">
        <v>501050</v>
      </c>
      <c r="B2175" t="s">
        <v>204</v>
      </c>
      <c r="C2175" s="9">
        <v>44589</v>
      </c>
      <c r="D2175" s="9">
        <v>48607</v>
      </c>
      <c r="E2175" s="9">
        <v>48607</v>
      </c>
      <c r="F2175" t="s">
        <v>221</v>
      </c>
      <c r="G2175" s="3">
        <v>107681852.2830997</v>
      </c>
      <c r="H2175" s="3">
        <v>1219508</v>
      </c>
      <c r="I2175" s="3" t="s">
        <v>226</v>
      </c>
      <c r="J2175" s="3">
        <v>631532.03</v>
      </c>
      <c r="K2175" t="s">
        <v>223</v>
      </c>
      <c r="L2175" s="3">
        <v>0</v>
      </c>
      <c r="M2175" s="7">
        <v>6.8099999999999994E-2</v>
      </c>
      <c r="N2175" t="s">
        <v>231</v>
      </c>
      <c r="O2175" t="s">
        <v>241</v>
      </c>
      <c r="P2175" s="7">
        <v>0.39539999999999997</v>
      </c>
      <c r="Q2175" t="s">
        <v>245</v>
      </c>
      <c r="R2175" t="s">
        <v>246</v>
      </c>
      <c r="S2175">
        <v>0</v>
      </c>
      <c r="T2175" t="s">
        <v>252</v>
      </c>
      <c r="U2175" t="s">
        <v>253</v>
      </c>
      <c r="V2175">
        <v>1</v>
      </c>
      <c r="W2175" s="9">
        <v>45657</v>
      </c>
      <c r="X2175" s="11">
        <v>97</v>
      </c>
      <c r="Y2175" s="11">
        <v>72</v>
      </c>
      <c r="Z2175" s="3">
        <v>1219508</v>
      </c>
      <c r="AA2175" s="3">
        <v>631532.03</v>
      </c>
      <c r="AB2175" s="3">
        <v>1851040.03</v>
      </c>
      <c r="AC2175" s="3">
        <v>-44207242.100000001</v>
      </c>
      <c r="AD2175" s="3">
        <v>0</v>
      </c>
      <c r="AE2175" s="3">
        <v>-25593029.876900319</v>
      </c>
      <c r="AF2175" s="3">
        <v>3138714189.0999999</v>
      </c>
      <c r="AG2175" s="7">
        <v>7.3771974594938339E-4</v>
      </c>
      <c r="AH2175">
        <v>4868</v>
      </c>
      <c r="AI2175" t="s">
        <v>260</v>
      </c>
      <c r="AJ2175" s="9">
        <v>47848</v>
      </c>
      <c r="AK2175" s="9">
        <v>47817</v>
      </c>
      <c r="AL2175">
        <v>31</v>
      </c>
      <c r="AM2175">
        <v>2191</v>
      </c>
      <c r="AN2175" s="3">
        <v>0.67336435160040731</v>
      </c>
      <c r="AO2175" s="3">
        <v>-5026.8959668114057</v>
      </c>
      <c r="AP2175" s="3">
        <v>616495.57610220194</v>
      </c>
      <c r="AQ2175" s="7">
        <v>7.6456005525926685E-4</v>
      </c>
      <c r="AR2175" s="3">
        <v>-5209.7885128746657</v>
      </c>
      <c r="AS2175" s="3">
        <v>638925.41079432261</v>
      </c>
    </row>
    <row r="2176" spans="1:45" hidden="1" x14ac:dyDescent="0.25">
      <c r="A2176">
        <v>501050</v>
      </c>
      <c r="B2176" t="s">
        <v>204</v>
      </c>
      <c r="C2176" s="9">
        <v>44589</v>
      </c>
      <c r="D2176" s="9">
        <v>48607</v>
      </c>
      <c r="E2176" s="9">
        <v>48607</v>
      </c>
      <c r="F2176" t="s">
        <v>221</v>
      </c>
      <c r="G2176" s="3">
        <v>107681852.2830997</v>
      </c>
      <c r="H2176" s="3">
        <v>1219508</v>
      </c>
      <c r="I2176" s="3" t="s">
        <v>226</v>
      </c>
      <c r="J2176" s="3">
        <v>631532.03</v>
      </c>
      <c r="K2176" t="s">
        <v>223</v>
      </c>
      <c r="L2176" s="3">
        <v>0</v>
      </c>
      <c r="M2176" s="7">
        <v>6.8099999999999994E-2</v>
      </c>
      <c r="N2176" t="s">
        <v>231</v>
      </c>
      <c r="O2176" t="s">
        <v>241</v>
      </c>
      <c r="P2176" s="7">
        <v>0.39539999999999997</v>
      </c>
      <c r="Q2176" t="s">
        <v>245</v>
      </c>
      <c r="R2176" t="s">
        <v>246</v>
      </c>
      <c r="S2176">
        <v>0</v>
      </c>
      <c r="T2176" t="s">
        <v>252</v>
      </c>
      <c r="U2176" t="s">
        <v>253</v>
      </c>
      <c r="V2176">
        <v>1</v>
      </c>
      <c r="W2176" s="9">
        <v>45657</v>
      </c>
      <c r="X2176" s="11">
        <v>97</v>
      </c>
      <c r="Y2176" s="11">
        <v>73</v>
      </c>
      <c r="Z2176" s="3">
        <v>0</v>
      </c>
      <c r="AA2176" s="3">
        <v>631532.03</v>
      </c>
      <c r="AB2176" s="3">
        <v>-25593029.876900319</v>
      </c>
      <c r="AC2176" s="3">
        <v>-44838774.130000003</v>
      </c>
      <c r="AD2176" s="3">
        <v>0</v>
      </c>
      <c r="AE2176" s="3">
        <v>1975973033.296823</v>
      </c>
      <c r="AF2176" s="3">
        <v>3228391737.3600001</v>
      </c>
      <c r="AG2176" s="7">
        <v>4.1585007561950599E-4</v>
      </c>
      <c r="AH2176">
        <v>4869</v>
      </c>
      <c r="AI2176" t="s">
        <v>261</v>
      </c>
      <c r="AJ2176" s="9">
        <v>47879</v>
      </c>
      <c r="AK2176" s="9">
        <v>47848</v>
      </c>
      <c r="AL2176">
        <v>31</v>
      </c>
      <c r="AM2176">
        <v>2222</v>
      </c>
      <c r="AN2176" s="3">
        <v>0.66960712744246942</v>
      </c>
      <c r="AO2176" s="3">
        <v>217557.7360689792</v>
      </c>
      <c r="AP2176" s="3">
        <v>355451.0034744661</v>
      </c>
      <c r="AQ2176" s="7">
        <v>4.5064515744808192E-4</v>
      </c>
      <c r="AR2176" s="3">
        <v>235761.26583311989</v>
      </c>
      <c r="AS2176" s="3">
        <v>385192.3633468154</v>
      </c>
    </row>
    <row r="2177" spans="1:45" hidden="1" x14ac:dyDescent="0.25">
      <c r="A2177">
        <v>501050</v>
      </c>
      <c r="B2177" t="s">
        <v>204</v>
      </c>
      <c r="C2177" s="9">
        <v>44589</v>
      </c>
      <c r="D2177" s="9">
        <v>48607</v>
      </c>
      <c r="E2177" s="9">
        <v>48607</v>
      </c>
      <c r="F2177" t="s">
        <v>221</v>
      </c>
      <c r="G2177" s="3">
        <v>107681852.2830997</v>
      </c>
      <c r="H2177" s="3">
        <v>1219508</v>
      </c>
      <c r="I2177" s="3" t="s">
        <v>226</v>
      </c>
      <c r="J2177" s="3">
        <v>631532.03</v>
      </c>
      <c r="K2177" t="s">
        <v>223</v>
      </c>
      <c r="L2177" s="3">
        <v>0</v>
      </c>
      <c r="M2177" s="7">
        <v>6.8099999999999994E-2</v>
      </c>
      <c r="N2177" t="s">
        <v>231</v>
      </c>
      <c r="O2177" t="s">
        <v>241</v>
      </c>
      <c r="P2177" s="7">
        <v>0.39539999999999997</v>
      </c>
      <c r="Q2177" t="s">
        <v>245</v>
      </c>
      <c r="R2177" t="s">
        <v>246</v>
      </c>
      <c r="S2177">
        <v>0</v>
      </c>
      <c r="T2177" t="s">
        <v>252</v>
      </c>
      <c r="U2177" t="s">
        <v>253</v>
      </c>
      <c r="V2177">
        <v>1</v>
      </c>
      <c r="W2177" s="9">
        <v>45657</v>
      </c>
      <c r="X2177" s="11">
        <v>97</v>
      </c>
      <c r="Y2177" s="11">
        <v>74</v>
      </c>
      <c r="Z2177" s="3">
        <v>0</v>
      </c>
      <c r="AA2177" s="3">
        <v>631532.03</v>
      </c>
      <c r="AB2177" s="3">
        <v>631532.03</v>
      </c>
      <c r="AC2177" s="3">
        <v>-45470306.159999996</v>
      </c>
      <c r="AD2177" s="3">
        <v>0</v>
      </c>
      <c r="AE2177" s="3">
        <v>60948482.063099682</v>
      </c>
      <c r="AF2177" s="3">
        <v>3319332349.6799998</v>
      </c>
      <c r="AG2177" s="7">
        <v>4.1567714433399239E-4</v>
      </c>
      <c r="AH2177">
        <v>4870</v>
      </c>
      <c r="AI2177" t="s">
        <v>262</v>
      </c>
      <c r="AJ2177" s="9">
        <v>47907</v>
      </c>
      <c r="AK2177" s="9">
        <v>47879</v>
      </c>
      <c r="AL2177">
        <v>28</v>
      </c>
      <c r="AM2177">
        <v>2250</v>
      </c>
      <c r="AN2177" s="3">
        <v>0.66623152828837096</v>
      </c>
      <c r="AO2177" s="3">
        <v>6673.9182990309173</v>
      </c>
      <c r="AP2177" s="3">
        <v>363470.13345073618</v>
      </c>
      <c r="AQ2177" s="7">
        <v>4.504420763901118E-4</v>
      </c>
      <c r="AR2177" s="3">
        <v>7232.0878288607246</v>
      </c>
      <c r="AS2177" s="3">
        <v>393868.76052485459</v>
      </c>
    </row>
    <row r="2178" spans="1:45" hidden="1" x14ac:dyDescent="0.25">
      <c r="A2178">
        <v>501050</v>
      </c>
      <c r="B2178" t="s">
        <v>204</v>
      </c>
      <c r="C2178" s="9">
        <v>44589</v>
      </c>
      <c r="D2178" s="9">
        <v>48607</v>
      </c>
      <c r="E2178" s="9">
        <v>48607</v>
      </c>
      <c r="F2178" t="s">
        <v>221</v>
      </c>
      <c r="G2178" s="3">
        <v>107681852.2830997</v>
      </c>
      <c r="H2178" s="3">
        <v>1219508</v>
      </c>
      <c r="I2178" s="3" t="s">
        <v>226</v>
      </c>
      <c r="J2178" s="3">
        <v>631532.03</v>
      </c>
      <c r="K2178" t="s">
        <v>223</v>
      </c>
      <c r="L2178" s="3">
        <v>0</v>
      </c>
      <c r="M2178" s="7">
        <v>6.8099999999999994E-2</v>
      </c>
      <c r="N2178" t="s">
        <v>231</v>
      </c>
      <c r="O2178" t="s">
        <v>241</v>
      </c>
      <c r="P2178" s="7">
        <v>0.39539999999999997</v>
      </c>
      <c r="Q2178" t="s">
        <v>245</v>
      </c>
      <c r="R2178" t="s">
        <v>246</v>
      </c>
      <c r="S2178">
        <v>0</v>
      </c>
      <c r="T2178" t="s">
        <v>252</v>
      </c>
      <c r="U2178" t="s">
        <v>253</v>
      </c>
      <c r="V2178">
        <v>1</v>
      </c>
      <c r="W2178" s="9">
        <v>45657</v>
      </c>
      <c r="X2178" s="11">
        <v>97</v>
      </c>
      <c r="Y2178" s="11">
        <v>75</v>
      </c>
      <c r="Z2178" s="3">
        <v>1219508</v>
      </c>
      <c r="AA2178" s="3">
        <v>631532.03</v>
      </c>
      <c r="AB2178" s="3">
        <v>1851040.03</v>
      </c>
      <c r="AC2178" s="3">
        <v>-46101838.189999998</v>
      </c>
      <c r="AD2178" s="3">
        <v>0</v>
      </c>
      <c r="AE2178" s="3">
        <v>-31146149.966900319</v>
      </c>
      <c r="AF2178" s="3">
        <v>3411536026.0599999</v>
      </c>
      <c r="AG2178" s="7">
        <v>4.1550428496217601E-4</v>
      </c>
      <c r="AH2178">
        <v>4871</v>
      </c>
      <c r="AI2178" t="s">
        <v>263</v>
      </c>
      <c r="AJ2178" s="9">
        <v>47938</v>
      </c>
      <c r="AK2178" s="9">
        <v>47907</v>
      </c>
      <c r="AL2178">
        <v>31</v>
      </c>
      <c r="AM2178">
        <v>2281</v>
      </c>
      <c r="AN2178" s="3">
        <v>0.66251410370699004</v>
      </c>
      <c r="AO2178" s="3">
        <v>-3390.0934524002828</v>
      </c>
      <c r="AP2178" s="3">
        <v>371327.62658834283</v>
      </c>
      <c r="AQ2178" s="7">
        <v>4.5023908684971298E-4</v>
      </c>
      <c r="AR2178" s="3">
        <v>-3673.494198700841</v>
      </c>
      <c r="AS2178" s="3">
        <v>402369.40404218918</v>
      </c>
    </row>
    <row r="2179" spans="1:45" hidden="1" x14ac:dyDescent="0.25">
      <c r="A2179">
        <v>501050</v>
      </c>
      <c r="B2179" t="s">
        <v>204</v>
      </c>
      <c r="C2179" s="9">
        <v>44589</v>
      </c>
      <c r="D2179" s="9">
        <v>48607</v>
      </c>
      <c r="E2179" s="9">
        <v>48607</v>
      </c>
      <c r="F2179" t="s">
        <v>221</v>
      </c>
      <c r="G2179" s="3">
        <v>107681852.2830997</v>
      </c>
      <c r="H2179" s="3">
        <v>1219508</v>
      </c>
      <c r="I2179" s="3" t="s">
        <v>226</v>
      </c>
      <c r="J2179" s="3">
        <v>631532.03</v>
      </c>
      <c r="K2179" t="s">
        <v>223</v>
      </c>
      <c r="L2179" s="3">
        <v>0</v>
      </c>
      <c r="M2179" s="7">
        <v>6.8099999999999994E-2</v>
      </c>
      <c r="N2179" t="s">
        <v>231</v>
      </c>
      <c r="O2179" t="s">
        <v>241</v>
      </c>
      <c r="P2179" s="7">
        <v>0.39539999999999997</v>
      </c>
      <c r="Q2179" t="s">
        <v>245</v>
      </c>
      <c r="R2179" t="s">
        <v>246</v>
      </c>
      <c r="S2179">
        <v>0</v>
      </c>
      <c r="T2179" t="s">
        <v>252</v>
      </c>
      <c r="U2179" t="s">
        <v>253</v>
      </c>
      <c r="V2179">
        <v>1</v>
      </c>
      <c r="W2179" s="9">
        <v>45657</v>
      </c>
      <c r="X2179" s="11">
        <v>97</v>
      </c>
      <c r="Y2179" s="11">
        <v>76</v>
      </c>
      <c r="Z2179" s="3">
        <v>0</v>
      </c>
      <c r="AA2179" s="3">
        <v>631532.03</v>
      </c>
      <c r="AB2179" s="3">
        <v>-31146149.966900319</v>
      </c>
      <c r="AC2179" s="3">
        <v>-46733370.219999999</v>
      </c>
      <c r="AD2179" s="3">
        <v>0</v>
      </c>
      <c r="AE2179" s="3">
        <v>2474789249.7675238</v>
      </c>
      <c r="AF2179" s="3">
        <v>3505002766.5</v>
      </c>
      <c r="AG2179" s="7">
        <v>4.1533149747385872E-4</v>
      </c>
      <c r="AH2179">
        <v>4872</v>
      </c>
      <c r="AI2179" t="s">
        <v>264</v>
      </c>
      <c r="AJ2179" s="9">
        <v>47968</v>
      </c>
      <c r="AK2179" s="9">
        <v>47938</v>
      </c>
      <c r="AL2179">
        <v>30</v>
      </c>
      <c r="AM2179">
        <v>2311</v>
      </c>
      <c r="AN2179" s="3">
        <v>0.65893634676846791</v>
      </c>
      <c r="AO2179" s="3">
        <v>267801.63089650357</v>
      </c>
      <c r="AP2179" s="3">
        <v>379282.9863204034</v>
      </c>
      <c r="AQ2179" s="7">
        <v>4.5003618878547419E-4</v>
      </c>
      <c r="AR2179" s="3">
        <v>290178.87170183251</v>
      </c>
      <c r="AS2179" s="3">
        <v>410975.49950579158</v>
      </c>
    </row>
    <row r="2180" spans="1:45" hidden="1" x14ac:dyDescent="0.25">
      <c r="A2180">
        <v>501050</v>
      </c>
      <c r="B2180" t="s">
        <v>204</v>
      </c>
      <c r="C2180" s="9">
        <v>44589</v>
      </c>
      <c r="D2180" s="9">
        <v>48607</v>
      </c>
      <c r="E2180" s="9">
        <v>48607</v>
      </c>
      <c r="F2180" t="s">
        <v>221</v>
      </c>
      <c r="G2180" s="3">
        <v>107681852.2830997</v>
      </c>
      <c r="H2180" s="3">
        <v>1219508</v>
      </c>
      <c r="I2180" s="3" t="s">
        <v>226</v>
      </c>
      <c r="J2180" s="3">
        <v>631532.03</v>
      </c>
      <c r="K2180" t="s">
        <v>223</v>
      </c>
      <c r="L2180" s="3">
        <v>0</v>
      </c>
      <c r="M2180" s="7">
        <v>6.8099999999999994E-2</v>
      </c>
      <c r="N2180" t="s">
        <v>231</v>
      </c>
      <c r="O2180" t="s">
        <v>241</v>
      </c>
      <c r="P2180" s="7">
        <v>0.39539999999999997</v>
      </c>
      <c r="Q2180" t="s">
        <v>245</v>
      </c>
      <c r="R2180" t="s">
        <v>246</v>
      </c>
      <c r="S2180">
        <v>0</v>
      </c>
      <c r="T2180" t="s">
        <v>252</v>
      </c>
      <c r="U2180" t="s">
        <v>253</v>
      </c>
      <c r="V2180">
        <v>1</v>
      </c>
      <c r="W2180" s="9">
        <v>45657</v>
      </c>
      <c r="X2180" s="11">
        <v>97</v>
      </c>
      <c r="Y2180" s="11">
        <v>77</v>
      </c>
      <c r="Z2180" s="3">
        <v>0</v>
      </c>
      <c r="AA2180" s="3">
        <v>631532.03</v>
      </c>
      <c r="AB2180" s="3">
        <v>631532.03</v>
      </c>
      <c r="AC2180" s="3">
        <v>-47364902.25</v>
      </c>
      <c r="AD2180" s="3">
        <v>0</v>
      </c>
      <c r="AE2180" s="3">
        <v>59053885.973099679</v>
      </c>
      <c r="AF2180" s="3">
        <v>3599732571</v>
      </c>
      <c r="AG2180" s="7">
        <v>4.1515878183928662E-4</v>
      </c>
      <c r="AH2180">
        <v>4873</v>
      </c>
      <c r="AI2180" t="s">
        <v>265</v>
      </c>
      <c r="AJ2180" s="9">
        <v>47999</v>
      </c>
      <c r="AK2180" s="9">
        <v>47968</v>
      </c>
      <c r="AL2180">
        <v>31</v>
      </c>
      <c r="AM2180">
        <v>2342</v>
      </c>
      <c r="AN2180" s="3">
        <v>0.65525962768653612</v>
      </c>
      <c r="AO2180" s="3">
        <v>6352.0335872235919</v>
      </c>
      <c r="AP2180" s="3">
        <v>387199.28111810487</v>
      </c>
      <c r="AQ2180" s="7">
        <v>4.4983338215642821E-4</v>
      </c>
      <c r="AR2180" s="3">
        <v>6882.5636770900292</v>
      </c>
      <c r="AS2180" s="3">
        <v>419538.66764480562</v>
      </c>
    </row>
    <row r="2181" spans="1:45" hidden="1" x14ac:dyDescent="0.25">
      <c r="A2181">
        <v>501050</v>
      </c>
      <c r="B2181" t="s">
        <v>204</v>
      </c>
      <c r="C2181" s="9">
        <v>44589</v>
      </c>
      <c r="D2181" s="9">
        <v>48607</v>
      </c>
      <c r="E2181" s="9">
        <v>48607</v>
      </c>
      <c r="F2181" t="s">
        <v>221</v>
      </c>
      <c r="G2181" s="3">
        <v>107681852.2830997</v>
      </c>
      <c r="H2181" s="3">
        <v>1219508</v>
      </c>
      <c r="I2181" s="3" t="s">
        <v>226</v>
      </c>
      <c r="J2181" s="3">
        <v>631532.03</v>
      </c>
      <c r="K2181" t="s">
        <v>223</v>
      </c>
      <c r="L2181" s="3">
        <v>0</v>
      </c>
      <c r="M2181" s="7">
        <v>6.8099999999999994E-2</v>
      </c>
      <c r="N2181" t="s">
        <v>231</v>
      </c>
      <c r="O2181" t="s">
        <v>241</v>
      </c>
      <c r="P2181" s="7">
        <v>0.39539999999999997</v>
      </c>
      <c r="Q2181" t="s">
        <v>245</v>
      </c>
      <c r="R2181" t="s">
        <v>246</v>
      </c>
      <c r="S2181">
        <v>0</v>
      </c>
      <c r="T2181" t="s">
        <v>252</v>
      </c>
      <c r="U2181" t="s">
        <v>253</v>
      </c>
      <c r="V2181">
        <v>1</v>
      </c>
      <c r="W2181" s="9">
        <v>45657</v>
      </c>
      <c r="X2181" s="11">
        <v>97</v>
      </c>
      <c r="Y2181" s="11">
        <v>78</v>
      </c>
      <c r="Z2181" s="3">
        <v>1219508</v>
      </c>
      <c r="AA2181" s="3">
        <v>631532.03</v>
      </c>
      <c r="AB2181" s="3">
        <v>1851040.03</v>
      </c>
      <c r="AC2181" s="3">
        <v>-47996434.280000001</v>
      </c>
      <c r="AD2181" s="3">
        <v>0</v>
      </c>
      <c r="AE2181" s="3">
        <v>-36699270.056900322</v>
      </c>
      <c r="AF2181" s="3">
        <v>3695725439.5599999</v>
      </c>
      <c r="AG2181" s="7">
        <v>4.1498613802837259E-4</v>
      </c>
      <c r="AH2181">
        <v>4874</v>
      </c>
      <c r="AI2181" t="s">
        <v>266</v>
      </c>
      <c r="AJ2181" s="9">
        <v>48029</v>
      </c>
      <c r="AK2181" s="9">
        <v>47999</v>
      </c>
      <c r="AL2181">
        <v>30</v>
      </c>
      <c r="AM2181">
        <v>2372</v>
      </c>
      <c r="AN2181" s="3">
        <v>0.65172104689803434</v>
      </c>
      <c r="AO2181" s="3">
        <v>-3924.5460351928318</v>
      </c>
      <c r="AP2181" s="3">
        <v>395213.43608466088</v>
      </c>
      <c r="AQ2181" s="7">
        <v>4.4963066692105258E-4</v>
      </c>
      <c r="AR2181" s="3">
        <v>-4252.1811922437764</v>
      </c>
      <c r="AS2181" s="3">
        <v>428207.26901185681</v>
      </c>
    </row>
    <row r="2182" spans="1:45" hidden="1" x14ac:dyDescent="0.25">
      <c r="A2182">
        <v>501050</v>
      </c>
      <c r="B2182" t="s">
        <v>204</v>
      </c>
      <c r="C2182" s="9">
        <v>44589</v>
      </c>
      <c r="D2182" s="9">
        <v>48607</v>
      </c>
      <c r="E2182" s="9">
        <v>48607</v>
      </c>
      <c r="F2182" t="s">
        <v>221</v>
      </c>
      <c r="G2182" s="3">
        <v>107681852.2830997</v>
      </c>
      <c r="H2182" s="3">
        <v>1219508</v>
      </c>
      <c r="I2182" s="3" t="s">
        <v>226</v>
      </c>
      <c r="J2182" s="3">
        <v>631532.03</v>
      </c>
      <c r="K2182" t="s">
        <v>223</v>
      </c>
      <c r="L2182" s="3">
        <v>0</v>
      </c>
      <c r="M2182" s="7">
        <v>6.8099999999999994E-2</v>
      </c>
      <c r="N2182" t="s">
        <v>231</v>
      </c>
      <c r="O2182" t="s">
        <v>241</v>
      </c>
      <c r="P2182" s="7">
        <v>0.39539999999999997</v>
      </c>
      <c r="Q2182" t="s">
        <v>245</v>
      </c>
      <c r="R2182" t="s">
        <v>246</v>
      </c>
      <c r="S2182">
        <v>0</v>
      </c>
      <c r="T2182" t="s">
        <v>252</v>
      </c>
      <c r="U2182" t="s">
        <v>253</v>
      </c>
      <c r="V2182">
        <v>1</v>
      </c>
      <c r="W2182" s="9">
        <v>45657</v>
      </c>
      <c r="X2182" s="11">
        <v>97</v>
      </c>
      <c r="Y2182" s="11">
        <v>79</v>
      </c>
      <c r="Z2182" s="3">
        <v>0</v>
      </c>
      <c r="AA2182" s="3">
        <v>631532.03</v>
      </c>
      <c r="AB2182" s="3">
        <v>-36699270.056900322</v>
      </c>
      <c r="AC2182" s="3">
        <v>-48627966.310000002</v>
      </c>
      <c r="AD2182" s="3">
        <v>0</v>
      </c>
      <c r="AE2182" s="3">
        <v>3006924186.7782249</v>
      </c>
      <c r="AF2182" s="3">
        <v>3792981372.1799998</v>
      </c>
      <c r="AG2182" s="7">
        <v>4.1481356601147379E-4</v>
      </c>
      <c r="AH2182">
        <v>4875</v>
      </c>
      <c r="AI2182" t="s">
        <v>267</v>
      </c>
      <c r="AJ2182" s="9">
        <v>48060</v>
      </c>
      <c r="AK2182" s="9">
        <v>48029</v>
      </c>
      <c r="AL2182">
        <v>31</v>
      </c>
      <c r="AM2182">
        <v>2403</v>
      </c>
      <c r="AN2182" s="3">
        <v>0.64808458759361454</v>
      </c>
      <c r="AO2182" s="3">
        <v>319627.24237330072</v>
      </c>
      <c r="AP2182" s="3">
        <v>403182.82106811478</v>
      </c>
      <c r="AQ2182" s="7">
        <v>4.4942804303838008E-4</v>
      </c>
      <c r="AR2182" s="3">
        <v>346298.8142427656</v>
      </c>
      <c r="AS2182" s="3">
        <v>436826.76051709492</v>
      </c>
    </row>
    <row r="2183" spans="1:45" hidden="1" x14ac:dyDescent="0.25">
      <c r="A2183">
        <v>501050</v>
      </c>
      <c r="B2183" t="s">
        <v>204</v>
      </c>
      <c r="C2183" s="9">
        <v>44589</v>
      </c>
      <c r="D2183" s="9">
        <v>48607</v>
      </c>
      <c r="E2183" s="9">
        <v>48607</v>
      </c>
      <c r="F2183" t="s">
        <v>221</v>
      </c>
      <c r="G2183" s="3">
        <v>107681852.2830997</v>
      </c>
      <c r="H2183" s="3">
        <v>1219508</v>
      </c>
      <c r="I2183" s="3" t="s">
        <v>226</v>
      </c>
      <c r="J2183" s="3">
        <v>631532.03</v>
      </c>
      <c r="K2183" t="s">
        <v>223</v>
      </c>
      <c r="L2183" s="3">
        <v>0</v>
      </c>
      <c r="M2183" s="7">
        <v>6.8099999999999994E-2</v>
      </c>
      <c r="N2183" t="s">
        <v>231</v>
      </c>
      <c r="O2183" t="s">
        <v>241</v>
      </c>
      <c r="P2183" s="7">
        <v>0.39539999999999997</v>
      </c>
      <c r="Q2183" t="s">
        <v>245</v>
      </c>
      <c r="R2183" t="s">
        <v>246</v>
      </c>
      <c r="S2183">
        <v>0</v>
      </c>
      <c r="T2183" t="s">
        <v>252</v>
      </c>
      <c r="U2183" t="s">
        <v>253</v>
      </c>
      <c r="V2183">
        <v>1</v>
      </c>
      <c r="W2183" s="9">
        <v>45657</v>
      </c>
      <c r="X2183" s="11">
        <v>97</v>
      </c>
      <c r="Y2183" s="11">
        <v>80</v>
      </c>
      <c r="Z2183" s="3">
        <v>0</v>
      </c>
      <c r="AA2183" s="3">
        <v>631532.03</v>
      </c>
      <c r="AB2183" s="3">
        <v>631532.03</v>
      </c>
      <c r="AC2183" s="3">
        <v>-49259498.340000004</v>
      </c>
      <c r="AD2183" s="3">
        <v>0</v>
      </c>
      <c r="AE2183" s="3">
        <v>57159289.883099683</v>
      </c>
      <c r="AF2183" s="3">
        <v>3891500368.8600001</v>
      </c>
      <c r="AG2183" s="7">
        <v>4.1464106575872522E-4</v>
      </c>
      <c r="AH2183">
        <v>4876</v>
      </c>
      <c r="AI2183" t="s">
        <v>268</v>
      </c>
      <c r="AJ2183" s="9">
        <v>48091</v>
      </c>
      <c r="AK2183" s="9">
        <v>48060</v>
      </c>
      <c r="AL2183">
        <v>31</v>
      </c>
      <c r="AM2183">
        <v>2434</v>
      </c>
      <c r="AN2183" s="3">
        <v>0.64446841892785933</v>
      </c>
      <c r="AO2183" s="3">
        <v>6039.4507232242722</v>
      </c>
      <c r="AP2183" s="3">
        <v>411175.93947030569</v>
      </c>
      <c r="AQ2183" s="7">
        <v>4.4922551046711062E-4</v>
      </c>
      <c r="AR2183" s="3">
        <v>6543.1901423388963</v>
      </c>
      <c r="AS2183" s="3">
        <v>445471.36440128408</v>
      </c>
    </row>
    <row r="2184" spans="1:45" hidden="1" x14ac:dyDescent="0.25">
      <c r="A2184">
        <v>501050</v>
      </c>
      <c r="B2184" t="s">
        <v>204</v>
      </c>
      <c r="C2184" s="9">
        <v>44589</v>
      </c>
      <c r="D2184" s="9">
        <v>48607</v>
      </c>
      <c r="E2184" s="9">
        <v>48607</v>
      </c>
      <c r="F2184" t="s">
        <v>221</v>
      </c>
      <c r="G2184" s="3">
        <v>107681852.2830997</v>
      </c>
      <c r="H2184" s="3">
        <v>1219508</v>
      </c>
      <c r="I2184" s="3" t="s">
        <v>226</v>
      </c>
      <c r="J2184" s="3">
        <v>631532.03</v>
      </c>
      <c r="K2184" t="s">
        <v>223</v>
      </c>
      <c r="L2184" s="3">
        <v>0</v>
      </c>
      <c r="M2184" s="7">
        <v>6.8099999999999994E-2</v>
      </c>
      <c r="N2184" t="s">
        <v>231</v>
      </c>
      <c r="O2184" t="s">
        <v>241</v>
      </c>
      <c r="P2184" s="7">
        <v>0.39539999999999997</v>
      </c>
      <c r="Q2184" t="s">
        <v>245</v>
      </c>
      <c r="R2184" t="s">
        <v>246</v>
      </c>
      <c r="S2184">
        <v>0</v>
      </c>
      <c r="T2184" t="s">
        <v>252</v>
      </c>
      <c r="U2184" t="s">
        <v>253</v>
      </c>
      <c r="V2184">
        <v>1</v>
      </c>
      <c r="W2184" s="9">
        <v>45657</v>
      </c>
      <c r="X2184" s="11">
        <v>97</v>
      </c>
      <c r="Y2184" s="11">
        <v>81</v>
      </c>
      <c r="Z2184" s="3">
        <v>1219508</v>
      </c>
      <c r="AA2184" s="3">
        <v>631532.03</v>
      </c>
      <c r="AB2184" s="3">
        <v>1851040.03</v>
      </c>
      <c r="AC2184" s="3">
        <v>-49891030.369999997</v>
      </c>
      <c r="AD2184" s="3">
        <v>0</v>
      </c>
      <c r="AE2184" s="3">
        <v>-42252390.146900333</v>
      </c>
      <c r="AF2184" s="3">
        <v>3991282429.5999999</v>
      </c>
      <c r="AG2184" s="7">
        <v>4.1446863724026167E-4</v>
      </c>
      <c r="AH2184">
        <v>4877</v>
      </c>
      <c r="AI2184" t="s">
        <v>269</v>
      </c>
      <c r="AJ2184" s="9">
        <v>48121</v>
      </c>
      <c r="AK2184" s="9">
        <v>48091</v>
      </c>
      <c r="AL2184">
        <v>30</v>
      </c>
      <c r="AM2184">
        <v>2464</v>
      </c>
      <c r="AN2184" s="3">
        <v>0.64098811361122376</v>
      </c>
      <c r="AO2184" s="3">
        <v>-4438.4322551048454</v>
      </c>
      <c r="AP2184" s="3">
        <v>419267.09029191971</v>
      </c>
      <c r="AQ2184" s="7">
        <v>4.4902306916616558E-4</v>
      </c>
      <c r="AR2184" s="3">
        <v>-4808.4662973376999</v>
      </c>
      <c r="AS2184" s="3">
        <v>454221.57135164272</v>
      </c>
    </row>
    <row r="2185" spans="1:45" hidden="1" x14ac:dyDescent="0.25">
      <c r="A2185">
        <v>501050</v>
      </c>
      <c r="B2185" t="s">
        <v>204</v>
      </c>
      <c r="C2185" s="9">
        <v>44589</v>
      </c>
      <c r="D2185" s="9">
        <v>48607</v>
      </c>
      <c r="E2185" s="9">
        <v>48607</v>
      </c>
      <c r="F2185" t="s">
        <v>221</v>
      </c>
      <c r="G2185" s="3">
        <v>107681852.2830997</v>
      </c>
      <c r="H2185" s="3">
        <v>1219508</v>
      </c>
      <c r="I2185" s="3" t="s">
        <v>226</v>
      </c>
      <c r="J2185" s="3">
        <v>631532.03</v>
      </c>
      <c r="K2185" t="s">
        <v>223</v>
      </c>
      <c r="L2185" s="3">
        <v>0</v>
      </c>
      <c r="M2185" s="7">
        <v>6.8099999999999994E-2</v>
      </c>
      <c r="N2185" t="s">
        <v>231</v>
      </c>
      <c r="O2185" t="s">
        <v>241</v>
      </c>
      <c r="P2185" s="7">
        <v>0.39539999999999997</v>
      </c>
      <c r="Q2185" t="s">
        <v>245</v>
      </c>
      <c r="R2185" t="s">
        <v>246</v>
      </c>
      <c r="S2185">
        <v>0</v>
      </c>
      <c r="T2185" t="s">
        <v>252</v>
      </c>
      <c r="U2185" t="s">
        <v>253</v>
      </c>
      <c r="V2185">
        <v>1</v>
      </c>
      <c r="W2185" s="9">
        <v>45657</v>
      </c>
      <c r="X2185" s="11">
        <v>97</v>
      </c>
      <c r="Y2185" s="11">
        <v>82</v>
      </c>
      <c r="Z2185" s="3">
        <v>0</v>
      </c>
      <c r="AA2185" s="3">
        <v>631532.03</v>
      </c>
      <c r="AB2185" s="3">
        <v>-42252390.146900333</v>
      </c>
      <c r="AC2185" s="3">
        <v>-50522562.399999999</v>
      </c>
      <c r="AD2185" s="3">
        <v>0</v>
      </c>
      <c r="AE2185" s="3">
        <v>3572377844.328927</v>
      </c>
      <c r="AF2185" s="3">
        <v>4092327554.4000001</v>
      </c>
      <c r="AG2185" s="7">
        <v>4.1429628042599642E-4</v>
      </c>
      <c r="AH2185">
        <v>4878</v>
      </c>
      <c r="AI2185" t="s">
        <v>270</v>
      </c>
      <c r="AJ2185" s="9">
        <v>48152</v>
      </c>
      <c r="AK2185" s="9">
        <v>48121</v>
      </c>
      <c r="AL2185">
        <v>31</v>
      </c>
      <c r="AM2185">
        <v>2495</v>
      </c>
      <c r="AN2185" s="3">
        <v>0.63741154170080516</v>
      </c>
      <c r="AO2185" s="3">
        <v>373013.89465603692</v>
      </c>
      <c r="AP2185" s="3">
        <v>427305.03485185269</v>
      </c>
      <c r="AQ2185" s="7">
        <v>4.488207190945781E-4</v>
      </c>
      <c r="AR2185" s="3">
        <v>404098.1595578104</v>
      </c>
      <c r="AS2185" s="3">
        <v>462913.52849642478</v>
      </c>
    </row>
    <row r="2186" spans="1:45" hidden="1" x14ac:dyDescent="0.25">
      <c r="A2186">
        <v>501050</v>
      </c>
      <c r="B2186" t="s">
        <v>204</v>
      </c>
      <c r="C2186" s="9">
        <v>44589</v>
      </c>
      <c r="D2186" s="9">
        <v>48607</v>
      </c>
      <c r="E2186" s="9">
        <v>48607</v>
      </c>
      <c r="F2186" t="s">
        <v>221</v>
      </c>
      <c r="G2186" s="3">
        <v>107681852.2830997</v>
      </c>
      <c r="H2186" s="3">
        <v>1219508</v>
      </c>
      <c r="I2186" s="3" t="s">
        <v>226</v>
      </c>
      <c r="J2186" s="3">
        <v>631532.03</v>
      </c>
      <c r="K2186" t="s">
        <v>223</v>
      </c>
      <c r="L2186" s="3">
        <v>0</v>
      </c>
      <c r="M2186" s="7">
        <v>6.8099999999999994E-2</v>
      </c>
      <c r="N2186" t="s">
        <v>231</v>
      </c>
      <c r="O2186" t="s">
        <v>241</v>
      </c>
      <c r="P2186" s="7">
        <v>0.39539999999999997</v>
      </c>
      <c r="Q2186" t="s">
        <v>245</v>
      </c>
      <c r="R2186" t="s">
        <v>246</v>
      </c>
      <c r="S2186">
        <v>0</v>
      </c>
      <c r="T2186" t="s">
        <v>252</v>
      </c>
      <c r="U2186" t="s">
        <v>253</v>
      </c>
      <c r="V2186">
        <v>1</v>
      </c>
      <c r="W2186" s="9">
        <v>45657</v>
      </c>
      <c r="X2186" s="11">
        <v>97</v>
      </c>
      <c r="Y2186" s="11">
        <v>83</v>
      </c>
      <c r="Z2186" s="3">
        <v>0</v>
      </c>
      <c r="AA2186" s="3">
        <v>631532.03</v>
      </c>
      <c r="AB2186" s="3">
        <v>631532.03</v>
      </c>
      <c r="AC2186" s="3">
        <v>-51154094.43</v>
      </c>
      <c r="AD2186" s="3">
        <v>0</v>
      </c>
      <c r="AE2186" s="3">
        <v>55264693.793099679</v>
      </c>
      <c r="AF2186" s="3">
        <v>4194635743.2600002</v>
      </c>
      <c r="AG2186" s="7">
        <v>4.1412399528650829E-4</v>
      </c>
      <c r="AH2186">
        <v>4879</v>
      </c>
      <c r="AI2186" t="s">
        <v>271</v>
      </c>
      <c r="AJ2186" s="9">
        <v>48182</v>
      </c>
      <c r="AK2186" s="9">
        <v>48152</v>
      </c>
      <c r="AL2186">
        <v>30</v>
      </c>
      <c r="AM2186">
        <v>2525</v>
      </c>
      <c r="AN2186" s="3">
        <v>0.6339693454467874</v>
      </c>
      <c r="AO2186" s="3">
        <v>5736.9767133307178</v>
      </c>
      <c r="AP2186" s="3">
        <v>435441.25423150352</v>
      </c>
      <c r="AQ2186" s="7">
        <v>4.4861846021093671E-4</v>
      </c>
      <c r="AR2186" s="3">
        <v>6214.8382819976996</v>
      </c>
      <c r="AS2186" s="3">
        <v>471711.34058654797</v>
      </c>
    </row>
    <row r="2187" spans="1:45" hidden="1" x14ac:dyDescent="0.25">
      <c r="A2187">
        <v>501050</v>
      </c>
      <c r="B2187" t="s">
        <v>204</v>
      </c>
      <c r="C2187" s="9">
        <v>44589</v>
      </c>
      <c r="D2187" s="9">
        <v>48607</v>
      </c>
      <c r="E2187" s="9">
        <v>48607</v>
      </c>
      <c r="F2187" t="s">
        <v>221</v>
      </c>
      <c r="G2187" s="3">
        <v>107681852.2830997</v>
      </c>
      <c r="H2187" s="3">
        <v>1219508</v>
      </c>
      <c r="I2187" s="3" t="s">
        <v>226</v>
      </c>
      <c r="J2187" s="3">
        <v>631532.03</v>
      </c>
      <c r="K2187" t="s">
        <v>223</v>
      </c>
      <c r="L2187" s="3">
        <v>0</v>
      </c>
      <c r="M2187" s="7">
        <v>6.8099999999999994E-2</v>
      </c>
      <c r="N2187" t="s">
        <v>231</v>
      </c>
      <c r="O2187" t="s">
        <v>241</v>
      </c>
      <c r="P2187" s="7">
        <v>0.39539999999999997</v>
      </c>
      <c r="Q2187" t="s">
        <v>245</v>
      </c>
      <c r="R2187" t="s">
        <v>246</v>
      </c>
      <c r="S2187">
        <v>0</v>
      </c>
      <c r="T2187" t="s">
        <v>252</v>
      </c>
      <c r="U2187" t="s">
        <v>253</v>
      </c>
      <c r="V2187">
        <v>1</v>
      </c>
      <c r="W2187" s="9">
        <v>45657</v>
      </c>
      <c r="X2187" s="11">
        <v>97</v>
      </c>
      <c r="Y2187" s="11">
        <v>84</v>
      </c>
      <c r="Z2187" s="3">
        <v>1219508</v>
      </c>
      <c r="AA2187" s="3">
        <v>631532.03</v>
      </c>
      <c r="AB2187" s="3">
        <v>1851040.03</v>
      </c>
      <c r="AC2187" s="3">
        <v>-51785626.460000001</v>
      </c>
      <c r="AD2187" s="3">
        <v>0</v>
      </c>
      <c r="AE2187" s="3">
        <v>-47805510.23690033</v>
      </c>
      <c r="AF2187" s="3">
        <v>4298206996.1800003</v>
      </c>
      <c r="AG2187" s="7">
        <v>4.1395178179171038E-4</v>
      </c>
      <c r="AH2187">
        <v>4880</v>
      </c>
      <c r="AI2187" t="s">
        <v>272</v>
      </c>
      <c r="AJ2187" s="9">
        <v>48213</v>
      </c>
      <c r="AK2187" s="9">
        <v>48182</v>
      </c>
      <c r="AL2187">
        <v>31</v>
      </c>
      <c r="AM2187">
        <v>2556</v>
      </c>
      <c r="AN2187" s="3">
        <v>0.63043193671042719</v>
      </c>
      <c r="AO2187" s="3">
        <v>-4932.9031046995196</v>
      </c>
      <c r="AP2187" s="3">
        <v>443518.71847048157</v>
      </c>
      <c r="AQ2187" s="7">
        <v>4.4841629247427411E-4</v>
      </c>
      <c r="AR2187" s="3">
        <v>-5343.6033341129851</v>
      </c>
      <c r="AS2187" s="3">
        <v>480444.89268449711</v>
      </c>
    </row>
    <row r="2188" spans="1:45" hidden="1" x14ac:dyDescent="0.25">
      <c r="A2188">
        <v>501050</v>
      </c>
      <c r="B2188" t="s">
        <v>204</v>
      </c>
      <c r="C2188" s="9">
        <v>44589</v>
      </c>
      <c r="D2188" s="9">
        <v>48607</v>
      </c>
      <c r="E2188" s="9">
        <v>48607</v>
      </c>
      <c r="F2188" t="s">
        <v>221</v>
      </c>
      <c r="G2188" s="3">
        <v>107681852.2830997</v>
      </c>
      <c r="H2188" s="3">
        <v>1219508</v>
      </c>
      <c r="I2188" s="3" t="s">
        <v>226</v>
      </c>
      <c r="J2188" s="3">
        <v>631532.03</v>
      </c>
      <c r="K2188" t="s">
        <v>223</v>
      </c>
      <c r="L2188" s="3">
        <v>0</v>
      </c>
      <c r="M2188" s="7">
        <v>6.8099999999999994E-2</v>
      </c>
      <c r="N2188" t="s">
        <v>231</v>
      </c>
      <c r="O2188" t="s">
        <v>241</v>
      </c>
      <c r="P2188" s="7">
        <v>0.39539999999999997</v>
      </c>
      <c r="Q2188" t="s">
        <v>245</v>
      </c>
      <c r="R2188" t="s">
        <v>246</v>
      </c>
      <c r="S2188">
        <v>0</v>
      </c>
      <c r="T2188" t="s">
        <v>252</v>
      </c>
      <c r="U2188" t="s">
        <v>253</v>
      </c>
      <c r="V2188">
        <v>1</v>
      </c>
      <c r="W2188" s="9">
        <v>45657</v>
      </c>
      <c r="X2188" s="11">
        <v>97</v>
      </c>
      <c r="Y2188" s="11">
        <v>85</v>
      </c>
      <c r="Z2188" s="3">
        <v>0</v>
      </c>
      <c r="AA2188" s="3">
        <v>631532.03</v>
      </c>
      <c r="AB2188" s="3">
        <v>-47805510.23690033</v>
      </c>
      <c r="AC2188" s="3">
        <v>-52417158.490000002</v>
      </c>
      <c r="AD2188" s="3">
        <v>0</v>
      </c>
      <c r="AE2188" s="3">
        <v>4171150222.4196281</v>
      </c>
      <c r="AF2188" s="3">
        <v>4403041313.1600008</v>
      </c>
      <c r="AG2188" s="7">
        <v>2.311335970111017E-4</v>
      </c>
      <c r="AH2188">
        <v>4881</v>
      </c>
      <c r="AI2188" t="s">
        <v>273</v>
      </c>
      <c r="AJ2188" s="9">
        <v>48244</v>
      </c>
      <c r="AK2188" s="9">
        <v>48213</v>
      </c>
      <c r="AL2188">
        <v>31</v>
      </c>
      <c r="AM2188">
        <v>2587</v>
      </c>
      <c r="AN2188" s="3">
        <v>0.62691426593246824</v>
      </c>
      <c r="AO2188" s="3">
        <v>238981.19408105579</v>
      </c>
      <c r="AP2188" s="3">
        <v>252267.1240540467</v>
      </c>
      <c r="AQ2188" s="7">
        <v>2.7139469092973822E-4</v>
      </c>
      <c r="AR2188" s="3">
        <v>280609.25864677603</v>
      </c>
      <c r="AS2188" s="3">
        <v>296209.46089067927</v>
      </c>
    </row>
    <row r="2189" spans="1:45" hidden="1" x14ac:dyDescent="0.25">
      <c r="A2189">
        <v>501050</v>
      </c>
      <c r="B2189" t="s">
        <v>204</v>
      </c>
      <c r="C2189" s="9">
        <v>44589</v>
      </c>
      <c r="D2189" s="9">
        <v>48607</v>
      </c>
      <c r="E2189" s="9">
        <v>48607</v>
      </c>
      <c r="F2189" t="s">
        <v>221</v>
      </c>
      <c r="G2189" s="3">
        <v>107681852.2830997</v>
      </c>
      <c r="H2189" s="3">
        <v>1219508</v>
      </c>
      <c r="I2189" s="3" t="s">
        <v>226</v>
      </c>
      <c r="J2189" s="3">
        <v>631532.03</v>
      </c>
      <c r="K2189" t="s">
        <v>223</v>
      </c>
      <c r="L2189" s="3">
        <v>0</v>
      </c>
      <c r="M2189" s="7">
        <v>6.8099999999999994E-2</v>
      </c>
      <c r="N2189" t="s">
        <v>231</v>
      </c>
      <c r="O2189" t="s">
        <v>241</v>
      </c>
      <c r="P2189" s="7">
        <v>0.39539999999999997</v>
      </c>
      <c r="Q2189" t="s">
        <v>245</v>
      </c>
      <c r="R2189" t="s">
        <v>246</v>
      </c>
      <c r="S2189">
        <v>0</v>
      </c>
      <c r="T2189" t="s">
        <v>252</v>
      </c>
      <c r="U2189" t="s">
        <v>253</v>
      </c>
      <c r="V2189">
        <v>1</v>
      </c>
      <c r="W2189" s="9">
        <v>45657</v>
      </c>
      <c r="X2189" s="11">
        <v>97</v>
      </c>
      <c r="Y2189" s="11">
        <v>86</v>
      </c>
      <c r="Z2189" s="3">
        <v>0</v>
      </c>
      <c r="AA2189" s="3">
        <v>631532.03</v>
      </c>
      <c r="AB2189" s="3">
        <v>631532.03</v>
      </c>
      <c r="AC2189" s="3">
        <v>-53048690.520000003</v>
      </c>
      <c r="AD2189" s="3">
        <v>0</v>
      </c>
      <c r="AE2189" s="3">
        <v>53370097.703099683</v>
      </c>
      <c r="AF2189" s="3">
        <v>4509138694.1999998</v>
      </c>
      <c r="AG2189" s="7">
        <v>2.3108017427142519E-4</v>
      </c>
      <c r="AH2189">
        <v>4882</v>
      </c>
      <c r="AI2189" t="s">
        <v>274</v>
      </c>
      <c r="AJ2189" s="9">
        <v>48273</v>
      </c>
      <c r="AK2189" s="9">
        <v>48244</v>
      </c>
      <c r="AL2189">
        <v>29</v>
      </c>
      <c r="AM2189">
        <v>2616</v>
      </c>
      <c r="AN2189" s="3">
        <v>0.62364131299848535</v>
      </c>
      <c r="AO2189" s="3">
        <v>3041.1106803402281</v>
      </c>
      <c r="AP2189" s="3">
        <v>256937.6941813353</v>
      </c>
      <c r="AQ2189" s="7">
        <v>2.7132103585136852E-4</v>
      </c>
      <c r="AR2189" s="3">
        <v>3570.6970644716289</v>
      </c>
      <c r="AS2189" s="3">
        <v>301681.4469451544</v>
      </c>
    </row>
    <row r="2190" spans="1:45" hidden="1" x14ac:dyDescent="0.25">
      <c r="A2190">
        <v>501050</v>
      </c>
      <c r="B2190" t="s">
        <v>204</v>
      </c>
      <c r="C2190" s="9">
        <v>44589</v>
      </c>
      <c r="D2190" s="9">
        <v>48607</v>
      </c>
      <c r="E2190" s="9">
        <v>48607</v>
      </c>
      <c r="F2190" t="s">
        <v>221</v>
      </c>
      <c r="G2190" s="3">
        <v>107681852.2830997</v>
      </c>
      <c r="H2190" s="3">
        <v>1219508</v>
      </c>
      <c r="I2190" s="3" t="s">
        <v>226</v>
      </c>
      <c r="J2190" s="3">
        <v>631532.03</v>
      </c>
      <c r="K2190" t="s">
        <v>223</v>
      </c>
      <c r="L2190" s="3">
        <v>0</v>
      </c>
      <c r="M2190" s="7">
        <v>6.8099999999999994E-2</v>
      </c>
      <c r="N2190" t="s">
        <v>231</v>
      </c>
      <c r="O2190" t="s">
        <v>241</v>
      </c>
      <c r="P2190" s="7">
        <v>0.39539999999999997</v>
      </c>
      <c r="Q2190" t="s">
        <v>245</v>
      </c>
      <c r="R2190" t="s">
        <v>246</v>
      </c>
      <c r="S2190">
        <v>0</v>
      </c>
      <c r="T2190" t="s">
        <v>252</v>
      </c>
      <c r="U2190" t="s">
        <v>253</v>
      </c>
      <c r="V2190">
        <v>1</v>
      </c>
      <c r="W2190" s="9">
        <v>45657</v>
      </c>
      <c r="X2190" s="11">
        <v>97</v>
      </c>
      <c r="Y2190" s="11">
        <v>87</v>
      </c>
      <c r="Z2190" s="3">
        <v>1219508</v>
      </c>
      <c r="AA2190" s="3">
        <v>631532.03</v>
      </c>
      <c r="AB2190" s="3">
        <v>1851040.03</v>
      </c>
      <c r="AC2190" s="3">
        <v>-53680222.549999997</v>
      </c>
      <c r="AD2190" s="3">
        <v>0</v>
      </c>
      <c r="AE2190" s="3">
        <v>-53358630.326900333</v>
      </c>
      <c r="AF2190" s="3">
        <v>4616499139.3000002</v>
      </c>
      <c r="AG2190" s="7">
        <v>2.3102676387953819E-4</v>
      </c>
      <c r="AH2190">
        <v>4883</v>
      </c>
      <c r="AI2190" t="s">
        <v>275</v>
      </c>
      <c r="AJ2190" s="9">
        <v>48304</v>
      </c>
      <c r="AK2190" s="9">
        <v>48273</v>
      </c>
      <c r="AL2190">
        <v>31</v>
      </c>
      <c r="AM2190">
        <v>2647</v>
      </c>
      <c r="AN2190" s="3">
        <v>0.62016153239899707</v>
      </c>
      <c r="AO2190" s="3">
        <v>-3022.79334187009</v>
      </c>
      <c r="AP2190" s="3">
        <v>261527.00651294409</v>
      </c>
      <c r="AQ2190" s="7">
        <v>2.7124740076278631E-4</v>
      </c>
      <c r="AR2190" s="3">
        <v>-3549.0469729855322</v>
      </c>
      <c r="AS2190" s="3">
        <v>307057.58741830039</v>
      </c>
    </row>
    <row r="2191" spans="1:45" hidden="1" x14ac:dyDescent="0.25">
      <c r="A2191">
        <v>501050</v>
      </c>
      <c r="B2191" t="s">
        <v>204</v>
      </c>
      <c r="C2191" s="9">
        <v>44589</v>
      </c>
      <c r="D2191" s="9">
        <v>48607</v>
      </c>
      <c r="E2191" s="9">
        <v>48607</v>
      </c>
      <c r="F2191" t="s">
        <v>221</v>
      </c>
      <c r="G2191" s="3">
        <v>107681852.2830997</v>
      </c>
      <c r="H2191" s="3">
        <v>1219508</v>
      </c>
      <c r="I2191" s="3" t="s">
        <v>226</v>
      </c>
      <c r="J2191" s="3">
        <v>631532.03</v>
      </c>
      <c r="K2191" t="s">
        <v>223</v>
      </c>
      <c r="L2191" s="3">
        <v>0</v>
      </c>
      <c r="M2191" s="7">
        <v>6.8099999999999994E-2</v>
      </c>
      <c r="N2191" t="s">
        <v>231</v>
      </c>
      <c r="O2191" t="s">
        <v>241</v>
      </c>
      <c r="P2191" s="7">
        <v>0.39539999999999997</v>
      </c>
      <c r="Q2191" t="s">
        <v>245</v>
      </c>
      <c r="R2191" t="s">
        <v>246</v>
      </c>
      <c r="S2191">
        <v>0</v>
      </c>
      <c r="T2191" t="s">
        <v>252</v>
      </c>
      <c r="U2191" t="s">
        <v>253</v>
      </c>
      <c r="V2191">
        <v>1</v>
      </c>
      <c r="W2191" s="9">
        <v>45657</v>
      </c>
      <c r="X2191" s="11">
        <v>97</v>
      </c>
      <c r="Y2191" s="11">
        <v>88</v>
      </c>
      <c r="Z2191" s="3">
        <v>0</v>
      </c>
      <c r="AA2191" s="3">
        <v>631532.03</v>
      </c>
      <c r="AB2191" s="3">
        <v>-53358630.326900333</v>
      </c>
      <c r="AC2191" s="3">
        <v>-54311754.579999998</v>
      </c>
      <c r="AD2191" s="3">
        <v>0</v>
      </c>
      <c r="AE2191" s="3">
        <v>4803241321.0503292</v>
      </c>
      <c r="AF2191" s="3">
        <v>4725122648.46</v>
      </c>
      <c r="AG2191" s="7">
        <v>2.3097336583266509E-4</v>
      </c>
      <c r="AH2191">
        <v>4884</v>
      </c>
      <c r="AI2191" t="s">
        <v>276</v>
      </c>
      <c r="AJ2191" s="9">
        <v>48334</v>
      </c>
      <c r="AK2191" s="9">
        <v>48304</v>
      </c>
      <c r="AL2191">
        <v>30</v>
      </c>
      <c r="AM2191">
        <v>2677</v>
      </c>
      <c r="AN2191" s="3">
        <v>0.61681249090217438</v>
      </c>
      <c r="AO2191" s="3">
        <v>270574.04526672221</v>
      </c>
      <c r="AP2191" s="3">
        <v>266173.49908533442</v>
      </c>
      <c r="AQ2191" s="7">
        <v>2.7117378565832961E-4</v>
      </c>
      <c r="AR2191" s="3">
        <v>317666.87856565259</v>
      </c>
      <c r="AS2191" s="3">
        <v>312500.42674264993</v>
      </c>
    </row>
    <row r="2192" spans="1:45" hidden="1" x14ac:dyDescent="0.25">
      <c r="A2192">
        <v>501050</v>
      </c>
      <c r="B2192" t="s">
        <v>204</v>
      </c>
      <c r="C2192" s="9">
        <v>44589</v>
      </c>
      <c r="D2192" s="9">
        <v>48607</v>
      </c>
      <c r="E2192" s="9">
        <v>48607</v>
      </c>
      <c r="F2192" t="s">
        <v>221</v>
      </c>
      <c r="G2192" s="3">
        <v>107681852.2830997</v>
      </c>
      <c r="H2192" s="3">
        <v>1219508</v>
      </c>
      <c r="I2192" s="3" t="s">
        <v>226</v>
      </c>
      <c r="J2192" s="3">
        <v>631532.03</v>
      </c>
      <c r="K2192" t="s">
        <v>223</v>
      </c>
      <c r="L2192" s="3">
        <v>0</v>
      </c>
      <c r="M2192" s="7">
        <v>6.8099999999999994E-2</v>
      </c>
      <c r="N2192" t="s">
        <v>231</v>
      </c>
      <c r="O2192" t="s">
        <v>241</v>
      </c>
      <c r="P2192" s="7">
        <v>0.39539999999999997</v>
      </c>
      <c r="Q2192" t="s">
        <v>245</v>
      </c>
      <c r="R2192" t="s">
        <v>246</v>
      </c>
      <c r="S2192">
        <v>0</v>
      </c>
      <c r="T2192" t="s">
        <v>252</v>
      </c>
      <c r="U2192" t="s">
        <v>253</v>
      </c>
      <c r="V2192">
        <v>1</v>
      </c>
      <c r="W2192" s="9">
        <v>45657</v>
      </c>
      <c r="X2192" s="11">
        <v>97</v>
      </c>
      <c r="Y2192" s="11">
        <v>89</v>
      </c>
      <c r="Z2192" s="3">
        <v>0</v>
      </c>
      <c r="AA2192" s="3">
        <v>631532.03</v>
      </c>
      <c r="AB2192" s="3">
        <v>631532.03</v>
      </c>
      <c r="AC2192" s="3">
        <v>-54943286.609999999</v>
      </c>
      <c r="AD2192" s="3">
        <v>0</v>
      </c>
      <c r="AE2192" s="3">
        <v>51475501.613099679</v>
      </c>
      <c r="AF2192" s="3">
        <v>4835009221.6800003</v>
      </c>
      <c r="AG2192" s="7">
        <v>2.3091998012780829E-4</v>
      </c>
      <c r="AH2192">
        <v>4885</v>
      </c>
      <c r="AI2192" t="s">
        <v>277</v>
      </c>
      <c r="AJ2192" s="9">
        <v>48365</v>
      </c>
      <c r="AK2192" s="9">
        <v>48334</v>
      </c>
      <c r="AL2192">
        <v>31</v>
      </c>
      <c r="AM2192">
        <v>2708</v>
      </c>
      <c r="AN2192" s="3">
        <v>0.61337081361969348</v>
      </c>
      <c r="AO2192" s="3">
        <v>2882.8488371947869</v>
      </c>
      <c r="AP2192" s="3">
        <v>270781.25080376322</v>
      </c>
      <c r="AQ2192" s="7">
        <v>2.7110019053255829E-4</v>
      </c>
      <c r="AR2192" s="3">
        <v>3384.466206031665</v>
      </c>
      <c r="AS2192" s="3">
        <v>317897.34541339689</v>
      </c>
    </row>
    <row r="2193" spans="1:45" hidden="1" x14ac:dyDescent="0.25">
      <c r="A2193">
        <v>501050</v>
      </c>
      <c r="B2193" t="s">
        <v>204</v>
      </c>
      <c r="C2193" s="9">
        <v>44589</v>
      </c>
      <c r="D2193" s="9">
        <v>48607</v>
      </c>
      <c r="E2193" s="9">
        <v>48607</v>
      </c>
      <c r="F2193" t="s">
        <v>221</v>
      </c>
      <c r="G2193" s="3">
        <v>107681852.2830997</v>
      </c>
      <c r="H2193" s="3">
        <v>1219508</v>
      </c>
      <c r="I2193" s="3" t="s">
        <v>226</v>
      </c>
      <c r="J2193" s="3">
        <v>631532.03</v>
      </c>
      <c r="K2193" t="s">
        <v>223</v>
      </c>
      <c r="L2193" s="3">
        <v>0</v>
      </c>
      <c r="M2193" s="7">
        <v>6.8099999999999994E-2</v>
      </c>
      <c r="N2193" t="s">
        <v>231</v>
      </c>
      <c r="O2193" t="s">
        <v>241</v>
      </c>
      <c r="P2193" s="7">
        <v>0.39539999999999997</v>
      </c>
      <c r="Q2193" t="s">
        <v>245</v>
      </c>
      <c r="R2193" t="s">
        <v>246</v>
      </c>
      <c r="S2193">
        <v>0</v>
      </c>
      <c r="T2193" t="s">
        <v>252</v>
      </c>
      <c r="U2193" t="s">
        <v>253</v>
      </c>
      <c r="V2193">
        <v>1</v>
      </c>
      <c r="W2193" s="9">
        <v>45657</v>
      </c>
      <c r="X2193" s="11">
        <v>97</v>
      </c>
      <c r="Y2193" s="11">
        <v>90</v>
      </c>
      <c r="Z2193" s="3">
        <v>1219508</v>
      </c>
      <c r="AA2193" s="3">
        <v>631532.03</v>
      </c>
      <c r="AB2193" s="3">
        <v>1851040.03</v>
      </c>
      <c r="AC2193" s="3">
        <v>-55574818.640000001</v>
      </c>
      <c r="AD2193" s="3">
        <v>0</v>
      </c>
      <c r="AE2193" s="3">
        <v>-58911750.416900307</v>
      </c>
      <c r="AF2193" s="3">
        <v>4946158858.96</v>
      </c>
      <c r="AG2193" s="7">
        <v>2.3086660676208129E-4</v>
      </c>
      <c r="AH2193">
        <v>4886</v>
      </c>
      <c r="AI2193" t="s">
        <v>278</v>
      </c>
      <c r="AJ2193" s="9">
        <v>48395</v>
      </c>
      <c r="AK2193" s="9">
        <v>48365</v>
      </c>
      <c r="AL2193">
        <v>30</v>
      </c>
      <c r="AM2193">
        <v>2738</v>
      </c>
      <c r="AN2193" s="3">
        <v>0.61005844385724484</v>
      </c>
      <c r="AO2193" s="3">
        <v>-3280.7350184885172</v>
      </c>
      <c r="AP2193" s="3">
        <v>275446.51891623548</v>
      </c>
      <c r="AQ2193" s="7">
        <v>2.7102661538003231E-4</v>
      </c>
      <c r="AR2193" s="3">
        <v>-3851.4297086543029</v>
      </c>
      <c r="AS2193" s="3">
        <v>323361.35046595568</v>
      </c>
    </row>
    <row r="2194" spans="1:45" hidden="1" x14ac:dyDescent="0.25">
      <c r="A2194">
        <v>501050</v>
      </c>
      <c r="B2194" t="s">
        <v>204</v>
      </c>
      <c r="C2194" s="9">
        <v>44589</v>
      </c>
      <c r="D2194" s="9">
        <v>48607</v>
      </c>
      <c r="E2194" s="9">
        <v>48607</v>
      </c>
      <c r="F2194" t="s">
        <v>221</v>
      </c>
      <c r="G2194" s="3">
        <v>107681852.2830997</v>
      </c>
      <c r="H2194" s="3">
        <v>1219508</v>
      </c>
      <c r="I2194" s="3" t="s">
        <v>226</v>
      </c>
      <c r="J2194" s="3">
        <v>631532.03</v>
      </c>
      <c r="K2194" t="s">
        <v>223</v>
      </c>
      <c r="L2194" s="3">
        <v>0</v>
      </c>
      <c r="M2194" s="7">
        <v>6.8099999999999994E-2</v>
      </c>
      <c r="N2194" t="s">
        <v>231</v>
      </c>
      <c r="O2194" t="s">
        <v>241</v>
      </c>
      <c r="P2194" s="7">
        <v>0.39539999999999997</v>
      </c>
      <c r="Q2194" t="s">
        <v>245</v>
      </c>
      <c r="R2194" t="s">
        <v>246</v>
      </c>
      <c r="S2194">
        <v>0</v>
      </c>
      <c r="T2194" t="s">
        <v>252</v>
      </c>
      <c r="U2194" t="s">
        <v>253</v>
      </c>
      <c r="V2194">
        <v>1</v>
      </c>
      <c r="W2194" s="9">
        <v>45657</v>
      </c>
      <c r="X2194" s="11">
        <v>97</v>
      </c>
      <c r="Y2194" s="11">
        <v>91</v>
      </c>
      <c r="Z2194" s="3">
        <v>0</v>
      </c>
      <c r="AA2194" s="3">
        <v>631532.03</v>
      </c>
      <c r="AB2194" s="3">
        <v>-58911750.416900307</v>
      </c>
      <c r="AC2194" s="3">
        <v>-56206350.670000002</v>
      </c>
      <c r="AD2194" s="3">
        <v>0</v>
      </c>
      <c r="AE2194" s="3">
        <v>5468651140.2210283</v>
      </c>
      <c r="AF2194" s="3">
        <v>5058571560.3000002</v>
      </c>
      <c r="AG2194" s="7">
        <v>2.3081324573293041E-4</v>
      </c>
      <c r="AH2194">
        <v>4887</v>
      </c>
      <c r="AI2194" t="s">
        <v>279</v>
      </c>
      <c r="AJ2194" s="9">
        <v>48426</v>
      </c>
      <c r="AK2194" s="9">
        <v>48395</v>
      </c>
      <c r="AL2194">
        <v>31</v>
      </c>
      <c r="AM2194">
        <v>2769</v>
      </c>
      <c r="AN2194" s="3">
        <v>0.60665445266352225</v>
      </c>
      <c r="AO2194" s="3">
        <v>302774.295397304</v>
      </c>
      <c r="AP2194" s="3">
        <v>280070.05760926439</v>
      </c>
      <c r="AQ2194" s="7">
        <v>2.7095306019564452E-4</v>
      </c>
      <c r="AR2194" s="3">
        <v>355428.57008043519</v>
      </c>
      <c r="AS2194" s="3">
        <v>328775.92851064849</v>
      </c>
    </row>
    <row r="2195" spans="1:45" hidden="1" x14ac:dyDescent="0.25">
      <c r="A2195">
        <v>501050</v>
      </c>
      <c r="B2195" t="s">
        <v>204</v>
      </c>
      <c r="C2195" s="9">
        <v>44589</v>
      </c>
      <c r="D2195" s="9">
        <v>48607</v>
      </c>
      <c r="E2195" s="9">
        <v>48607</v>
      </c>
      <c r="F2195" t="s">
        <v>221</v>
      </c>
      <c r="G2195" s="3">
        <v>107681852.2830997</v>
      </c>
      <c r="H2195" s="3">
        <v>1219508</v>
      </c>
      <c r="I2195" s="3" t="s">
        <v>226</v>
      </c>
      <c r="J2195" s="3">
        <v>631532.03</v>
      </c>
      <c r="K2195" t="s">
        <v>223</v>
      </c>
      <c r="L2195" s="3">
        <v>0</v>
      </c>
      <c r="M2195" s="7">
        <v>6.8099999999999994E-2</v>
      </c>
      <c r="N2195" t="s">
        <v>231</v>
      </c>
      <c r="O2195" t="s">
        <v>241</v>
      </c>
      <c r="P2195" s="7">
        <v>0.39539999999999997</v>
      </c>
      <c r="Q2195" t="s">
        <v>245</v>
      </c>
      <c r="R2195" t="s">
        <v>246</v>
      </c>
      <c r="S2195">
        <v>0</v>
      </c>
      <c r="T2195" t="s">
        <v>252</v>
      </c>
      <c r="U2195" t="s">
        <v>253</v>
      </c>
      <c r="V2195">
        <v>1</v>
      </c>
      <c r="W2195" s="9">
        <v>45657</v>
      </c>
      <c r="X2195" s="11">
        <v>97</v>
      </c>
      <c r="Y2195" s="11">
        <v>92</v>
      </c>
      <c r="Z2195" s="3">
        <v>0</v>
      </c>
      <c r="AA2195" s="3">
        <v>631532.03</v>
      </c>
      <c r="AB2195" s="3">
        <v>631532.03</v>
      </c>
      <c r="AC2195" s="3">
        <v>-56837882.700000003</v>
      </c>
      <c r="AD2195" s="3">
        <v>0</v>
      </c>
      <c r="AE2195" s="3">
        <v>49580905.523099683</v>
      </c>
      <c r="AF2195" s="3">
        <v>5172247325.7000008</v>
      </c>
      <c r="AG2195" s="7">
        <v>2.3075989703713609E-4</v>
      </c>
      <c r="AH2195">
        <v>4888</v>
      </c>
      <c r="AI2195" t="s">
        <v>280</v>
      </c>
      <c r="AJ2195" s="9">
        <v>48457</v>
      </c>
      <c r="AK2195" s="9">
        <v>48426</v>
      </c>
      <c r="AL2195">
        <v>31</v>
      </c>
      <c r="AM2195">
        <v>2800</v>
      </c>
      <c r="AN2195" s="3">
        <v>0.60326945498782014</v>
      </c>
      <c r="AO2195" s="3">
        <v>2729.1210061519068</v>
      </c>
      <c r="AP2195" s="3">
        <v>284700.10131227667</v>
      </c>
      <c r="AQ2195" s="7">
        <v>2.7087952497351081E-4</v>
      </c>
      <c r="AR2195" s="3">
        <v>3203.602581009513</v>
      </c>
      <c r="AS2195" s="3">
        <v>334197.70589934487</v>
      </c>
    </row>
    <row r="2196" spans="1:45" hidden="1" x14ac:dyDescent="0.25">
      <c r="A2196">
        <v>501050</v>
      </c>
      <c r="B2196" t="s">
        <v>204</v>
      </c>
      <c r="C2196" s="9">
        <v>44589</v>
      </c>
      <c r="D2196" s="9">
        <v>48607</v>
      </c>
      <c r="E2196" s="9">
        <v>48607</v>
      </c>
      <c r="F2196" t="s">
        <v>221</v>
      </c>
      <c r="G2196" s="3">
        <v>107681852.2830997</v>
      </c>
      <c r="H2196" s="3">
        <v>1219508</v>
      </c>
      <c r="I2196" s="3" t="s">
        <v>226</v>
      </c>
      <c r="J2196" s="3">
        <v>631532.03</v>
      </c>
      <c r="K2196" t="s">
        <v>223</v>
      </c>
      <c r="L2196" s="3">
        <v>0</v>
      </c>
      <c r="M2196" s="7">
        <v>6.8099999999999994E-2</v>
      </c>
      <c r="N2196" t="s">
        <v>231</v>
      </c>
      <c r="O2196" t="s">
        <v>241</v>
      </c>
      <c r="P2196" s="7">
        <v>0.39539999999999997</v>
      </c>
      <c r="Q2196" t="s">
        <v>245</v>
      </c>
      <c r="R2196" t="s">
        <v>246</v>
      </c>
      <c r="S2196">
        <v>0</v>
      </c>
      <c r="T2196" t="s">
        <v>252</v>
      </c>
      <c r="U2196" t="s">
        <v>253</v>
      </c>
      <c r="V2196">
        <v>1</v>
      </c>
      <c r="W2196" s="9">
        <v>45657</v>
      </c>
      <c r="X2196" s="11">
        <v>97</v>
      </c>
      <c r="Y2196" s="11">
        <v>93</v>
      </c>
      <c r="Z2196" s="3">
        <v>1219508</v>
      </c>
      <c r="AA2196" s="3">
        <v>631532.03</v>
      </c>
      <c r="AB2196" s="3">
        <v>1851040.03</v>
      </c>
      <c r="AC2196" s="3">
        <v>-57469414.729999997</v>
      </c>
      <c r="AD2196" s="3">
        <v>0</v>
      </c>
      <c r="AE2196" s="3">
        <v>-64464870.506900311</v>
      </c>
      <c r="AF2196" s="3">
        <v>5287186155.1600008</v>
      </c>
      <c r="AG2196" s="7">
        <v>2.3070656067203379E-4</v>
      </c>
      <c r="AH2196">
        <v>4889</v>
      </c>
      <c r="AI2196" t="s">
        <v>255</v>
      </c>
      <c r="AJ2196" s="9">
        <v>48487</v>
      </c>
      <c r="AK2196" s="9">
        <v>48457</v>
      </c>
      <c r="AL2196">
        <v>30</v>
      </c>
      <c r="AM2196">
        <v>2830</v>
      </c>
      <c r="AN2196" s="3">
        <v>0.60001163531831514</v>
      </c>
      <c r="AO2196" s="3">
        <v>-3528.412863244429</v>
      </c>
      <c r="AP2196" s="3">
        <v>289388.24345016759</v>
      </c>
      <c r="AQ2196" s="7">
        <v>2.7080600970863511E-4</v>
      </c>
      <c r="AR2196" s="3">
        <v>-4141.6915293457068</v>
      </c>
      <c r="AS2196" s="3">
        <v>339687.24269067019</v>
      </c>
    </row>
    <row r="2197" spans="1:45" hidden="1" x14ac:dyDescent="0.25">
      <c r="A2197">
        <v>501050</v>
      </c>
      <c r="B2197" t="s">
        <v>204</v>
      </c>
      <c r="C2197" s="9">
        <v>44589</v>
      </c>
      <c r="D2197" s="9">
        <v>48607</v>
      </c>
      <c r="E2197" s="9">
        <v>48607</v>
      </c>
      <c r="F2197" t="s">
        <v>221</v>
      </c>
      <c r="G2197" s="3">
        <v>107681852.2830997</v>
      </c>
      <c r="H2197" s="3">
        <v>1219508</v>
      </c>
      <c r="I2197" s="3" t="s">
        <v>226</v>
      </c>
      <c r="J2197" s="3">
        <v>631532.03</v>
      </c>
      <c r="K2197" t="s">
        <v>223</v>
      </c>
      <c r="L2197" s="3">
        <v>0</v>
      </c>
      <c r="M2197" s="7">
        <v>6.8099999999999994E-2</v>
      </c>
      <c r="N2197" t="s">
        <v>231</v>
      </c>
      <c r="O2197" t="s">
        <v>241</v>
      </c>
      <c r="P2197" s="7">
        <v>0.39539999999999997</v>
      </c>
      <c r="Q2197" t="s">
        <v>245</v>
      </c>
      <c r="R2197" t="s">
        <v>246</v>
      </c>
      <c r="S2197">
        <v>0</v>
      </c>
      <c r="T2197" t="s">
        <v>252</v>
      </c>
      <c r="U2197" t="s">
        <v>253</v>
      </c>
      <c r="V2197">
        <v>1</v>
      </c>
      <c r="W2197" s="9">
        <v>45657</v>
      </c>
      <c r="X2197" s="11">
        <v>97</v>
      </c>
      <c r="Y2197" s="11">
        <v>94</v>
      </c>
      <c r="Z2197" s="3">
        <v>0</v>
      </c>
      <c r="AA2197" s="3">
        <v>631532.03</v>
      </c>
      <c r="AB2197" s="3">
        <v>-64464870.506900311</v>
      </c>
      <c r="AC2197" s="3">
        <v>-58100946.759999998</v>
      </c>
      <c r="AD2197" s="3">
        <v>0</v>
      </c>
      <c r="AE2197" s="3">
        <v>6167379679.9317293</v>
      </c>
      <c r="AF2197" s="3">
        <v>5403388048.6799994</v>
      </c>
      <c r="AG2197" s="7">
        <v>2.3065323663495901E-4</v>
      </c>
      <c r="AH2197">
        <v>4890</v>
      </c>
      <c r="AI2197" t="s">
        <v>256</v>
      </c>
      <c r="AJ2197" s="9">
        <v>48518</v>
      </c>
      <c r="AK2197" s="9">
        <v>48487</v>
      </c>
      <c r="AL2197">
        <v>31</v>
      </c>
      <c r="AM2197">
        <v>2861</v>
      </c>
      <c r="AN2197" s="3">
        <v>0.59666370309424688</v>
      </c>
      <c r="AO2197" s="3">
        <v>335603.53205122572</v>
      </c>
      <c r="AP2197" s="3">
        <v>294030.23784656328</v>
      </c>
      <c r="AQ2197" s="7">
        <v>2.7073251439535539E-4</v>
      </c>
      <c r="AR2197" s="3">
        <v>393919.41512612422</v>
      </c>
      <c r="AS2197" s="3">
        <v>345122.17024055129</v>
      </c>
    </row>
    <row r="2198" spans="1:45" hidden="1" x14ac:dyDescent="0.25">
      <c r="A2198">
        <v>501050</v>
      </c>
      <c r="B2198" t="s">
        <v>204</v>
      </c>
      <c r="C2198" s="9">
        <v>44589</v>
      </c>
      <c r="D2198" s="9">
        <v>48607</v>
      </c>
      <c r="E2198" s="9">
        <v>48607</v>
      </c>
      <c r="F2198" t="s">
        <v>221</v>
      </c>
      <c r="G2198" s="3">
        <v>107681852.2830997</v>
      </c>
      <c r="H2198" s="3">
        <v>1219508</v>
      </c>
      <c r="I2198" s="3" t="s">
        <v>226</v>
      </c>
      <c r="J2198" s="3">
        <v>631532.03</v>
      </c>
      <c r="K2198" t="s">
        <v>223</v>
      </c>
      <c r="L2198" s="3">
        <v>0</v>
      </c>
      <c r="M2198" s="7">
        <v>6.8099999999999994E-2</v>
      </c>
      <c r="N2198" t="s">
        <v>231</v>
      </c>
      <c r="O2198" t="s">
        <v>241</v>
      </c>
      <c r="P2198" s="7">
        <v>0.39539999999999997</v>
      </c>
      <c r="Q2198" t="s">
        <v>245</v>
      </c>
      <c r="R2198" t="s">
        <v>246</v>
      </c>
      <c r="S2198">
        <v>0</v>
      </c>
      <c r="T2198" t="s">
        <v>252</v>
      </c>
      <c r="U2198" t="s">
        <v>253</v>
      </c>
      <c r="V2198">
        <v>1</v>
      </c>
      <c r="W2198" s="9">
        <v>45657</v>
      </c>
      <c r="X2198" s="11">
        <v>97</v>
      </c>
      <c r="Y2198" s="11">
        <v>95</v>
      </c>
      <c r="Z2198" s="3">
        <v>0</v>
      </c>
      <c r="AA2198" s="3">
        <v>631532.03</v>
      </c>
      <c r="AB2198" s="3">
        <v>631532.03</v>
      </c>
      <c r="AC2198" s="3">
        <v>-58732478.789999999</v>
      </c>
      <c r="AD2198" s="3">
        <v>0</v>
      </c>
      <c r="AE2198" s="3">
        <v>47686309.43309968</v>
      </c>
      <c r="AF2198" s="3">
        <v>5520853006.2600002</v>
      </c>
      <c r="AG2198" s="7">
        <v>2.3059992492258099E-4</v>
      </c>
      <c r="AH2198">
        <v>4891</v>
      </c>
      <c r="AI2198" t="s">
        <v>257</v>
      </c>
      <c r="AJ2198" s="9">
        <v>48548</v>
      </c>
      <c r="AK2198" s="9">
        <v>48518</v>
      </c>
      <c r="AL2198">
        <v>30</v>
      </c>
      <c r="AM2198">
        <v>2891</v>
      </c>
      <c r="AN2198" s="3">
        <v>0.59344155628746154</v>
      </c>
      <c r="AO2198" s="3">
        <v>2580.2839086463232</v>
      </c>
      <c r="AP2198" s="3">
        <v>298730.77500450192</v>
      </c>
      <c r="AQ2198" s="7">
        <v>2.7065903902823152E-4</v>
      </c>
      <c r="AR2198" s="3">
        <v>3028.5229423586688</v>
      </c>
      <c r="AS2198" s="3">
        <v>350625.37213757727</v>
      </c>
    </row>
    <row r="2199" spans="1:45" hidden="1" x14ac:dyDescent="0.25">
      <c r="A2199">
        <v>501050</v>
      </c>
      <c r="B2199" t="s">
        <v>204</v>
      </c>
      <c r="C2199" s="9">
        <v>44589</v>
      </c>
      <c r="D2199" s="9">
        <v>48607</v>
      </c>
      <c r="E2199" s="9">
        <v>48607</v>
      </c>
      <c r="F2199" t="s">
        <v>221</v>
      </c>
      <c r="G2199" s="3">
        <v>107681852.2830997</v>
      </c>
      <c r="H2199" s="3">
        <v>1219508</v>
      </c>
      <c r="I2199" s="3" t="s">
        <v>226</v>
      </c>
      <c r="J2199" s="3">
        <v>631532.03</v>
      </c>
      <c r="K2199" t="s">
        <v>223</v>
      </c>
      <c r="L2199" s="3">
        <v>0</v>
      </c>
      <c r="M2199" s="7">
        <v>6.8099999999999994E-2</v>
      </c>
      <c r="N2199" t="s">
        <v>231</v>
      </c>
      <c r="O2199" t="s">
        <v>241</v>
      </c>
      <c r="P2199" s="7">
        <v>0.39539999999999997</v>
      </c>
      <c r="Q2199" t="s">
        <v>245</v>
      </c>
      <c r="R2199" t="s">
        <v>246</v>
      </c>
      <c r="S2199">
        <v>0</v>
      </c>
      <c r="T2199" t="s">
        <v>252</v>
      </c>
      <c r="U2199" t="s">
        <v>253</v>
      </c>
      <c r="V2199">
        <v>1</v>
      </c>
      <c r="W2199" s="9">
        <v>45657</v>
      </c>
      <c r="X2199" s="11">
        <v>97</v>
      </c>
      <c r="Y2199" s="11">
        <v>96</v>
      </c>
      <c r="Z2199" s="3">
        <v>1219508</v>
      </c>
      <c r="AA2199" s="3">
        <v>631532.03</v>
      </c>
      <c r="AB2199" s="3">
        <v>1851040.03</v>
      </c>
      <c r="AC2199" s="3">
        <v>-59364010.82</v>
      </c>
      <c r="AD2199" s="3">
        <v>0</v>
      </c>
      <c r="AE2199" s="3">
        <v>-70017990.596900314</v>
      </c>
      <c r="AF2199" s="3">
        <v>5639581027.9000006</v>
      </c>
      <c r="AG2199" s="7">
        <v>2.305466255325683E-4</v>
      </c>
      <c r="AH2199">
        <v>4892</v>
      </c>
      <c r="AI2199" t="s">
        <v>258</v>
      </c>
      <c r="AJ2199" s="9">
        <v>48579</v>
      </c>
      <c r="AK2199" s="9">
        <v>48548</v>
      </c>
      <c r="AL2199">
        <v>31</v>
      </c>
      <c r="AM2199">
        <v>2922</v>
      </c>
      <c r="AN2199" s="3">
        <v>0.59013028365132003</v>
      </c>
      <c r="AO2199" s="3">
        <v>-3766.6301622489032</v>
      </c>
      <c r="AP2199" s="3">
        <v>303382.25677494949</v>
      </c>
      <c r="AQ2199" s="7">
        <v>2.7058558360193441E-4</v>
      </c>
      <c r="AR2199" s="3">
        <v>-4420.7796072070059</v>
      </c>
      <c r="AS2199" s="3">
        <v>356070.55542144558</v>
      </c>
    </row>
    <row r="2200" spans="1:45" hidden="1" x14ac:dyDescent="0.25">
      <c r="A2200">
        <v>501050</v>
      </c>
      <c r="B2200" t="s">
        <v>204</v>
      </c>
      <c r="C2200" s="9">
        <v>44589</v>
      </c>
      <c r="D2200" s="9">
        <v>48607</v>
      </c>
      <c r="E2200" s="9">
        <v>48607</v>
      </c>
      <c r="F2200" t="s">
        <v>221</v>
      </c>
      <c r="G2200" s="3">
        <v>107681852.2830997</v>
      </c>
      <c r="H2200" s="3">
        <v>1219508</v>
      </c>
      <c r="I2200" s="3" t="s">
        <v>226</v>
      </c>
      <c r="J2200" s="3">
        <v>631532.03</v>
      </c>
      <c r="K2200" t="s">
        <v>223</v>
      </c>
      <c r="L2200" s="3">
        <v>0</v>
      </c>
      <c r="M2200" s="7">
        <v>6.8099999999999994E-2</v>
      </c>
      <c r="N2200" t="s">
        <v>231</v>
      </c>
      <c r="O2200" t="s">
        <v>241</v>
      </c>
      <c r="P2200" s="7">
        <v>0.39539999999999997</v>
      </c>
      <c r="Q2200" t="s">
        <v>245</v>
      </c>
      <c r="R2200" t="s">
        <v>246</v>
      </c>
      <c r="S2200">
        <v>0</v>
      </c>
      <c r="T2200" t="s">
        <v>252</v>
      </c>
      <c r="U2200" t="s">
        <v>253</v>
      </c>
      <c r="V2200">
        <v>1</v>
      </c>
      <c r="W2200" s="9">
        <v>45657</v>
      </c>
      <c r="X2200" s="11">
        <v>97</v>
      </c>
      <c r="Y2200" s="11">
        <v>97</v>
      </c>
      <c r="Z2200" s="3">
        <v>0</v>
      </c>
      <c r="AA2200" s="3">
        <v>631532.03</v>
      </c>
      <c r="AB2200" s="3">
        <v>-70017990.596900314</v>
      </c>
      <c r="AC2200" s="3">
        <v>-59995542.850000001</v>
      </c>
      <c r="AD2200" s="3">
        <v>0</v>
      </c>
      <c r="AE2200" s="3">
        <v>0</v>
      </c>
      <c r="AF2200" s="3">
        <v>0</v>
      </c>
      <c r="AG2200" s="7">
        <v>1.278686572633303E-4</v>
      </c>
      <c r="AH2200">
        <v>4893</v>
      </c>
      <c r="AI2200" t="s">
        <v>259</v>
      </c>
      <c r="AJ2200" s="9">
        <v>48607</v>
      </c>
      <c r="AK2200" s="9">
        <v>48579</v>
      </c>
      <c r="AL2200">
        <v>28</v>
      </c>
      <c r="AM2200">
        <v>2950</v>
      </c>
      <c r="AN2200" s="3">
        <v>0.58715534027831606</v>
      </c>
      <c r="AO2200" s="3">
        <v>0</v>
      </c>
      <c r="AP2200" s="3">
        <v>0</v>
      </c>
      <c r="AQ2200" s="7">
        <v>1.6200750911632419E-4</v>
      </c>
      <c r="AR2200" s="3">
        <v>0</v>
      </c>
      <c r="AS2200" s="3">
        <v>0</v>
      </c>
    </row>
    <row r="2201" spans="1:45" hidden="1" x14ac:dyDescent="0.25">
      <c r="A2201">
        <v>501133</v>
      </c>
      <c r="B2201" t="s">
        <v>205</v>
      </c>
      <c r="C2201" s="9">
        <v>45378</v>
      </c>
      <c r="D2201" s="9">
        <v>46022</v>
      </c>
      <c r="E2201" s="9">
        <v>46022</v>
      </c>
      <c r="F2201" t="s">
        <v>222</v>
      </c>
      <c r="G2201" s="3">
        <v>2341089.817897419</v>
      </c>
      <c r="H2201" s="3">
        <v>2332300.21</v>
      </c>
      <c r="I2201" s="3" t="s">
        <v>224</v>
      </c>
      <c r="J2201" s="3">
        <v>35466.99807851667</v>
      </c>
      <c r="K2201" t="s">
        <v>224</v>
      </c>
      <c r="L2201" s="3">
        <v>1667699.79</v>
      </c>
      <c r="M2201" s="7">
        <v>9.1700000000000004E-2</v>
      </c>
      <c r="N2201" t="s">
        <v>230</v>
      </c>
      <c r="O2201" t="s">
        <v>241</v>
      </c>
      <c r="P2201" s="7">
        <v>0.39539999999999997</v>
      </c>
      <c r="Q2201" t="s">
        <v>244</v>
      </c>
      <c r="R2201" t="s">
        <v>248</v>
      </c>
      <c r="S2201">
        <v>0</v>
      </c>
      <c r="T2201" t="s">
        <v>252</v>
      </c>
      <c r="U2201" t="s">
        <v>253</v>
      </c>
      <c r="V2201">
        <v>4.4755000000000003</v>
      </c>
      <c r="W2201" s="9">
        <v>45657</v>
      </c>
      <c r="X2201" s="11">
        <v>12</v>
      </c>
      <c r="Y2201" s="11">
        <v>0</v>
      </c>
      <c r="Z2201" s="3">
        <v>0</v>
      </c>
      <c r="AA2201" s="3">
        <v>0</v>
      </c>
      <c r="AB2201" s="3">
        <v>0</v>
      </c>
      <c r="AC2201" s="3">
        <v>-60627074.880000003</v>
      </c>
      <c r="AD2201" s="3">
        <v>151609.07181818181</v>
      </c>
      <c r="AE2201" s="3">
        <v>2341089.817897419</v>
      </c>
      <c r="AF2201" s="3">
        <v>-60627074.880000003</v>
      </c>
      <c r="AH2201">
        <v>4894</v>
      </c>
      <c r="AI2201" t="s">
        <v>260</v>
      </c>
      <c r="AJ2201" s="9">
        <v>45657</v>
      </c>
      <c r="AK2201" s="9">
        <v>48607</v>
      </c>
      <c r="AL2201">
        <v>0</v>
      </c>
      <c r="AM2201">
        <v>0</v>
      </c>
      <c r="AN2201" s="3">
        <v>1</v>
      </c>
    </row>
    <row r="2202" spans="1:45" hidden="1" x14ac:dyDescent="0.25">
      <c r="A2202">
        <v>501133</v>
      </c>
      <c r="B2202" t="s">
        <v>205</v>
      </c>
      <c r="C2202" s="9">
        <v>45378</v>
      </c>
      <c r="D2202" s="9">
        <v>46022</v>
      </c>
      <c r="E2202" s="9">
        <v>46022</v>
      </c>
      <c r="F2202" t="s">
        <v>222</v>
      </c>
      <c r="G2202" s="3">
        <v>2341089.817897419</v>
      </c>
      <c r="H2202" s="3">
        <v>2332300.21</v>
      </c>
      <c r="I2202" s="3" t="s">
        <v>224</v>
      </c>
      <c r="J2202" s="3">
        <v>35466.99807851667</v>
      </c>
      <c r="K2202" t="s">
        <v>224</v>
      </c>
      <c r="L2202" s="3">
        <v>1667699.79</v>
      </c>
      <c r="M2202" s="7">
        <v>9.1700000000000004E-2</v>
      </c>
      <c r="N2202" t="s">
        <v>230</v>
      </c>
      <c r="O2202" t="s">
        <v>241</v>
      </c>
      <c r="P2202" s="7">
        <v>0.39539999999999997</v>
      </c>
      <c r="Q2202" t="s">
        <v>244</v>
      </c>
      <c r="R2202" t="s">
        <v>248</v>
      </c>
      <c r="S2202">
        <v>0</v>
      </c>
      <c r="T2202" t="s">
        <v>252</v>
      </c>
      <c r="U2202" t="s">
        <v>253</v>
      </c>
      <c r="V2202">
        <v>4.4755000000000003</v>
      </c>
      <c r="W2202" s="9">
        <v>45657</v>
      </c>
      <c r="X2202" s="11">
        <v>12</v>
      </c>
      <c r="Y2202" s="11">
        <v>1</v>
      </c>
      <c r="Z2202" s="3">
        <v>0</v>
      </c>
      <c r="AA2202" s="3">
        <v>0</v>
      </c>
      <c r="AB2202" s="3">
        <v>0</v>
      </c>
      <c r="AC2202" s="3">
        <v>0</v>
      </c>
      <c r="AD2202" s="3">
        <v>151609.07181818181</v>
      </c>
      <c r="AE2202" s="3">
        <v>2492698.8897156012</v>
      </c>
      <c r="AF2202" s="3">
        <v>151609.07181818181</v>
      </c>
      <c r="AG2202" s="7">
        <v>9.4143964011949022E-3</v>
      </c>
      <c r="AH2202">
        <v>4895</v>
      </c>
      <c r="AI2202" t="s">
        <v>261</v>
      </c>
      <c r="AJ2202" s="9">
        <v>45688</v>
      </c>
      <c r="AK2202" s="9">
        <v>45657</v>
      </c>
      <c r="AL2202">
        <v>31</v>
      </c>
      <c r="AM2202">
        <v>31</v>
      </c>
      <c r="AN2202" s="3">
        <v>0.9925761336525506</v>
      </c>
      <c r="AO2202" s="3">
        <v>9210.0671020525988</v>
      </c>
      <c r="AP2202" s="3">
        <v>560.16782872827343</v>
      </c>
      <c r="AQ2202" s="7">
        <v>9.4143964011949022E-3</v>
      </c>
      <c r="AR2202" s="3">
        <v>9210.0671020525988</v>
      </c>
      <c r="AS2202" s="3">
        <v>560.16782872827343</v>
      </c>
    </row>
    <row r="2203" spans="1:45" hidden="1" x14ac:dyDescent="0.25">
      <c r="A2203">
        <v>501133</v>
      </c>
      <c r="B2203" t="s">
        <v>205</v>
      </c>
      <c r="C2203" s="9">
        <v>45378</v>
      </c>
      <c r="D2203" s="9">
        <v>46022</v>
      </c>
      <c r="E2203" s="9">
        <v>46022</v>
      </c>
      <c r="F2203" t="s">
        <v>222</v>
      </c>
      <c r="G2203" s="3">
        <v>2341089.817897419</v>
      </c>
      <c r="H2203" s="3">
        <v>2332300.21</v>
      </c>
      <c r="I2203" s="3" t="s">
        <v>224</v>
      </c>
      <c r="J2203" s="3">
        <v>35466.99807851667</v>
      </c>
      <c r="K2203" t="s">
        <v>224</v>
      </c>
      <c r="L2203" s="3">
        <v>1667699.79</v>
      </c>
      <c r="M2203" s="7">
        <v>9.1700000000000004E-2</v>
      </c>
      <c r="N2203" t="s">
        <v>230</v>
      </c>
      <c r="O2203" t="s">
        <v>241</v>
      </c>
      <c r="P2203" s="7">
        <v>0.39539999999999997</v>
      </c>
      <c r="Q2203" t="s">
        <v>244</v>
      </c>
      <c r="R2203" t="s">
        <v>248</v>
      </c>
      <c r="S2203">
        <v>0</v>
      </c>
      <c r="T2203" t="s">
        <v>252</v>
      </c>
      <c r="U2203" t="s">
        <v>253</v>
      </c>
      <c r="V2203">
        <v>4.4755000000000003</v>
      </c>
      <c r="W2203" s="9">
        <v>45657</v>
      </c>
      <c r="X2203" s="11">
        <v>12</v>
      </c>
      <c r="Y2203" s="11">
        <v>2</v>
      </c>
      <c r="Z2203" s="3">
        <v>0</v>
      </c>
      <c r="AA2203" s="3">
        <v>0</v>
      </c>
      <c r="AB2203" s="3">
        <v>0</v>
      </c>
      <c r="AC2203" s="3">
        <v>0</v>
      </c>
      <c r="AD2203" s="3">
        <v>151609.07181818181</v>
      </c>
      <c r="AE2203" s="3">
        <v>2644307.961533783</v>
      </c>
      <c r="AF2203" s="3">
        <v>303218.14363636362</v>
      </c>
      <c r="AG2203" s="7">
        <v>9.3257655415960317E-3</v>
      </c>
      <c r="AH2203">
        <v>4896</v>
      </c>
      <c r="AI2203" t="s">
        <v>262</v>
      </c>
      <c r="AJ2203" s="9">
        <v>45716</v>
      </c>
      <c r="AK2203" s="9">
        <v>45688</v>
      </c>
      <c r="AL2203">
        <v>28</v>
      </c>
      <c r="AM2203">
        <v>59</v>
      </c>
      <c r="AN2203" s="3">
        <v>0.98591808883106968</v>
      </c>
      <c r="AO2203" s="3">
        <v>9613.3338578933672</v>
      </c>
      <c r="AP2203" s="3">
        <v>1102.344087356706</v>
      </c>
      <c r="AQ2203" s="7">
        <v>9.3257655415960317E-3</v>
      </c>
      <c r="AR2203" s="3">
        <v>9613.3338578933672</v>
      </c>
      <c r="AS2203" s="3">
        <v>1102.344087356706</v>
      </c>
    </row>
    <row r="2204" spans="1:45" hidden="1" x14ac:dyDescent="0.25">
      <c r="A2204">
        <v>501133</v>
      </c>
      <c r="B2204" t="s">
        <v>205</v>
      </c>
      <c r="C2204" s="9">
        <v>45378</v>
      </c>
      <c r="D2204" s="9">
        <v>46022</v>
      </c>
      <c r="E2204" s="9">
        <v>46022</v>
      </c>
      <c r="F2204" t="s">
        <v>222</v>
      </c>
      <c r="G2204" s="3">
        <v>2341089.817897419</v>
      </c>
      <c r="H2204" s="3">
        <v>2332300.21</v>
      </c>
      <c r="I2204" s="3" t="s">
        <v>224</v>
      </c>
      <c r="J2204" s="3">
        <v>35466.99807851667</v>
      </c>
      <c r="K2204" t="s">
        <v>224</v>
      </c>
      <c r="L2204" s="3">
        <v>1667699.79</v>
      </c>
      <c r="M2204" s="7">
        <v>9.1700000000000004E-2</v>
      </c>
      <c r="N2204" t="s">
        <v>230</v>
      </c>
      <c r="O2204" t="s">
        <v>241</v>
      </c>
      <c r="P2204" s="7">
        <v>0.39539999999999997</v>
      </c>
      <c r="Q2204" t="s">
        <v>244</v>
      </c>
      <c r="R2204" t="s">
        <v>248</v>
      </c>
      <c r="S2204">
        <v>0</v>
      </c>
      <c r="T2204" t="s">
        <v>252</v>
      </c>
      <c r="U2204" t="s">
        <v>253</v>
      </c>
      <c r="V2204">
        <v>4.4755000000000003</v>
      </c>
      <c r="W2204" s="9">
        <v>45657</v>
      </c>
      <c r="X2204" s="11">
        <v>12</v>
      </c>
      <c r="Y2204" s="11">
        <v>3</v>
      </c>
      <c r="Z2204" s="3">
        <v>0</v>
      </c>
      <c r="AA2204" s="3">
        <v>0</v>
      </c>
      <c r="AB2204" s="3">
        <v>0</v>
      </c>
      <c r="AC2204" s="3">
        <v>0</v>
      </c>
      <c r="AD2204" s="3">
        <v>151609.07181818181</v>
      </c>
      <c r="AE2204" s="3">
        <v>2795917.0333519639</v>
      </c>
      <c r="AF2204" s="3">
        <v>454827.21545454551</v>
      </c>
      <c r="AG2204" s="7">
        <v>9.2379690880428633E-3</v>
      </c>
      <c r="AH2204">
        <v>4897</v>
      </c>
      <c r="AI2204" t="s">
        <v>263</v>
      </c>
      <c r="AJ2204" s="9">
        <v>45747</v>
      </c>
      <c r="AK2204" s="9">
        <v>45716</v>
      </c>
      <c r="AL2204">
        <v>31</v>
      </c>
      <c r="AM2204">
        <v>90</v>
      </c>
      <c r="AN2204" s="3">
        <v>0.97859876471005514</v>
      </c>
      <c r="AO2204" s="3">
        <v>9994.0636902154365</v>
      </c>
      <c r="AP2204" s="3">
        <v>1625.789358222293</v>
      </c>
      <c r="AQ2204" s="7">
        <v>9.2379690880428633E-3</v>
      </c>
      <c r="AR2204" s="3">
        <v>9994.0636902154365</v>
      </c>
      <c r="AS2204" s="3">
        <v>1625.789358222293</v>
      </c>
    </row>
    <row r="2205" spans="1:45" hidden="1" x14ac:dyDescent="0.25">
      <c r="A2205">
        <v>501133</v>
      </c>
      <c r="B2205" t="s">
        <v>205</v>
      </c>
      <c r="C2205" s="9">
        <v>45378</v>
      </c>
      <c r="D2205" s="9">
        <v>46022</v>
      </c>
      <c r="E2205" s="9">
        <v>46022</v>
      </c>
      <c r="F2205" t="s">
        <v>222</v>
      </c>
      <c r="G2205" s="3">
        <v>2341089.817897419</v>
      </c>
      <c r="H2205" s="3">
        <v>2332300.21</v>
      </c>
      <c r="I2205" s="3" t="s">
        <v>224</v>
      </c>
      <c r="J2205" s="3">
        <v>35466.99807851667</v>
      </c>
      <c r="K2205" t="s">
        <v>224</v>
      </c>
      <c r="L2205" s="3">
        <v>1667699.79</v>
      </c>
      <c r="M2205" s="7">
        <v>9.1700000000000004E-2</v>
      </c>
      <c r="N2205" t="s">
        <v>230</v>
      </c>
      <c r="O2205" t="s">
        <v>241</v>
      </c>
      <c r="P2205" s="7">
        <v>0.39539999999999997</v>
      </c>
      <c r="Q2205" t="s">
        <v>244</v>
      </c>
      <c r="R2205" t="s">
        <v>248</v>
      </c>
      <c r="S2205">
        <v>0</v>
      </c>
      <c r="T2205" t="s">
        <v>252</v>
      </c>
      <c r="U2205" t="s">
        <v>253</v>
      </c>
      <c r="V2205">
        <v>4.4755000000000003</v>
      </c>
      <c r="W2205" s="9">
        <v>45657</v>
      </c>
      <c r="X2205" s="11">
        <v>12</v>
      </c>
      <c r="Y2205" s="11">
        <v>4</v>
      </c>
      <c r="Z2205" s="3">
        <v>0</v>
      </c>
      <c r="AA2205" s="3">
        <v>0</v>
      </c>
      <c r="AB2205" s="3">
        <v>0</v>
      </c>
      <c r="AC2205" s="3">
        <v>0</v>
      </c>
      <c r="AD2205" s="3">
        <v>151609.07181818181</v>
      </c>
      <c r="AE2205" s="3">
        <v>2947526.1051701461</v>
      </c>
      <c r="AF2205" s="3">
        <v>606436.28727272723</v>
      </c>
      <c r="AG2205" s="7">
        <v>9.1509991851060901E-3</v>
      </c>
      <c r="AH2205">
        <v>4898</v>
      </c>
      <c r="AI2205" t="s">
        <v>264</v>
      </c>
      <c r="AJ2205" s="9">
        <v>45777</v>
      </c>
      <c r="AK2205" s="9">
        <v>45747</v>
      </c>
      <c r="AL2205">
        <v>30</v>
      </c>
      <c r="AM2205">
        <v>120</v>
      </c>
      <c r="AN2205" s="3">
        <v>0.97156728866932895</v>
      </c>
      <c r="AO2205" s="3">
        <v>10361.812423004199</v>
      </c>
      <c r="AP2205" s="3">
        <v>2131.882409523344</v>
      </c>
      <c r="AQ2205" s="7">
        <v>9.1509991851060901E-3</v>
      </c>
      <c r="AR2205" s="3">
        <v>10361.812423004199</v>
      </c>
      <c r="AS2205" s="3">
        <v>2131.882409523344</v>
      </c>
    </row>
    <row r="2206" spans="1:45" hidden="1" x14ac:dyDescent="0.25">
      <c r="A2206">
        <v>501133</v>
      </c>
      <c r="B2206" t="s">
        <v>205</v>
      </c>
      <c r="C2206" s="9">
        <v>45378</v>
      </c>
      <c r="D2206" s="9">
        <v>46022</v>
      </c>
      <c r="E2206" s="9">
        <v>46022</v>
      </c>
      <c r="F2206" t="s">
        <v>222</v>
      </c>
      <c r="G2206" s="3">
        <v>2341089.817897419</v>
      </c>
      <c r="H2206" s="3">
        <v>2332300.21</v>
      </c>
      <c r="I2206" s="3" t="s">
        <v>224</v>
      </c>
      <c r="J2206" s="3">
        <v>35466.99807851667</v>
      </c>
      <c r="K2206" t="s">
        <v>224</v>
      </c>
      <c r="L2206" s="3">
        <v>1667699.79</v>
      </c>
      <c r="M2206" s="7">
        <v>9.1700000000000004E-2</v>
      </c>
      <c r="N2206" t="s">
        <v>230</v>
      </c>
      <c r="O2206" t="s">
        <v>241</v>
      </c>
      <c r="P2206" s="7">
        <v>0.39539999999999997</v>
      </c>
      <c r="Q2206" t="s">
        <v>244</v>
      </c>
      <c r="R2206" t="s">
        <v>248</v>
      </c>
      <c r="S2206">
        <v>0</v>
      </c>
      <c r="T2206" t="s">
        <v>252</v>
      </c>
      <c r="U2206" t="s">
        <v>253</v>
      </c>
      <c r="V2206">
        <v>4.4755000000000003</v>
      </c>
      <c r="W2206" s="9">
        <v>45657</v>
      </c>
      <c r="X2206" s="11">
        <v>12</v>
      </c>
      <c r="Y2206" s="11">
        <v>5</v>
      </c>
      <c r="Z2206" s="3">
        <v>0</v>
      </c>
      <c r="AA2206" s="3">
        <v>0</v>
      </c>
      <c r="AB2206" s="3">
        <v>0</v>
      </c>
      <c r="AC2206" s="3">
        <v>0</v>
      </c>
      <c r="AD2206" s="3">
        <v>151609.07181818181</v>
      </c>
      <c r="AE2206" s="3">
        <v>3099135.1769883279</v>
      </c>
      <c r="AF2206" s="3">
        <v>758045.35909090901</v>
      </c>
      <c r="AG2206" s="7">
        <v>9.0648480513104701E-3</v>
      </c>
      <c r="AH2206">
        <v>4899</v>
      </c>
      <c r="AI2206" t="s">
        <v>265</v>
      </c>
      <c r="AJ2206" s="9">
        <v>45808</v>
      </c>
      <c r="AK2206" s="9">
        <v>45777</v>
      </c>
      <c r="AL2206">
        <v>31</v>
      </c>
      <c r="AM2206">
        <v>151</v>
      </c>
      <c r="AN2206" s="3">
        <v>0.96435450297069403</v>
      </c>
      <c r="AO2206" s="3">
        <v>10712.09525589819</v>
      </c>
      <c r="AP2206" s="3">
        <v>2620.1677665330021</v>
      </c>
      <c r="AQ2206" s="7">
        <v>9.0648480513104701E-3</v>
      </c>
      <c r="AR2206" s="3">
        <v>10712.09525589819</v>
      </c>
      <c r="AS2206" s="3">
        <v>2620.1677665330021</v>
      </c>
    </row>
    <row r="2207" spans="1:45" hidden="1" x14ac:dyDescent="0.25">
      <c r="A2207">
        <v>501133</v>
      </c>
      <c r="B2207" t="s">
        <v>205</v>
      </c>
      <c r="C2207" s="9">
        <v>45378</v>
      </c>
      <c r="D2207" s="9">
        <v>46022</v>
      </c>
      <c r="E2207" s="9">
        <v>46022</v>
      </c>
      <c r="F2207" t="s">
        <v>222</v>
      </c>
      <c r="G2207" s="3">
        <v>2341089.817897419</v>
      </c>
      <c r="H2207" s="3">
        <v>2332300.21</v>
      </c>
      <c r="I2207" s="3" t="s">
        <v>224</v>
      </c>
      <c r="J2207" s="3">
        <v>35466.99807851667</v>
      </c>
      <c r="K2207" t="s">
        <v>224</v>
      </c>
      <c r="L2207" s="3">
        <v>1667699.79</v>
      </c>
      <c r="M2207" s="7">
        <v>9.1700000000000004E-2</v>
      </c>
      <c r="N2207" t="s">
        <v>230</v>
      </c>
      <c r="O2207" t="s">
        <v>241</v>
      </c>
      <c r="P2207" s="7">
        <v>0.39539999999999997</v>
      </c>
      <c r="Q2207" t="s">
        <v>244</v>
      </c>
      <c r="R2207" t="s">
        <v>248</v>
      </c>
      <c r="S2207">
        <v>0</v>
      </c>
      <c r="T2207" t="s">
        <v>252</v>
      </c>
      <c r="U2207" t="s">
        <v>253</v>
      </c>
      <c r="V2207">
        <v>4.4755000000000003</v>
      </c>
      <c r="W2207" s="9">
        <v>45657</v>
      </c>
      <c r="X2207" s="11">
        <v>12</v>
      </c>
      <c r="Y2207" s="11">
        <v>6</v>
      </c>
      <c r="Z2207" s="3">
        <v>0</v>
      </c>
      <c r="AA2207" s="3">
        <v>0</v>
      </c>
      <c r="AB2207" s="3">
        <v>0</v>
      </c>
      <c r="AC2207" s="3">
        <v>0</v>
      </c>
      <c r="AD2207" s="3">
        <v>151609.07181818181</v>
      </c>
      <c r="AE2207" s="3">
        <v>3250744.2488065101</v>
      </c>
      <c r="AF2207" s="3">
        <v>909654.43090909091</v>
      </c>
      <c r="AG2207" s="7">
        <v>8.9795079784388276E-3</v>
      </c>
      <c r="AH2207">
        <v>4900</v>
      </c>
      <c r="AI2207" t="s">
        <v>266</v>
      </c>
      <c r="AJ2207" s="9">
        <v>45838</v>
      </c>
      <c r="AK2207" s="9">
        <v>45808</v>
      </c>
      <c r="AL2207">
        <v>30</v>
      </c>
      <c r="AM2207">
        <v>181</v>
      </c>
      <c r="AN2207" s="3">
        <v>0.95742537550095541</v>
      </c>
      <c r="AO2207" s="3">
        <v>11050.37311798858</v>
      </c>
      <c r="AP2207" s="3">
        <v>3092.2213808937918</v>
      </c>
      <c r="AQ2207" s="7">
        <v>8.9795079784388276E-3</v>
      </c>
      <c r="AR2207" s="3">
        <v>11050.37311798858</v>
      </c>
      <c r="AS2207" s="3">
        <v>3092.2213808937918</v>
      </c>
    </row>
    <row r="2208" spans="1:45" hidden="1" x14ac:dyDescent="0.25">
      <c r="A2208">
        <v>501133</v>
      </c>
      <c r="B2208" t="s">
        <v>205</v>
      </c>
      <c r="C2208" s="9">
        <v>45378</v>
      </c>
      <c r="D2208" s="9">
        <v>46022</v>
      </c>
      <c r="E2208" s="9">
        <v>46022</v>
      </c>
      <c r="F2208" t="s">
        <v>222</v>
      </c>
      <c r="G2208" s="3">
        <v>2341089.817897419</v>
      </c>
      <c r="H2208" s="3">
        <v>2332300.21</v>
      </c>
      <c r="I2208" s="3" t="s">
        <v>224</v>
      </c>
      <c r="J2208" s="3">
        <v>35466.99807851667</v>
      </c>
      <c r="K2208" t="s">
        <v>224</v>
      </c>
      <c r="L2208" s="3">
        <v>1667699.79</v>
      </c>
      <c r="M2208" s="7">
        <v>9.1700000000000004E-2</v>
      </c>
      <c r="N2208" t="s">
        <v>230</v>
      </c>
      <c r="O2208" t="s">
        <v>241</v>
      </c>
      <c r="P2208" s="7">
        <v>0.39539999999999997</v>
      </c>
      <c r="Q2208" t="s">
        <v>244</v>
      </c>
      <c r="R2208" t="s">
        <v>248</v>
      </c>
      <c r="S2208">
        <v>0</v>
      </c>
      <c r="T2208" t="s">
        <v>252</v>
      </c>
      <c r="U2208" t="s">
        <v>253</v>
      </c>
      <c r="V2208">
        <v>4.4755000000000003</v>
      </c>
      <c r="W2208" s="9">
        <v>45657</v>
      </c>
      <c r="X2208" s="11">
        <v>12</v>
      </c>
      <c r="Y2208" s="11">
        <v>7</v>
      </c>
      <c r="Z2208" s="3">
        <v>0</v>
      </c>
      <c r="AA2208" s="3">
        <v>0</v>
      </c>
      <c r="AB2208" s="3">
        <v>0</v>
      </c>
      <c r="AC2208" s="3">
        <v>0</v>
      </c>
      <c r="AD2208" s="3">
        <v>151609.07181818181</v>
      </c>
      <c r="AE2208" s="3">
        <v>3402353.320624691</v>
      </c>
      <c r="AF2208" s="3">
        <v>1061263.5027272729</v>
      </c>
      <c r="AG2208" s="7">
        <v>8.8949713308420497E-3</v>
      </c>
      <c r="AH2208">
        <v>4901</v>
      </c>
      <c r="AI2208" t="s">
        <v>267</v>
      </c>
      <c r="AJ2208" s="9">
        <v>45869</v>
      </c>
      <c r="AK2208" s="9">
        <v>45838</v>
      </c>
      <c r="AL2208">
        <v>31</v>
      </c>
      <c r="AM2208">
        <v>212</v>
      </c>
      <c r="AN2208" s="3">
        <v>0.95031757747557977</v>
      </c>
      <c r="AO2208" s="3">
        <v>11371.80466667817</v>
      </c>
      <c r="AP2208" s="3">
        <v>3547.0981745873992</v>
      </c>
      <c r="AQ2208" s="7">
        <v>8.8949713308420497E-3</v>
      </c>
      <c r="AR2208" s="3">
        <v>11371.80466667817</v>
      </c>
      <c r="AS2208" s="3">
        <v>3547.0981745873992</v>
      </c>
    </row>
    <row r="2209" spans="1:45" hidden="1" x14ac:dyDescent="0.25">
      <c r="A2209">
        <v>501133</v>
      </c>
      <c r="B2209" t="s">
        <v>205</v>
      </c>
      <c r="C2209" s="9">
        <v>45378</v>
      </c>
      <c r="D2209" s="9">
        <v>46022</v>
      </c>
      <c r="E2209" s="9">
        <v>46022</v>
      </c>
      <c r="F2209" t="s">
        <v>222</v>
      </c>
      <c r="G2209" s="3">
        <v>2341089.817897419</v>
      </c>
      <c r="H2209" s="3">
        <v>2332300.21</v>
      </c>
      <c r="I2209" s="3" t="s">
        <v>224</v>
      </c>
      <c r="J2209" s="3">
        <v>35466.99807851667</v>
      </c>
      <c r="K2209" t="s">
        <v>224</v>
      </c>
      <c r="L2209" s="3">
        <v>1667699.79</v>
      </c>
      <c r="M2209" s="7">
        <v>9.1700000000000004E-2</v>
      </c>
      <c r="N2209" t="s">
        <v>230</v>
      </c>
      <c r="O2209" t="s">
        <v>241</v>
      </c>
      <c r="P2209" s="7">
        <v>0.39539999999999997</v>
      </c>
      <c r="Q2209" t="s">
        <v>244</v>
      </c>
      <c r="R2209" t="s">
        <v>248</v>
      </c>
      <c r="S2209">
        <v>0</v>
      </c>
      <c r="T2209" t="s">
        <v>252</v>
      </c>
      <c r="U2209" t="s">
        <v>253</v>
      </c>
      <c r="V2209">
        <v>4.4755000000000003</v>
      </c>
      <c r="W2209" s="9">
        <v>45657</v>
      </c>
      <c r="X2209" s="11">
        <v>12</v>
      </c>
      <c r="Y2209" s="11">
        <v>8</v>
      </c>
      <c r="Z2209" s="3">
        <v>0</v>
      </c>
      <c r="AA2209" s="3">
        <v>0</v>
      </c>
      <c r="AB2209" s="3">
        <v>0</v>
      </c>
      <c r="AC2209" s="3">
        <v>0</v>
      </c>
      <c r="AD2209" s="3">
        <v>151609.07181818181</v>
      </c>
      <c r="AE2209" s="3">
        <v>3553962.3924428741</v>
      </c>
      <c r="AF2209" s="3">
        <v>1212872.574545454</v>
      </c>
      <c r="AG2209" s="7">
        <v>8.8112305447562989E-3</v>
      </c>
      <c r="AH2209">
        <v>4902</v>
      </c>
      <c r="AI2209" t="s">
        <v>268</v>
      </c>
      <c r="AJ2209" s="9">
        <v>45900</v>
      </c>
      <c r="AK2209" s="9">
        <v>45869</v>
      </c>
      <c r="AL2209">
        <v>31</v>
      </c>
      <c r="AM2209">
        <v>243</v>
      </c>
      <c r="AN2209" s="3">
        <v>0.94326254679276922</v>
      </c>
      <c r="AO2209" s="3">
        <v>11679.34932316183</v>
      </c>
      <c r="AP2209" s="3">
        <v>3985.8504166280918</v>
      </c>
      <c r="AQ2209" s="7">
        <v>8.8112305447562989E-3</v>
      </c>
      <c r="AR2209" s="3">
        <v>11679.34932316183</v>
      </c>
      <c r="AS2209" s="3">
        <v>3985.8504166280918</v>
      </c>
    </row>
    <row r="2210" spans="1:45" hidden="1" x14ac:dyDescent="0.25">
      <c r="A2210">
        <v>501133</v>
      </c>
      <c r="B2210" t="s">
        <v>205</v>
      </c>
      <c r="C2210" s="9">
        <v>45378</v>
      </c>
      <c r="D2210" s="9">
        <v>46022</v>
      </c>
      <c r="E2210" s="9">
        <v>46022</v>
      </c>
      <c r="F2210" t="s">
        <v>222</v>
      </c>
      <c r="G2210" s="3">
        <v>2341089.817897419</v>
      </c>
      <c r="H2210" s="3">
        <v>2332300.21</v>
      </c>
      <c r="I2210" s="3" t="s">
        <v>224</v>
      </c>
      <c r="J2210" s="3">
        <v>35466.99807851667</v>
      </c>
      <c r="K2210" t="s">
        <v>224</v>
      </c>
      <c r="L2210" s="3">
        <v>1667699.79</v>
      </c>
      <c r="M2210" s="7">
        <v>9.1700000000000004E-2</v>
      </c>
      <c r="N2210" t="s">
        <v>230</v>
      </c>
      <c r="O2210" t="s">
        <v>241</v>
      </c>
      <c r="P2210" s="7">
        <v>0.39539999999999997</v>
      </c>
      <c r="Q2210" t="s">
        <v>244</v>
      </c>
      <c r="R2210" t="s">
        <v>248</v>
      </c>
      <c r="S2210">
        <v>0</v>
      </c>
      <c r="T2210" t="s">
        <v>252</v>
      </c>
      <c r="U2210" t="s">
        <v>253</v>
      </c>
      <c r="V2210">
        <v>4.4755000000000003</v>
      </c>
      <c r="W2210" s="9">
        <v>45657</v>
      </c>
      <c r="X2210" s="11">
        <v>12</v>
      </c>
      <c r="Y2210" s="11">
        <v>9</v>
      </c>
      <c r="Z2210" s="3">
        <v>0</v>
      </c>
      <c r="AA2210" s="3">
        <v>0</v>
      </c>
      <c r="AB2210" s="3">
        <v>0</v>
      </c>
      <c r="AC2210" s="3">
        <v>0</v>
      </c>
      <c r="AD2210" s="3">
        <v>151609.07181818181</v>
      </c>
      <c r="AE2210" s="3">
        <v>3705571.464261055</v>
      </c>
      <c r="AF2210" s="3">
        <v>1364481.646363636</v>
      </c>
      <c r="AG2210" s="7">
        <v>8.728278127625666E-3</v>
      </c>
      <c r="AH2210">
        <v>4903</v>
      </c>
      <c r="AI2210" t="s">
        <v>269</v>
      </c>
      <c r="AJ2210" s="9">
        <v>45930</v>
      </c>
      <c r="AK2210" s="9">
        <v>45900</v>
      </c>
      <c r="AL2210">
        <v>30</v>
      </c>
      <c r="AM2210">
        <v>273</v>
      </c>
      <c r="AN2210" s="3">
        <v>0.9364849702853506</v>
      </c>
      <c r="AO2210" s="3">
        <v>11976.26085178516</v>
      </c>
      <c r="AP2210" s="3">
        <v>4409.9508758449738</v>
      </c>
      <c r="AQ2210" s="7">
        <v>8.728278127625666E-3</v>
      </c>
      <c r="AR2210" s="3">
        <v>11976.26085178516</v>
      </c>
      <c r="AS2210" s="3">
        <v>4409.9508758449738</v>
      </c>
    </row>
    <row r="2211" spans="1:45" hidden="1" x14ac:dyDescent="0.25">
      <c r="A2211">
        <v>501133</v>
      </c>
      <c r="B2211" t="s">
        <v>205</v>
      </c>
      <c r="C2211" s="9">
        <v>45378</v>
      </c>
      <c r="D2211" s="9">
        <v>46022</v>
      </c>
      <c r="E2211" s="9">
        <v>46022</v>
      </c>
      <c r="F2211" t="s">
        <v>222</v>
      </c>
      <c r="G2211" s="3">
        <v>2341089.817897419</v>
      </c>
      <c r="H2211" s="3">
        <v>2332300.21</v>
      </c>
      <c r="I2211" s="3" t="s">
        <v>224</v>
      </c>
      <c r="J2211" s="3">
        <v>35466.99807851667</v>
      </c>
      <c r="K2211" t="s">
        <v>224</v>
      </c>
      <c r="L2211" s="3">
        <v>1667699.79</v>
      </c>
      <c r="M2211" s="7">
        <v>9.1700000000000004E-2</v>
      </c>
      <c r="N2211" t="s">
        <v>230</v>
      </c>
      <c r="O2211" t="s">
        <v>241</v>
      </c>
      <c r="P2211" s="7">
        <v>0.39539999999999997</v>
      </c>
      <c r="Q2211" t="s">
        <v>244</v>
      </c>
      <c r="R2211" t="s">
        <v>248</v>
      </c>
      <c r="S2211">
        <v>0</v>
      </c>
      <c r="T2211" t="s">
        <v>252</v>
      </c>
      <c r="U2211" t="s">
        <v>253</v>
      </c>
      <c r="V2211">
        <v>4.4755000000000003</v>
      </c>
      <c r="W2211" s="9">
        <v>45657</v>
      </c>
      <c r="X2211" s="11">
        <v>12</v>
      </c>
      <c r="Y2211" s="11">
        <v>10</v>
      </c>
      <c r="Z2211" s="3">
        <v>0</v>
      </c>
      <c r="AA2211" s="3">
        <v>0</v>
      </c>
      <c r="AB2211" s="3">
        <v>0</v>
      </c>
      <c r="AC2211" s="3">
        <v>0</v>
      </c>
      <c r="AD2211" s="3">
        <v>151609.07181818181</v>
      </c>
      <c r="AE2211" s="3">
        <v>3857180.5360792368</v>
      </c>
      <c r="AF2211" s="3">
        <v>1516090.718181818</v>
      </c>
      <c r="AG2211" s="7">
        <v>8.646106657432262E-3</v>
      </c>
      <c r="AH2211">
        <v>4904</v>
      </c>
      <c r="AI2211" t="s">
        <v>270</v>
      </c>
      <c r="AJ2211" s="9">
        <v>45961</v>
      </c>
      <c r="AK2211" s="9">
        <v>45930</v>
      </c>
      <c r="AL2211">
        <v>31</v>
      </c>
      <c r="AM2211">
        <v>304</v>
      </c>
      <c r="AN2211" s="3">
        <v>0.92953263102955719</v>
      </c>
      <c r="AO2211" s="3">
        <v>12257.21659154348</v>
      </c>
      <c r="AP2211" s="3">
        <v>4817.781312376067</v>
      </c>
      <c r="AQ2211" s="7">
        <v>8.646106657432262E-3</v>
      </c>
      <c r="AR2211" s="3">
        <v>12257.21659154348</v>
      </c>
      <c r="AS2211" s="3">
        <v>4817.781312376067</v>
      </c>
    </row>
    <row r="2212" spans="1:45" hidden="1" x14ac:dyDescent="0.25">
      <c r="A2212">
        <v>501133</v>
      </c>
      <c r="B2212" t="s">
        <v>205</v>
      </c>
      <c r="C2212" s="9">
        <v>45378</v>
      </c>
      <c r="D2212" s="9">
        <v>46022</v>
      </c>
      <c r="E2212" s="9">
        <v>46022</v>
      </c>
      <c r="F2212" t="s">
        <v>222</v>
      </c>
      <c r="G2212" s="3">
        <v>2341089.817897419</v>
      </c>
      <c r="H2212" s="3">
        <v>2332300.21</v>
      </c>
      <c r="I2212" s="3" t="s">
        <v>224</v>
      </c>
      <c r="J2212" s="3">
        <v>35466.99807851667</v>
      </c>
      <c r="K2212" t="s">
        <v>224</v>
      </c>
      <c r="L2212" s="3">
        <v>1667699.79</v>
      </c>
      <c r="M2212" s="7">
        <v>9.1700000000000004E-2</v>
      </c>
      <c r="N2212" t="s">
        <v>230</v>
      </c>
      <c r="O2212" t="s">
        <v>241</v>
      </c>
      <c r="P2212" s="7">
        <v>0.39539999999999997</v>
      </c>
      <c r="Q2212" t="s">
        <v>244</v>
      </c>
      <c r="R2212" t="s">
        <v>248</v>
      </c>
      <c r="S2212">
        <v>0</v>
      </c>
      <c r="T2212" t="s">
        <v>252</v>
      </c>
      <c r="U2212" t="s">
        <v>253</v>
      </c>
      <c r="V2212">
        <v>4.4755000000000003</v>
      </c>
      <c r="W2212" s="9">
        <v>45657</v>
      </c>
      <c r="X2212" s="11">
        <v>12</v>
      </c>
      <c r="Y2212" s="11">
        <v>11</v>
      </c>
      <c r="Z2212" s="3">
        <v>0</v>
      </c>
      <c r="AA2212" s="3">
        <v>0</v>
      </c>
      <c r="AB2212" s="3">
        <v>0</v>
      </c>
      <c r="AC2212" s="3">
        <v>0</v>
      </c>
      <c r="AD2212" s="3">
        <v>151609.07181818181</v>
      </c>
      <c r="AE2212" s="3">
        <v>4008789.607897419</v>
      </c>
      <c r="AF2212" s="3">
        <v>1667699.79</v>
      </c>
      <c r="AG2212" s="7">
        <v>8.5647087820321932E-3</v>
      </c>
      <c r="AH2212">
        <v>4905</v>
      </c>
      <c r="AI2212" t="s">
        <v>271</v>
      </c>
      <c r="AJ2212" s="9">
        <v>45991</v>
      </c>
      <c r="AK2212" s="9">
        <v>45961</v>
      </c>
      <c r="AL2212">
        <v>30</v>
      </c>
      <c r="AM2212">
        <v>334</v>
      </c>
      <c r="AN2212" s="3">
        <v>0.92285370738908623</v>
      </c>
      <c r="AO2212" s="3">
        <v>12528.393650978571</v>
      </c>
      <c r="AP2212" s="3">
        <v>5211.9471222968059</v>
      </c>
      <c r="AQ2212" s="7">
        <v>8.5647087820321932E-3</v>
      </c>
      <c r="AR2212" s="3">
        <v>12528.393650978571</v>
      </c>
      <c r="AS2212" s="3">
        <v>5211.9471222968059</v>
      </c>
    </row>
    <row r="2213" spans="1:45" hidden="1" x14ac:dyDescent="0.25">
      <c r="A2213">
        <v>501133</v>
      </c>
      <c r="B2213" t="s">
        <v>205</v>
      </c>
      <c r="C2213" s="9">
        <v>45378</v>
      </c>
      <c r="D2213" s="9">
        <v>46022</v>
      </c>
      <c r="E2213" s="9">
        <v>46022</v>
      </c>
      <c r="F2213" t="s">
        <v>222</v>
      </c>
      <c r="G2213" s="3">
        <v>2341089.817897419</v>
      </c>
      <c r="H2213" s="3">
        <v>2332300.21</v>
      </c>
      <c r="I2213" s="3" t="s">
        <v>224</v>
      </c>
      <c r="J2213" s="3">
        <v>35466.99807851667</v>
      </c>
      <c r="K2213" t="s">
        <v>224</v>
      </c>
      <c r="L2213" s="3">
        <v>1667699.79</v>
      </c>
      <c r="M2213" s="7">
        <v>9.1700000000000004E-2</v>
      </c>
      <c r="N2213" t="s">
        <v>230</v>
      </c>
      <c r="O2213" t="s">
        <v>241</v>
      </c>
      <c r="P2213" s="7">
        <v>0.39539999999999997</v>
      </c>
      <c r="Q2213" t="s">
        <v>244</v>
      </c>
      <c r="R2213" t="s">
        <v>248</v>
      </c>
      <c r="S2213">
        <v>0</v>
      </c>
      <c r="T2213" t="s">
        <v>252</v>
      </c>
      <c r="U2213" t="s">
        <v>253</v>
      </c>
      <c r="V2213">
        <v>4.4755000000000003</v>
      </c>
      <c r="W2213" s="9">
        <v>45657</v>
      </c>
      <c r="X2213" s="11">
        <v>12</v>
      </c>
      <c r="Y2213" s="11">
        <v>12</v>
      </c>
      <c r="Z2213" s="3">
        <v>2332300.21</v>
      </c>
      <c r="AA2213" s="3">
        <v>35466.99807851667</v>
      </c>
      <c r="AB2213" s="3">
        <v>4008789.607897419</v>
      </c>
      <c r="AC2213" s="3">
        <v>1667699.79</v>
      </c>
      <c r="AD2213" s="3">
        <v>0</v>
      </c>
      <c r="AE2213" s="3">
        <v>0</v>
      </c>
      <c r="AF2213" s="3">
        <v>0</v>
      </c>
      <c r="AG2213" s="7">
        <v>8.4840772184974211E-3</v>
      </c>
      <c r="AH2213">
        <v>4906</v>
      </c>
      <c r="AI2213" t="s">
        <v>272</v>
      </c>
      <c r="AJ2213" s="9">
        <v>46022</v>
      </c>
      <c r="AK2213" s="9">
        <v>45991</v>
      </c>
      <c r="AL2213">
        <v>31</v>
      </c>
      <c r="AM2213">
        <v>365</v>
      </c>
      <c r="AN2213" s="3">
        <v>0.91600256480718156</v>
      </c>
      <c r="AO2213" s="3">
        <v>0</v>
      </c>
      <c r="AP2213" s="3">
        <v>0</v>
      </c>
      <c r="AQ2213" s="7">
        <v>8.4840772184974211E-3</v>
      </c>
      <c r="AR2213" s="3">
        <v>0</v>
      </c>
      <c r="AS2213" s="3">
        <v>0</v>
      </c>
    </row>
    <row r="2214" spans="1:45" hidden="1" x14ac:dyDescent="0.25">
      <c r="A2214">
        <v>501027</v>
      </c>
      <c r="B2214" t="s">
        <v>206</v>
      </c>
      <c r="C2214" s="9">
        <v>44103</v>
      </c>
      <c r="D2214" s="9">
        <v>46110</v>
      </c>
      <c r="E2214" s="9">
        <v>46110</v>
      </c>
      <c r="F2214" t="s">
        <v>221</v>
      </c>
      <c r="G2214" s="3">
        <v>131631.75</v>
      </c>
      <c r="H2214" s="3">
        <v>6964.18</v>
      </c>
      <c r="I2214" s="3" t="s">
        <v>223</v>
      </c>
      <c r="J2214" s="3">
        <v>431.82</v>
      </c>
      <c r="K2214" t="s">
        <v>223</v>
      </c>
      <c r="L2214" s="3">
        <v>0</v>
      </c>
      <c r="M2214" s="7">
        <v>3.5000000000000003E-2</v>
      </c>
      <c r="N2214" t="s">
        <v>228</v>
      </c>
      <c r="O2214" t="s">
        <v>241</v>
      </c>
      <c r="P2214" s="7">
        <v>0.39539999999999997</v>
      </c>
      <c r="Q2214" t="s">
        <v>244</v>
      </c>
      <c r="R2214" t="s">
        <v>246</v>
      </c>
      <c r="S2214">
        <v>0</v>
      </c>
      <c r="T2214" t="s">
        <v>252</v>
      </c>
      <c r="U2214" t="s">
        <v>253</v>
      </c>
      <c r="V2214">
        <v>1</v>
      </c>
      <c r="W2214" s="9">
        <v>45657</v>
      </c>
      <c r="X2214" s="11">
        <v>15</v>
      </c>
      <c r="Y2214" s="11">
        <v>0</v>
      </c>
      <c r="Z2214" s="3">
        <v>0</v>
      </c>
      <c r="AA2214" s="3">
        <v>0</v>
      </c>
      <c r="AB2214" s="3">
        <v>-26072116.679044779</v>
      </c>
      <c r="AC2214" s="3">
        <v>0</v>
      </c>
      <c r="AD2214" s="3">
        <v>0</v>
      </c>
      <c r="AE2214" s="3">
        <v>131631.75</v>
      </c>
      <c r="AF2214" s="3">
        <v>0</v>
      </c>
      <c r="AH2214">
        <v>4907</v>
      </c>
      <c r="AI2214" t="s">
        <v>273</v>
      </c>
      <c r="AJ2214" s="9">
        <v>45657</v>
      </c>
      <c r="AK2214" s="9">
        <v>46022</v>
      </c>
      <c r="AL2214">
        <v>0</v>
      </c>
      <c r="AM2214">
        <v>0</v>
      </c>
      <c r="AN2214" s="3">
        <v>1</v>
      </c>
    </row>
    <row r="2215" spans="1:45" hidden="1" x14ac:dyDescent="0.25">
      <c r="A2215">
        <v>501027</v>
      </c>
      <c r="B2215" t="s">
        <v>206</v>
      </c>
      <c r="C2215" s="9">
        <v>44103</v>
      </c>
      <c r="D2215" s="9">
        <v>46110</v>
      </c>
      <c r="E2215" s="9">
        <v>46110</v>
      </c>
      <c r="F2215" t="s">
        <v>221</v>
      </c>
      <c r="G2215" s="3">
        <v>131631.75</v>
      </c>
      <c r="H2215" s="3">
        <v>6964.18</v>
      </c>
      <c r="I2215" s="3" t="s">
        <v>223</v>
      </c>
      <c r="J2215" s="3">
        <v>431.82</v>
      </c>
      <c r="K2215" t="s">
        <v>223</v>
      </c>
      <c r="L2215" s="3">
        <v>0</v>
      </c>
      <c r="M2215" s="7">
        <v>3.5000000000000003E-2</v>
      </c>
      <c r="N2215" t="s">
        <v>228</v>
      </c>
      <c r="O2215" t="s">
        <v>241</v>
      </c>
      <c r="P2215" s="7">
        <v>0.39539999999999997</v>
      </c>
      <c r="Q2215" t="s">
        <v>244</v>
      </c>
      <c r="R2215" t="s">
        <v>246</v>
      </c>
      <c r="S2215">
        <v>0</v>
      </c>
      <c r="T2215" t="s">
        <v>252</v>
      </c>
      <c r="U2215" t="s">
        <v>253</v>
      </c>
      <c r="V2215">
        <v>1</v>
      </c>
      <c r="W2215" s="9">
        <v>45657</v>
      </c>
      <c r="X2215" s="11">
        <v>15</v>
      </c>
      <c r="Y2215" s="11">
        <v>1</v>
      </c>
      <c r="Z2215" s="3">
        <v>6964.18</v>
      </c>
      <c r="AA2215" s="3">
        <v>431.82</v>
      </c>
      <c r="AB2215" s="3">
        <v>7396</v>
      </c>
      <c r="AC2215" s="3">
        <v>0</v>
      </c>
      <c r="AD2215" s="3">
        <v>0</v>
      </c>
      <c r="AE2215" s="3">
        <v>124235.75</v>
      </c>
      <c r="AF2215" s="3">
        <v>0</v>
      </c>
      <c r="AG2215" s="7">
        <v>9.4143964011949022E-3</v>
      </c>
      <c r="AH2215">
        <v>4908</v>
      </c>
      <c r="AI2215" t="s">
        <v>274</v>
      </c>
      <c r="AJ2215" s="9">
        <v>45688</v>
      </c>
      <c r="AK2215" s="9">
        <v>45657</v>
      </c>
      <c r="AL2215">
        <v>31</v>
      </c>
      <c r="AM2215">
        <v>31</v>
      </c>
      <c r="AN2215" s="3">
        <v>0.99708249919250502</v>
      </c>
      <c r="AO2215" s="3">
        <v>461.1124256700333</v>
      </c>
      <c r="AP2215" s="3">
        <v>0</v>
      </c>
      <c r="AQ2215" s="7">
        <v>9.4143964011949022E-3</v>
      </c>
      <c r="AR2215" s="3">
        <v>461.1124256700333</v>
      </c>
      <c r="AS2215" s="3">
        <v>0</v>
      </c>
    </row>
    <row r="2216" spans="1:45" hidden="1" x14ac:dyDescent="0.25">
      <c r="A2216">
        <v>501027</v>
      </c>
      <c r="B2216" t="s">
        <v>206</v>
      </c>
      <c r="C2216" s="9">
        <v>44103</v>
      </c>
      <c r="D2216" s="9">
        <v>46110</v>
      </c>
      <c r="E2216" s="9">
        <v>46110</v>
      </c>
      <c r="F2216" t="s">
        <v>221</v>
      </c>
      <c r="G2216" s="3">
        <v>131631.75</v>
      </c>
      <c r="H2216" s="3">
        <v>6964.18</v>
      </c>
      <c r="I2216" s="3" t="s">
        <v>223</v>
      </c>
      <c r="J2216" s="3">
        <v>431.82</v>
      </c>
      <c r="K2216" t="s">
        <v>223</v>
      </c>
      <c r="L2216" s="3">
        <v>0</v>
      </c>
      <c r="M2216" s="7">
        <v>3.5000000000000003E-2</v>
      </c>
      <c r="N2216" t="s">
        <v>228</v>
      </c>
      <c r="O2216" t="s">
        <v>241</v>
      </c>
      <c r="P2216" s="7">
        <v>0.39539999999999997</v>
      </c>
      <c r="Q2216" t="s">
        <v>244</v>
      </c>
      <c r="R2216" t="s">
        <v>246</v>
      </c>
      <c r="S2216">
        <v>0</v>
      </c>
      <c r="T2216" t="s">
        <v>252</v>
      </c>
      <c r="U2216" t="s">
        <v>253</v>
      </c>
      <c r="V2216">
        <v>1</v>
      </c>
      <c r="W2216" s="9">
        <v>45657</v>
      </c>
      <c r="X2216" s="11">
        <v>15</v>
      </c>
      <c r="Y2216" s="11">
        <v>2</v>
      </c>
      <c r="Z2216" s="3">
        <v>6964.18</v>
      </c>
      <c r="AA2216" s="3">
        <v>431.82</v>
      </c>
      <c r="AB2216" s="3">
        <v>7396</v>
      </c>
      <c r="AC2216" s="3">
        <v>0</v>
      </c>
      <c r="AD2216" s="3">
        <v>0</v>
      </c>
      <c r="AE2216" s="3">
        <v>116839.75</v>
      </c>
      <c r="AF2216" s="3">
        <v>0</v>
      </c>
      <c r="AG2216" s="7">
        <v>9.3257655415960317E-3</v>
      </c>
      <c r="AH2216">
        <v>4909</v>
      </c>
      <c r="AI2216" t="s">
        <v>275</v>
      </c>
      <c r="AJ2216" s="9">
        <v>45716</v>
      </c>
      <c r="AK2216" s="9">
        <v>45688</v>
      </c>
      <c r="AL2216">
        <v>28</v>
      </c>
      <c r="AM2216">
        <v>59</v>
      </c>
      <c r="AN2216" s="3">
        <v>0.99445465394501698</v>
      </c>
      <c r="AO2216" s="3">
        <v>428.44665968262069</v>
      </c>
      <c r="AP2216" s="3">
        <v>0</v>
      </c>
      <c r="AQ2216" s="7">
        <v>9.3257655415960317E-3</v>
      </c>
      <c r="AR2216" s="3">
        <v>428.44665968262069</v>
      </c>
      <c r="AS2216" s="3">
        <v>0</v>
      </c>
    </row>
    <row r="2217" spans="1:45" hidden="1" x14ac:dyDescent="0.25">
      <c r="A2217">
        <v>501027</v>
      </c>
      <c r="B2217" t="s">
        <v>206</v>
      </c>
      <c r="C2217" s="9">
        <v>44103</v>
      </c>
      <c r="D2217" s="9">
        <v>46110</v>
      </c>
      <c r="E2217" s="9">
        <v>46110</v>
      </c>
      <c r="F2217" t="s">
        <v>221</v>
      </c>
      <c r="G2217" s="3">
        <v>131631.75</v>
      </c>
      <c r="H2217" s="3">
        <v>6964.18</v>
      </c>
      <c r="I2217" s="3" t="s">
        <v>223</v>
      </c>
      <c r="J2217" s="3">
        <v>431.82</v>
      </c>
      <c r="K2217" t="s">
        <v>223</v>
      </c>
      <c r="L2217" s="3">
        <v>0</v>
      </c>
      <c r="M2217" s="7">
        <v>3.5000000000000003E-2</v>
      </c>
      <c r="N2217" t="s">
        <v>228</v>
      </c>
      <c r="O2217" t="s">
        <v>241</v>
      </c>
      <c r="P2217" s="7">
        <v>0.39539999999999997</v>
      </c>
      <c r="Q2217" t="s">
        <v>244</v>
      </c>
      <c r="R2217" t="s">
        <v>246</v>
      </c>
      <c r="S2217">
        <v>0</v>
      </c>
      <c r="T2217" t="s">
        <v>252</v>
      </c>
      <c r="U2217" t="s">
        <v>253</v>
      </c>
      <c r="V2217">
        <v>1</v>
      </c>
      <c r="W2217" s="9">
        <v>45657</v>
      </c>
      <c r="X2217" s="11">
        <v>15</v>
      </c>
      <c r="Y2217" s="11">
        <v>3</v>
      </c>
      <c r="Z2217" s="3">
        <v>6964.18</v>
      </c>
      <c r="AA2217" s="3">
        <v>431.82</v>
      </c>
      <c r="AB2217" s="3">
        <v>7396</v>
      </c>
      <c r="AC2217" s="3">
        <v>-7396</v>
      </c>
      <c r="AD2217" s="3">
        <v>0</v>
      </c>
      <c r="AE2217" s="3">
        <v>109443.75</v>
      </c>
      <c r="AF2217" s="3">
        <v>14792</v>
      </c>
      <c r="AG2217" s="7">
        <v>9.2379690880428633E-3</v>
      </c>
      <c r="AH2217">
        <v>4910</v>
      </c>
      <c r="AI2217" t="s">
        <v>276</v>
      </c>
      <c r="AJ2217" s="9">
        <v>45747</v>
      </c>
      <c r="AK2217" s="9">
        <v>45716</v>
      </c>
      <c r="AL2217">
        <v>31</v>
      </c>
      <c r="AM2217">
        <v>90</v>
      </c>
      <c r="AN2217" s="3">
        <v>0.99155333168911519</v>
      </c>
      <c r="AO2217" s="3">
        <v>396.38773961336352</v>
      </c>
      <c r="AP2217" s="3">
        <v>53.574255673447517</v>
      </c>
      <c r="AQ2217" s="7">
        <v>9.2379690880428633E-3</v>
      </c>
      <c r="AR2217" s="3">
        <v>396.38773961336352</v>
      </c>
      <c r="AS2217" s="3">
        <v>53.574255673447517</v>
      </c>
    </row>
    <row r="2218" spans="1:45" hidden="1" x14ac:dyDescent="0.25">
      <c r="A2218">
        <v>501027</v>
      </c>
      <c r="B2218" t="s">
        <v>206</v>
      </c>
      <c r="C2218" s="9">
        <v>44103</v>
      </c>
      <c r="D2218" s="9">
        <v>46110</v>
      </c>
      <c r="E2218" s="9">
        <v>46110</v>
      </c>
      <c r="F2218" t="s">
        <v>221</v>
      </c>
      <c r="G2218" s="3">
        <v>131631.75</v>
      </c>
      <c r="H2218" s="3">
        <v>6964.18</v>
      </c>
      <c r="I2218" s="3" t="s">
        <v>223</v>
      </c>
      <c r="J2218" s="3">
        <v>431.82</v>
      </c>
      <c r="K2218" t="s">
        <v>223</v>
      </c>
      <c r="L2218" s="3">
        <v>0</v>
      </c>
      <c r="M2218" s="7">
        <v>3.5000000000000003E-2</v>
      </c>
      <c r="N2218" t="s">
        <v>228</v>
      </c>
      <c r="O2218" t="s">
        <v>241</v>
      </c>
      <c r="P2218" s="7">
        <v>0.39539999999999997</v>
      </c>
      <c r="Q2218" t="s">
        <v>244</v>
      </c>
      <c r="R2218" t="s">
        <v>246</v>
      </c>
      <c r="S2218">
        <v>0</v>
      </c>
      <c r="T2218" t="s">
        <v>252</v>
      </c>
      <c r="U2218" t="s">
        <v>253</v>
      </c>
      <c r="V2218">
        <v>1</v>
      </c>
      <c r="W2218" s="9">
        <v>45657</v>
      </c>
      <c r="X2218" s="11">
        <v>15</v>
      </c>
      <c r="Y2218" s="11">
        <v>4</v>
      </c>
      <c r="Z2218" s="3">
        <v>6964.18</v>
      </c>
      <c r="AA2218" s="3">
        <v>431.82</v>
      </c>
      <c r="AB2218" s="3">
        <v>7396</v>
      </c>
      <c r="AC2218" s="3">
        <v>-14792</v>
      </c>
      <c r="AD2218" s="3">
        <v>0</v>
      </c>
      <c r="AE2218" s="3">
        <v>102047.75</v>
      </c>
      <c r="AF2218" s="3">
        <v>44376</v>
      </c>
      <c r="AG2218" s="7">
        <v>9.1509991851060901E-3</v>
      </c>
      <c r="AH2218">
        <v>4911</v>
      </c>
      <c r="AI2218" t="s">
        <v>277</v>
      </c>
      <c r="AJ2218" s="9">
        <v>45777</v>
      </c>
      <c r="AK2218" s="9">
        <v>45747</v>
      </c>
      <c r="AL2218">
        <v>30</v>
      </c>
      <c r="AM2218">
        <v>120</v>
      </c>
      <c r="AN2218" s="3">
        <v>0.98875366016293298</v>
      </c>
      <c r="AO2218" s="3">
        <v>365.08729469528322</v>
      </c>
      <c r="AP2218" s="3">
        <v>158.7601273854435</v>
      </c>
      <c r="AQ2218" s="7">
        <v>9.1509991851060901E-3</v>
      </c>
      <c r="AR2218" s="3">
        <v>365.08729469528322</v>
      </c>
      <c r="AS2218" s="3">
        <v>158.7601273854435</v>
      </c>
    </row>
    <row r="2219" spans="1:45" hidden="1" x14ac:dyDescent="0.25">
      <c r="A2219">
        <v>501027</v>
      </c>
      <c r="B2219" t="s">
        <v>206</v>
      </c>
      <c r="C2219" s="9">
        <v>44103</v>
      </c>
      <c r="D2219" s="9">
        <v>46110</v>
      </c>
      <c r="E2219" s="9">
        <v>46110</v>
      </c>
      <c r="F2219" t="s">
        <v>221</v>
      </c>
      <c r="G2219" s="3">
        <v>131631.75</v>
      </c>
      <c r="H2219" s="3">
        <v>6964.18</v>
      </c>
      <c r="I2219" s="3" t="s">
        <v>223</v>
      </c>
      <c r="J2219" s="3">
        <v>431.82</v>
      </c>
      <c r="K2219" t="s">
        <v>223</v>
      </c>
      <c r="L2219" s="3">
        <v>0</v>
      </c>
      <c r="M2219" s="7">
        <v>3.5000000000000003E-2</v>
      </c>
      <c r="N2219" t="s">
        <v>228</v>
      </c>
      <c r="O2219" t="s">
        <v>241</v>
      </c>
      <c r="P2219" s="7">
        <v>0.39539999999999997</v>
      </c>
      <c r="Q2219" t="s">
        <v>244</v>
      </c>
      <c r="R2219" t="s">
        <v>246</v>
      </c>
      <c r="S2219">
        <v>0</v>
      </c>
      <c r="T2219" t="s">
        <v>252</v>
      </c>
      <c r="U2219" t="s">
        <v>253</v>
      </c>
      <c r="V2219">
        <v>1</v>
      </c>
      <c r="W2219" s="9">
        <v>45657</v>
      </c>
      <c r="X2219" s="11">
        <v>15</v>
      </c>
      <c r="Y2219" s="11">
        <v>5</v>
      </c>
      <c r="Z2219" s="3">
        <v>6964.18</v>
      </c>
      <c r="AA2219" s="3">
        <v>431.82</v>
      </c>
      <c r="AB2219" s="3">
        <v>7396</v>
      </c>
      <c r="AC2219" s="3">
        <v>-22188</v>
      </c>
      <c r="AD2219" s="3">
        <v>0</v>
      </c>
      <c r="AE2219" s="3">
        <v>94651.75</v>
      </c>
      <c r="AF2219" s="3">
        <v>88752</v>
      </c>
      <c r="AG2219" s="7">
        <v>9.0648480513104701E-3</v>
      </c>
      <c r="AH2219">
        <v>4912</v>
      </c>
      <c r="AI2219" t="s">
        <v>278</v>
      </c>
      <c r="AJ2219" s="9">
        <v>45808</v>
      </c>
      <c r="AK2219" s="9">
        <v>45777</v>
      </c>
      <c r="AL2219">
        <v>31</v>
      </c>
      <c r="AM2219">
        <v>151</v>
      </c>
      <c r="AN2219" s="3">
        <v>0.98586897056099398</v>
      </c>
      <c r="AO2219" s="3">
        <v>334.4606576450426</v>
      </c>
      <c r="AP2219" s="3">
        <v>313.61334880034252</v>
      </c>
      <c r="AQ2219" s="7">
        <v>9.0648480513104701E-3</v>
      </c>
      <c r="AR2219" s="3">
        <v>334.4606576450426</v>
      </c>
      <c r="AS2219" s="3">
        <v>313.61334880034252</v>
      </c>
    </row>
    <row r="2220" spans="1:45" hidden="1" x14ac:dyDescent="0.25">
      <c r="A2220">
        <v>501027</v>
      </c>
      <c r="B2220" t="s">
        <v>206</v>
      </c>
      <c r="C2220" s="9">
        <v>44103</v>
      </c>
      <c r="D2220" s="9">
        <v>46110</v>
      </c>
      <c r="E2220" s="9">
        <v>46110</v>
      </c>
      <c r="F2220" t="s">
        <v>221</v>
      </c>
      <c r="G2220" s="3">
        <v>131631.75</v>
      </c>
      <c r="H2220" s="3">
        <v>6964.18</v>
      </c>
      <c r="I2220" s="3" t="s">
        <v>223</v>
      </c>
      <c r="J2220" s="3">
        <v>431.82</v>
      </c>
      <c r="K2220" t="s">
        <v>223</v>
      </c>
      <c r="L2220" s="3">
        <v>0</v>
      </c>
      <c r="M2220" s="7">
        <v>3.5000000000000003E-2</v>
      </c>
      <c r="N2220" t="s">
        <v>228</v>
      </c>
      <c r="O2220" t="s">
        <v>241</v>
      </c>
      <c r="P2220" s="7">
        <v>0.39539999999999997</v>
      </c>
      <c r="Q2220" t="s">
        <v>244</v>
      </c>
      <c r="R2220" t="s">
        <v>246</v>
      </c>
      <c r="S2220">
        <v>0</v>
      </c>
      <c r="T2220" t="s">
        <v>252</v>
      </c>
      <c r="U2220" t="s">
        <v>253</v>
      </c>
      <c r="V2220">
        <v>1</v>
      </c>
      <c r="W2220" s="9">
        <v>45657</v>
      </c>
      <c r="X2220" s="11">
        <v>15</v>
      </c>
      <c r="Y2220" s="11">
        <v>6</v>
      </c>
      <c r="Z2220" s="3">
        <v>6964.18</v>
      </c>
      <c r="AA2220" s="3">
        <v>431.82</v>
      </c>
      <c r="AB2220" s="3">
        <v>7396</v>
      </c>
      <c r="AC2220" s="3">
        <v>-29584</v>
      </c>
      <c r="AD2220" s="3">
        <v>0</v>
      </c>
      <c r="AE2220" s="3">
        <v>87255.75</v>
      </c>
      <c r="AF2220" s="3">
        <v>147920</v>
      </c>
      <c r="AG2220" s="7">
        <v>8.9795079784388276E-3</v>
      </c>
      <c r="AH2220">
        <v>4913</v>
      </c>
      <c r="AI2220" t="s">
        <v>279</v>
      </c>
      <c r="AJ2220" s="9">
        <v>45838</v>
      </c>
      <c r="AK2220" s="9">
        <v>45808</v>
      </c>
      <c r="AL2220">
        <v>30</v>
      </c>
      <c r="AM2220">
        <v>181</v>
      </c>
      <c r="AN2220" s="3">
        <v>0.98308534894709221</v>
      </c>
      <c r="AO2220" s="3">
        <v>304.56113708628362</v>
      </c>
      <c r="AP2220" s="3">
        <v>516.30618495403542</v>
      </c>
      <c r="AQ2220" s="7">
        <v>8.9795079784388276E-3</v>
      </c>
      <c r="AR2220" s="3">
        <v>304.56113708628362</v>
      </c>
      <c r="AS2220" s="3">
        <v>516.30618495403542</v>
      </c>
    </row>
    <row r="2221" spans="1:45" hidden="1" x14ac:dyDescent="0.25">
      <c r="A2221">
        <v>501027</v>
      </c>
      <c r="B2221" t="s">
        <v>206</v>
      </c>
      <c r="C2221" s="9">
        <v>44103</v>
      </c>
      <c r="D2221" s="9">
        <v>46110</v>
      </c>
      <c r="E2221" s="9">
        <v>46110</v>
      </c>
      <c r="F2221" t="s">
        <v>221</v>
      </c>
      <c r="G2221" s="3">
        <v>131631.75</v>
      </c>
      <c r="H2221" s="3">
        <v>6964.18</v>
      </c>
      <c r="I2221" s="3" t="s">
        <v>223</v>
      </c>
      <c r="J2221" s="3">
        <v>431.82</v>
      </c>
      <c r="K2221" t="s">
        <v>223</v>
      </c>
      <c r="L2221" s="3">
        <v>0</v>
      </c>
      <c r="M2221" s="7">
        <v>3.5000000000000003E-2</v>
      </c>
      <c r="N2221" t="s">
        <v>228</v>
      </c>
      <c r="O2221" t="s">
        <v>241</v>
      </c>
      <c r="P2221" s="7">
        <v>0.39539999999999997</v>
      </c>
      <c r="Q2221" t="s">
        <v>244</v>
      </c>
      <c r="R2221" t="s">
        <v>246</v>
      </c>
      <c r="S2221">
        <v>0</v>
      </c>
      <c r="T2221" t="s">
        <v>252</v>
      </c>
      <c r="U2221" t="s">
        <v>253</v>
      </c>
      <c r="V2221">
        <v>1</v>
      </c>
      <c r="W2221" s="9">
        <v>45657</v>
      </c>
      <c r="X2221" s="11">
        <v>15</v>
      </c>
      <c r="Y2221" s="11">
        <v>7</v>
      </c>
      <c r="Z2221" s="3">
        <v>6964.18</v>
      </c>
      <c r="AA2221" s="3">
        <v>431.82</v>
      </c>
      <c r="AB2221" s="3">
        <v>7396</v>
      </c>
      <c r="AC2221" s="3">
        <v>-36980</v>
      </c>
      <c r="AD2221" s="3">
        <v>0</v>
      </c>
      <c r="AE2221" s="3">
        <v>79859.75</v>
      </c>
      <c r="AF2221" s="3">
        <v>221880</v>
      </c>
      <c r="AG2221" s="7">
        <v>8.8949713308420497E-3</v>
      </c>
      <c r="AH2221">
        <v>4914</v>
      </c>
      <c r="AI2221" t="s">
        <v>280</v>
      </c>
      <c r="AJ2221" s="9">
        <v>45869</v>
      </c>
      <c r="AK2221" s="9">
        <v>45838</v>
      </c>
      <c r="AL2221">
        <v>31</v>
      </c>
      <c r="AM2221">
        <v>212</v>
      </c>
      <c r="AN2221" s="3">
        <v>0.98021719664770279</v>
      </c>
      <c r="AO2221" s="3">
        <v>275.31601911714102</v>
      </c>
      <c r="AP2221" s="3">
        <v>764.92999692224498</v>
      </c>
      <c r="AQ2221" s="7">
        <v>8.8949713308420497E-3</v>
      </c>
      <c r="AR2221" s="3">
        <v>275.31601911714102</v>
      </c>
      <c r="AS2221" s="3">
        <v>764.92999692224498</v>
      </c>
    </row>
    <row r="2222" spans="1:45" hidden="1" x14ac:dyDescent="0.25">
      <c r="A2222">
        <v>501027</v>
      </c>
      <c r="B2222" t="s">
        <v>206</v>
      </c>
      <c r="C2222" s="9">
        <v>44103</v>
      </c>
      <c r="D2222" s="9">
        <v>46110</v>
      </c>
      <c r="E2222" s="9">
        <v>46110</v>
      </c>
      <c r="F2222" t="s">
        <v>221</v>
      </c>
      <c r="G2222" s="3">
        <v>131631.75</v>
      </c>
      <c r="H2222" s="3">
        <v>6964.18</v>
      </c>
      <c r="I2222" s="3" t="s">
        <v>223</v>
      </c>
      <c r="J2222" s="3">
        <v>431.82</v>
      </c>
      <c r="K2222" t="s">
        <v>223</v>
      </c>
      <c r="L2222" s="3">
        <v>0</v>
      </c>
      <c r="M2222" s="7">
        <v>3.5000000000000003E-2</v>
      </c>
      <c r="N2222" t="s">
        <v>228</v>
      </c>
      <c r="O2222" t="s">
        <v>241</v>
      </c>
      <c r="P2222" s="7">
        <v>0.39539999999999997</v>
      </c>
      <c r="Q2222" t="s">
        <v>244</v>
      </c>
      <c r="R2222" t="s">
        <v>246</v>
      </c>
      <c r="S2222">
        <v>0</v>
      </c>
      <c r="T2222" t="s">
        <v>252</v>
      </c>
      <c r="U2222" t="s">
        <v>253</v>
      </c>
      <c r="V2222">
        <v>1</v>
      </c>
      <c r="W2222" s="9">
        <v>45657</v>
      </c>
      <c r="X2222" s="11">
        <v>15</v>
      </c>
      <c r="Y2222" s="11">
        <v>8</v>
      </c>
      <c r="Z2222" s="3">
        <v>6964.18</v>
      </c>
      <c r="AA2222" s="3">
        <v>431.82</v>
      </c>
      <c r="AB2222" s="3">
        <v>7396</v>
      </c>
      <c r="AC2222" s="3">
        <v>-44376</v>
      </c>
      <c r="AD2222" s="3">
        <v>0</v>
      </c>
      <c r="AE2222" s="3">
        <v>72463.75</v>
      </c>
      <c r="AF2222" s="3">
        <v>310632</v>
      </c>
      <c r="AG2222" s="7">
        <v>8.8112305447562989E-3</v>
      </c>
      <c r="AH2222">
        <v>4915</v>
      </c>
      <c r="AI2222" t="s">
        <v>255</v>
      </c>
      <c r="AJ2222" s="9">
        <v>45900</v>
      </c>
      <c r="AK2222" s="9">
        <v>45869</v>
      </c>
      <c r="AL2222">
        <v>31</v>
      </c>
      <c r="AM2222">
        <v>243</v>
      </c>
      <c r="AN2222" s="3">
        <v>0.97735741218496275</v>
      </c>
      <c r="AO2222" s="3">
        <v>246.7444799465936</v>
      </c>
      <c r="AP2222" s="3">
        <v>1057.7251562991189</v>
      </c>
      <c r="AQ2222" s="7">
        <v>8.8112305447562989E-3</v>
      </c>
      <c r="AR2222" s="3">
        <v>246.7444799465936</v>
      </c>
      <c r="AS2222" s="3">
        <v>1057.7251562991189</v>
      </c>
    </row>
    <row r="2223" spans="1:45" hidden="1" x14ac:dyDescent="0.25">
      <c r="A2223">
        <v>501027</v>
      </c>
      <c r="B2223" t="s">
        <v>206</v>
      </c>
      <c r="C2223" s="9">
        <v>44103</v>
      </c>
      <c r="D2223" s="9">
        <v>46110</v>
      </c>
      <c r="E2223" s="9">
        <v>46110</v>
      </c>
      <c r="F2223" t="s">
        <v>221</v>
      </c>
      <c r="G2223" s="3">
        <v>131631.75</v>
      </c>
      <c r="H2223" s="3">
        <v>6964.18</v>
      </c>
      <c r="I2223" s="3" t="s">
        <v>223</v>
      </c>
      <c r="J2223" s="3">
        <v>431.82</v>
      </c>
      <c r="K2223" t="s">
        <v>223</v>
      </c>
      <c r="L2223" s="3">
        <v>0</v>
      </c>
      <c r="M2223" s="7">
        <v>3.5000000000000003E-2</v>
      </c>
      <c r="N2223" t="s">
        <v>228</v>
      </c>
      <c r="O2223" t="s">
        <v>241</v>
      </c>
      <c r="P2223" s="7">
        <v>0.39539999999999997</v>
      </c>
      <c r="Q2223" t="s">
        <v>244</v>
      </c>
      <c r="R2223" t="s">
        <v>246</v>
      </c>
      <c r="S2223">
        <v>0</v>
      </c>
      <c r="T2223" t="s">
        <v>252</v>
      </c>
      <c r="U2223" t="s">
        <v>253</v>
      </c>
      <c r="V2223">
        <v>1</v>
      </c>
      <c r="W2223" s="9">
        <v>45657</v>
      </c>
      <c r="X2223" s="11">
        <v>15</v>
      </c>
      <c r="Y2223" s="11">
        <v>9</v>
      </c>
      <c r="Z2223" s="3">
        <v>6964.18</v>
      </c>
      <c r="AA2223" s="3">
        <v>431.82</v>
      </c>
      <c r="AB2223" s="3">
        <v>7396</v>
      </c>
      <c r="AC2223" s="3">
        <v>-51772</v>
      </c>
      <c r="AD2223" s="3">
        <v>0</v>
      </c>
      <c r="AE2223" s="3">
        <v>65067.75</v>
      </c>
      <c r="AF2223" s="3">
        <v>414176</v>
      </c>
      <c r="AG2223" s="7">
        <v>8.728278127625666E-3</v>
      </c>
      <c r="AH2223">
        <v>4916</v>
      </c>
      <c r="AI2223" t="s">
        <v>256</v>
      </c>
      <c r="AJ2223" s="9">
        <v>45930</v>
      </c>
      <c r="AK2223" s="9">
        <v>45900</v>
      </c>
      <c r="AL2223">
        <v>30</v>
      </c>
      <c r="AM2223">
        <v>273</v>
      </c>
      <c r="AN2223" s="3">
        <v>0.97459782313377552</v>
      </c>
      <c r="AO2223" s="3">
        <v>218.85499746683041</v>
      </c>
      <c r="AP2223" s="3">
        <v>1393.0785593603889</v>
      </c>
      <c r="AQ2223" s="7">
        <v>8.728278127625666E-3</v>
      </c>
      <c r="AR2223" s="3">
        <v>218.85499746683041</v>
      </c>
      <c r="AS2223" s="3">
        <v>1393.0785593603889</v>
      </c>
    </row>
    <row r="2224" spans="1:45" hidden="1" x14ac:dyDescent="0.25">
      <c r="A2224">
        <v>501027</v>
      </c>
      <c r="B2224" t="s">
        <v>206</v>
      </c>
      <c r="C2224" s="9">
        <v>44103</v>
      </c>
      <c r="D2224" s="9">
        <v>46110</v>
      </c>
      <c r="E2224" s="9">
        <v>46110</v>
      </c>
      <c r="F2224" t="s">
        <v>221</v>
      </c>
      <c r="G2224" s="3">
        <v>131631.75</v>
      </c>
      <c r="H2224" s="3">
        <v>6964.18</v>
      </c>
      <c r="I2224" s="3" t="s">
        <v>223</v>
      </c>
      <c r="J2224" s="3">
        <v>431.82</v>
      </c>
      <c r="K2224" t="s">
        <v>223</v>
      </c>
      <c r="L2224" s="3">
        <v>0</v>
      </c>
      <c r="M2224" s="7">
        <v>3.5000000000000003E-2</v>
      </c>
      <c r="N2224" t="s">
        <v>228</v>
      </c>
      <c r="O2224" t="s">
        <v>241</v>
      </c>
      <c r="P2224" s="7">
        <v>0.39539999999999997</v>
      </c>
      <c r="Q2224" t="s">
        <v>244</v>
      </c>
      <c r="R2224" t="s">
        <v>246</v>
      </c>
      <c r="S2224">
        <v>0</v>
      </c>
      <c r="T2224" t="s">
        <v>252</v>
      </c>
      <c r="U2224" t="s">
        <v>253</v>
      </c>
      <c r="V2224">
        <v>1</v>
      </c>
      <c r="W2224" s="9">
        <v>45657</v>
      </c>
      <c r="X2224" s="11">
        <v>15</v>
      </c>
      <c r="Y2224" s="11">
        <v>10</v>
      </c>
      <c r="Z2224" s="3">
        <v>6964.18</v>
      </c>
      <c r="AA2224" s="3">
        <v>431.82</v>
      </c>
      <c r="AB2224" s="3">
        <v>7396</v>
      </c>
      <c r="AC2224" s="3">
        <v>-59168</v>
      </c>
      <c r="AD2224" s="3">
        <v>0</v>
      </c>
      <c r="AE2224" s="3">
        <v>57671.75</v>
      </c>
      <c r="AF2224" s="3">
        <v>532512</v>
      </c>
      <c r="AG2224" s="7">
        <v>8.646106657432262E-3</v>
      </c>
      <c r="AH2224">
        <v>4917</v>
      </c>
      <c r="AI2224" t="s">
        <v>257</v>
      </c>
      <c r="AJ2224" s="9">
        <v>45961</v>
      </c>
      <c r="AK2224" s="9">
        <v>45930</v>
      </c>
      <c r="AL2224">
        <v>31</v>
      </c>
      <c r="AM2224">
        <v>304</v>
      </c>
      <c r="AN2224" s="3">
        <v>0.97175443319779997</v>
      </c>
      <c r="AO2224" s="3">
        <v>191.59179844638911</v>
      </c>
      <c r="AP2224" s="3">
        <v>1769.0625267012631</v>
      </c>
      <c r="AQ2224" s="7">
        <v>8.646106657432262E-3</v>
      </c>
      <c r="AR2224" s="3">
        <v>191.59179844638911</v>
      </c>
      <c r="AS2224" s="3">
        <v>1769.0625267012631</v>
      </c>
    </row>
    <row r="2225" spans="1:45" hidden="1" x14ac:dyDescent="0.25">
      <c r="A2225">
        <v>501027</v>
      </c>
      <c r="B2225" t="s">
        <v>206</v>
      </c>
      <c r="C2225" s="9">
        <v>44103</v>
      </c>
      <c r="D2225" s="9">
        <v>46110</v>
      </c>
      <c r="E2225" s="9">
        <v>46110</v>
      </c>
      <c r="F2225" t="s">
        <v>221</v>
      </c>
      <c r="G2225" s="3">
        <v>131631.75</v>
      </c>
      <c r="H2225" s="3">
        <v>6964.18</v>
      </c>
      <c r="I2225" s="3" t="s">
        <v>223</v>
      </c>
      <c r="J2225" s="3">
        <v>431.82</v>
      </c>
      <c r="K2225" t="s">
        <v>223</v>
      </c>
      <c r="L2225" s="3">
        <v>0</v>
      </c>
      <c r="M2225" s="7">
        <v>3.5000000000000003E-2</v>
      </c>
      <c r="N2225" t="s">
        <v>228</v>
      </c>
      <c r="O2225" t="s">
        <v>241</v>
      </c>
      <c r="P2225" s="7">
        <v>0.39539999999999997</v>
      </c>
      <c r="Q2225" t="s">
        <v>244</v>
      </c>
      <c r="R2225" t="s">
        <v>246</v>
      </c>
      <c r="S2225">
        <v>0</v>
      </c>
      <c r="T2225" t="s">
        <v>252</v>
      </c>
      <c r="U2225" t="s">
        <v>253</v>
      </c>
      <c r="V2225">
        <v>1</v>
      </c>
      <c r="W2225" s="9">
        <v>45657</v>
      </c>
      <c r="X2225" s="11">
        <v>15</v>
      </c>
      <c r="Y2225" s="11">
        <v>11</v>
      </c>
      <c r="Z2225" s="3">
        <v>6964.18</v>
      </c>
      <c r="AA2225" s="3">
        <v>431.82</v>
      </c>
      <c r="AB2225" s="3">
        <v>7396</v>
      </c>
      <c r="AC2225" s="3">
        <v>-66564</v>
      </c>
      <c r="AD2225" s="3">
        <v>0</v>
      </c>
      <c r="AE2225" s="3">
        <v>50275.75</v>
      </c>
      <c r="AF2225" s="3">
        <v>665640</v>
      </c>
      <c r="AG2225" s="7">
        <v>8.5647087820321932E-3</v>
      </c>
      <c r="AH2225">
        <v>4918</v>
      </c>
      <c r="AI2225" t="s">
        <v>258</v>
      </c>
      <c r="AJ2225" s="9">
        <v>45991</v>
      </c>
      <c r="AK2225" s="9">
        <v>45961</v>
      </c>
      <c r="AL2225">
        <v>30</v>
      </c>
      <c r="AM2225">
        <v>334</v>
      </c>
      <c r="AN2225" s="3">
        <v>0.96901066427471971</v>
      </c>
      <c r="AO2225" s="3">
        <v>164.98193017497141</v>
      </c>
      <c r="AP2225" s="3">
        <v>2184.3248882745238</v>
      </c>
      <c r="AQ2225" s="7">
        <v>8.5647087820321932E-3</v>
      </c>
      <c r="AR2225" s="3">
        <v>164.98193017497141</v>
      </c>
      <c r="AS2225" s="3">
        <v>2184.3248882745238</v>
      </c>
    </row>
    <row r="2226" spans="1:45" hidden="1" x14ac:dyDescent="0.25">
      <c r="A2226">
        <v>501027</v>
      </c>
      <c r="B2226" t="s">
        <v>206</v>
      </c>
      <c r="C2226" s="9">
        <v>44103</v>
      </c>
      <c r="D2226" s="9">
        <v>46110</v>
      </c>
      <c r="E2226" s="9">
        <v>46110</v>
      </c>
      <c r="F2226" t="s">
        <v>221</v>
      </c>
      <c r="G2226" s="3">
        <v>131631.75</v>
      </c>
      <c r="H2226" s="3">
        <v>6964.18</v>
      </c>
      <c r="I2226" s="3" t="s">
        <v>223</v>
      </c>
      <c r="J2226" s="3">
        <v>431.82</v>
      </c>
      <c r="K2226" t="s">
        <v>223</v>
      </c>
      <c r="L2226" s="3">
        <v>0</v>
      </c>
      <c r="M2226" s="7">
        <v>3.5000000000000003E-2</v>
      </c>
      <c r="N2226" t="s">
        <v>228</v>
      </c>
      <c r="O2226" t="s">
        <v>241</v>
      </c>
      <c r="P2226" s="7">
        <v>0.39539999999999997</v>
      </c>
      <c r="Q2226" t="s">
        <v>244</v>
      </c>
      <c r="R2226" t="s">
        <v>246</v>
      </c>
      <c r="S2226">
        <v>0</v>
      </c>
      <c r="T2226" t="s">
        <v>252</v>
      </c>
      <c r="U2226" t="s">
        <v>253</v>
      </c>
      <c r="V2226">
        <v>1</v>
      </c>
      <c r="W2226" s="9">
        <v>45657</v>
      </c>
      <c r="X2226" s="11">
        <v>15</v>
      </c>
      <c r="Y2226" s="11">
        <v>12</v>
      </c>
      <c r="Z2226" s="3">
        <v>6964.18</v>
      </c>
      <c r="AA2226" s="3">
        <v>431.82</v>
      </c>
      <c r="AB2226" s="3">
        <v>7396</v>
      </c>
      <c r="AC2226" s="3">
        <v>-73960</v>
      </c>
      <c r="AD2226" s="3">
        <v>0</v>
      </c>
      <c r="AE2226" s="3">
        <v>42879.75</v>
      </c>
      <c r="AF2226" s="3">
        <v>813560</v>
      </c>
      <c r="AG2226" s="7">
        <v>8.4840772184974211E-3</v>
      </c>
      <c r="AH2226">
        <v>4919</v>
      </c>
      <c r="AI2226" t="s">
        <v>259</v>
      </c>
      <c r="AJ2226" s="9">
        <v>46022</v>
      </c>
      <c r="AK2226" s="9">
        <v>45991</v>
      </c>
      <c r="AL2226">
        <v>31</v>
      </c>
      <c r="AM2226">
        <v>365</v>
      </c>
      <c r="AN2226" s="3">
        <v>0.96618357487922713</v>
      </c>
      <c r="AO2226" s="3">
        <v>138.98027684776861</v>
      </c>
      <c r="AP2226" s="3">
        <v>2636.8809060750268</v>
      </c>
      <c r="AQ2226" s="7">
        <v>8.4840772184974211E-3</v>
      </c>
      <c r="AR2226" s="3">
        <v>138.98027684776861</v>
      </c>
      <c r="AS2226" s="3">
        <v>2636.8809060750268</v>
      </c>
    </row>
    <row r="2227" spans="1:45" hidden="1" x14ac:dyDescent="0.25">
      <c r="A2227">
        <v>501027</v>
      </c>
      <c r="B2227" t="s">
        <v>206</v>
      </c>
      <c r="C2227" s="9">
        <v>44103</v>
      </c>
      <c r="D2227" s="9">
        <v>46110</v>
      </c>
      <c r="E2227" s="9">
        <v>46110</v>
      </c>
      <c r="F2227" t="s">
        <v>221</v>
      </c>
      <c r="G2227" s="3">
        <v>131631.75</v>
      </c>
      <c r="H2227" s="3">
        <v>6964.18</v>
      </c>
      <c r="I2227" s="3" t="s">
        <v>223</v>
      </c>
      <c r="J2227" s="3">
        <v>431.82</v>
      </c>
      <c r="K2227" t="s">
        <v>223</v>
      </c>
      <c r="L2227" s="3">
        <v>0</v>
      </c>
      <c r="M2227" s="7">
        <v>3.5000000000000003E-2</v>
      </c>
      <c r="N2227" t="s">
        <v>228</v>
      </c>
      <c r="O2227" t="s">
        <v>241</v>
      </c>
      <c r="P2227" s="7">
        <v>0.39539999999999997</v>
      </c>
      <c r="Q2227" t="s">
        <v>244</v>
      </c>
      <c r="R2227" t="s">
        <v>246</v>
      </c>
      <c r="S2227">
        <v>0</v>
      </c>
      <c r="T2227" t="s">
        <v>252</v>
      </c>
      <c r="U2227" t="s">
        <v>253</v>
      </c>
      <c r="V2227">
        <v>1</v>
      </c>
      <c r="W2227" s="9">
        <v>45657</v>
      </c>
      <c r="X2227" s="11">
        <v>15</v>
      </c>
      <c r="Y2227" s="11">
        <v>13</v>
      </c>
      <c r="Z2227" s="3">
        <v>6964.18</v>
      </c>
      <c r="AA2227" s="3">
        <v>431.82</v>
      </c>
      <c r="AB2227" s="3">
        <v>7396</v>
      </c>
      <c r="AC2227" s="3">
        <v>-81356</v>
      </c>
      <c r="AD2227" s="3">
        <v>0</v>
      </c>
      <c r="AE2227" s="3">
        <v>35483.75</v>
      </c>
      <c r="AF2227" s="3">
        <v>976272</v>
      </c>
      <c r="AG2227" s="7">
        <v>5.3889814947726267E-3</v>
      </c>
      <c r="AH2227">
        <v>4920</v>
      </c>
      <c r="AI2227" t="s">
        <v>260</v>
      </c>
      <c r="AJ2227" s="9">
        <v>46053</v>
      </c>
      <c r="AK2227" s="9">
        <v>46022</v>
      </c>
      <c r="AL2227">
        <v>31</v>
      </c>
      <c r="AM2227">
        <v>396</v>
      </c>
      <c r="AN2227" s="3">
        <v>0.96336473351932872</v>
      </c>
      <c r="AO2227" s="3">
        <v>72.838939124440486</v>
      </c>
      <c r="AP2227" s="3">
        <v>2004.0333047351471</v>
      </c>
      <c r="AQ2227" s="7">
        <v>6.2039782933991372E-3</v>
      </c>
      <c r="AR2227" s="3">
        <v>83.854657448831389</v>
      </c>
      <c r="AS2227" s="3">
        <v>2307.1111181001311</v>
      </c>
    </row>
    <row r="2228" spans="1:45" hidden="1" x14ac:dyDescent="0.25">
      <c r="A2228">
        <v>501027</v>
      </c>
      <c r="B2228" t="s">
        <v>206</v>
      </c>
      <c r="C2228" s="9">
        <v>44103</v>
      </c>
      <c r="D2228" s="9">
        <v>46110</v>
      </c>
      <c r="E2228" s="9">
        <v>46110</v>
      </c>
      <c r="F2228" t="s">
        <v>221</v>
      </c>
      <c r="G2228" s="3">
        <v>131631.75</v>
      </c>
      <c r="H2228" s="3">
        <v>6964.18</v>
      </c>
      <c r="I2228" s="3" t="s">
        <v>223</v>
      </c>
      <c r="J2228" s="3">
        <v>431.82</v>
      </c>
      <c r="K2228" t="s">
        <v>223</v>
      </c>
      <c r="L2228" s="3">
        <v>0</v>
      </c>
      <c r="M2228" s="7">
        <v>3.5000000000000003E-2</v>
      </c>
      <c r="N2228" t="s">
        <v>228</v>
      </c>
      <c r="O2228" t="s">
        <v>241</v>
      </c>
      <c r="P2228" s="7">
        <v>0.39539999999999997</v>
      </c>
      <c r="Q2228" t="s">
        <v>244</v>
      </c>
      <c r="R2228" t="s">
        <v>246</v>
      </c>
      <c r="S2228">
        <v>0</v>
      </c>
      <c r="T2228" t="s">
        <v>252</v>
      </c>
      <c r="U2228" t="s">
        <v>253</v>
      </c>
      <c r="V2228">
        <v>1</v>
      </c>
      <c r="W2228" s="9">
        <v>45657</v>
      </c>
      <c r="X2228" s="11">
        <v>15</v>
      </c>
      <c r="Y2228" s="11">
        <v>14</v>
      </c>
      <c r="Z2228" s="3">
        <v>6964.18</v>
      </c>
      <c r="AA2228" s="3">
        <v>431.82</v>
      </c>
      <c r="AB2228" s="3">
        <v>7396</v>
      </c>
      <c r="AC2228" s="3">
        <v>-88752</v>
      </c>
      <c r="AD2228" s="3">
        <v>0</v>
      </c>
      <c r="AE2228" s="3">
        <v>28087.75</v>
      </c>
      <c r="AF2228" s="3">
        <v>1153776</v>
      </c>
      <c r="AG2228" s="7">
        <v>5.3599403732217388E-3</v>
      </c>
      <c r="AH2228">
        <v>4921</v>
      </c>
      <c r="AI2228" t="s">
        <v>261</v>
      </c>
      <c r="AJ2228" s="9">
        <v>46081</v>
      </c>
      <c r="AK2228" s="9">
        <v>46053</v>
      </c>
      <c r="AL2228">
        <v>28</v>
      </c>
      <c r="AM2228">
        <v>424</v>
      </c>
      <c r="AN2228" s="3">
        <v>0.96082575260388114</v>
      </c>
      <c r="AO2228" s="3">
        <v>57.195019065638888</v>
      </c>
      <c r="AP2228" s="3">
        <v>2349.4313470276752</v>
      </c>
      <c r="AQ2228" s="7">
        <v>6.1654889467341878E-3</v>
      </c>
      <c r="AR2228" s="3">
        <v>65.790891932159042</v>
      </c>
      <c r="AS2228" s="3">
        <v>2702.5287582636111</v>
      </c>
    </row>
    <row r="2229" spans="1:45" hidden="1" x14ac:dyDescent="0.25">
      <c r="A2229">
        <v>501027</v>
      </c>
      <c r="B2229" t="s">
        <v>206</v>
      </c>
      <c r="C2229" s="9">
        <v>44103</v>
      </c>
      <c r="D2229" s="9">
        <v>46110</v>
      </c>
      <c r="E2229" s="9">
        <v>46110</v>
      </c>
      <c r="F2229" t="s">
        <v>221</v>
      </c>
      <c r="G2229" s="3">
        <v>131631.75</v>
      </c>
      <c r="H2229" s="3">
        <v>6964.18</v>
      </c>
      <c r="I2229" s="3" t="s">
        <v>223</v>
      </c>
      <c r="J2229" s="3">
        <v>431.82</v>
      </c>
      <c r="K2229" t="s">
        <v>223</v>
      </c>
      <c r="L2229" s="3">
        <v>0</v>
      </c>
      <c r="M2229" s="7">
        <v>3.5000000000000003E-2</v>
      </c>
      <c r="N2229" t="s">
        <v>228</v>
      </c>
      <c r="O2229" t="s">
        <v>241</v>
      </c>
      <c r="P2229" s="7">
        <v>0.39539999999999997</v>
      </c>
      <c r="Q2229" t="s">
        <v>244</v>
      </c>
      <c r="R2229" t="s">
        <v>246</v>
      </c>
      <c r="S2229">
        <v>0</v>
      </c>
      <c r="T2229" t="s">
        <v>252</v>
      </c>
      <c r="U2229" t="s">
        <v>253</v>
      </c>
      <c r="V2229">
        <v>1</v>
      </c>
      <c r="W2229" s="9">
        <v>45657</v>
      </c>
      <c r="X2229" s="11">
        <v>15</v>
      </c>
      <c r="Y2229" s="11">
        <v>15</v>
      </c>
      <c r="Z2229" s="3">
        <v>6964.18</v>
      </c>
      <c r="AA2229" s="3">
        <v>431.82</v>
      </c>
      <c r="AB2229" s="3">
        <v>28087.75</v>
      </c>
      <c r="AC2229" s="3">
        <v>-96148</v>
      </c>
      <c r="AD2229" s="3">
        <v>0</v>
      </c>
      <c r="AE2229" s="3">
        <v>0</v>
      </c>
      <c r="AF2229" s="3">
        <v>0</v>
      </c>
      <c r="AG2229" s="7">
        <v>5.3310557537372683E-3</v>
      </c>
      <c r="AH2229">
        <v>4922</v>
      </c>
      <c r="AI2229" t="s">
        <v>262</v>
      </c>
      <c r="AJ2229" s="9">
        <v>46110</v>
      </c>
      <c r="AK2229" s="9">
        <v>46081</v>
      </c>
      <c r="AL2229">
        <v>29</v>
      </c>
      <c r="AM2229">
        <v>453</v>
      </c>
      <c r="AN2229" s="3">
        <v>0.95820314789335481</v>
      </c>
      <c r="AO2229" s="3">
        <v>0</v>
      </c>
      <c r="AP2229" s="3">
        <v>0</v>
      </c>
      <c r="AQ2229" s="7">
        <v>6.1272383871404656E-3</v>
      </c>
      <c r="AR2229" s="3">
        <v>0</v>
      </c>
      <c r="AS2229" s="3">
        <v>0</v>
      </c>
    </row>
    <row r="2230" spans="1:45" hidden="1" x14ac:dyDescent="0.25">
      <c r="A2230">
        <v>501060</v>
      </c>
      <c r="B2230" t="s">
        <v>207</v>
      </c>
      <c r="C2230" s="9">
        <v>44757</v>
      </c>
      <c r="D2230" s="9">
        <v>46949</v>
      </c>
      <c r="E2230" s="9">
        <v>46949</v>
      </c>
      <c r="F2230" t="s">
        <v>221</v>
      </c>
      <c r="G2230" s="3">
        <v>2701123.31</v>
      </c>
      <c r="H2230" s="3">
        <v>18050.59</v>
      </c>
      <c r="I2230" s="3" t="s">
        <v>223</v>
      </c>
      <c r="J2230" s="3">
        <v>16949.41</v>
      </c>
      <c r="K2230" t="s">
        <v>223</v>
      </c>
      <c r="L2230" s="3">
        <v>0</v>
      </c>
      <c r="M2230" s="7">
        <v>7.3099999999999998E-2</v>
      </c>
      <c r="N2230" t="s">
        <v>228</v>
      </c>
      <c r="O2230" t="s">
        <v>241</v>
      </c>
      <c r="P2230" s="7">
        <v>0.39539999999999997</v>
      </c>
      <c r="Q2230" t="s">
        <v>244</v>
      </c>
      <c r="R2230" t="s">
        <v>246</v>
      </c>
      <c r="S2230">
        <v>0</v>
      </c>
      <c r="T2230" t="s">
        <v>252</v>
      </c>
      <c r="U2230" t="s">
        <v>253</v>
      </c>
      <c r="V2230">
        <v>1</v>
      </c>
      <c r="W2230" s="9">
        <v>45657</v>
      </c>
      <c r="X2230" s="11">
        <v>43</v>
      </c>
      <c r="Y2230" s="11">
        <v>0</v>
      </c>
      <c r="Z2230" s="3">
        <v>0</v>
      </c>
      <c r="AA2230" s="3">
        <v>0</v>
      </c>
      <c r="AB2230" s="3">
        <v>0</v>
      </c>
      <c r="AC2230" s="3">
        <v>-103544</v>
      </c>
      <c r="AD2230" s="3">
        <v>0</v>
      </c>
      <c r="AE2230" s="3">
        <v>2701123.31</v>
      </c>
      <c r="AF2230" s="3">
        <v>-103544</v>
      </c>
      <c r="AH2230">
        <v>4923</v>
      </c>
      <c r="AI2230" t="s">
        <v>263</v>
      </c>
      <c r="AJ2230" s="9">
        <v>45657</v>
      </c>
      <c r="AK2230" s="9">
        <v>46110</v>
      </c>
      <c r="AL2230">
        <v>0</v>
      </c>
      <c r="AM2230">
        <v>0</v>
      </c>
      <c r="AN2230" s="3">
        <v>1</v>
      </c>
    </row>
    <row r="2231" spans="1:45" hidden="1" x14ac:dyDescent="0.25">
      <c r="A2231">
        <v>501060</v>
      </c>
      <c r="B2231" t="s">
        <v>207</v>
      </c>
      <c r="C2231" s="9">
        <v>44757</v>
      </c>
      <c r="D2231" s="9">
        <v>46949</v>
      </c>
      <c r="E2231" s="9">
        <v>46949</v>
      </c>
      <c r="F2231" t="s">
        <v>221</v>
      </c>
      <c r="G2231" s="3">
        <v>2701123.31</v>
      </c>
      <c r="H2231" s="3">
        <v>18050.59</v>
      </c>
      <c r="I2231" s="3" t="s">
        <v>223</v>
      </c>
      <c r="J2231" s="3">
        <v>16949.41</v>
      </c>
      <c r="K2231" t="s">
        <v>223</v>
      </c>
      <c r="L2231" s="3">
        <v>0</v>
      </c>
      <c r="M2231" s="7">
        <v>7.3099999999999998E-2</v>
      </c>
      <c r="N2231" t="s">
        <v>228</v>
      </c>
      <c r="O2231" t="s">
        <v>241</v>
      </c>
      <c r="P2231" s="7">
        <v>0.39539999999999997</v>
      </c>
      <c r="Q2231" t="s">
        <v>244</v>
      </c>
      <c r="R2231" t="s">
        <v>246</v>
      </c>
      <c r="S2231">
        <v>0</v>
      </c>
      <c r="T2231" t="s">
        <v>252</v>
      </c>
      <c r="U2231" t="s">
        <v>253</v>
      </c>
      <c r="V2231">
        <v>1</v>
      </c>
      <c r="W2231" s="9">
        <v>45657</v>
      </c>
      <c r="X2231" s="11">
        <v>43</v>
      </c>
      <c r="Y2231" s="11">
        <v>1</v>
      </c>
      <c r="Z2231" s="3">
        <v>18050.59</v>
      </c>
      <c r="AA2231" s="3">
        <v>16949.41</v>
      </c>
      <c r="AB2231" s="3">
        <v>35000</v>
      </c>
      <c r="AC2231" s="3">
        <v>0</v>
      </c>
      <c r="AD2231" s="3">
        <v>0</v>
      </c>
      <c r="AE2231" s="3">
        <v>2666123.31</v>
      </c>
      <c r="AF2231" s="3">
        <v>0</v>
      </c>
      <c r="AG2231" s="7">
        <v>9.4143964011949022E-3</v>
      </c>
      <c r="AH2231">
        <v>4924</v>
      </c>
      <c r="AI2231" t="s">
        <v>264</v>
      </c>
      <c r="AJ2231" s="9">
        <v>45688</v>
      </c>
      <c r="AK2231" s="9">
        <v>45657</v>
      </c>
      <c r="AL2231">
        <v>31</v>
      </c>
      <c r="AM2231">
        <v>31</v>
      </c>
      <c r="AN2231" s="3">
        <v>0.9940258581280188</v>
      </c>
      <c r="AO2231" s="3">
        <v>9865.226473879191</v>
      </c>
      <c r="AP2231" s="3">
        <v>0</v>
      </c>
      <c r="AQ2231" s="7">
        <v>9.4143964011949022E-3</v>
      </c>
      <c r="AR2231" s="3">
        <v>9865.226473879191</v>
      </c>
      <c r="AS2231" s="3">
        <v>0</v>
      </c>
    </row>
    <row r="2232" spans="1:45" hidden="1" x14ac:dyDescent="0.25">
      <c r="A2232">
        <v>501060</v>
      </c>
      <c r="B2232" t="s">
        <v>207</v>
      </c>
      <c r="C2232" s="9">
        <v>44757</v>
      </c>
      <c r="D2232" s="9">
        <v>46949</v>
      </c>
      <c r="E2232" s="9">
        <v>46949</v>
      </c>
      <c r="F2232" t="s">
        <v>221</v>
      </c>
      <c r="G2232" s="3">
        <v>2701123.31</v>
      </c>
      <c r="H2232" s="3">
        <v>18050.59</v>
      </c>
      <c r="I2232" s="3" t="s">
        <v>223</v>
      </c>
      <c r="J2232" s="3">
        <v>16949.41</v>
      </c>
      <c r="K2232" t="s">
        <v>223</v>
      </c>
      <c r="L2232" s="3">
        <v>0</v>
      </c>
      <c r="M2232" s="7">
        <v>7.3099999999999998E-2</v>
      </c>
      <c r="N2232" t="s">
        <v>228</v>
      </c>
      <c r="O2232" t="s">
        <v>241</v>
      </c>
      <c r="P2232" s="7">
        <v>0.39539999999999997</v>
      </c>
      <c r="Q2232" t="s">
        <v>244</v>
      </c>
      <c r="R2232" t="s">
        <v>246</v>
      </c>
      <c r="S2232">
        <v>0</v>
      </c>
      <c r="T2232" t="s">
        <v>252</v>
      </c>
      <c r="U2232" t="s">
        <v>253</v>
      </c>
      <c r="V2232">
        <v>1</v>
      </c>
      <c r="W2232" s="9">
        <v>45657</v>
      </c>
      <c r="X2232" s="11">
        <v>43</v>
      </c>
      <c r="Y2232" s="11">
        <v>2</v>
      </c>
      <c r="Z2232" s="3">
        <v>18050.59</v>
      </c>
      <c r="AA2232" s="3">
        <v>16949.41</v>
      </c>
      <c r="AB2232" s="3">
        <v>35000</v>
      </c>
      <c r="AC2232" s="3">
        <v>0</v>
      </c>
      <c r="AD2232" s="3">
        <v>0</v>
      </c>
      <c r="AE2232" s="3">
        <v>2631123.31</v>
      </c>
      <c r="AF2232" s="3">
        <v>0</v>
      </c>
      <c r="AG2232" s="7">
        <v>9.3257655415960317E-3</v>
      </c>
      <c r="AH2232">
        <v>4925</v>
      </c>
      <c r="AI2232" t="s">
        <v>265</v>
      </c>
      <c r="AJ2232" s="9">
        <v>45716</v>
      </c>
      <c r="AK2232" s="9">
        <v>45688</v>
      </c>
      <c r="AL2232">
        <v>28</v>
      </c>
      <c r="AM2232">
        <v>59</v>
      </c>
      <c r="AN2232" s="3">
        <v>0.98866054157468664</v>
      </c>
      <c r="AO2232" s="3">
        <v>9592.0086385280392</v>
      </c>
      <c r="AP2232" s="3">
        <v>0</v>
      </c>
      <c r="AQ2232" s="7">
        <v>9.3257655415960317E-3</v>
      </c>
      <c r="AR2232" s="3">
        <v>9592.0086385280392</v>
      </c>
      <c r="AS2232" s="3">
        <v>0</v>
      </c>
    </row>
    <row r="2233" spans="1:45" hidden="1" x14ac:dyDescent="0.25">
      <c r="A2233">
        <v>501060</v>
      </c>
      <c r="B2233" t="s">
        <v>207</v>
      </c>
      <c r="C2233" s="9">
        <v>44757</v>
      </c>
      <c r="D2233" s="9">
        <v>46949</v>
      </c>
      <c r="E2233" s="9">
        <v>46949</v>
      </c>
      <c r="F2233" t="s">
        <v>221</v>
      </c>
      <c r="G2233" s="3">
        <v>2701123.31</v>
      </c>
      <c r="H2233" s="3">
        <v>18050.59</v>
      </c>
      <c r="I2233" s="3" t="s">
        <v>223</v>
      </c>
      <c r="J2233" s="3">
        <v>16949.41</v>
      </c>
      <c r="K2233" t="s">
        <v>223</v>
      </c>
      <c r="L2233" s="3">
        <v>0</v>
      </c>
      <c r="M2233" s="7">
        <v>7.3099999999999998E-2</v>
      </c>
      <c r="N2233" t="s">
        <v>228</v>
      </c>
      <c r="O2233" t="s">
        <v>241</v>
      </c>
      <c r="P2233" s="7">
        <v>0.39539999999999997</v>
      </c>
      <c r="Q2233" t="s">
        <v>244</v>
      </c>
      <c r="R2233" t="s">
        <v>246</v>
      </c>
      <c r="S2233">
        <v>0</v>
      </c>
      <c r="T2233" t="s">
        <v>252</v>
      </c>
      <c r="U2233" t="s">
        <v>253</v>
      </c>
      <c r="V2233">
        <v>1</v>
      </c>
      <c r="W2233" s="9">
        <v>45657</v>
      </c>
      <c r="X2233" s="11">
        <v>43</v>
      </c>
      <c r="Y2233" s="11">
        <v>3</v>
      </c>
      <c r="Z2233" s="3">
        <v>18050.59</v>
      </c>
      <c r="AA2233" s="3">
        <v>16949.41</v>
      </c>
      <c r="AB2233" s="3">
        <v>35000</v>
      </c>
      <c r="AC2233" s="3">
        <v>-35000</v>
      </c>
      <c r="AD2233" s="3">
        <v>0</v>
      </c>
      <c r="AE2233" s="3">
        <v>2596123.31</v>
      </c>
      <c r="AF2233" s="3">
        <v>70000</v>
      </c>
      <c r="AG2233" s="7">
        <v>9.2379690880428633E-3</v>
      </c>
      <c r="AH2233">
        <v>4926</v>
      </c>
      <c r="AI2233" t="s">
        <v>266</v>
      </c>
      <c r="AJ2233" s="9">
        <v>45747</v>
      </c>
      <c r="AK2233" s="9">
        <v>45716</v>
      </c>
      <c r="AL2233">
        <v>31</v>
      </c>
      <c r="AM2233">
        <v>90</v>
      </c>
      <c r="AN2233" s="3">
        <v>0.98275414323608978</v>
      </c>
      <c r="AO2233" s="3">
        <v>9319.3016587280381</v>
      </c>
      <c r="AP2233" s="3">
        <v>251.27894102648099</v>
      </c>
      <c r="AQ2233" s="7">
        <v>9.2379690880428633E-3</v>
      </c>
      <c r="AR2233" s="3">
        <v>9319.3016587280381</v>
      </c>
      <c r="AS2233" s="3">
        <v>251.27894102648099</v>
      </c>
    </row>
    <row r="2234" spans="1:45" hidden="1" x14ac:dyDescent="0.25">
      <c r="A2234">
        <v>501060</v>
      </c>
      <c r="B2234" t="s">
        <v>207</v>
      </c>
      <c r="C2234" s="9">
        <v>44757</v>
      </c>
      <c r="D2234" s="9">
        <v>46949</v>
      </c>
      <c r="E2234" s="9">
        <v>46949</v>
      </c>
      <c r="F2234" t="s">
        <v>221</v>
      </c>
      <c r="G2234" s="3">
        <v>2701123.31</v>
      </c>
      <c r="H2234" s="3">
        <v>18050.59</v>
      </c>
      <c r="I2234" s="3" t="s">
        <v>223</v>
      </c>
      <c r="J2234" s="3">
        <v>16949.41</v>
      </c>
      <c r="K2234" t="s">
        <v>223</v>
      </c>
      <c r="L2234" s="3">
        <v>0</v>
      </c>
      <c r="M2234" s="7">
        <v>7.3099999999999998E-2</v>
      </c>
      <c r="N2234" t="s">
        <v>228</v>
      </c>
      <c r="O2234" t="s">
        <v>241</v>
      </c>
      <c r="P2234" s="7">
        <v>0.39539999999999997</v>
      </c>
      <c r="Q2234" t="s">
        <v>244</v>
      </c>
      <c r="R2234" t="s">
        <v>246</v>
      </c>
      <c r="S2234">
        <v>0</v>
      </c>
      <c r="T2234" t="s">
        <v>252</v>
      </c>
      <c r="U2234" t="s">
        <v>253</v>
      </c>
      <c r="V2234">
        <v>1</v>
      </c>
      <c r="W2234" s="9">
        <v>45657</v>
      </c>
      <c r="X2234" s="11">
        <v>43</v>
      </c>
      <c r="Y2234" s="11">
        <v>4</v>
      </c>
      <c r="Z2234" s="3">
        <v>18050.59</v>
      </c>
      <c r="AA2234" s="3">
        <v>16949.41</v>
      </c>
      <c r="AB2234" s="3">
        <v>35000</v>
      </c>
      <c r="AC2234" s="3">
        <v>-70000</v>
      </c>
      <c r="AD2234" s="3">
        <v>0</v>
      </c>
      <c r="AE2234" s="3">
        <v>2561123.31</v>
      </c>
      <c r="AF2234" s="3">
        <v>210000</v>
      </c>
      <c r="AG2234" s="7">
        <v>9.1509991851060901E-3</v>
      </c>
      <c r="AH2234">
        <v>4927</v>
      </c>
      <c r="AI2234" t="s">
        <v>267</v>
      </c>
      <c r="AJ2234" s="9">
        <v>45777</v>
      </c>
      <c r="AK2234" s="9">
        <v>45747</v>
      </c>
      <c r="AL2234">
        <v>30</v>
      </c>
      <c r="AM2234">
        <v>120</v>
      </c>
      <c r="AN2234" s="3">
        <v>0.97707187268740536</v>
      </c>
      <c r="AO2234" s="3">
        <v>9054.4522302791065</v>
      </c>
      <c r="AP2234" s="3">
        <v>742.42226484542527</v>
      </c>
      <c r="AQ2234" s="7">
        <v>9.1509991851060901E-3</v>
      </c>
      <c r="AR2234" s="3">
        <v>9054.4522302791065</v>
      </c>
      <c r="AS2234" s="3">
        <v>742.42226484542527</v>
      </c>
    </row>
    <row r="2235" spans="1:45" hidden="1" x14ac:dyDescent="0.25">
      <c r="A2235">
        <v>501060</v>
      </c>
      <c r="B2235" t="s">
        <v>207</v>
      </c>
      <c r="C2235" s="9">
        <v>44757</v>
      </c>
      <c r="D2235" s="9">
        <v>46949</v>
      </c>
      <c r="E2235" s="9">
        <v>46949</v>
      </c>
      <c r="F2235" t="s">
        <v>221</v>
      </c>
      <c r="G2235" s="3">
        <v>2701123.31</v>
      </c>
      <c r="H2235" s="3">
        <v>18050.59</v>
      </c>
      <c r="I2235" s="3" t="s">
        <v>223</v>
      </c>
      <c r="J2235" s="3">
        <v>16949.41</v>
      </c>
      <c r="K2235" t="s">
        <v>223</v>
      </c>
      <c r="L2235" s="3">
        <v>0</v>
      </c>
      <c r="M2235" s="7">
        <v>7.3099999999999998E-2</v>
      </c>
      <c r="N2235" t="s">
        <v>228</v>
      </c>
      <c r="O2235" t="s">
        <v>241</v>
      </c>
      <c r="P2235" s="7">
        <v>0.39539999999999997</v>
      </c>
      <c r="Q2235" t="s">
        <v>244</v>
      </c>
      <c r="R2235" t="s">
        <v>246</v>
      </c>
      <c r="S2235">
        <v>0</v>
      </c>
      <c r="T2235" t="s">
        <v>252</v>
      </c>
      <c r="U2235" t="s">
        <v>253</v>
      </c>
      <c r="V2235">
        <v>1</v>
      </c>
      <c r="W2235" s="9">
        <v>45657</v>
      </c>
      <c r="X2235" s="11">
        <v>43</v>
      </c>
      <c r="Y2235" s="11">
        <v>5</v>
      </c>
      <c r="Z2235" s="3">
        <v>18050.59</v>
      </c>
      <c r="AA2235" s="3">
        <v>16949.41</v>
      </c>
      <c r="AB2235" s="3">
        <v>35000</v>
      </c>
      <c r="AC2235" s="3">
        <v>-105000</v>
      </c>
      <c r="AD2235" s="3">
        <v>0</v>
      </c>
      <c r="AE2235" s="3">
        <v>2526123.31</v>
      </c>
      <c r="AF2235" s="3">
        <v>420000</v>
      </c>
      <c r="AG2235" s="7">
        <v>9.0648480513104701E-3</v>
      </c>
      <c r="AH2235">
        <v>4928</v>
      </c>
      <c r="AI2235" t="s">
        <v>268</v>
      </c>
      <c r="AJ2235" s="9">
        <v>45808</v>
      </c>
      <c r="AK2235" s="9">
        <v>45777</v>
      </c>
      <c r="AL2235">
        <v>31</v>
      </c>
      <c r="AM2235">
        <v>151</v>
      </c>
      <c r="AN2235" s="3">
        <v>0.97123470670084855</v>
      </c>
      <c r="AO2235" s="3">
        <v>8793.7868233655081</v>
      </c>
      <c r="AP2235" s="3">
        <v>1462.0784548373899</v>
      </c>
      <c r="AQ2235" s="7">
        <v>9.0648480513104701E-3</v>
      </c>
      <c r="AR2235" s="3">
        <v>8793.7868233655081</v>
      </c>
      <c r="AS2235" s="3">
        <v>1462.0784548373899</v>
      </c>
    </row>
    <row r="2236" spans="1:45" hidden="1" x14ac:dyDescent="0.25">
      <c r="A2236">
        <v>501060</v>
      </c>
      <c r="B2236" t="s">
        <v>207</v>
      </c>
      <c r="C2236" s="9">
        <v>44757</v>
      </c>
      <c r="D2236" s="9">
        <v>46949</v>
      </c>
      <c r="E2236" s="9">
        <v>46949</v>
      </c>
      <c r="F2236" t="s">
        <v>221</v>
      </c>
      <c r="G2236" s="3">
        <v>2701123.31</v>
      </c>
      <c r="H2236" s="3">
        <v>18050.59</v>
      </c>
      <c r="I2236" s="3" t="s">
        <v>223</v>
      </c>
      <c r="J2236" s="3">
        <v>16949.41</v>
      </c>
      <c r="K2236" t="s">
        <v>223</v>
      </c>
      <c r="L2236" s="3">
        <v>0</v>
      </c>
      <c r="M2236" s="7">
        <v>7.3099999999999998E-2</v>
      </c>
      <c r="N2236" t="s">
        <v>228</v>
      </c>
      <c r="O2236" t="s">
        <v>241</v>
      </c>
      <c r="P2236" s="7">
        <v>0.39539999999999997</v>
      </c>
      <c r="Q2236" t="s">
        <v>244</v>
      </c>
      <c r="R2236" t="s">
        <v>246</v>
      </c>
      <c r="S2236">
        <v>0</v>
      </c>
      <c r="T2236" t="s">
        <v>252</v>
      </c>
      <c r="U2236" t="s">
        <v>253</v>
      </c>
      <c r="V2236">
        <v>1</v>
      </c>
      <c r="W2236" s="9">
        <v>45657</v>
      </c>
      <c r="X2236" s="11">
        <v>43</v>
      </c>
      <c r="Y2236" s="11">
        <v>6</v>
      </c>
      <c r="Z2236" s="3">
        <v>18050.59</v>
      </c>
      <c r="AA2236" s="3">
        <v>16949.41</v>
      </c>
      <c r="AB2236" s="3">
        <v>35000</v>
      </c>
      <c r="AC2236" s="3">
        <v>-140000</v>
      </c>
      <c r="AD2236" s="3">
        <v>0</v>
      </c>
      <c r="AE2236" s="3">
        <v>2491123.31</v>
      </c>
      <c r="AF2236" s="3">
        <v>700000</v>
      </c>
      <c r="AG2236" s="7">
        <v>8.9795079784388276E-3</v>
      </c>
      <c r="AH2236">
        <v>4929</v>
      </c>
      <c r="AI2236" t="s">
        <v>269</v>
      </c>
      <c r="AJ2236" s="9">
        <v>45838</v>
      </c>
      <c r="AK2236" s="9">
        <v>45808</v>
      </c>
      <c r="AL2236">
        <v>30</v>
      </c>
      <c r="AM2236">
        <v>181</v>
      </c>
      <c r="AN2236" s="3">
        <v>0.96561904137119281</v>
      </c>
      <c r="AO2236" s="3">
        <v>8540.636779347813</v>
      </c>
      <c r="AP2236" s="3">
        <v>2399.8995640016992</v>
      </c>
      <c r="AQ2236" s="7">
        <v>8.9795079784388276E-3</v>
      </c>
      <c r="AR2236" s="3">
        <v>8540.636779347813</v>
      </c>
      <c r="AS2236" s="3">
        <v>2399.8995640016992</v>
      </c>
    </row>
    <row r="2237" spans="1:45" hidden="1" x14ac:dyDescent="0.25">
      <c r="A2237">
        <v>501060</v>
      </c>
      <c r="B2237" t="s">
        <v>207</v>
      </c>
      <c r="C2237" s="9">
        <v>44757</v>
      </c>
      <c r="D2237" s="9">
        <v>46949</v>
      </c>
      <c r="E2237" s="9">
        <v>46949</v>
      </c>
      <c r="F2237" t="s">
        <v>221</v>
      </c>
      <c r="G2237" s="3">
        <v>2701123.31</v>
      </c>
      <c r="H2237" s="3">
        <v>18050.59</v>
      </c>
      <c r="I2237" s="3" t="s">
        <v>223</v>
      </c>
      <c r="J2237" s="3">
        <v>16949.41</v>
      </c>
      <c r="K2237" t="s">
        <v>223</v>
      </c>
      <c r="L2237" s="3">
        <v>0</v>
      </c>
      <c r="M2237" s="7">
        <v>7.3099999999999998E-2</v>
      </c>
      <c r="N2237" t="s">
        <v>228</v>
      </c>
      <c r="O2237" t="s">
        <v>241</v>
      </c>
      <c r="P2237" s="7">
        <v>0.39539999999999997</v>
      </c>
      <c r="Q2237" t="s">
        <v>244</v>
      </c>
      <c r="R2237" t="s">
        <v>246</v>
      </c>
      <c r="S2237">
        <v>0</v>
      </c>
      <c r="T2237" t="s">
        <v>252</v>
      </c>
      <c r="U2237" t="s">
        <v>253</v>
      </c>
      <c r="V2237">
        <v>1</v>
      </c>
      <c r="W2237" s="9">
        <v>45657</v>
      </c>
      <c r="X2237" s="11">
        <v>43</v>
      </c>
      <c r="Y2237" s="11">
        <v>7</v>
      </c>
      <c r="Z2237" s="3">
        <v>18050.59</v>
      </c>
      <c r="AA2237" s="3">
        <v>16949.41</v>
      </c>
      <c r="AB2237" s="3">
        <v>35000</v>
      </c>
      <c r="AC2237" s="3">
        <v>-175000</v>
      </c>
      <c r="AD2237" s="3">
        <v>0</v>
      </c>
      <c r="AE2237" s="3">
        <v>2456123.31</v>
      </c>
      <c r="AF2237" s="3">
        <v>1050000</v>
      </c>
      <c r="AG2237" s="7">
        <v>8.8949713308420497E-3</v>
      </c>
      <c r="AH2237">
        <v>4930</v>
      </c>
      <c r="AI2237" t="s">
        <v>270</v>
      </c>
      <c r="AJ2237" s="9">
        <v>45869</v>
      </c>
      <c r="AK2237" s="9">
        <v>45838</v>
      </c>
      <c r="AL2237">
        <v>31</v>
      </c>
      <c r="AM2237">
        <v>212</v>
      </c>
      <c r="AN2237" s="3">
        <v>0.95985029622375495</v>
      </c>
      <c r="AO2237" s="3">
        <v>8291.5340341553947</v>
      </c>
      <c r="AP2237" s="3">
        <v>3544.6553926737352</v>
      </c>
      <c r="AQ2237" s="7">
        <v>8.8949713308420497E-3</v>
      </c>
      <c r="AR2237" s="3">
        <v>8291.5340341553947</v>
      </c>
      <c r="AS2237" s="3">
        <v>3544.6553926737352</v>
      </c>
    </row>
    <row r="2238" spans="1:45" hidden="1" x14ac:dyDescent="0.25">
      <c r="A2238">
        <v>501060</v>
      </c>
      <c r="B2238" t="s">
        <v>207</v>
      </c>
      <c r="C2238" s="9">
        <v>44757</v>
      </c>
      <c r="D2238" s="9">
        <v>46949</v>
      </c>
      <c r="E2238" s="9">
        <v>46949</v>
      </c>
      <c r="F2238" t="s">
        <v>221</v>
      </c>
      <c r="G2238" s="3">
        <v>2701123.31</v>
      </c>
      <c r="H2238" s="3">
        <v>18050.59</v>
      </c>
      <c r="I2238" s="3" t="s">
        <v>223</v>
      </c>
      <c r="J2238" s="3">
        <v>16949.41</v>
      </c>
      <c r="K2238" t="s">
        <v>223</v>
      </c>
      <c r="L2238" s="3">
        <v>0</v>
      </c>
      <c r="M2238" s="7">
        <v>7.3099999999999998E-2</v>
      </c>
      <c r="N2238" t="s">
        <v>228</v>
      </c>
      <c r="O2238" t="s">
        <v>241</v>
      </c>
      <c r="P2238" s="7">
        <v>0.39539999999999997</v>
      </c>
      <c r="Q2238" t="s">
        <v>244</v>
      </c>
      <c r="R2238" t="s">
        <v>246</v>
      </c>
      <c r="S2238">
        <v>0</v>
      </c>
      <c r="T2238" t="s">
        <v>252</v>
      </c>
      <c r="U2238" t="s">
        <v>253</v>
      </c>
      <c r="V2238">
        <v>1</v>
      </c>
      <c r="W2238" s="9">
        <v>45657</v>
      </c>
      <c r="X2238" s="11">
        <v>43</v>
      </c>
      <c r="Y2238" s="11">
        <v>8</v>
      </c>
      <c r="Z2238" s="3">
        <v>18050.59</v>
      </c>
      <c r="AA2238" s="3">
        <v>16949.41</v>
      </c>
      <c r="AB2238" s="3">
        <v>35000</v>
      </c>
      <c r="AC2238" s="3">
        <v>-210000</v>
      </c>
      <c r="AD2238" s="3">
        <v>0</v>
      </c>
      <c r="AE2238" s="3">
        <v>2421123.31</v>
      </c>
      <c r="AF2238" s="3">
        <v>1470000</v>
      </c>
      <c r="AG2238" s="7">
        <v>8.8112305447562989E-3</v>
      </c>
      <c r="AH2238">
        <v>4931</v>
      </c>
      <c r="AI2238" t="s">
        <v>271</v>
      </c>
      <c r="AJ2238" s="9">
        <v>45900</v>
      </c>
      <c r="AK2238" s="9">
        <v>45869</v>
      </c>
      <c r="AL2238">
        <v>31</v>
      </c>
      <c r="AM2238">
        <v>243</v>
      </c>
      <c r="AN2238" s="3">
        <v>0.95411601437825111</v>
      </c>
      <c r="AO2238" s="3">
        <v>8048.0621959319406</v>
      </c>
      <c r="AP2238" s="3">
        <v>4886.4307650732399</v>
      </c>
      <c r="AQ2238" s="7">
        <v>8.8112305447562989E-3</v>
      </c>
      <c r="AR2238" s="3">
        <v>8048.0621959319406</v>
      </c>
      <c r="AS2238" s="3">
        <v>4886.4307650732399</v>
      </c>
    </row>
    <row r="2239" spans="1:45" hidden="1" x14ac:dyDescent="0.25">
      <c r="A2239">
        <v>501060</v>
      </c>
      <c r="B2239" t="s">
        <v>207</v>
      </c>
      <c r="C2239" s="9">
        <v>44757</v>
      </c>
      <c r="D2239" s="9">
        <v>46949</v>
      </c>
      <c r="E2239" s="9">
        <v>46949</v>
      </c>
      <c r="F2239" t="s">
        <v>221</v>
      </c>
      <c r="G2239" s="3">
        <v>2701123.31</v>
      </c>
      <c r="H2239" s="3">
        <v>18050.59</v>
      </c>
      <c r="I2239" s="3" t="s">
        <v>223</v>
      </c>
      <c r="J2239" s="3">
        <v>16949.41</v>
      </c>
      <c r="K2239" t="s">
        <v>223</v>
      </c>
      <c r="L2239" s="3">
        <v>0</v>
      </c>
      <c r="M2239" s="7">
        <v>7.3099999999999998E-2</v>
      </c>
      <c r="N2239" t="s">
        <v>228</v>
      </c>
      <c r="O2239" t="s">
        <v>241</v>
      </c>
      <c r="P2239" s="7">
        <v>0.39539999999999997</v>
      </c>
      <c r="Q2239" t="s">
        <v>244</v>
      </c>
      <c r="R2239" t="s">
        <v>246</v>
      </c>
      <c r="S2239">
        <v>0</v>
      </c>
      <c r="T2239" t="s">
        <v>252</v>
      </c>
      <c r="U2239" t="s">
        <v>253</v>
      </c>
      <c r="V2239">
        <v>1</v>
      </c>
      <c r="W2239" s="9">
        <v>45657</v>
      </c>
      <c r="X2239" s="11">
        <v>43</v>
      </c>
      <c r="Y2239" s="11">
        <v>9</v>
      </c>
      <c r="Z2239" s="3">
        <v>18050.59</v>
      </c>
      <c r="AA2239" s="3">
        <v>16949.41</v>
      </c>
      <c r="AB2239" s="3">
        <v>35000</v>
      </c>
      <c r="AC2239" s="3">
        <v>-245000</v>
      </c>
      <c r="AD2239" s="3">
        <v>0</v>
      </c>
      <c r="AE2239" s="3">
        <v>2386123.31</v>
      </c>
      <c r="AF2239" s="3">
        <v>1960000</v>
      </c>
      <c r="AG2239" s="7">
        <v>8.728278127625666E-3</v>
      </c>
      <c r="AH2239">
        <v>4932</v>
      </c>
      <c r="AI2239" t="s">
        <v>272</v>
      </c>
      <c r="AJ2239" s="9">
        <v>45930</v>
      </c>
      <c r="AK2239" s="9">
        <v>45900</v>
      </c>
      <c r="AL2239">
        <v>30</v>
      </c>
      <c r="AM2239">
        <v>273</v>
      </c>
      <c r="AN2239" s="3">
        <v>0.94859932908534839</v>
      </c>
      <c r="AO2239" s="3">
        <v>7811.616932880781</v>
      </c>
      <c r="AP2239" s="3">
        <v>6416.5875771300061</v>
      </c>
      <c r="AQ2239" s="7">
        <v>8.728278127625666E-3</v>
      </c>
      <c r="AR2239" s="3">
        <v>7811.616932880781</v>
      </c>
      <c r="AS2239" s="3">
        <v>6416.5875771300061</v>
      </c>
    </row>
    <row r="2240" spans="1:45" hidden="1" x14ac:dyDescent="0.25">
      <c r="A2240">
        <v>501060</v>
      </c>
      <c r="B2240" t="s">
        <v>207</v>
      </c>
      <c r="C2240" s="9">
        <v>44757</v>
      </c>
      <c r="D2240" s="9">
        <v>46949</v>
      </c>
      <c r="E2240" s="9">
        <v>46949</v>
      </c>
      <c r="F2240" t="s">
        <v>221</v>
      </c>
      <c r="G2240" s="3">
        <v>2701123.31</v>
      </c>
      <c r="H2240" s="3">
        <v>18050.59</v>
      </c>
      <c r="I2240" s="3" t="s">
        <v>223</v>
      </c>
      <c r="J2240" s="3">
        <v>16949.41</v>
      </c>
      <c r="K2240" t="s">
        <v>223</v>
      </c>
      <c r="L2240" s="3">
        <v>0</v>
      </c>
      <c r="M2240" s="7">
        <v>7.3099999999999998E-2</v>
      </c>
      <c r="N2240" t="s">
        <v>228</v>
      </c>
      <c r="O2240" t="s">
        <v>241</v>
      </c>
      <c r="P2240" s="7">
        <v>0.39539999999999997</v>
      </c>
      <c r="Q2240" t="s">
        <v>244</v>
      </c>
      <c r="R2240" t="s">
        <v>246</v>
      </c>
      <c r="S2240">
        <v>0</v>
      </c>
      <c r="T2240" t="s">
        <v>252</v>
      </c>
      <c r="U2240" t="s">
        <v>253</v>
      </c>
      <c r="V2240">
        <v>1</v>
      </c>
      <c r="W2240" s="9">
        <v>45657</v>
      </c>
      <c r="X2240" s="11">
        <v>43</v>
      </c>
      <c r="Y2240" s="11">
        <v>10</v>
      </c>
      <c r="Z2240" s="3">
        <v>18050.59</v>
      </c>
      <c r="AA2240" s="3">
        <v>16949.41</v>
      </c>
      <c r="AB2240" s="3">
        <v>35000</v>
      </c>
      <c r="AC2240" s="3">
        <v>-280000</v>
      </c>
      <c r="AD2240" s="3">
        <v>0</v>
      </c>
      <c r="AE2240" s="3">
        <v>2351123.31</v>
      </c>
      <c r="AF2240" s="3">
        <v>2520000</v>
      </c>
      <c r="AG2240" s="7">
        <v>8.646106657432262E-3</v>
      </c>
      <c r="AH2240">
        <v>4933</v>
      </c>
      <c r="AI2240" t="s">
        <v>273</v>
      </c>
      <c r="AJ2240" s="9">
        <v>45961</v>
      </c>
      <c r="AK2240" s="9">
        <v>45930</v>
      </c>
      <c r="AL2240">
        <v>31</v>
      </c>
      <c r="AM2240">
        <v>304</v>
      </c>
      <c r="AN2240" s="3">
        <v>0.94293226211372649</v>
      </c>
      <c r="AO2240" s="3">
        <v>7579.0217978669079</v>
      </c>
      <c r="AP2240" s="3">
        <v>8123.4084360401366</v>
      </c>
      <c r="AQ2240" s="7">
        <v>8.646106657432262E-3</v>
      </c>
      <c r="AR2240" s="3">
        <v>7579.0217978669079</v>
      </c>
      <c r="AS2240" s="3">
        <v>8123.4084360401366</v>
      </c>
    </row>
    <row r="2241" spans="1:45" hidden="1" x14ac:dyDescent="0.25">
      <c r="A2241">
        <v>501060</v>
      </c>
      <c r="B2241" t="s">
        <v>207</v>
      </c>
      <c r="C2241" s="9">
        <v>44757</v>
      </c>
      <c r="D2241" s="9">
        <v>46949</v>
      </c>
      <c r="E2241" s="9">
        <v>46949</v>
      </c>
      <c r="F2241" t="s">
        <v>221</v>
      </c>
      <c r="G2241" s="3">
        <v>2701123.31</v>
      </c>
      <c r="H2241" s="3">
        <v>18050.59</v>
      </c>
      <c r="I2241" s="3" t="s">
        <v>223</v>
      </c>
      <c r="J2241" s="3">
        <v>16949.41</v>
      </c>
      <c r="K2241" t="s">
        <v>223</v>
      </c>
      <c r="L2241" s="3">
        <v>0</v>
      </c>
      <c r="M2241" s="7">
        <v>7.3099999999999998E-2</v>
      </c>
      <c r="N2241" t="s">
        <v>228</v>
      </c>
      <c r="O2241" t="s">
        <v>241</v>
      </c>
      <c r="P2241" s="7">
        <v>0.39539999999999997</v>
      </c>
      <c r="Q2241" t="s">
        <v>244</v>
      </c>
      <c r="R2241" t="s">
        <v>246</v>
      </c>
      <c r="S2241">
        <v>0</v>
      </c>
      <c r="T2241" t="s">
        <v>252</v>
      </c>
      <c r="U2241" t="s">
        <v>253</v>
      </c>
      <c r="V2241">
        <v>1</v>
      </c>
      <c r="W2241" s="9">
        <v>45657</v>
      </c>
      <c r="X2241" s="11">
        <v>43</v>
      </c>
      <c r="Y2241" s="11">
        <v>11</v>
      </c>
      <c r="Z2241" s="3">
        <v>18050.59</v>
      </c>
      <c r="AA2241" s="3">
        <v>16949.41</v>
      </c>
      <c r="AB2241" s="3">
        <v>35000</v>
      </c>
      <c r="AC2241" s="3">
        <v>-315000</v>
      </c>
      <c r="AD2241" s="3">
        <v>0</v>
      </c>
      <c r="AE2241" s="3">
        <v>2316123.31</v>
      </c>
      <c r="AF2241" s="3">
        <v>3150000</v>
      </c>
      <c r="AG2241" s="7">
        <v>8.5647087820321932E-3</v>
      </c>
      <c r="AH2241">
        <v>4934</v>
      </c>
      <c r="AI2241" t="s">
        <v>274</v>
      </c>
      <c r="AJ2241" s="9">
        <v>45991</v>
      </c>
      <c r="AK2241" s="9">
        <v>45961</v>
      </c>
      <c r="AL2241">
        <v>30</v>
      </c>
      <c r="AM2241">
        <v>334</v>
      </c>
      <c r="AN2241" s="3">
        <v>0.93748024111814965</v>
      </c>
      <c r="AO2241" s="3">
        <v>7353.1439162428342</v>
      </c>
      <c r="AP2241" s="3">
        <v>10000.505256416989</v>
      </c>
      <c r="AQ2241" s="7">
        <v>8.5647087820321932E-3</v>
      </c>
      <c r="AR2241" s="3">
        <v>7353.1439162428342</v>
      </c>
      <c r="AS2241" s="3">
        <v>10000.505256416989</v>
      </c>
    </row>
    <row r="2242" spans="1:45" hidden="1" x14ac:dyDescent="0.25">
      <c r="A2242">
        <v>501060</v>
      </c>
      <c r="B2242" t="s">
        <v>207</v>
      </c>
      <c r="C2242" s="9">
        <v>44757</v>
      </c>
      <c r="D2242" s="9">
        <v>46949</v>
      </c>
      <c r="E2242" s="9">
        <v>46949</v>
      </c>
      <c r="F2242" t="s">
        <v>221</v>
      </c>
      <c r="G2242" s="3">
        <v>2701123.31</v>
      </c>
      <c r="H2242" s="3">
        <v>18050.59</v>
      </c>
      <c r="I2242" s="3" t="s">
        <v>223</v>
      </c>
      <c r="J2242" s="3">
        <v>16949.41</v>
      </c>
      <c r="K2242" t="s">
        <v>223</v>
      </c>
      <c r="L2242" s="3">
        <v>0</v>
      </c>
      <c r="M2242" s="7">
        <v>7.3099999999999998E-2</v>
      </c>
      <c r="N2242" t="s">
        <v>228</v>
      </c>
      <c r="O2242" t="s">
        <v>241</v>
      </c>
      <c r="P2242" s="7">
        <v>0.39539999999999997</v>
      </c>
      <c r="Q2242" t="s">
        <v>244</v>
      </c>
      <c r="R2242" t="s">
        <v>246</v>
      </c>
      <c r="S2242">
        <v>0</v>
      </c>
      <c r="T2242" t="s">
        <v>252</v>
      </c>
      <c r="U2242" t="s">
        <v>253</v>
      </c>
      <c r="V2242">
        <v>1</v>
      </c>
      <c r="W2242" s="9">
        <v>45657</v>
      </c>
      <c r="X2242" s="11">
        <v>43</v>
      </c>
      <c r="Y2242" s="11">
        <v>12</v>
      </c>
      <c r="Z2242" s="3">
        <v>18050.59</v>
      </c>
      <c r="AA2242" s="3">
        <v>16949.41</v>
      </c>
      <c r="AB2242" s="3">
        <v>35000</v>
      </c>
      <c r="AC2242" s="3">
        <v>-350000</v>
      </c>
      <c r="AD2242" s="3">
        <v>0</v>
      </c>
      <c r="AE2242" s="3">
        <v>2281123.31</v>
      </c>
      <c r="AF2242" s="3">
        <v>3850000</v>
      </c>
      <c r="AG2242" s="7">
        <v>8.4840772184974211E-3</v>
      </c>
      <c r="AH2242">
        <v>4935</v>
      </c>
      <c r="AI2242" t="s">
        <v>275</v>
      </c>
      <c r="AJ2242" s="9">
        <v>46022</v>
      </c>
      <c r="AK2242" s="9">
        <v>45991</v>
      </c>
      <c r="AL2242">
        <v>31</v>
      </c>
      <c r="AM2242">
        <v>365</v>
      </c>
      <c r="AN2242" s="3">
        <v>0.9318796011555307</v>
      </c>
      <c r="AO2242" s="3">
        <v>7130.9902914637796</v>
      </c>
      <c r="AP2242" s="3">
        <v>12035.43556886258</v>
      </c>
      <c r="AQ2242" s="7">
        <v>8.4840772184974211E-3</v>
      </c>
      <c r="AR2242" s="3">
        <v>7130.9902914637796</v>
      </c>
      <c r="AS2242" s="3">
        <v>12035.43556886258</v>
      </c>
    </row>
    <row r="2243" spans="1:45" hidden="1" x14ac:dyDescent="0.25">
      <c r="A2243">
        <v>501060</v>
      </c>
      <c r="B2243" t="s">
        <v>207</v>
      </c>
      <c r="C2243" s="9">
        <v>44757</v>
      </c>
      <c r="D2243" s="9">
        <v>46949</v>
      </c>
      <c r="E2243" s="9">
        <v>46949</v>
      </c>
      <c r="F2243" t="s">
        <v>221</v>
      </c>
      <c r="G2243" s="3">
        <v>2701123.31</v>
      </c>
      <c r="H2243" s="3">
        <v>18050.59</v>
      </c>
      <c r="I2243" s="3" t="s">
        <v>223</v>
      </c>
      <c r="J2243" s="3">
        <v>16949.41</v>
      </c>
      <c r="K2243" t="s">
        <v>223</v>
      </c>
      <c r="L2243" s="3">
        <v>0</v>
      </c>
      <c r="M2243" s="7">
        <v>7.3099999999999998E-2</v>
      </c>
      <c r="N2243" t="s">
        <v>228</v>
      </c>
      <c r="O2243" t="s">
        <v>241</v>
      </c>
      <c r="P2243" s="7">
        <v>0.39539999999999997</v>
      </c>
      <c r="Q2243" t="s">
        <v>244</v>
      </c>
      <c r="R2243" t="s">
        <v>246</v>
      </c>
      <c r="S2243">
        <v>0</v>
      </c>
      <c r="T2243" t="s">
        <v>252</v>
      </c>
      <c r="U2243" t="s">
        <v>253</v>
      </c>
      <c r="V2243">
        <v>1</v>
      </c>
      <c r="W2243" s="9">
        <v>45657</v>
      </c>
      <c r="X2243" s="11">
        <v>43</v>
      </c>
      <c r="Y2243" s="11">
        <v>13</v>
      </c>
      <c r="Z2243" s="3">
        <v>18050.59</v>
      </c>
      <c r="AA2243" s="3">
        <v>16949.41</v>
      </c>
      <c r="AB2243" s="3">
        <v>35000</v>
      </c>
      <c r="AC2243" s="3">
        <v>-385000</v>
      </c>
      <c r="AD2243" s="3">
        <v>0</v>
      </c>
      <c r="AE2243" s="3">
        <v>2246123.31</v>
      </c>
      <c r="AF2243" s="3">
        <v>4620000</v>
      </c>
      <c r="AG2243" s="7">
        <v>5.3889814947726267E-3</v>
      </c>
      <c r="AH2243">
        <v>4936</v>
      </c>
      <c r="AI2243" t="s">
        <v>276</v>
      </c>
      <c r="AJ2243" s="9">
        <v>46053</v>
      </c>
      <c r="AK2243" s="9">
        <v>46022</v>
      </c>
      <c r="AL2243">
        <v>31</v>
      </c>
      <c r="AM2243">
        <v>396</v>
      </c>
      <c r="AN2243" s="3">
        <v>0.92631242021062232</v>
      </c>
      <c r="AO2243" s="3">
        <v>4433.3747085275691</v>
      </c>
      <c r="AP2243" s="3">
        <v>9118.9077029779673</v>
      </c>
      <c r="AQ2243" s="7">
        <v>6.2039782933991372E-3</v>
      </c>
      <c r="AR2243" s="3">
        <v>5103.8513464723364</v>
      </c>
      <c r="AS2243" s="3">
        <v>10497.995865018729</v>
      </c>
    </row>
    <row r="2244" spans="1:45" hidden="1" x14ac:dyDescent="0.25">
      <c r="A2244">
        <v>501060</v>
      </c>
      <c r="B2244" t="s">
        <v>207</v>
      </c>
      <c r="C2244" s="9">
        <v>44757</v>
      </c>
      <c r="D2244" s="9">
        <v>46949</v>
      </c>
      <c r="E2244" s="9">
        <v>46949</v>
      </c>
      <c r="F2244" t="s">
        <v>221</v>
      </c>
      <c r="G2244" s="3">
        <v>2701123.31</v>
      </c>
      <c r="H2244" s="3">
        <v>18050.59</v>
      </c>
      <c r="I2244" s="3" t="s">
        <v>223</v>
      </c>
      <c r="J2244" s="3">
        <v>16949.41</v>
      </c>
      <c r="K2244" t="s">
        <v>223</v>
      </c>
      <c r="L2244" s="3">
        <v>0</v>
      </c>
      <c r="M2244" s="7">
        <v>7.3099999999999998E-2</v>
      </c>
      <c r="N2244" t="s">
        <v>228</v>
      </c>
      <c r="O2244" t="s">
        <v>241</v>
      </c>
      <c r="P2244" s="7">
        <v>0.39539999999999997</v>
      </c>
      <c r="Q2244" t="s">
        <v>244</v>
      </c>
      <c r="R2244" t="s">
        <v>246</v>
      </c>
      <c r="S2244">
        <v>0</v>
      </c>
      <c r="T2244" t="s">
        <v>252</v>
      </c>
      <c r="U2244" t="s">
        <v>253</v>
      </c>
      <c r="V2244">
        <v>1</v>
      </c>
      <c r="W2244" s="9">
        <v>45657</v>
      </c>
      <c r="X2244" s="11">
        <v>43</v>
      </c>
      <c r="Y2244" s="11">
        <v>14</v>
      </c>
      <c r="Z2244" s="3">
        <v>18050.59</v>
      </c>
      <c r="AA2244" s="3">
        <v>16949.41</v>
      </c>
      <c r="AB2244" s="3">
        <v>35000</v>
      </c>
      <c r="AC2244" s="3">
        <v>-420000</v>
      </c>
      <c r="AD2244" s="3">
        <v>0</v>
      </c>
      <c r="AE2244" s="3">
        <v>2211123.31</v>
      </c>
      <c r="AF2244" s="3">
        <v>5460000</v>
      </c>
      <c r="AG2244" s="7">
        <v>5.3599403732217388E-3</v>
      </c>
      <c r="AH2244">
        <v>4937</v>
      </c>
      <c r="AI2244" t="s">
        <v>277</v>
      </c>
      <c r="AJ2244" s="9">
        <v>46081</v>
      </c>
      <c r="AK2244" s="9">
        <v>46053</v>
      </c>
      <c r="AL2244">
        <v>28</v>
      </c>
      <c r="AM2244">
        <v>424</v>
      </c>
      <c r="AN2244" s="3">
        <v>0.92131259116083009</v>
      </c>
      <c r="AO2244" s="3">
        <v>4317.34339232394</v>
      </c>
      <c r="AP2244" s="3">
        <v>10660.95898653825</v>
      </c>
      <c r="AQ2244" s="7">
        <v>6.1654889467341878E-3</v>
      </c>
      <c r="AR2244" s="3">
        <v>4966.1994558027782</v>
      </c>
      <c r="AS2244" s="3">
        <v>12263.20074780595</v>
      </c>
    </row>
    <row r="2245" spans="1:45" hidden="1" x14ac:dyDescent="0.25">
      <c r="A2245">
        <v>501060</v>
      </c>
      <c r="B2245" t="s">
        <v>207</v>
      </c>
      <c r="C2245" s="9">
        <v>44757</v>
      </c>
      <c r="D2245" s="9">
        <v>46949</v>
      </c>
      <c r="E2245" s="9">
        <v>46949</v>
      </c>
      <c r="F2245" t="s">
        <v>221</v>
      </c>
      <c r="G2245" s="3">
        <v>2701123.31</v>
      </c>
      <c r="H2245" s="3">
        <v>18050.59</v>
      </c>
      <c r="I2245" s="3" t="s">
        <v>223</v>
      </c>
      <c r="J2245" s="3">
        <v>16949.41</v>
      </c>
      <c r="K2245" t="s">
        <v>223</v>
      </c>
      <c r="L2245" s="3">
        <v>0</v>
      </c>
      <c r="M2245" s="7">
        <v>7.3099999999999998E-2</v>
      </c>
      <c r="N2245" t="s">
        <v>228</v>
      </c>
      <c r="O2245" t="s">
        <v>241</v>
      </c>
      <c r="P2245" s="7">
        <v>0.39539999999999997</v>
      </c>
      <c r="Q2245" t="s">
        <v>244</v>
      </c>
      <c r="R2245" t="s">
        <v>246</v>
      </c>
      <c r="S2245">
        <v>0</v>
      </c>
      <c r="T2245" t="s">
        <v>252</v>
      </c>
      <c r="U2245" t="s">
        <v>253</v>
      </c>
      <c r="V2245">
        <v>1</v>
      </c>
      <c r="W2245" s="9">
        <v>45657</v>
      </c>
      <c r="X2245" s="11">
        <v>43</v>
      </c>
      <c r="Y2245" s="11">
        <v>15</v>
      </c>
      <c r="Z2245" s="3">
        <v>18050.59</v>
      </c>
      <c r="AA2245" s="3">
        <v>16949.41</v>
      </c>
      <c r="AB2245" s="3">
        <v>35000</v>
      </c>
      <c r="AC2245" s="3">
        <v>-455000</v>
      </c>
      <c r="AD2245" s="3">
        <v>0</v>
      </c>
      <c r="AE2245" s="3">
        <v>2176123.31</v>
      </c>
      <c r="AF2245" s="3">
        <v>6370000</v>
      </c>
      <c r="AG2245" s="7">
        <v>5.3310557537372683E-3</v>
      </c>
      <c r="AH2245">
        <v>4938</v>
      </c>
      <c r="AI2245" t="s">
        <v>278</v>
      </c>
      <c r="AJ2245" s="9">
        <v>46112</v>
      </c>
      <c r="AK2245" s="9">
        <v>46081</v>
      </c>
      <c r="AL2245">
        <v>31</v>
      </c>
      <c r="AM2245">
        <v>455</v>
      </c>
      <c r="AN2245" s="3">
        <v>0.91580853903279258</v>
      </c>
      <c r="AO2245" s="3">
        <v>4200.8587507335051</v>
      </c>
      <c r="AP2245" s="3">
        <v>12296.853822209379</v>
      </c>
      <c r="AQ2245" s="7">
        <v>6.1272383871404656E-3</v>
      </c>
      <c r="AR2245" s="3">
        <v>4828.248696968667</v>
      </c>
      <c r="AS2245" s="3">
        <v>14133.36462063374</v>
      </c>
    </row>
    <row r="2246" spans="1:45" hidden="1" x14ac:dyDescent="0.25">
      <c r="A2246">
        <v>501060</v>
      </c>
      <c r="B2246" t="s">
        <v>207</v>
      </c>
      <c r="C2246" s="9">
        <v>44757</v>
      </c>
      <c r="D2246" s="9">
        <v>46949</v>
      </c>
      <c r="E2246" s="9">
        <v>46949</v>
      </c>
      <c r="F2246" t="s">
        <v>221</v>
      </c>
      <c r="G2246" s="3">
        <v>2701123.31</v>
      </c>
      <c r="H2246" s="3">
        <v>18050.59</v>
      </c>
      <c r="I2246" s="3" t="s">
        <v>223</v>
      </c>
      <c r="J2246" s="3">
        <v>16949.41</v>
      </c>
      <c r="K2246" t="s">
        <v>223</v>
      </c>
      <c r="L2246" s="3">
        <v>0</v>
      </c>
      <c r="M2246" s="7">
        <v>7.3099999999999998E-2</v>
      </c>
      <c r="N2246" t="s">
        <v>228</v>
      </c>
      <c r="O2246" t="s">
        <v>241</v>
      </c>
      <c r="P2246" s="7">
        <v>0.39539999999999997</v>
      </c>
      <c r="Q2246" t="s">
        <v>244</v>
      </c>
      <c r="R2246" t="s">
        <v>246</v>
      </c>
      <c r="S2246">
        <v>0</v>
      </c>
      <c r="T2246" t="s">
        <v>252</v>
      </c>
      <c r="U2246" t="s">
        <v>253</v>
      </c>
      <c r="V2246">
        <v>1</v>
      </c>
      <c r="W2246" s="9">
        <v>45657</v>
      </c>
      <c r="X2246" s="11">
        <v>43</v>
      </c>
      <c r="Y2246" s="11">
        <v>16</v>
      </c>
      <c r="Z2246" s="3">
        <v>18050.59</v>
      </c>
      <c r="AA2246" s="3">
        <v>16949.41</v>
      </c>
      <c r="AB2246" s="3">
        <v>35000</v>
      </c>
      <c r="AC2246" s="3">
        <v>-490000</v>
      </c>
      <c r="AD2246" s="3">
        <v>0</v>
      </c>
      <c r="AE2246" s="3">
        <v>2141123.31</v>
      </c>
      <c r="AF2246" s="3">
        <v>7350000</v>
      </c>
      <c r="AG2246" s="7">
        <v>5.3023267929327433E-3</v>
      </c>
      <c r="AH2246">
        <v>4939</v>
      </c>
      <c r="AI2246" t="s">
        <v>279</v>
      </c>
      <c r="AJ2246" s="9">
        <v>46142</v>
      </c>
      <c r="AK2246" s="9">
        <v>46112</v>
      </c>
      <c r="AL2246">
        <v>30</v>
      </c>
      <c r="AM2246">
        <v>485</v>
      </c>
      <c r="AN2246" s="3">
        <v>0.9105133470202269</v>
      </c>
      <c r="AO2246" s="3">
        <v>4087.2495211518899</v>
      </c>
      <c r="AP2246" s="3">
        <v>14030.618339523089</v>
      </c>
      <c r="AQ2246" s="7">
        <v>6.0892251331881031E-3</v>
      </c>
      <c r="AR2246" s="3">
        <v>4693.8228218942631</v>
      </c>
      <c r="AS2246" s="3">
        <v>16112.849540142941</v>
      </c>
    </row>
    <row r="2247" spans="1:45" hidden="1" x14ac:dyDescent="0.25">
      <c r="A2247">
        <v>501060</v>
      </c>
      <c r="B2247" t="s">
        <v>207</v>
      </c>
      <c r="C2247" s="9">
        <v>44757</v>
      </c>
      <c r="D2247" s="9">
        <v>46949</v>
      </c>
      <c r="E2247" s="9">
        <v>46949</v>
      </c>
      <c r="F2247" t="s">
        <v>221</v>
      </c>
      <c r="G2247" s="3">
        <v>2701123.31</v>
      </c>
      <c r="H2247" s="3">
        <v>18050.59</v>
      </c>
      <c r="I2247" s="3" t="s">
        <v>223</v>
      </c>
      <c r="J2247" s="3">
        <v>16949.41</v>
      </c>
      <c r="K2247" t="s">
        <v>223</v>
      </c>
      <c r="L2247" s="3">
        <v>0</v>
      </c>
      <c r="M2247" s="7">
        <v>7.3099999999999998E-2</v>
      </c>
      <c r="N2247" t="s">
        <v>228</v>
      </c>
      <c r="O2247" t="s">
        <v>241</v>
      </c>
      <c r="P2247" s="7">
        <v>0.39539999999999997</v>
      </c>
      <c r="Q2247" t="s">
        <v>244</v>
      </c>
      <c r="R2247" t="s">
        <v>246</v>
      </c>
      <c r="S2247">
        <v>0</v>
      </c>
      <c r="T2247" t="s">
        <v>252</v>
      </c>
      <c r="U2247" t="s">
        <v>253</v>
      </c>
      <c r="V2247">
        <v>1</v>
      </c>
      <c r="W2247" s="9">
        <v>45657</v>
      </c>
      <c r="X2247" s="11">
        <v>43</v>
      </c>
      <c r="Y2247" s="11">
        <v>17</v>
      </c>
      <c r="Z2247" s="3">
        <v>18050.59</v>
      </c>
      <c r="AA2247" s="3">
        <v>16949.41</v>
      </c>
      <c r="AB2247" s="3">
        <v>35000</v>
      </c>
      <c r="AC2247" s="3">
        <v>-525000</v>
      </c>
      <c r="AD2247" s="3">
        <v>0</v>
      </c>
      <c r="AE2247" s="3">
        <v>2106123.31</v>
      </c>
      <c r="AF2247" s="3">
        <v>8400000</v>
      </c>
      <c r="AG2247" s="7">
        <v>5.2737526519665012E-3</v>
      </c>
      <c r="AH2247">
        <v>4940</v>
      </c>
      <c r="AI2247" t="s">
        <v>280</v>
      </c>
      <c r="AJ2247" s="9">
        <v>46173</v>
      </c>
      <c r="AK2247" s="9">
        <v>46142</v>
      </c>
      <c r="AL2247">
        <v>31</v>
      </c>
      <c r="AM2247">
        <v>516</v>
      </c>
      <c r="AN2247" s="3">
        <v>0.90507381110879559</v>
      </c>
      <c r="AO2247" s="3">
        <v>3974.8817667700141</v>
      </c>
      <c r="AP2247" s="3">
        <v>15853.30103054038</v>
      </c>
      <c r="AQ2247" s="7">
        <v>6.0514477126383248E-3</v>
      </c>
      <c r="AR2247" s="3">
        <v>4561.0385550711962</v>
      </c>
      <c r="AS2247" s="3">
        <v>18191.11145139837</v>
      </c>
    </row>
    <row r="2248" spans="1:45" hidden="1" x14ac:dyDescent="0.25">
      <c r="A2248">
        <v>501060</v>
      </c>
      <c r="B2248" t="s">
        <v>207</v>
      </c>
      <c r="C2248" s="9">
        <v>44757</v>
      </c>
      <c r="D2248" s="9">
        <v>46949</v>
      </c>
      <c r="E2248" s="9">
        <v>46949</v>
      </c>
      <c r="F2248" t="s">
        <v>221</v>
      </c>
      <c r="G2248" s="3">
        <v>2701123.31</v>
      </c>
      <c r="H2248" s="3">
        <v>18050.59</v>
      </c>
      <c r="I2248" s="3" t="s">
        <v>223</v>
      </c>
      <c r="J2248" s="3">
        <v>16949.41</v>
      </c>
      <c r="K2248" t="s">
        <v>223</v>
      </c>
      <c r="L2248" s="3">
        <v>0</v>
      </c>
      <c r="M2248" s="7">
        <v>7.3099999999999998E-2</v>
      </c>
      <c r="N2248" t="s">
        <v>228</v>
      </c>
      <c r="O2248" t="s">
        <v>241</v>
      </c>
      <c r="P2248" s="7">
        <v>0.39539999999999997</v>
      </c>
      <c r="Q2248" t="s">
        <v>244</v>
      </c>
      <c r="R2248" t="s">
        <v>246</v>
      </c>
      <c r="S2248">
        <v>0</v>
      </c>
      <c r="T2248" t="s">
        <v>252</v>
      </c>
      <c r="U2248" t="s">
        <v>253</v>
      </c>
      <c r="V2248">
        <v>1</v>
      </c>
      <c r="W2248" s="9">
        <v>45657</v>
      </c>
      <c r="X2248" s="11">
        <v>43</v>
      </c>
      <c r="Y2248" s="11">
        <v>18</v>
      </c>
      <c r="Z2248" s="3">
        <v>18050.59</v>
      </c>
      <c r="AA2248" s="3">
        <v>16949.41</v>
      </c>
      <c r="AB2248" s="3">
        <v>35000</v>
      </c>
      <c r="AC2248" s="3">
        <v>-560000</v>
      </c>
      <c r="AD2248" s="3">
        <v>0</v>
      </c>
      <c r="AE2248" s="3">
        <v>2071123.31</v>
      </c>
      <c r="AF2248" s="3">
        <v>9520000</v>
      </c>
      <c r="AG2248" s="7">
        <v>5.2453324965170411E-3</v>
      </c>
      <c r="AH2248">
        <v>4941</v>
      </c>
      <c r="AI2248" t="s">
        <v>255</v>
      </c>
      <c r="AJ2248" s="9">
        <v>46203</v>
      </c>
      <c r="AK2248" s="9">
        <v>46173</v>
      </c>
      <c r="AL2248">
        <v>30</v>
      </c>
      <c r="AM2248">
        <v>546</v>
      </c>
      <c r="AN2248" s="3">
        <v>0.89984068714117305</v>
      </c>
      <c r="AO2248" s="3">
        <v>3865.2827695278338</v>
      </c>
      <c r="AP2248" s="3">
        <v>17766.92473511149</v>
      </c>
      <c r="AQ2248" s="7">
        <v>6.0139046623853831E-3</v>
      </c>
      <c r="AR2248" s="3">
        <v>4431.6431960293376</v>
      </c>
      <c r="AS2248" s="3">
        <v>20370.2227783817</v>
      </c>
    </row>
    <row r="2249" spans="1:45" hidden="1" x14ac:dyDescent="0.25">
      <c r="A2249">
        <v>501060</v>
      </c>
      <c r="B2249" t="s">
        <v>207</v>
      </c>
      <c r="C2249" s="9">
        <v>44757</v>
      </c>
      <c r="D2249" s="9">
        <v>46949</v>
      </c>
      <c r="E2249" s="9">
        <v>46949</v>
      </c>
      <c r="F2249" t="s">
        <v>221</v>
      </c>
      <c r="G2249" s="3">
        <v>2701123.31</v>
      </c>
      <c r="H2249" s="3">
        <v>18050.59</v>
      </c>
      <c r="I2249" s="3" t="s">
        <v>223</v>
      </c>
      <c r="J2249" s="3">
        <v>16949.41</v>
      </c>
      <c r="K2249" t="s">
        <v>223</v>
      </c>
      <c r="L2249" s="3">
        <v>0</v>
      </c>
      <c r="M2249" s="7">
        <v>7.3099999999999998E-2</v>
      </c>
      <c r="N2249" t="s">
        <v>228</v>
      </c>
      <c r="O2249" t="s">
        <v>241</v>
      </c>
      <c r="P2249" s="7">
        <v>0.39539999999999997</v>
      </c>
      <c r="Q2249" t="s">
        <v>244</v>
      </c>
      <c r="R2249" t="s">
        <v>246</v>
      </c>
      <c r="S2249">
        <v>0</v>
      </c>
      <c r="T2249" t="s">
        <v>252</v>
      </c>
      <c r="U2249" t="s">
        <v>253</v>
      </c>
      <c r="V2249">
        <v>1</v>
      </c>
      <c r="W2249" s="9">
        <v>45657</v>
      </c>
      <c r="X2249" s="11">
        <v>43</v>
      </c>
      <c r="Y2249" s="11">
        <v>19</v>
      </c>
      <c r="Z2249" s="3">
        <v>18050.59</v>
      </c>
      <c r="AA2249" s="3">
        <v>16949.41</v>
      </c>
      <c r="AB2249" s="3">
        <v>35000</v>
      </c>
      <c r="AC2249" s="3">
        <v>-595000</v>
      </c>
      <c r="AD2249" s="3">
        <v>0</v>
      </c>
      <c r="AE2249" s="3">
        <v>2036123.31</v>
      </c>
      <c r="AF2249" s="3">
        <v>10710000</v>
      </c>
      <c r="AG2249" s="7">
        <v>5.2170654967592664E-3</v>
      </c>
      <c r="AH2249">
        <v>4942</v>
      </c>
      <c r="AI2249" t="s">
        <v>256</v>
      </c>
      <c r="AJ2249" s="9">
        <v>46234</v>
      </c>
      <c r="AK2249" s="9">
        <v>46203</v>
      </c>
      <c r="AL2249">
        <v>31</v>
      </c>
      <c r="AM2249">
        <v>577</v>
      </c>
      <c r="AN2249" s="3">
        <v>0.89446491121401084</v>
      </c>
      <c r="AO2249" s="3">
        <v>3756.9060808081881</v>
      </c>
      <c r="AP2249" s="3">
        <v>19761.310097400579</v>
      </c>
      <c r="AQ2249" s="7">
        <v>5.9765945284013799E-3</v>
      </c>
      <c r="AR2249" s="3">
        <v>4303.857089818739</v>
      </c>
      <c r="AS2249" s="3">
        <v>22638.270091784711</v>
      </c>
    </row>
    <row r="2250" spans="1:45" hidden="1" x14ac:dyDescent="0.25">
      <c r="A2250">
        <v>501060</v>
      </c>
      <c r="B2250" t="s">
        <v>207</v>
      </c>
      <c r="C2250" s="9">
        <v>44757</v>
      </c>
      <c r="D2250" s="9">
        <v>46949</v>
      </c>
      <c r="E2250" s="9">
        <v>46949</v>
      </c>
      <c r="F2250" t="s">
        <v>221</v>
      </c>
      <c r="G2250" s="3">
        <v>2701123.31</v>
      </c>
      <c r="H2250" s="3">
        <v>18050.59</v>
      </c>
      <c r="I2250" s="3" t="s">
        <v>223</v>
      </c>
      <c r="J2250" s="3">
        <v>16949.41</v>
      </c>
      <c r="K2250" t="s">
        <v>223</v>
      </c>
      <c r="L2250" s="3">
        <v>0</v>
      </c>
      <c r="M2250" s="7">
        <v>7.3099999999999998E-2</v>
      </c>
      <c r="N2250" t="s">
        <v>228</v>
      </c>
      <c r="O2250" t="s">
        <v>241</v>
      </c>
      <c r="P2250" s="7">
        <v>0.39539999999999997</v>
      </c>
      <c r="Q2250" t="s">
        <v>244</v>
      </c>
      <c r="R2250" t="s">
        <v>246</v>
      </c>
      <c r="S2250">
        <v>0</v>
      </c>
      <c r="T2250" t="s">
        <v>252</v>
      </c>
      <c r="U2250" t="s">
        <v>253</v>
      </c>
      <c r="V2250">
        <v>1</v>
      </c>
      <c r="W2250" s="9">
        <v>45657</v>
      </c>
      <c r="X2250" s="11">
        <v>43</v>
      </c>
      <c r="Y2250" s="11">
        <v>20</v>
      </c>
      <c r="Z2250" s="3">
        <v>18050.59</v>
      </c>
      <c r="AA2250" s="3">
        <v>16949.41</v>
      </c>
      <c r="AB2250" s="3">
        <v>35000</v>
      </c>
      <c r="AC2250" s="3">
        <v>-630000</v>
      </c>
      <c r="AD2250" s="3">
        <v>0</v>
      </c>
      <c r="AE2250" s="3">
        <v>2001123.31</v>
      </c>
      <c r="AF2250" s="3">
        <v>11970000</v>
      </c>
      <c r="AG2250" s="7">
        <v>5.1889508273402773E-3</v>
      </c>
      <c r="AH2250">
        <v>4943</v>
      </c>
      <c r="AI2250" t="s">
        <v>257</v>
      </c>
      <c r="AJ2250" s="9">
        <v>46265</v>
      </c>
      <c r="AK2250" s="9">
        <v>46234</v>
      </c>
      <c r="AL2250">
        <v>31</v>
      </c>
      <c r="AM2250">
        <v>608</v>
      </c>
      <c r="AN2250" s="3">
        <v>0.88912125093490924</v>
      </c>
      <c r="AO2250" s="3">
        <v>3650.4891457273102</v>
      </c>
      <c r="AP2250" s="3">
        <v>21835.913287300569</v>
      </c>
      <c r="AQ2250" s="7">
        <v>5.9395158656786462E-3</v>
      </c>
      <c r="AR2250" s="3">
        <v>4178.5206528250619</v>
      </c>
      <c r="AS2250" s="3">
        <v>24994.407873004089</v>
      </c>
    </row>
    <row r="2251" spans="1:45" hidden="1" x14ac:dyDescent="0.25">
      <c r="A2251">
        <v>501060</v>
      </c>
      <c r="B2251" t="s">
        <v>207</v>
      </c>
      <c r="C2251" s="9">
        <v>44757</v>
      </c>
      <c r="D2251" s="9">
        <v>46949</v>
      </c>
      <c r="E2251" s="9">
        <v>46949</v>
      </c>
      <c r="F2251" t="s">
        <v>221</v>
      </c>
      <c r="G2251" s="3">
        <v>2701123.31</v>
      </c>
      <c r="H2251" s="3">
        <v>18050.59</v>
      </c>
      <c r="I2251" s="3" t="s">
        <v>223</v>
      </c>
      <c r="J2251" s="3">
        <v>16949.41</v>
      </c>
      <c r="K2251" t="s">
        <v>223</v>
      </c>
      <c r="L2251" s="3">
        <v>0</v>
      </c>
      <c r="M2251" s="7">
        <v>7.3099999999999998E-2</v>
      </c>
      <c r="N2251" t="s">
        <v>228</v>
      </c>
      <c r="O2251" t="s">
        <v>241</v>
      </c>
      <c r="P2251" s="7">
        <v>0.39539999999999997</v>
      </c>
      <c r="Q2251" t="s">
        <v>244</v>
      </c>
      <c r="R2251" t="s">
        <v>246</v>
      </c>
      <c r="S2251">
        <v>0</v>
      </c>
      <c r="T2251" t="s">
        <v>252</v>
      </c>
      <c r="U2251" t="s">
        <v>253</v>
      </c>
      <c r="V2251">
        <v>1</v>
      </c>
      <c r="W2251" s="9">
        <v>45657</v>
      </c>
      <c r="X2251" s="11">
        <v>43</v>
      </c>
      <c r="Y2251" s="11">
        <v>21</v>
      </c>
      <c r="Z2251" s="3">
        <v>18050.59</v>
      </c>
      <c r="AA2251" s="3">
        <v>16949.41</v>
      </c>
      <c r="AB2251" s="3">
        <v>35000</v>
      </c>
      <c r="AC2251" s="3">
        <v>-665000</v>
      </c>
      <c r="AD2251" s="3">
        <v>0</v>
      </c>
      <c r="AE2251" s="3">
        <v>1966123.31</v>
      </c>
      <c r="AF2251" s="3">
        <v>13300000</v>
      </c>
      <c r="AG2251" s="7">
        <v>5.1609876673545108E-3</v>
      </c>
      <c r="AH2251">
        <v>4944</v>
      </c>
      <c r="AI2251" t="s">
        <v>258</v>
      </c>
      <c r="AJ2251" s="9">
        <v>46295</v>
      </c>
      <c r="AK2251" s="9">
        <v>46265</v>
      </c>
      <c r="AL2251">
        <v>30</v>
      </c>
      <c r="AM2251">
        <v>638</v>
      </c>
      <c r="AN2251" s="3">
        <v>0.8839803644444586</v>
      </c>
      <c r="AO2251" s="3">
        <v>3546.6869478048588</v>
      </c>
      <c r="AP2251" s="3">
        <v>23991.850442892432</v>
      </c>
      <c r="AQ2251" s="7">
        <v>5.9026672381747858E-3</v>
      </c>
      <c r="AR2251" s="3">
        <v>4056.3772285859718</v>
      </c>
      <c r="AS2251" s="3">
        <v>27439.691531958601</v>
      </c>
    </row>
    <row r="2252" spans="1:45" hidden="1" x14ac:dyDescent="0.25">
      <c r="A2252">
        <v>501060</v>
      </c>
      <c r="B2252" t="s">
        <v>207</v>
      </c>
      <c r="C2252" s="9">
        <v>44757</v>
      </c>
      <c r="D2252" s="9">
        <v>46949</v>
      </c>
      <c r="E2252" s="9">
        <v>46949</v>
      </c>
      <c r="F2252" t="s">
        <v>221</v>
      </c>
      <c r="G2252" s="3">
        <v>2701123.31</v>
      </c>
      <c r="H2252" s="3">
        <v>18050.59</v>
      </c>
      <c r="I2252" s="3" t="s">
        <v>223</v>
      </c>
      <c r="J2252" s="3">
        <v>16949.41</v>
      </c>
      <c r="K2252" t="s">
        <v>223</v>
      </c>
      <c r="L2252" s="3">
        <v>0</v>
      </c>
      <c r="M2252" s="7">
        <v>7.3099999999999998E-2</v>
      </c>
      <c r="N2252" t="s">
        <v>228</v>
      </c>
      <c r="O2252" t="s">
        <v>241</v>
      </c>
      <c r="P2252" s="7">
        <v>0.39539999999999997</v>
      </c>
      <c r="Q2252" t="s">
        <v>244</v>
      </c>
      <c r="R2252" t="s">
        <v>246</v>
      </c>
      <c r="S2252">
        <v>0</v>
      </c>
      <c r="T2252" t="s">
        <v>252</v>
      </c>
      <c r="U2252" t="s">
        <v>253</v>
      </c>
      <c r="V2252">
        <v>1</v>
      </c>
      <c r="W2252" s="9">
        <v>45657</v>
      </c>
      <c r="X2252" s="11">
        <v>43</v>
      </c>
      <c r="Y2252" s="11">
        <v>22</v>
      </c>
      <c r="Z2252" s="3">
        <v>18050.59</v>
      </c>
      <c r="AA2252" s="3">
        <v>16949.41</v>
      </c>
      <c r="AB2252" s="3">
        <v>35000</v>
      </c>
      <c r="AC2252" s="3">
        <v>-700000</v>
      </c>
      <c r="AD2252" s="3">
        <v>0</v>
      </c>
      <c r="AE2252" s="3">
        <v>1931123.31</v>
      </c>
      <c r="AF2252" s="3">
        <v>14700000</v>
      </c>
      <c r="AG2252" s="7">
        <v>5.1331752003203057E-3</v>
      </c>
      <c r="AH2252">
        <v>4945</v>
      </c>
      <c r="AI2252" t="s">
        <v>259</v>
      </c>
      <c r="AJ2252" s="9">
        <v>46326</v>
      </c>
      <c r="AK2252" s="9">
        <v>46295</v>
      </c>
      <c r="AL2252">
        <v>31</v>
      </c>
      <c r="AM2252">
        <v>669</v>
      </c>
      <c r="AN2252" s="3">
        <v>0.87869934033522168</v>
      </c>
      <c r="AO2252" s="3">
        <v>3444.0786364992191</v>
      </c>
      <c r="AP2252" s="3">
        <v>26216.842650269969</v>
      </c>
      <c r="AQ2252" s="7">
        <v>5.8660472187559431E-3</v>
      </c>
      <c r="AR2252" s="3">
        <v>3935.7955102627989</v>
      </c>
      <c r="AS2252" s="3">
        <v>29959.865173427552</v>
      </c>
    </row>
    <row r="2253" spans="1:45" hidden="1" x14ac:dyDescent="0.25">
      <c r="A2253">
        <v>501060</v>
      </c>
      <c r="B2253" t="s">
        <v>207</v>
      </c>
      <c r="C2253" s="9">
        <v>44757</v>
      </c>
      <c r="D2253" s="9">
        <v>46949</v>
      </c>
      <c r="E2253" s="9">
        <v>46949</v>
      </c>
      <c r="F2253" t="s">
        <v>221</v>
      </c>
      <c r="G2253" s="3">
        <v>2701123.31</v>
      </c>
      <c r="H2253" s="3">
        <v>18050.59</v>
      </c>
      <c r="I2253" s="3" t="s">
        <v>223</v>
      </c>
      <c r="J2253" s="3">
        <v>16949.41</v>
      </c>
      <c r="K2253" t="s">
        <v>223</v>
      </c>
      <c r="L2253" s="3">
        <v>0</v>
      </c>
      <c r="M2253" s="7">
        <v>7.3099999999999998E-2</v>
      </c>
      <c r="N2253" t="s">
        <v>228</v>
      </c>
      <c r="O2253" t="s">
        <v>241</v>
      </c>
      <c r="P2253" s="7">
        <v>0.39539999999999997</v>
      </c>
      <c r="Q2253" t="s">
        <v>244</v>
      </c>
      <c r="R2253" t="s">
        <v>246</v>
      </c>
      <c r="S2253">
        <v>0</v>
      </c>
      <c r="T2253" t="s">
        <v>252</v>
      </c>
      <c r="U2253" t="s">
        <v>253</v>
      </c>
      <c r="V2253">
        <v>1</v>
      </c>
      <c r="W2253" s="9">
        <v>45657</v>
      </c>
      <c r="X2253" s="11">
        <v>43</v>
      </c>
      <c r="Y2253" s="11">
        <v>23</v>
      </c>
      <c r="Z2253" s="3">
        <v>18050.59</v>
      </c>
      <c r="AA2253" s="3">
        <v>16949.41</v>
      </c>
      <c r="AB2253" s="3">
        <v>35000</v>
      </c>
      <c r="AC2253" s="3">
        <v>-735000</v>
      </c>
      <c r="AD2253" s="3">
        <v>0</v>
      </c>
      <c r="AE2253" s="3">
        <v>1896123.31</v>
      </c>
      <c r="AF2253" s="3">
        <v>16170000</v>
      </c>
      <c r="AG2253" s="7">
        <v>5.1055126141563711E-3</v>
      </c>
      <c r="AH2253">
        <v>4946</v>
      </c>
      <c r="AI2253" t="s">
        <v>260</v>
      </c>
      <c r="AJ2253" s="9">
        <v>46356</v>
      </c>
      <c r="AK2253" s="9">
        <v>46326</v>
      </c>
      <c r="AL2253">
        <v>30</v>
      </c>
      <c r="AM2253">
        <v>699</v>
      </c>
      <c r="AN2253" s="3">
        <v>0.87361871318437212</v>
      </c>
      <c r="AO2253" s="3">
        <v>3343.986565267669</v>
      </c>
      <c r="AP2253" s="3">
        <v>28517.27125298524</v>
      </c>
      <c r="AQ2253" s="7">
        <v>5.8296543891427346E-3</v>
      </c>
      <c r="AR2253" s="3">
        <v>3818.2818123676739</v>
      </c>
      <c r="AS2253" s="3">
        <v>32562.02620386819</v>
      </c>
    </row>
    <row r="2254" spans="1:45" hidden="1" x14ac:dyDescent="0.25">
      <c r="A2254">
        <v>501060</v>
      </c>
      <c r="B2254" t="s">
        <v>207</v>
      </c>
      <c r="C2254" s="9">
        <v>44757</v>
      </c>
      <c r="D2254" s="9">
        <v>46949</v>
      </c>
      <c r="E2254" s="9">
        <v>46949</v>
      </c>
      <c r="F2254" t="s">
        <v>221</v>
      </c>
      <c r="G2254" s="3">
        <v>2701123.31</v>
      </c>
      <c r="H2254" s="3">
        <v>18050.59</v>
      </c>
      <c r="I2254" s="3" t="s">
        <v>223</v>
      </c>
      <c r="J2254" s="3">
        <v>16949.41</v>
      </c>
      <c r="K2254" t="s">
        <v>223</v>
      </c>
      <c r="L2254" s="3">
        <v>0</v>
      </c>
      <c r="M2254" s="7">
        <v>7.3099999999999998E-2</v>
      </c>
      <c r="N2254" t="s">
        <v>228</v>
      </c>
      <c r="O2254" t="s">
        <v>241</v>
      </c>
      <c r="P2254" s="7">
        <v>0.39539999999999997</v>
      </c>
      <c r="Q2254" t="s">
        <v>244</v>
      </c>
      <c r="R2254" t="s">
        <v>246</v>
      </c>
      <c r="S2254">
        <v>0</v>
      </c>
      <c r="T2254" t="s">
        <v>252</v>
      </c>
      <c r="U2254" t="s">
        <v>253</v>
      </c>
      <c r="V2254">
        <v>1</v>
      </c>
      <c r="W2254" s="9">
        <v>45657</v>
      </c>
      <c r="X2254" s="11">
        <v>43</v>
      </c>
      <c r="Y2254" s="11">
        <v>24</v>
      </c>
      <c r="Z2254" s="3">
        <v>18050.59</v>
      </c>
      <c r="AA2254" s="3">
        <v>16949.41</v>
      </c>
      <c r="AB2254" s="3">
        <v>35000</v>
      </c>
      <c r="AC2254" s="3">
        <v>-770000</v>
      </c>
      <c r="AD2254" s="3">
        <v>0</v>
      </c>
      <c r="AE2254" s="3">
        <v>1861123.31</v>
      </c>
      <c r="AF2254" s="3">
        <v>17710000</v>
      </c>
      <c r="AG2254" s="7">
        <v>5.07799910115736E-3</v>
      </c>
      <c r="AH2254">
        <v>4947</v>
      </c>
      <c r="AI2254" t="s">
        <v>261</v>
      </c>
      <c r="AJ2254" s="9">
        <v>46387</v>
      </c>
      <c r="AK2254" s="9">
        <v>46356</v>
      </c>
      <c r="AL2254">
        <v>31</v>
      </c>
      <c r="AM2254">
        <v>730</v>
      </c>
      <c r="AN2254" s="3">
        <v>0.86839959104979114</v>
      </c>
      <c r="AO2254" s="3">
        <v>3245.069805607031</v>
      </c>
      <c r="AP2254" s="3">
        <v>30879.30066133045</v>
      </c>
      <c r="AQ2254" s="7">
        <v>5.7934873398545186E-3</v>
      </c>
      <c r="AR2254" s="3">
        <v>3702.298968789421</v>
      </c>
      <c r="AS2254" s="3">
        <v>35230.182967973597</v>
      </c>
    </row>
    <row r="2255" spans="1:45" hidden="1" x14ac:dyDescent="0.25">
      <c r="A2255">
        <v>501060</v>
      </c>
      <c r="B2255" t="s">
        <v>207</v>
      </c>
      <c r="C2255" s="9">
        <v>44757</v>
      </c>
      <c r="D2255" s="9">
        <v>46949</v>
      </c>
      <c r="E2255" s="9">
        <v>46949</v>
      </c>
      <c r="F2255" t="s">
        <v>221</v>
      </c>
      <c r="G2255" s="3">
        <v>2701123.31</v>
      </c>
      <c r="H2255" s="3">
        <v>18050.59</v>
      </c>
      <c r="I2255" s="3" t="s">
        <v>223</v>
      </c>
      <c r="J2255" s="3">
        <v>16949.41</v>
      </c>
      <c r="K2255" t="s">
        <v>223</v>
      </c>
      <c r="L2255" s="3">
        <v>0</v>
      </c>
      <c r="M2255" s="7">
        <v>7.3099999999999998E-2</v>
      </c>
      <c r="N2255" t="s">
        <v>228</v>
      </c>
      <c r="O2255" t="s">
        <v>241</v>
      </c>
      <c r="P2255" s="7">
        <v>0.39539999999999997</v>
      </c>
      <c r="Q2255" t="s">
        <v>244</v>
      </c>
      <c r="R2255" t="s">
        <v>246</v>
      </c>
      <c r="S2255">
        <v>0</v>
      </c>
      <c r="T2255" t="s">
        <v>252</v>
      </c>
      <c r="U2255" t="s">
        <v>253</v>
      </c>
      <c r="V2255">
        <v>1</v>
      </c>
      <c r="W2255" s="9">
        <v>45657</v>
      </c>
      <c r="X2255" s="11">
        <v>43</v>
      </c>
      <c r="Y2255" s="11">
        <v>25</v>
      </c>
      <c r="Z2255" s="3">
        <v>18050.59</v>
      </c>
      <c r="AA2255" s="3">
        <v>16949.41</v>
      </c>
      <c r="AB2255" s="3">
        <v>35000</v>
      </c>
      <c r="AC2255" s="3">
        <v>-805000</v>
      </c>
      <c r="AD2255" s="3">
        <v>0</v>
      </c>
      <c r="AE2255" s="3">
        <v>1826123.31</v>
      </c>
      <c r="AF2255" s="3">
        <v>19320000</v>
      </c>
      <c r="AG2255" s="7">
        <v>3.906898736136255E-3</v>
      </c>
      <c r="AH2255">
        <v>4948</v>
      </c>
      <c r="AI2255" t="s">
        <v>262</v>
      </c>
      <c r="AJ2255" s="9">
        <v>46418</v>
      </c>
      <c r="AK2255" s="9">
        <v>46387</v>
      </c>
      <c r="AL2255">
        <v>31</v>
      </c>
      <c r="AM2255">
        <v>761</v>
      </c>
      <c r="AN2255" s="3">
        <v>0.8632116486912893</v>
      </c>
      <c r="AO2255" s="3">
        <v>2435.096700749169</v>
      </c>
      <c r="AP2255" s="3">
        <v>25762.810211580909</v>
      </c>
      <c r="AQ2255" s="7">
        <v>4.2582471959252688E-3</v>
      </c>
      <c r="AR2255" s="3">
        <v>2654.0856055119389</v>
      </c>
      <c r="AS2255" s="3">
        <v>28079.666700323021</v>
      </c>
    </row>
    <row r="2256" spans="1:45" hidden="1" x14ac:dyDescent="0.25">
      <c r="A2256">
        <v>501060</v>
      </c>
      <c r="B2256" t="s">
        <v>207</v>
      </c>
      <c r="C2256" s="9">
        <v>44757</v>
      </c>
      <c r="D2256" s="9">
        <v>46949</v>
      </c>
      <c r="E2256" s="9">
        <v>46949</v>
      </c>
      <c r="F2256" t="s">
        <v>221</v>
      </c>
      <c r="G2256" s="3">
        <v>2701123.31</v>
      </c>
      <c r="H2256" s="3">
        <v>18050.59</v>
      </c>
      <c r="I2256" s="3" t="s">
        <v>223</v>
      </c>
      <c r="J2256" s="3">
        <v>16949.41</v>
      </c>
      <c r="K2256" t="s">
        <v>223</v>
      </c>
      <c r="L2256" s="3">
        <v>0</v>
      </c>
      <c r="M2256" s="7">
        <v>7.3099999999999998E-2</v>
      </c>
      <c r="N2256" t="s">
        <v>228</v>
      </c>
      <c r="O2256" t="s">
        <v>241</v>
      </c>
      <c r="P2256" s="7">
        <v>0.39539999999999997</v>
      </c>
      <c r="Q2256" t="s">
        <v>244</v>
      </c>
      <c r="R2256" t="s">
        <v>246</v>
      </c>
      <c r="S2256">
        <v>0</v>
      </c>
      <c r="T2256" t="s">
        <v>252</v>
      </c>
      <c r="U2256" t="s">
        <v>253</v>
      </c>
      <c r="V2256">
        <v>1</v>
      </c>
      <c r="W2256" s="9">
        <v>45657</v>
      </c>
      <c r="X2256" s="11">
        <v>43</v>
      </c>
      <c r="Y2256" s="11">
        <v>26</v>
      </c>
      <c r="Z2256" s="3">
        <v>18050.59</v>
      </c>
      <c r="AA2256" s="3">
        <v>16949.41</v>
      </c>
      <c r="AB2256" s="3">
        <v>35000</v>
      </c>
      <c r="AC2256" s="3">
        <v>-840000</v>
      </c>
      <c r="AD2256" s="3">
        <v>0</v>
      </c>
      <c r="AE2256" s="3">
        <v>1791123.31</v>
      </c>
      <c r="AF2256" s="3">
        <v>21000000</v>
      </c>
      <c r="AG2256" s="7">
        <v>3.891634878401939E-3</v>
      </c>
      <c r="AH2256">
        <v>4949</v>
      </c>
      <c r="AI2256" t="s">
        <v>263</v>
      </c>
      <c r="AJ2256" s="9">
        <v>46446</v>
      </c>
      <c r="AK2256" s="9">
        <v>46418</v>
      </c>
      <c r="AL2256">
        <v>28</v>
      </c>
      <c r="AM2256">
        <v>789</v>
      </c>
      <c r="AN2256" s="3">
        <v>0.85855240999052285</v>
      </c>
      <c r="AO2256" s="3">
        <v>2366.252302622599</v>
      </c>
      <c r="AP2256" s="3">
        <v>27743.091766850259</v>
      </c>
      <c r="AQ2256" s="7">
        <v>4.2401145267435547E-3</v>
      </c>
      <c r="AR2256" s="3">
        <v>2578.1403126930791</v>
      </c>
      <c r="AS2256" s="3">
        <v>30227.369754098421</v>
      </c>
    </row>
    <row r="2257" spans="1:45" hidden="1" x14ac:dyDescent="0.25">
      <c r="A2257">
        <v>501060</v>
      </c>
      <c r="B2257" t="s">
        <v>207</v>
      </c>
      <c r="C2257" s="9">
        <v>44757</v>
      </c>
      <c r="D2257" s="9">
        <v>46949</v>
      </c>
      <c r="E2257" s="9">
        <v>46949</v>
      </c>
      <c r="F2257" t="s">
        <v>221</v>
      </c>
      <c r="G2257" s="3">
        <v>2701123.31</v>
      </c>
      <c r="H2257" s="3">
        <v>18050.59</v>
      </c>
      <c r="I2257" s="3" t="s">
        <v>223</v>
      </c>
      <c r="J2257" s="3">
        <v>16949.41</v>
      </c>
      <c r="K2257" t="s">
        <v>223</v>
      </c>
      <c r="L2257" s="3">
        <v>0</v>
      </c>
      <c r="M2257" s="7">
        <v>7.3099999999999998E-2</v>
      </c>
      <c r="N2257" t="s">
        <v>228</v>
      </c>
      <c r="O2257" t="s">
        <v>241</v>
      </c>
      <c r="P2257" s="7">
        <v>0.39539999999999997</v>
      </c>
      <c r="Q2257" t="s">
        <v>244</v>
      </c>
      <c r="R2257" t="s">
        <v>246</v>
      </c>
      <c r="S2257">
        <v>0</v>
      </c>
      <c r="T2257" t="s">
        <v>252</v>
      </c>
      <c r="U2257" t="s">
        <v>253</v>
      </c>
      <c r="V2257">
        <v>1</v>
      </c>
      <c r="W2257" s="9">
        <v>45657</v>
      </c>
      <c r="X2257" s="11">
        <v>43</v>
      </c>
      <c r="Y2257" s="11">
        <v>27</v>
      </c>
      <c r="Z2257" s="3">
        <v>18050.59</v>
      </c>
      <c r="AA2257" s="3">
        <v>16949.41</v>
      </c>
      <c r="AB2257" s="3">
        <v>35000</v>
      </c>
      <c r="AC2257" s="3">
        <v>-875000</v>
      </c>
      <c r="AD2257" s="3">
        <v>0</v>
      </c>
      <c r="AE2257" s="3">
        <v>1756123.31</v>
      </c>
      <c r="AF2257" s="3">
        <v>22750000</v>
      </c>
      <c r="AG2257" s="7">
        <v>3.8764306550139742E-3</v>
      </c>
      <c r="AH2257">
        <v>4950</v>
      </c>
      <c r="AI2257" t="s">
        <v>264</v>
      </c>
      <c r="AJ2257" s="9">
        <v>46477</v>
      </c>
      <c r="AK2257" s="9">
        <v>46446</v>
      </c>
      <c r="AL2257">
        <v>31</v>
      </c>
      <c r="AM2257">
        <v>820</v>
      </c>
      <c r="AN2257" s="3">
        <v>0.85342329608870815</v>
      </c>
      <c r="AO2257" s="3">
        <v>2297.1438155884839</v>
      </c>
      <c r="AP2257" s="3">
        <v>29758.742741498041</v>
      </c>
      <c r="AQ2257" s="7">
        <v>4.2220590709497463E-3</v>
      </c>
      <c r="AR2257" s="3">
        <v>2501.9606300287369</v>
      </c>
      <c r="AS2257" s="3">
        <v>32412.077220906409</v>
      </c>
    </row>
    <row r="2258" spans="1:45" hidden="1" x14ac:dyDescent="0.25">
      <c r="A2258">
        <v>501060</v>
      </c>
      <c r="B2258" t="s">
        <v>207</v>
      </c>
      <c r="C2258" s="9">
        <v>44757</v>
      </c>
      <c r="D2258" s="9">
        <v>46949</v>
      </c>
      <c r="E2258" s="9">
        <v>46949</v>
      </c>
      <c r="F2258" t="s">
        <v>221</v>
      </c>
      <c r="G2258" s="3">
        <v>2701123.31</v>
      </c>
      <c r="H2258" s="3">
        <v>18050.59</v>
      </c>
      <c r="I2258" s="3" t="s">
        <v>223</v>
      </c>
      <c r="J2258" s="3">
        <v>16949.41</v>
      </c>
      <c r="K2258" t="s">
        <v>223</v>
      </c>
      <c r="L2258" s="3">
        <v>0</v>
      </c>
      <c r="M2258" s="7">
        <v>7.3099999999999998E-2</v>
      </c>
      <c r="N2258" t="s">
        <v>228</v>
      </c>
      <c r="O2258" t="s">
        <v>241</v>
      </c>
      <c r="P2258" s="7">
        <v>0.39539999999999997</v>
      </c>
      <c r="Q2258" t="s">
        <v>244</v>
      </c>
      <c r="R2258" t="s">
        <v>246</v>
      </c>
      <c r="S2258">
        <v>0</v>
      </c>
      <c r="T2258" t="s">
        <v>252</v>
      </c>
      <c r="U2258" t="s">
        <v>253</v>
      </c>
      <c r="V2258">
        <v>1</v>
      </c>
      <c r="W2258" s="9">
        <v>45657</v>
      </c>
      <c r="X2258" s="11">
        <v>43</v>
      </c>
      <c r="Y2258" s="11">
        <v>28</v>
      </c>
      <c r="Z2258" s="3">
        <v>18050.59</v>
      </c>
      <c r="AA2258" s="3">
        <v>16949.41</v>
      </c>
      <c r="AB2258" s="3">
        <v>35000</v>
      </c>
      <c r="AC2258" s="3">
        <v>-910000</v>
      </c>
      <c r="AD2258" s="3">
        <v>0</v>
      </c>
      <c r="AE2258" s="3">
        <v>1721123.31</v>
      </c>
      <c r="AF2258" s="3">
        <v>24570000</v>
      </c>
      <c r="AG2258" s="7">
        <v>3.8612858329871709E-3</v>
      </c>
      <c r="AH2258">
        <v>4951</v>
      </c>
      <c r="AI2258" t="s">
        <v>265</v>
      </c>
      <c r="AJ2258" s="9">
        <v>46507</v>
      </c>
      <c r="AK2258" s="9">
        <v>46477</v>
      </c>
      <c r="AL2258">
        <v>30</v>
      </c>
      <c r="AM2258">
        <v>850</v>
      </c>
      <c r="AN2258" s="3">
        <v>0.84848881466799642</v>
      </c>
      <c r="AO2258" s="3">
        <v>2229.5988136800911</v>
      </c>
      <c r="AP2258" s="3">
        <v>31828.77283331885</v>
      </c>
      <c r="AQ2258" s="7">
        <v>4.2040804997497414E-3</v>
      </c>
      <c r="AR2258" s="3">
        <v>2427.536654960908</v>
      </c>
      <c r="AS2258" s="3">
        <v>34654.446468678369</v>
      </c>
    </row>
    <row r="2259" spans="1:45" hidden="1" x14ac:dyDescent="0.25">
      <c r="A2259">
        <v>501060</v>
      </c>
      <c r="B2259" t="s">
        <v>207</v>
      </c>
      <c r="C2259" s="9">
        <v>44757</v>
      </c>
      <c r="D2259" s="9">
        <v>46949</v>
      </c>
      <c r="E2259" s="9">
        <v>46949</v>
      </c>
      <c r="F2259" t="s">
        <v>221</v>
      </c>
      <c r="G2259" s="3">
        <v>2701123.31</v>
      </c>
      <c r="H2259" s="3">
        <v>18050.59</v>
      </c>
      <c r="I2259" s="3" t="s">
        <v>223</v>
      </c>
      <c r="J2259" s="3">
        <v>16949.41</v>
      </c>
      <c r="K2259" t="s">
        <v>223</v>
      </c>
      <c r="L2259" s="3">
        <v>0</v>
      </c>
      <c r="M2259" s="7">
        <v>7.3099999999999998E-2</v>
      </c>
      <c r="N2259" t="s">
        <v>228</v>
      </c>
      <c r="O2259" t="s">
        <v>241</v>
      </c>
      <c r="P2259" s="7">
        <v>0.39539999999999997</v>
      </c>
      <c r="Q2259" t="s">
        <v>244</v>
      </c>
      <c r="R2259" t="s">
        <v>246</v>
      </c>
      <c r="S2259">
        <v>0</v>
      </c>
      <c r="T2259" t="s">
        <v>252</v>
      </c>
      <c r="U2259" t="s">
        <v>253</v>
      </c>
      <c r="V2259">
        <v>1</v>
      </c>
      <c r="W2259" s="9">
        <v>45657</v>
      </c>
      <c r="X2259" s="11">
        <v>43</v>
      </c>
      <c r="Y2259" s="11">
        <v>29</v>
      </c>
      <c r="Z2259" s="3">
        <v>18050.59</v>
      </c>
      <c r="AA2259" s="3">
        <v>16949.41</v>
      </c>
      <c r="AB2259" s="3">
        <v>35000</v>
      </c>
      <c r="AC2259" s="3">
        <v>-945000</v>
      </c>
      <c r="AD2259" s="3">
        <v>0</v>
      </c>
      <c r="AE2259" s="3">
        <v>1686123.31</v>
      </c>
      <c r="AF2259" s="3">
        <v>26460000</v>
      </c>
      <c r="AG2259" s="7">
        <v>3.8462001802463952E-3</v>
      </c>
      <c r="AH2259">
        <v>4952</v>
      </c>
      <c r="AI2259" t="s">
        <v>266</v>
      </c>
      <c r="AJ2259" s="9">
        <v>46538</v>
      </c>
      <c r="AK2259" s="9">
        <v>46507</v>
      </c>
      <c r="AL2259">
        <v>31</v>
      </c>
      <c r="AM2259">
        <v>881</v>
      </c>
      <c r="AN2259" s="3">
        <v>0.84341982211238065</v>
      </c>
      <c r="AO2259" s="3">
        <v>2162.7269141089209</v>
      </c>
      <c r="AP2259" s="3">
        <v>33939.246203364601</v>
      </c>
      <c r="AQ2259" s="7">
        <v>4.1861784857503137E-3</v>
      </c>
      <c r="AR2259" s="3">
        <v>2353.897471300088</v>
      </c>
      <c r="AS2259" s="3">
        <v>36939.247990468932</v>
      </c>
    </row>
    <row r="2260" spans="1:45" hidden="1" x14ac:dyDescent="0.25">
      <c r="A2260">
        <v>501060</v>
      </c>
      <c r="B2260" t="s">
        <v>207</v>
      </c>
      <c r="C2260" s="9">
        <v>44757</v>
      </c>
      <c r="D2260" s="9">
        <v>46949</v>
      </c>
      <c r="E2260" s="9">
        <v>46949</v>
      </c>
      <c r="F2260" t="s">
        <v>221</v>
      </c>
      <c r="G2260" s="3">
        <v>2701123.31</v>
      </c>
      <c r="H2260" s="3">
        <v>18050.59</v>
      </c>
      <c r="I2260" s="3" t="s">
        <v>223</v>
      </c>
      <c r="J2260" s="3">
        <v>16949.41</v>
      </c>
      <c r="K2260" t="s">
        <v>223</v>
      </c>
      <c r="L2260" s="3">
        <v>0</v>
      </c>
      <c r="M2260" s="7">
        <v>7.3099999999999998E-2</v>
      </c>
      <c r="N2260" t="s">
        <v>228</v>
      </c>
      <c r="O2260" t="s">
        <v>241</v>
      </c>
      <c r="P2260" s="7">
        <v>0.39539999999999997</v>
      </c>
      <c r="Q2260" t="s">
        <v>244</v>
      </c>
      <c r="R2260" t="s">
        <v>246</v>
      </c>
      <c r="S2260">
        <v>0</v>
      </c>
      <c r="T2260" t="s">
        <v>252</v>
      </c>
      <c r="U2260" t="s">
        <v>253</v>
      </c>
      <c r="V2260">
        <v>1</v>
      </c>
      <c r="W2260" s="9">
        <v>45657</v>
      </c>
      <c r="X2260" s="11">
        <v>43</v>
      </c>
      <c r="Y2260" s="11">
        <v>30</v>
      </c>
      <c r="Z2260" s="3">
        <v>18050.59</v>
      </c>
      <c r="AA2260" s="3">
        <v>16949.41</v>
      </c>
      <c r="AB2260" s="3">
        <v>35000</v>
      </c>
      <c r="AC2260" s="3">
        <v>-980000</v>
      </c>
      <c r="AD2260" s="3">
        <v>0</v>
      </c>
      <c r="AE2260" s="3">
        <v>1651123.31</v>
      </c>
      <c r="AF2260" s="3">
        <v>28420000</v>
      </c>
      <c r="AG2260" s="7">
        <v>3.8311734656232281E-3</v>
      </c>
      <c r="AH2260">
        <v>4953</v>
      </c>
      <c r="AI2260" t="s">
        <v>267</v>
      </c>
      <c r="AJ2260" s="9">
        <v>46568</v>
      </c>
      <c r="AK2260" s="9">
        <v>46538</v>
      </c>
      <c r="AL2260">
        <v>30</v>
      </c>
      <c r="AM2260">
        <v>911</v>
      </c>
      <c r="AN2260" s="3">
        <v>0.83854318063663524</v>
      </c>
      <c r="AO2260" s="3">
        <v>2097.3621257955101</v>
      </c>
      <c r="AP2260" s="3">
        <v>36100.896434626913</v>
      </c>
      <c r="AQ2260" s="7">
        <v>4.1683527029516831E-3</v>
      </c>
      <c r="AR2260" s="3">
        <v>2281.949685801038</v>
      </c>
      <c r="AS2260" s="3">
        <v>39278.11428600418</v>
      </c>
    </row>
    <row r="2261" spans="1:45" hidden="1" x14ac:dyDescent="0.25">
      <c r="A2261">
        <v>501060</v>
      </c>
      <c r="B2261" t="s">
        <v>207</v>
      </c>
      <c r="C2261" s="9">
        <v>44757</v>
      </c>
      <c r="D2261" s="9">
        <v>46949</v>
      </c>
      <c r="E2261" s="9">
        <v>46949</v>
      </c>
      <c r="F2261" t="s">
        <v>221</v>
      </c>
      <c r="G2261" s="3">
        <v>2701123.31</v>
      </c>
      <c r="H2261" s="3">
        <v>18050.59</v>
      </c>
      <c r="I2261" s="3" t="s">
        <v>223</v>
      </c>
      <c r="J2261" s="3">
        <v>16949.41</v>
      </c>
      <c r="K2261" t="s">
        <v>223</v>
      </c>
      <c r="L2261" s="3">
        <v>0</v>
      </c>
      <c r="M2261" s="7">
        <v>7.3099999999999998E-2</v>
      </c>
      <c r="N2261" t="s">
        <v>228</v>
      </c>
      <c r="O2261" t="s">
        <v>241</v>
      </c>
      <c r="P2261" s="7">
        <v>0.39539999999999997</v>
      </c>
      <c r="Q2261" t="s">
        <v>244</v>
      </c>
      <c r="R2261" t="s">
        <v>246</v>
      </c>
      <c r="S2261">
        <v>0</v>
      </c>
      <c r="T2261" t="s">
        <v>252</v>
      </c>
      <c r="U2261" t="s">
        <v>253</v>
      </c>
      <c r="V2261">
        <v>1</v>
      </c>
      <c r="W2261" s="9">
        <v>45657</v>
      </c>
      <c r="X2261" s="11">
        <v>43</v>
      </c>
      <c r="Y2261" s="11">
        <v>31</v>
      </c>
      <c r="Z2261" s="3">
        <v>18050.59</v>
      </c>
      <c r="AA2261" s="3">
        <v>16949.41</v>
      </c>
      <c r="AB2261" s="3">
        <v>35000</v>
      </c>
      <c r="AC2261" s="3">
        <v>-1015000</v>
      </c>
      <c r="AD2261" s="3">
        <v>0</v>
      </c>
      <c r="AE2261" s="3">
        <v>1616123.31</v>
      </c>
      <c r="AF2261" s="3">
        <v>30450000</v>
      </c>
      <c r="AG2261" s="7">
        <v>3.8162054588525281E-3</v>
      </c>
      <c r="AH2261">
        <v>4954</v>
      </c>
      <c r="AI2261" t="s">
        <v>268</v>
      </c>
      <c r="AJ2261" s="9">
        <v>46599</v>
      </c>
      <c r="AK2261" s="9">
        <v>46568</v>
      </c>
      <c r="AL2261">
        <v>31</v>
      </c>
      <c r="AM2261">
        <v>942</v>
      </c>
      <c r="AN2261" s="3">
        <v>0.83353360470972959</v>
      </c>
      <c r="AO2261" s="3">
        <v>2032.6659923833261</v>
      </c>
      <c r="AP2261" s="3">
        <v>38298.240663376288</v>
      </c>
      <c r="AQ2261" s="7">
        <v>4.1506028267428441E-3</v>
      </c>
      <c r="AR2261" s="3">
        <v>2210.7796094257169</v>
      </c>
      <c r="AS2261" s="3">
        <v>41654.14773147049</v>
      </c>
    </row>
    <row r="2262" spans="1:45" hidden="1" x14ac:dyDescent="0.25">
      <c r="A2262">
        <v>501060</v>
      </c>
      <c r="B2262" t="s">
        <v>207</v>
      </c>
      <c r="C2262" s="9">
        <v>44757</v>
      </c>
      <c r="D2262" s="9">
        <v>46949</v>
      </c>
      <c r="E2262" s="9">
        <v>46949</v>
      </c>
      <c r="F2262" t="s">
        <v>221</v>
      </c>
      <c r="G2262" s="3">
        <v>2701123.31</v>
      </c>
      <c r="H2262" s="3">
        <v>18050.59</v>
      </c>
      <c r="I2262" s="3" t="s">
        <v>223</v>
      </c>
      <c r="J2262" s="3">
        <v>16949.41</v>
      </c>
      <c r="K2262" t="s">
        <v>223</v>
      </c>
      <c r="L2262" s="3">
        <v>0</v>
      </c>
      <c r="M2262" s="7">
        <v>7.3099999999999998E-2</v>
      </c>
      <c r="N2262" t="s">
        <v>228</v>
      </c>
      <c r="O2262" t="s">
        <v>241</v>
      </c>
      <c r="P2262" s="7">
        <v>0.39539999999999997</v>
      </c>
      <c r="Q2262" t="s">
        <v>244</v>
      </c>
      <c r="R2262" t="s">
        <v>246</v>
      </c>
      <c r="S2262">
        <v>0</v>
      </c>
      <c r="T2262" t="s">
        <v>252</v>
      </c>
      <c r="U2262" t="s">
        <v>253</v>
      </c>
      <c r="V2262">
        <v>1</v>
      </c>
      <c r="W2262" s="9">
        <v>45657</v>
      </c>
      <c r="X2262" s="11">
        <v>43</v>
      </c>
      <c r="Y2262" s="11">
        <v>32</v>
      </c>
      <c r="Z2262" s="3">
        <v>18050.59</v>
      </c>
      <c r="AA2262" s="3">
        <v>16949.41</v>
      </c>
      <c r="AB2262" s="3">
        <v>35000</v>
      </c>
      <c r="AC2262" s="3">
        <v>-1050000</v>
      </c>
      <c r="AD2262" s="3">
        <v>0</v>
      </c>
      <c r="AE2262" s="3">
        <v>1581123.31</v>
      </c>
      <c r="AF2262" s="3">
        <v>32550000</v>
      </c>
      <c r="AG2262" s="7">
        <v>3.801295930568438E-3</v>
      </c>
      <c r="AH2262">
        <v>4955</v>
      </c>
      <c r="AI2262" t="s">
        <v>269</v>
      </c>
      <c r="AJ2262" s="9">
        <v>46630</v>
      </c>
      <c r="AK2262" s="9">
        <v>46599</v>
      </c>
      <c r="AL2262">
        <v>31</v>
      </c>
      <c r="AM2262">
        <v>973</v>
      </c>
      <c r="AN2262" s="3">
        <v>0.82855395670012977</v>
      </c>
      <c r="AO2262" s="3">
        <v>1969.0415595508871</v>
      </c>
      <c r="AP2262" s="3">
        <v>40535.929334557317</v>
      </c>
      <c r="AQ2262" s="7">
        <v>4.1329285338943533E-3</v>
      </c>
      <c r="AR2262" s="3">
        <v>2140.8246541528201</v>
      </c>
      <c r="AS2262" s="3">
        <v>44072.364281742382</v>
      </c>
    </row>
    <row r="2263" spans="1:45" hidden="1" x14ac:dyDescent="0.25">
      <c r="A2263">
        <v>501060</v>
      </c>
      <c r="B2263" t="s">
        <v>207</v>
      </c>
      <c r="C2263" s="9">
        <v>44757</v>
      </c>
      <c r="D2263" s="9">
        <v>46949</v>
      </c>
      <c r="E2263" s="9">
        <v>46949</v>
      </c>
      <c r="F2263" t="s">
        <v>221</v>
      </c>
      <c r="G2263" s="3">
        <v>2701123.31</v>
      </c>
      <c r="H2263" s="3">
        <v>18050.59</v>
      </c>
      <c r="I2263" s="3" t="s">
        <v>223</v>
      </c>
      <c r="J2263" s="3">
        <v>16949.41</v>
      </c>
      <c r="K2263" t="s">
        <v>223</v>
      </c>
      <c r="L2263" s="3">
        <v>0</v>
      </c>
      <c r="M2263" s="7">
        <v>7.3099999999999998E-2</v>
      </c>
      <c r="N2263" t="s">
        <v>228</v>
      </c>
      <c r="O2263" t="s">
        <v>241</v>
      </c>
      <c r="P2263" s="7">
        <v>0.39539999999999997</v>
      </c>
      <c r="Q2263" t="s">
        <v>244</v>
      </c>
      <c r="R2263" t="s">
        <v>246</v>
      </c>
      <c r="S2263">
        <v>0</v>
      </c>
      <c r="T2263" t="s">
        <v>252</v>
      </c>
      <c r="U2263" t="s">
        <v>253</v>
      </c>
      <c r="V2263">
        <v>1</v>
      </c>
      <c r="W2263" s="9">
        <v>45657</v>
      </c>
      <c r="X2263" s="11">
        <v>43</v>
      </c>
      <c r="Y2263" s="11">
        <v>33</v>
      </c>
      <c r="Z2263" s="3">
        <v>18050.59</v>
      </c>
      <c r="AA2263" s="3">
        <v>16949.41</v>
      </c>
      <c r="AB2263" s="3">
        <v>35000</v>
      </c>
      <c r="AC2263" s="3">
        <v>-1085000</v>
      </c>
      <c r="AD2263" s="3">
        <v>0</v>
      </c>
      <c r="AE2263" s="3">
        <v>1546123.31</v>
      </c>
      <c r="AF2263" s="3">
        <v>34720000</v>
      </c>
      <c r="AG2263" s="7">
        <v>3.786444652301713E-3</v>
      </c>
      <c r="AH2263">
        <v>4956</v>
      </c>
      <c r="AI2263" t="s">
        <v>270</v>
      </c>
      <c r="AJ2263" s="9">
        <v>46660</v>
      </c>
      <c r="AK2263" s="9">
        <v>46630</v>
      </c>
      <c r="AL2263">
        <v>30</v>
      </c>
      <c r="AM2263">
        <v>1003</v>
      </c>
      <c r="AN2263" s="3">
        <v>0.82376326944782274</v>
      </c>
      <c r="AO2263" s="3">
        <v>1906.842527273968</v>
      </c>
      <c r="AP2263" s="3">
        <v>42820.370224514743</v>
      </c>
      <c r="AQ2263" s="7">
        <v>4.1153295025538883E-3</v>
      </c>
      <c r="AR2263" s="3">
        <v>2072.4679824501741</v>
      </c>
      <c r="AS2263" s="3">
        <v>46539.682757043498</v>
      </c>
    </row>
    <row r="2264" spans="1:45" hidden="1" x14ac:dyDescent="0.25">
      <c r="A2264">
        <v>501060</v>
      </c>
      <c r="B2264" t="s">
        <v>207</v>
      </c>
      <c r="C2264" s="9">
        <v>44757</v>
      </c>
      <c r="D2264" s="9">
        <v>46949</v>
      </c>
      <c r="E2264" s="9">
        <v>46949</v>
      </c>
      <c r="F2264" t="s">
        <v>221</v>
      </c>
      <c r="G2264" s="3">
        <v>2701123.31</v>
      </c>
      <c r="H2264" s="3">
        <v>18050.59</v>
      </c>
      <c r="I2264" s="3" t="s">
        <v>223</v>
      </c>
      <c r="J2264" s="3">
        <v>16949.41</v>
      </c>
      <c r="K2264" t="s">
        <v>223</v>
      </c>
      <c r="L2264" s="3">
        <v>0</v>
      </c>
      <c r="M2264" s="7">
        <v>7.3099999999999998E-2</v>
      </c>
      <c r="N2264" t="s">
        <v>228</v>
      </c>
      <c r="O2264" t="s">
        <v>241</v>
      </c>
      <c r="P2264" s="7">
        <v>0.39539999999999997</v>
      </c>
      <c r="Q2264" t="s">
        <v>244</v>
      </c>
      <c r="R2264" t="s">
        <v>246</v>
      </c>
      <c r="S2264">
        <v>0</v>
      </c>
      <c r="T2264" t="s">
        <v>252</v>
      </c>
      <c r="U2264" t="s">
        <v>253</v>
      </c>
      <c r="V2264">
        <v>1</v>
      </c>
      <c r="W2264" s="9">
        <v>45657</v>
      </c>
      <c r="X2264" s="11">
        <v>43</v>
      </c>
      <c r="Y2264" s="11">
        <v>34</v>
      </c>
      <c r="Z2264" s="3">
        <v>18050.59</v>
      </c>
      <c r="AA2264" s="3">
        <v>16949.41</v>
      </c>
      <c r="AB2264" s="3">
        <v>35000</v>
      </c>
      <c r="AC2264" s="3">
        <v>-1120000</v>
      </c>
      <c r="AD2264" s="3">
        <v>0</v>
      </c>
      <c r="AE2264" s="3">
        <v>1511123.31</v>
      </c>
      <c r="AF2264" s="3">
        <v>36960000</v>
      </c>
      <c r="AG2264" s="7">
        <v>3.771651396475062E-3</v>
      </c>
      <c r="AH2264">
        <v>4957</v>
      </c>
      <c r="AI2264" t="s">
        <v>271</v>
      </c>
      <c r="AJ2264" s="9">
        <v>46691</v>
      </c>
      <c r="AK2264" s="9">
        <v>46660</v>
      </c>
      <c r="AL2264">
        <v>31</v>
      </c>
      <c r="AM2264">
        <v>1034</v>
      </c>
      <c r="AN2264" s="3">
        <v>0.81884199080721431</v>
      </c>
      <c r="AO2264" s="3">
        <v>1845.305263932604</v>
      </c>
      <c r="AP2264" s="3">
        <v>45133.631453907641</v>
      </c>
      <c r="AQ2264" s="7">
        <v>4.0978054122393637E-3</v>
      </c>
      <c r="AR2264" s="3">
        <v>2004.8782623027889</v>
      </c>
      <c r="AS2264" s="3">
        <v>49036.56775350192</v>
      </c>
    </row>
    <row r="2265" spans="1:45" hidden="1" x14ac:dyDescent="0.25">
      <c r="A2265">
        <v>501060</v>
      </c>
      <c r="B2265" t="s">
        <v>207</v>
      </c>
      <c r="C2265" s="9">
        <v>44757</v>
      </c>
      <c r="D2265" s="9">
        <v>46949</v>
      </c>
      <c r="E2265" s="9">
        <v>46949</v>
      </c>
      <c r="F2265" t="s">
        <v>221</v>
      </c>
      <c r="G2265" s="3">
        <v>2701123.31</v>
      </c>
      <c r="H2265" s="3">
        <v>18050.59</v>
      </c>
      <c r="I2265" s="3" t="s">
        <v>223</v>
      </c>
      <c r="J2265" s="3">
        <v>16949.41</v>
      </c>
      <c r="K2265" t="s">
        <v>223</v>
      </c>
      <c r="L2265" s="3">
        <v>0</v>
      </c>
      <c r="M2265" s="7">
        <v>7.3099999999999998E-2</v>
      </c>
      <c r="N2265" t="s">
        <v>228</v>
      </c>
      <c r="O2265" t="s">
        <v>241</v>
      </c>
      <c r="P2265" s="7">
        <v>0.39539999999999997</v>
      </c>
      <c r="Q2265" t="s">
        <v>244</v>
      </c>
      <c r="R2265" t="s">
        <v>246</v>
      </c>
      <c r="S2265">
        <v>0</v>
      </c>
      <c r="T2265" t="s">
        <v>252</v>
      </c>
      <c r="U2265" t="s">
        <v>253</v>
      </c>
      <c r="V2265">
        <v>1</v>
      </c>
      <c r="W2265" s="9">
        <v>45657</v>
      </c>
      <c r="X2265" s="11">
        <v>43</v>
      </c>
      <c r="Y2265" s="11">
        <v>35</v>
      </c>
      <c r="Z2265" s="3">
        <v>18050.59</v>
      </c>
      <c r="AA2265" s="3">
        <v>16949.41</v>
      </c>
      <c r="AB2265" s="3">
        <v>35000</v>
      </c>
      <c r="AC2265" s="3">
        <v>-1155000</v>
      </c>
      <c r="AD2265" s="3">
        <v>0</v>
      </c>
      <c r="AE2265" s="3">
        <v>1476123.31</v>
      </c>
      <c r="AF2265" s="3">
        <v>39270000</v>
      </c>
      <c r="AG2265" s="7">
        <v>3.7569159364011511E-3</v>
      </c>
      <c r="AH2265">
        <v>4958</v>
      </c>
      <c r="AI2265" t="s">
        <v>272</v>
      </c>
      <c r="AJ2265" s="9">
        <v>46721</v>
      </c>
      <c r="AK2265" s="9">
        <v>46691</v>
      </c>
      <c r="AL2265">
        <v>30</v>
      </c>
      <c r="AM2265">
        <v>1064</v>
      </c>
      <c r="AN2265" s="3">
        <v>0.81410745800426076</v>
      </c>
      <c r="AO2265" s="3">
        <v>1785.140956873857</v>
      </c>
      <c r="AP2265" s="3">
        <v>47490.94123880229</v>
      </c>
      <c r="AQ2265" s="7">
        <v>4.0803559438332693E-3</v>
      </c>
      <c r="AR2265" s="3">
        <v>1938.8271223704819</v>
      </c>
      <c r="AS2265" s="3">
        <v>51579.526303591017</v>
      </c>
    </row>
    <row r="2266" spans="1:45" hidden="1" x14ac:dyDescent="0.25">
      <c r="A2266">
        <v>501060</v>
      </c>
      <c r="B2266" t="s">
        <v>207</v>
      </c>
      <c r="C2266" s="9">
        <v>44757</v>
      </c>
      <c r="D2266" s="9">
        <v>46949</v>
      </c>
      <c r="E2266" s="9">
        <v>46949</v>
      </c>
      <c r="F2266" t="s">
        <v>221</v>
      </c>
      <c r="G2266" s="3">
        <v>2701123.31</v>
      </c>
      <c r="H2266" s="3">
        <v>18050.59</v>
      </c>
      <c r="I2266" s="3" t="s">
        <v>223</v>
      </c>
      <c r="J2266" s="3">
        <v>16949.41</v>
      </c>
      <c r="K2266" t="s">
        <v>223</v>
      </c>
      <c r="L2266" s="3">
        <v>0</v>
      </c>
      <c r="M2266" s="7">
        <v>7.3099999999999998E-2</v>
      </c>
      <c r="N2266" t="s">
        <v>228</v>
      </c>
      <c r="O2266" t="s">
        <v>241</v>
      </c>
      <c r="P2266" s="7">
        <v>0.39539999999999997</v>
      </c>
      <c r="Q2266" t="s">
        <v>244</v>
      </c>
      <c r="R2266" t="s">
        <v>246</v>
      </c>
      <c r="S2266">
        <v>0</v>
      </c>
      <c r="T2266" t="s">
        <v>252</v>
      </c>
      <c r="U2266" t="s">
        <v>253</v>
      </c>
      <c r="V2266">
        <v>1</v>
      </c>
      <c r="W2266" s="9">
        <v>45657</v>
      </c>
      <c r="X2266" s="11">
        <v>43</v>
      </c>
      <c r="Y2266" s="11">
        <v>36</v>
      </c>
      <c r="Z2266" s="3">
        <v>18050.59</v>
      </c>
      <c r="AA2266" s="3">
        <v>16949.41</v>
      </c>
      <c r="AB2266" s="3">
        <v>35000</v>
      </c>
      <c r="AC2266" s="3">
        <v>-1190000</v>
      </c>
      <c r="AD2266" s="3">
        <v>0</v>
      </c>
      <c r="AE2266" s="3">
        <v>1441123.31</v>
      </c>
      <c r="AF2266" s="3">
        <v>41650000</v>
      </c>
      <c r="AG2266" s="7">
        <v>3.7422380462773801E-3</v>
      </c>
      <c r="AH2266">
        <v>4959</v>
      </c>
      <c r="AI2266" t="s">
        <v>273</v>
      </c>
      <c r="AJ2266" s="9">
        <v>46752</v>
      </c>
      <c r="AK2266" s="9">
        <v>46721</v>
      </c>
      <c r="AL2266">
        <v>31</v>
      </c>
      <c r="AM2266">
        <v>1095</v>
      </c>
      <c r="AN2266" s="3">
        <v>0.80924386455110542</v>
      </c>
      <c r="AO2266" s="3">
        <v>1725.6337776242101</v>
      </c>
      <c r="AP2266" s="3">
        <v>49872.655822941582</v>
      </c>
      <c r="AQ2266" s="7">
        <v>4.0629807795771189E-3</v>
      </c>
      <c r="AR2266" s="3">
        <v>1873.535778422937</v>
      </c>
      <c r="AS2266" s="3">
        <v>54147.181320185089</v>
      </c>
    </row>
    <row r="2267" spans="1:45" hidden="1" x14ac:dyDescent="0.25">
      <c r="A2267">
        <v>501060</v>
      </c>
      <c r="B2267" t="s">
        <v>207</v>
      </c>
      <c r="C2267" s="9">
        <v>44757</v>
      </c>
      <c r="D2267" s="9">
        <v>46949</v>
      </c>
      <c r="E2267" s="9">
        <v>46949</v>
      </c>
      <c r="F2267" t="s">
        <v>221</v>
      </c>
      <c r="G2267" s="3">
        <v>2701123.31</v>
      </c>
      <c r="H2267" s="3">
        <v>18050.59</v>
      </c>
      <c r="I2267" s="3" t="s">
        <v>223</v>
      </c>
      <c r="J2267" s="3">
        <v>16949.41</v>
      </c>
      <c r="K2267" t="s">
        <v>223</v>
      </c>
      <c r="L2267" s="3">
        <v>0</v>
      </c>
      <c r="M2267" s="7">
        <v>7.3099999999999998E-2</v>
      </c>
      <c r="N2267" t="s">
        <v>228</v>
      </c>
      <c r="O2267" t="s">
        <v>241</v>
      </c>
      <c r="P2267" s="7">
        <v>0.39539999999999997</v>
      </c>
      <c r="Q2267" t="s">
        <v>244</v>
      </c>
      <c r="R2267" t="s">
        <v>246</v>
      </c>
      <c r="S2267">
        <v>0</v>
      </c>
      <c r="T2267" t="s">
        <v>252</v>
      </c>
      <c r="U2267" t="s">
        <v>253</v>
      </c>
      <c r="V2267">
        <v>1</v>
      </c>
      <c r="W2267" s="9">
        <v>45657</v>
      </c>
      <c r="X2267" s="11">
        <v>43</v>
      </c>
      <c r="Y2267" s="11">
        <v>37</v>
      </c>
      <c r="Z2267" s="3">
        <v>18050.59</v>
      </c>
      <c r="AA2267" s="3">
        <v>16949.41</v>
      </c>
      <c r="AB2267" s="3">
        <v>35000</v>
      </c>
      <c r="AC2267" s="3">
        <v>-1225000</v>
      </c>
      <c r="AD2267" s="3">
        <v>0</v>
      </c>
      <c r="AE2267" s="3">
        <v>1406123.31</v>
      </c>
      <c r="AF2267" s="3">
        <v>44100000</v>
      </c>
      <c r="AG2267" s="7">
        <v>3.1141760685849951E-3</v>
      </c>
      <c r="AH2267">
        <v>4960</v>
      </c>
      <c r="AI2267" t="s">
        <v>274</v>
      </c>
      <c r="AJ2267" s="9">
        <v>46783</v>
      </c>
      <c r="AK2267" s="9">
        <v>46752</v>
      </c>
      <c r="AL2267">
        <v>31</v>
      </c>
      <c r="AM2267">
        <v>1126</v>
      </c>
      <c r="AN2267" s="3">
        <v>0.8044093268952468</v>
      </c>
      <c r="AO2267" s="3">
        <v>1392.772981348013</v>
      </c>
      <c r="AP2267" s="3">
        <v>43681.295972148691</v>
      </c>
      <c r="AQ2267" s="7">
        <v>3.2951394549280981E-3</v>
      </c>
      <c r="AR2267" s="3">
        <v>1473.706399870633</v>
      </c>
      <c r="AS2267" s="3">
        <v>46219.59665421868</v>
      </c>
    </row>
    <row r="2268" spans="1:45" hidden="1" x14ac:dyDescent="0.25">
      <c r="A2268">
        <v>501060</v>
      </c>
      <c r="B2268" t="s">
        <v>207</v>
      </c>
      <c r="C2268" s="9">
        <v>44757</v>
      </c>
      <c r="D2268" s="9">
        <v>46949</v>
      </c>
      <c r="E2268" s="9">
        <v>46949</v>
      </c>
      <c r="F2268" t="s">
        <v>221</v>
      </c>
      <c r="G2268" s="3">
        <v>2701123.31</v>
      </c>
      <c r="H2268" s="3">
        <v>18050.59</v>
      </c>
      <c r="I2268" s="3" t="s">
        <v>223</v>
      </c>
      <c r="J2268" s="3">
        <v>16949.41</v>
      </c>
      <c r="K2268" t="s">
        <v>223</v>
      </c>
      <c r="L2268" s="3">
        <v>0</v>
      </c>
      <c r="M2268" s="7">
        <v>7.3099999999999998E-2</v>
      </c>
      <c r="N2268" t="s">
        <v>228</v>
      </c>
      <c r="O2268" t="s">
        <v>241</v>
      </c>
      <c r="P2268" s="7">
        <v>0.39539999999999997</v>
      </c>
      <c r="Q2268" t="s">
        <v>244</v>
      </c>
      <c r="R2268" t="s">
        <v>246</v>
      </c>
      <c r="S2268">
        <v>0</v>
      </c>
      <c r="T2268" t="s">
        <v>252</v>
      </c>
      <c r="U2268" t="s">
        <v>253</v>
      </c>
      <c r="V2268">
        <v>1</v>
      </c>
      <c r="W2268" s="9">
        <v>45657</v>
      </c>
      <c r="X2268" s="11">
        <v>43</v>
      </c>
      <c r="Y2268" s="11">
        <v>38</v>
      </c>
      <c r="Z2268" s="3">
        <v>18050.59</v>
      </c>
      <c r="AA2268" s="3">
        <v>16949.41</v>
      </c>
      <c r="AB2268" s="3">
        <v>35000</v>
      </c>
      <c r="AC2268" s="3">
        <v>-1260000</v>
      </c>
      <c r="AD2268" s="3">
        <v>0</v>
      </c>
      <c r="AE2268" s="3">
        <v>1371123.31</v>
      </c>
      <c r="AF2268" s="3">
        <v>46620000</v>
      </c>
      <c r="AG2268" s="7">
        <v>3.1044779759987762E-3</v>
      </c>
      <c r="AH2268">
        <v>4961</v>
      </c>
      <c r="AI2268" t="s">
        <v>275</v>
      </c>
      <c r="AJ2268" s="9">
        <v>46812</v>
      </c>
      <c r="AK2268" s="9">
        <v>46783</v>
      </c>
      <c r="AL2268">
        <v>29</v>
      </c>
      <c r="AM2268">
        <v>1155</v>
      </c>
      <c r="AN2268" s="3">
        <v>0.7999128455288147</v>
      </c>
      <c r="AO2268" s="3">
        <v>1346.308021517174</v>
      </c>
      <c r="AP2268" s="3">
        <v>45776.247479251637</v>
      </c>
      <c r="AQ2268" s="7">
        <v>3.2842815109006551E-3</v>
      </c>
      <c r="AR2268" s="3">
        <v>1424.282786745671</v>
      </c>
      <c r="AS2268" s="3">
        <v>48427.492285929533</v>
      </c>
    </row>
    <row r="2269" spans="1:45" hidden="1" x14ac:dyDescent="0.25">
      <c r="A2269">
        <v>501060</v>
      </c>
      <c r="B2269" t="s">
        <v>207</v>
      </c>
      <c r="C2269" s="9">
        <v>44757</v>
      </c>
      <c r="D2269" s="9">
        <v>46949</v>
      </c>
      <c r="E2269" s="9">
        <v>46949</v>
      </c>
      <c r="F2269" t="s">
        <v>221</v>
      </c>
      <c r="G2269" s="3">
        <v>2701123.31</v>
      </c>
      <c r="H2269" s="3">
        <v>18050.59</v>
      </c>
      <c r="I2269" s="3" t="s">
        <v>223</v>
      </c>
      <c r="J2269" s="3">
        <v>16949.41</v>
      </c>
      <c r="K2269" t="s">
        <v>223</v>
      </c>
      <c r="L2269" s="3">
        <v>0</v>
      </c>
      <c r="M2269" s="7">
        <v>7.3099999999999998E-2</v>
      </c>
      <c r="N2269" t="s">
        <v>228</v>
      </c>
      <c r="O2269" t="s">
        <v>241</v>
      </c>
      <c r="P2269" s="7">
        <v>0.39539999999999997</v>
      </c>
      <c r="Q2269" t="s">
        <v>244</v>
      </c>
      <c r="R2269" t="s">
        <v>246</v>
      </c>
      <c r="S2269">
        <v>0</v>
      </c>
      <c r="T2269" t="s">
        <v>252</v>
      </c>
      <c r="U2269" t="s">
        <v>253</v>
      </c>
      <c r="V2269">
        <v>1</v>
      </c>
      <c r="W2269" s="9">
        <v>45657</v>
      </c>
      <c r="X2269" s="11">
        <v>43</v>
      </c>
      <c r="Y2269" s="11">
        <v>39</v>
      </c>
      <c r="Z2269" s="3">
        <v>18050.59</v>
      </c>
      <c r="AA2269" s="3">
        <v>16949.41</v>
      </c>
      <c r="AB2269" s="3">
        <v>35000</v>
      </c>
      <c r="AC2269" s="3">
        <v>-1295000</v>
      </c>
      <c r="AD2269" s="3">
        <v>0</v>
      </c>
      <c r="AE2269" s="3">
        <v>1336123.31</v>
      </c>
      <c r="AF2269" s="3">
        <v>49210000</v>
      </c>
      <c r="AG2269" s="7">
        <v>3.0948100849804701E-3</v>
      </c>
      <c r="AH2269">
        <v>4962</v>
      </c>
      <c r="AI2269" t="s">
        <v>276</v>
      </c>
      <c r="AJ2269" s="9">
        <v>46843</v>
      </c>
      <c r="AK2269" s="9">
        <v>46812</v>
      </c>
      <c r="AL2269">
        <v>31</v>
      </c>
      <c r="AM2269">
        <v>1186</v>
      </c>
      <c r="AN2269" s="3">
        <v>0.7951340527044054</v>
      </c>
      <c r="AO2269" s="3">
        <v>1300.04253621662</v>
      </c>
      <c r="AP2269" s="3">
        <v>47881.129479897972</v>
      </c>
      <c r="AQ2269" s="7">
        <v>3.27345934531309E-3</v>
      </c>
      <c r="AR2269" s="3">
        <v>1375.0880579509551</v>
      </c>
      <c r="AS2269" s="3">
        <v>50645.088537349518</v>
      </c>
    </row>
    <row r="2270" spans="1:45" hidden="1" x14ac:dyDescent="0.25">
      <c r="A2270">
        <v>501060</v>
      </c>
      <c r="B2270" t="s">
        <v>207</v>
      </c>
      <c r="C2270" s="9">
        <v>44757</v>
      </c>
      <c r="D2270" s="9">
        <v>46949</v>
      </c>
      <c r="E2270" s="9">
        <v>46949</v>
      </c>
      <c r="F2270" t="s">
        <v>221</v>
      </c>
      <c r="G2270" s="3">
        <v>2701123.31</v>
      </c>
      <c r="H2270" s="3">
        <v>18050.59</v>
      </c>
      <c r="I2270" s="3" t="s">
        <v>223</v>
      </c>
      <c r="J2270" s="3">
        <v>16949.41</v>
      </c>
      <c r="K2270" t="s">
        <v>223</v>
      </c>
      <c r="L2270" s="3">
        <v>0</v>
      </c>
      <c r="M2270" s="7">
        <v>7.3099999999999998E-2</v>
      </c>
      <c r="N2270" t="s">
        <v>228</v>
      </c>
      <c r="O2270" t="s">
        <v>241</v>
      </c>
      <c r="P2270" s="7">
        <v>0.39539999999999997</v>
      </c>
      <c r="Q2270" t="s">
        <v>244</v>
      </c>
      <c r="R2270" t="s">
        <v>246</v>
      </c>
      <c r="S2270">
        <v>0</v>
      </c>
      <c r="T2270" t="s">
        <v>252</v>
      </c>
      <c r="U2270" t="s">
        <v>253</v>
      </c>
      <c r="V2270">
        <v>1</v>
      </c>
      <c r="W2270" s="9">
        <v>45657</v>
      </c>
      <c r="X2270" s="11">
        <v>43</v>
      </c>
      <c r="Y2270" s="11">
        <v>40</v>
      </c>
      <c r="Z2270" s="3">
        <v>18050.59</v>
      </c>
      <c r="AA2270" s="3">
        <v>16949.41</v>
      </c>
      <c r="AB2270" s="3">
        <v>35000</v>
      </c>
      <c r="AC2270" s="3">
        <v>-1330000</v>
      </c>
      <c r="AD2270" s="3">
        <v>0</v>
      </c>
      <c r="AE2270" s="3">
        <v>1301123.31</v>
      </c>
      <c r="AF2270" s="3">
        <v>51870000</v>
      </c>
      <c r="AG2270" s="7">
        <v>3.08517230147709E-3</v>
      </c>
      <c r="AH2270">
        <v>4963</v>
      </c>
      <c r="AI2270" t="s">
        <v>277</v>
      </c>
      <c r="AJ2270" s="9">
        <v>46873</v>
      </c>
      <c r="AK2270" s="9">
        <v>46843</v>
      </c>
      <c r="AL2270">
        <v>30</v>
      </c>
      <c r="AM2270">
        <v>1216</v>
      </c>
      <c r="AN2270" s="3">
        <v>0.7905365988640578</v>
      </c>
      <c r="AO2270" s="3">
        <v>1254.7480429867589</v>
      </c>
      <c r="AP2270" s="3">
        <v>50021.224344772672</v>
      </c>
      <c r="AQ2270" s="7">
        <v>3.2626728402701528E-3</v>
      </c>
      <c r="AR2270" s="3">
        <v>1326.937999305587</v>
      </c>
      <c r="AS2270" s="3">
        <v>52899.116859247442</v>
      </c>
    </row>
    <row r="2271" spans="1:45" hidden="1" x14ac:dyDescent="0.25">
      <c r="A2271">
        <v>501060</v>
      </c>
      <c r="B2271" t="s">
        <v>207</v>
      </c>
      <c r="C2271" s="9">
        <v>44757</v>
      </c>
      <c r="D2271" s="9">
        <v>46949</v>
      </c>
      <c r="E2271" s="9">
        <v>46949</v>
      </c>
      <c r="F2271" t="s">
        <v>221</v>
      </c>
      <c r="G2271" s="3">
        <v>2701123.31</v>
      </c>
      <c r="H2271" s="3">
        <v>18050.59</v>
      </c>
      <c r="I2271" s="3" t="s">
        <v>223</v>
      </c>
      <c r="J2271" s="3">
        <v>16949.41</v>
      </c>
      <c r="K2271" t="s">
        <v>223</v>
      </c>
      <c r="L2271" s="3">
        <v>0</v>
      </c>
      <c r="M2271" s="7">
        <v>7.3099999999999998E-2</v>
      </c>
      <c r="N2271" t="s">
        <v>228</v>
      </c>
      <c r="O2271" t="s">
        <v>241</v>
      </c>
      <c r="P2271" s="7">
        <v>0.39539999999999997</v>
      </c>
      <c r="Q2271" t="s">
        <v>244</v>
      </c>
      <c r="R2271" t="s">
        <v>246</v>
      </c>
      <c r="S2271">
        <v>0</v>
      </c>
      <c r="T2271" t="s">
        <v>252</v>
      </c>
      <c r="U2271" t="s">
        <v>253</v>
      </c>
      <c r="V2271">
        <v>1</v>
      </c>
      <c r="W2271" s="9">
        <v>45657</v>
      </c>
      <c r="X2271" s="11">
        <v>43</v>
      </c>
      <c r="Y2271" s="11">
        <v>41</v>
      </c>
      <c r="Z2271" s="3">
        <v>18050.59</v>
      </c>
      <c r="AA2271" s="3">
        <v>16949.41</v>
      </c>
      <c r="AB2271" s="3">
        <v>35000</v>
      </c>
      <c r="AC2271" s="3">
        <v>-1365000</v>
      </c>
      <c r="AD2271" s="3">
        <v>0</v>
      </c>
      <c r="AE2271" s="3">
        <v>1266123.31</v>
      </c>
      <c r="AF2271" s="3">
        <v>54600000</v>
      </c>
      <c r="AG2271" s="7">
        <v>3.0755645317283031E-3</v>
      </c>
      <c r="AH2271">
        <v>4964</v>
      </c>
      <c r="AI2271" t="s">
        <v>278</v>
      </c>
      <c r="AJ2271" s="9">
        <v>46904</v>
      </c>
      <c r="AK2271" s="9">
        <v>46873</v>
      </c>
      <c r="AL2271">
        <v>31</v>
      </c>
      <c r="AM2271">
        <v>1247</v>
      </c>
      <c r="AN2271" s="3">
        <v>0.78581382106745046</v>
      </c>
      <c r="AO2271" s="3">
        <v>1209.9214504010699</v>
      </c>
      <c r="AP2271" s="3">
        <v>52176.3643952645</v>
      </c>
      <c r="AQ2271" s="7">
        <v>3.2519218782657289E-3</v>
      </c>
      <c r="AR2271" s="3">
        <v>1279.3001073306129</v>
      </c>
      <c r="AS2271" s="3">
        <v>55168.233069061367</v>
      </c>
    </row>
    <row r="2272" spans="1:45" hidden="1" x14ac:dyDescent="0.25">
      <c r="A2272">
        <v>501060</v>
      </c>
      <c r="B2272" t="s">
        <v>207</v>
      </c>
      <c r="C2272" s="9">
        <v>44757</v>
      </c>
      <c r="D2272" s="9">
        <v>46949</v>
      </c>
      <c r="E2272" s="9">
        <v>46949</v>
      </c>
      <c r="F2272" t="s">
        <v>221</v>
      </c>
      <c r="G2272" s="3">
        <v>2701123.31</v>
      </c>
      <c r="H2272" s="3">
        <v>18050.59</v>
      </c>
      <c r="I2272" s="3" t="s">
        <v>223</v>
      </c>
      <c r="J2272" s="3">
        <v>16949.41</v>
      </c>
      <c r="K2272" t="s">
        <v>223</v>
      </c>
      <c r="L2272" s="3">
        <v>0</v>
      </c>
      <c r="M2272" s="7">
        <v>7.3099999999999998E-2</v>
      </c>
      <c r="N2272" t="s">
        <v>228</v>
      </c>
      <c r="O2272" t="s">
        <v>241</v>
      </c>
      <c r="P2272" s="7">
        <v>0.39539999999999997</v>
      </c>
      <c r="Q2272" t="s">
        <v>244</v>
      </c>
      <c r="R2272" t="s">
        <v>246</v>
      </c>
      <c r="S2272">
        <v>0</v>
      </c>
      <c r="T2272" t="s">
        <v>252</v>
      </c>
      <c r="U2272" t="s">
        <v>253</v>
      </c>
      <c r="V2272">
        <v>1</v>
      </c>
      <c r="W2272" s="9">
        <v>45657</v>
      </c>
      <c r="X2272" s="11">
        <v>43</v>
      </c>
      <c r="Y2272" s="11">
        <v>42</v>
      </c>
      <c r="Z2272" s="3">
        <v>18050.59</v>
      </c>
      <c r="AA2272" s="3">
        <v>16949.41</v>
      </c>
      <c r="AB2272" s="3">
        <v>35000</v>
      </c>
      <c r="AC2272" s="3">
        <v>-1400000</v>
      </c>
      <c r="AD2272" s="3">
        <v>0</v>
      </c>
      <c r="AE2272" s="3">
        <v>1231123.31</v>
      </c>
      <c r="AF2272" s="3">
        <v>57400000</v>
      </c>
      <c r="AG2272" s="7">
        <v>3.065986682266209E-3</v>
      </c>
      <c r="AH2272">
        <v>4965</v>
      </c>
      <c r="AI2272" t="s">
        <v>279</v>
      </c>
      <c r="AJ2272" s="9">
        <v>46934</v>
      </c>
      <c r="AK2272" s="9">
        <v>46904</v>
      </c>
      <c r="AL2272">
        <v>30</v>
      </c>
      <c r="AM2272">
        <v>1277</v>
      </c>
      <c r="AN2272" s="3">
        <v>0.78127025667453187</v>
      </c>
      <c r="AO2272" s="3">
        <v>1166.030134070169</v>
      </c>
      <c r="AP2272" s="3">
        <v>54365.090118899403</v>
      </c>
      <c r="AQ2272" s="7">
        <v>3.241206342180281E-3</v>
      </c>
      <c r="AR2272" s="3">
        <v>1232.6681937600831</v>
      </c>
      <c r="AS2272" s="3">
        <v>57472.028794442012</v>
      </c>
    </row>
    <row r="2273" spans="1:45" hidden="1" x14ac:dyDescent="0.25">
      <c r="A2273">
        <v>501060</v>
      </c>
      <c r="B2273" t="s">
        <v>207</v>
      </c>
      <c r="C2273" s="9">
        <v>44757</v>
      </c>
      <c r="D2273" s="9">
        <v>46949</v>
      </c>
      <c r="E2273" s="9">
        <v>46949</v>
      </c>
      <c r="F2273" t="s">
        <v>221</v>
      </c>
      <c r="G2273" s="3">
        <v>2701123.31</v>
      </c>
      <c r="H2273" s="3">
        <v>18050.59</v>
      </c>
      <c r="I2273" s="3" t="s">
        <v>223</v>
      </c>
      <c r="J2273" s="3">
        <v>16949.41</v>
      </c>
      <c r="K2273" t="s">
        <v>223</v>
      </c>
      <c r="L2273" s="3">
        <v>0</v>
      </c>
      <c r="M2273" s="7">
        <v>7.3099999999999998E-2</v>
      </c>
      <c r="N2273" t="s">
        <v>228</v>
      </c>
      <c r="O2273" t="s">
        <v>241</v>
      </c>
      <c r="P2273" s="7">
        <v>0.39539999999999997</v>
      </c>
      <c r="Q2273" t="s">
        <v>244</v>
      </c>
      <c r="R2273" t="s">
        <v>246</v>
      </c>
      <c r="S2273">
        <v>0</v>
      </c>
      <c r="T2273" t="s">
        <v>252</v>
      </c>
      <c r="U2273" t="s">
        <v>253</v>
      </c>
      <c r="V2273">
        <v>1</v>
      </c>
      <c r="W2273" s="9">
        <v>45657</v>
      </c>
      <c r="X2273" s="11">
        <v>43</v>
      </c>
      <c r="Y2273" s="11">
        <v>43</v>
      </c>
      <c r="Z2273" s="3">
        <v>18050.59</v>
      </c>
      <c r="AA2273" s="3">
        <v>16949.41</v>
      </c>
      <c r="AB2273" s="3">
        <v>1231123.31</v>
      </c>
      <c r="AC2273" s="3">
        <v>-1435000</v>
      </c>
      <c r="AD2273" s="3">
        <v>0</v>
      </c>
      <c r="AE2273" s="3">
        <v>0</v>
      </c>
      <c r="AF2273" s="3">
        <v>0</v>
      </c>
      <c r="AG2273" s="7">
        <v>3.0564386599136739E-3</v>
      </c>
      <c r="AH2273">
        <v>4966</v>
      </c>
      <c r="AI2273" t="s">
        <v>280</v>
      </c>
      <c r="AJ2273" s="9">
        <v>46949</v>
      </c>
      <c r="AK2273" s="9">
        <v>46934</v>
      </c>
      <c r="AL2273">
        <v>15</v>
      </c>
      <c r="AM2273">
        <v>1292</v>
      </c>
      <c r="AN2273" s="3">
        <v>0.77900833555169591</v>
      </c>
      <c r="AO2273" s="3">
        <v>0</v>
      </c>
      <c r="AP2273" s="3">
        <v>0</v>
      </c>
      <c r="AQ2273" s="7">
        <v>3.2305261152805191E-3</v>
      </c>
      <c r="AR2273" s="3">
        <v>0</v>
      </c>
      <c r="AS2273" s="3">
        <v>0</v>
      </c>
    </row>
    <row r="2274" spans="1:45" hidden="1" x14ac:dyDescent="0.25">
      <c r="A2274">
        <v>501061</v>
      </c>
      <c r="B2274" t="s">
        <v>208</v>
      </c>
      <c r="C2274" s="9">
        <v>44757</v>
      </c>
      <c r="D2274" s="9">
        <v>46949</v>
      </c>
      <c r="E2274" s="9">
        <v>46949</v>
      </c>
      <c r="F2274" t="s">
        <v>221</v>
      </c>
      <c r="G2274" s="3">
        <v>1290118.7</v>
      </c>
      <c r="H2274" s="3">
        <v>11605.9</v>
      </c>
      <c r="I2274" s="3" t="s">
        <v>223</v>
      </c>
      <c r="J2274" s="3">
        <v>8394.1</v>
      </c>
      <c r="K2274" t="s">
        <v>223</v>
      </c>
      <c r="L2274" s="3">
        <v>0</v>
      </c>
      <c r="M2274" s="7">
        <v>7.3099999999999998E-2</v>
      </c>
      <c r="N2274" t="s">
        <v>228</v>
      </c>
      <c r="O2274" t="s">
        <v>241</v>
      </c>
      <c r="P2274" s="7">
        <v>0.39539999999999997</v>
      </c>
      <c r="Q2274" t="s">
        <v>244</v>
      </c>
      <c r="R2274" t="s">
        <v>246</v>
      </c>
      <c r="S2274">
        <v>0</v>
      </c>
      <c r="T2274" t="s">
        <v>252</v>
      </c>
      <c r="U2274" t="s">
        <v>253</v>
      </c>
      <c r="V2274">
        <v>1</v>
      </c>
      <c r="W2274" s="9">
        <v>45657</v>
      </c>
      <c r="X2274" s="11">
        <v>43</v>
      </c>
      <c r="Y2274" s="11">
        <v>0</v>
      </c>
      <c r="Z2274" s="3">
        <v>0</v>
      </c>
      <c r="AA2274" s="3">
        <v>0</v>
      </c>
      <c r="AB2274" s="3">
        <v>0</v>
      </c>
      <c r="AC2274" s="3">
        <v>-1470000</v>
      </c>
      <c r="AD2274" s="3">
        <v>0</v>
      </c>
      <c r="AE2274" s="3">
        <v>1290118.7</v>
      </c>
      <c r="AF2274" s="3">
        <v>-1470000</v>
      </c>
      <c r="AH2274">
        <v>4967</v>
      </c>
      <c r="AI2274" t="s">
        <v>255</v>
      </c>
      <c r="AJ2274" s="9">
        <v>45657</v>
      </c>
      <c r="AK2274" s="9">
        <v>46949</v>
      </c>
      <c r="AL2274">
        <v>0</v>
      </c>
      <c r="AM2274">
        <v>0</v>
      </c>
      <c r="AN2274" s="3">
        <v>1</v>
      </c>
    </row>
    <row r="2275" spans="1:45" hidden="1" x14ac:dyDescent="0.25">
      <c r="A2275">
        <v>501061</v>
      </c>
      <c r="B2275" t="s">
        <v>208</v>
      </c>
      <c r="C2275" s="9">
        <v>44757</v>
      </c>
      <c r="D2275" s="9">
        <v>46949</v>
      </c>
      <c r="E2275" s="9">
        <v>46949</v>
      </c>
      <c r="F2275" t="s">
        <v>221</v>
      </c>
      <c r="G2275" s="3">
        <v>1290118.7</v>
      </c>
      <c r="H2275" s="3">
        <v>11605.9</v>
      </c>
      <c r="I2275" s="3" t="s">
        <v>223</v>
      </c>
      <c r="J2275" s="3">
        <v>8394.1</v>
      </c>
      <c r="K2275" t="s">
        <v>223</v>
      </c>
      <c r="L2275" s="3">
        <v>0</v>
      </c>
      <c r="M2275" s="7">
        <v>7.3099999999999998E-2</v>
      </c>
      <c r="N2275" t="s">
        <v>228</v>
      </c>
      <c r="O2275" t="s">
        <v>241</v>
      </c>
      <c r="P2275" s="7">
        <v>0.39539999999999997</v>
      </c>
      <c r="Q2275" t="s">
        <v>244</v>
      </c>
      <c r="R2275" t="s">
        <v>246</v>
      </c>
      <c r="S2275">
        <v>0</v>
      </c>
      <c r="T2275" t="s">
        <v>252</v>
      </c>
      <c r="U2275" t="s">
        <v>253</v>
      </c>
      <c r="V2275">
        <v>1</v>
      </c>
      <c r="W2275" s="9">
        <v>45657</v>
      </c>
      <c r="X2275" s="11">
        <v>43</v>
      </c>
      <c r="Y2275" s="11">
        <v>1</v>
      </c>
      <c r="Z2275" s="3">
        <v>11605.9</v>
      </c>
      <c r="AA2275" s="3">
        <v>8394.1</v>
      </c>
      <c r="AB2275" s="3">
        <v>20000</v>
      </c>
      <c r="AC2275" s="3">
        <v>0</v>
      </c>
      <c r="AD2275" s="3">
        <v>0</v>
      </c>
      <c r="AE2275" s="3">
        <v>1270118.7</v>
      </c>
      <c r="AF2275" s="3">
        <v>0</v>
      </c>
      <c r="AG2275" s="7">
        <v>9.4143964011949022E-3</v>
      </c>
      <c r="AH2275">
        <v>4968</v>
      </c>
      <c r="AI2275" t="s">
        <v>256</v>
      </c>
      <c r="AJ2275" s="9">
        <v>45688</v>
      </c>
      <c r="AK2275" s="9">
        <v>45657</v>
      </c>
      <c r="AL2275">
        <v>31</v>
      </c>
      <c r="AM2275">
        <v>31</v>
      </c>
      <c r="AN2275" s="3">
        <v>0.9940258581280188</v>
      </c>
      <c r="AO2275" s="3">
        <v>4699.7108412847629</v>
      </c>
      <c r="AP2275" s="3">
        <v>0</v>
      </c>
      <c r="AQ2275" s="7">
        <v>9.4143964011949022E-3</v>
      </c>
      <c r="AR2275" s="3">
        <v>4699.7108412847629</v>
      </c>
      <c r="AS2275" s="3">
        <v>0</v>
      </c>
    </row>
    <row r="2276" spans="1:45" hidden="1" x14ac:dyDescent="0.25">
      <c r="A2276">
        <v>501061</v>
      </c>
      <c r="B2276" t="s">
        <v>208</v>
      </c>
      <c r="C2276" s="9">
        <v>44757</v>
      </c>
      <c r="D2276" s="9">
        <v>46949</v>
      </c>
      <c r="E2276" s="9">
        <v>46949</v>
      </c>
      <c r="F2276" t="s">
        <v>221</v>
      </c>
      <c r="G2276" s="3">
        <v>1290118.7</v>
      </c>
      <c r="H2276" s="3">
        <v>11605.9</v>
      </c>
      <c r="I2276" s="3" t="s">
        <v>223</v>
      </c>
      <c r="J2276" s="3">
        <v>8394.1</v>
      </c>
      <c r="K2276" t="s">
        <v>223</v>
      </c>
      <c r="L2276" s="3">
        <v>0</v>
      </c>
      <c r="M2276" s="7">
        <v>7.3099999999999998E-2</v>
      </c>
      <c r="N2276" t="s">
        <v>228</v>
      </c>
      <c r="O2276" t="s">
        <v>241</v>
      </c>
      <c r="P2276" s="7">
        <v>0.39539999999999997</v>
      </c>
      <c r="Q2276" t="s">
        <v>244</v>
      </c>
      <c r="R2276" t="s">
        <v>246</v>
      </c>
      <c r="S2276">
        <v>0</v>
      </c>
      <c r="T2276" t="s">
        <v>252</v>
      </c>
      <c r="U2276" t="s">
        <v>253</v>
      </c>
      <c r="V2276">
        <v>1</v>
      </c>
      <c r="W2276" s="9">
        <v>45657</v>
      </c>
      <c r="X2276" s="11">
        <v>43</v>
      </c>
      <c r="Y2276" s="11">
        <v>2</v>
      </c>
      <c r="Z2276" s="3">
        <v>11605.9</v>
      </c>
      <c r="AA2276" s="3">
        <v>8394.1</v>
      </c>
      <c r="AB2276" s="3">
        <v>20000</v>
      </c>
      <c r="AC2276" s="3">
        <v>0</v>
      </c>
      <c r="AD2276" s="3">
        <v>0</v>
      </c>
      <c r="AE2276" s="3">
        <v>1250118.7</v>
      </c>
      <c r="AF2276" s="3">
        <v>0</v>
      </c>
      <c r="AG2276" s="7">
        <v>9.3257655415960317E-3</v>
      </c>
      <c r="AH2276">
        <v>4969</v>
      </c>
      <c r="AI2276" t="s">
        <v>257</v>
      </c>
      <c r="AJ2276" s="9">
        <v>45716</v>
      </c>
      <c r="AK2276" s="9">
        <v>45688</v>
      </c>
      <c r="AL2276">
        <v>28</v>
      </c>
      <c r="AM2276">
        <v>59</v>
      </c>
      <c r="AN2276" s="3">
        <v>0.98866054157468664</v>
      </c>
      <c r="AO2276" s="3">
        <v>4557.4258431792932</v>
      </c>
      <c r="AP2276" s="3">
        <v>0</v>
      </c>
      <c r="AQ2276" s="7">
        <v>9.3257655415960317E-3</v>
      </c>
      <c r="AR2276" s="3">
        <v>4557.4258431792932</v>
      </c>
      <c r="AS2276" s="3">
        <v>0</v>
      </c>
    </row>
    <row r="2277" spans="1:45" hidden="1" x14ac:dyDescent="0.25">
      <c r="A2277">
        <v>501061</v>
      </c>
      <c r="B2277" t="s">
        <v>208</v>
      </c>
      <c r="C2277" s="9">
        <v>44757</v>
      </c>
      <c r="D2277" s="9">
        <v>46949</v>
      </c>
      <c r="E2277" s="9">
        <v>46949</v>
      </c>
      <c r="F2277" t="s">
        <v>221</v>
      </c>
      <c r="G2277" s="3">
        <v>1290118.7</v>
      </c>
      <c r="H2277" s="3">
        <v>11605.9</v>
      </c>
      <c r="I2277" s="3" t="s">
        <v>223</v>
      </c>
      <c r="J2277" s="3">
        <v>8394.1</v>
      </c>
      <c r="K2277" t="s">
        <v>223</v>
      </c>
      <c r="L2277" s="3">
        <v>0</v>
      </c>
      <c r="M2277" s="7">
        <v>7.3099999999999998E-2</v>
      </c>
      <c r="N2277" t="s">
        <v>228</v>
      </c>
      <c r="O2277" t="s">
        <v>241</v>
      </c>
      <c r="P2277" s="7">
        <v>0.39539999999999997</v>
      </c>
      <c r="Q2277" t="s">
        <v>244</v>
      </c>
      <c r="R2277" t="s">
        <v>246</v>
      </c>
      <c r="S2277">
        <v>0</v>
      </c>
      <c r="T2277" t="s">
        <v>252</v>
      </c>
      <c r="U2277" t="s">
        <v>253</v>
      </c>
      <c r="V2277">
        <v>1</v>
      </c>
      <c r="W2277" s="9">
        <v>45657</v>
      </c>
      <c r="X2277" s="11">
        <v>43</v>
      </c>
      <c r="Y2277" s="11">
        <v>3</v>
      </c>
      <c r="Z2277" s="3">
        <v>11605.9</v>
      </c>
      <c r="AA2277" s="3">
        <v>8394.1</v>
      </c>
      <c r="AB2277" s="3">
        <v>20000</v>
      </c>
      <c r="AC2277" s="3">
        <v>-20000</v>
      </c>
      <c r="AD2277" s="3">
        <v>0</v>
      </c>
      <c r="AE2277" s="3">
        <v>1230118.7</v>
      </c>
      <c r="AF2277" s="3">
        <v>40000</v>
      </c>
      <c r="AG2277" s="7">
        <v>9.2379690880428633E-3</v>
      </c>
      <c r="AH2277">
        <v>4970</v>
      </c>
      <c r="AI2277" t="s">
        <v>258</v>
      </c>
      <c r="AJ2277" s="9">
        <v>45747</v>
      </c>
      <c r="AK2277" s="9">
        <v>45716</v>
      </c>
      <c r="AL2277">
        <v>31</v>
      </c>
      <c r="AM2277">
        <v>90</v>
      </c>
      <c r="AN2277" s="3">
        <v>0.98275414323608978</v>
      </c>
      <c r="AO2277" s="3">
        <v>4415.7560610410201</v>
      </c>
      <c r="AP2277" s="3">
        <v>143.58796630084629</v>
      </c>
      <c r="AQ2277" s="7">
        <v>9.2379690880428633E-3</v>
      </c>
      <c r="AR2277" s="3">
        <v>4415.7560610410201</v>
      </c>
      <c r="AS2277" s="3">
        <v>143.58796630084629</v>
      </c>
    </row>
    <row r="2278" spans="1:45" hidden="1" x14ac:dyDescent="0.25">
      <c r="A2278">
        <v>501061</v>
      </c>
      <c r="B2278" t="s">
        <v>208</v>
      </c>
      <c r="C2278" s="9">
        <v>44757</v>
      </c>
      <c r="D2278" s="9">
        <v>46949</v>
      </c>
      <c r="E2278" s="9">
        <v>46949</v>
      </c>
      <c r="F2278" t="s">
        <v>221</v>
      </c>
      <c r="G2278" s="3">
        <v>1290118.7</v>
      </c>
      <c r="H2278" s="3">
        <v>11605.9</v>
      </c>
      <c r="I2278" s="3" t="s">
        <v>223</v>
      </c>
      <c r="J2278" s="3">
        <v>8394.1</v>
      </c>
      <c r="K2278" t="s">
        <v>223</v>
      </c>
      <c r="L2278" s="3">
        <v>0</v>
      </c>
      <c r="M2278" s="7">
        <v>7.3099999999999998E-2</v>
      </c>
      <c r="N2278" t="s">
        <v>228</v>
      </c>
      <c r="O2278" t="s">
        <v>241</v>
      </c>
      <c r="P2278" s="7">
        <v>0.39539999999999997</v>
      </c>
      <c r="Q2278" t="s">
        <v>244</v>
      </c>
      <c r="R2278" t="s">
        <v>246</v>
      </c>
      <c r="S2278">
        <v>0</v>
      </c>
      <c r="T2278" t="s">
        <v>252</v>
      </c>
      <c r="U2278" t="s">
        <v>253</v>
      </c>
      <c r="V2278">
        <v>1</v>
      </c>
      <c r="W2278" s="9">
        <v>45657</v>
      </c>
      <c r="X2278" s="11">
        <v>43</v>
      </c>
      <c r="Y2278" s="11">
        <v>4</v>
      </c>
      <c r="Z2278" s="3">
        <v>11605.9</v>
      </c>
      <c r="AA2278" s="3">
        <v>8394.1</v>
      </c>
      <c r="AB2278" s="3">
        <v>20000</v>
      </c>
      <c r="AC2278" s="3">
        <v>-40000</v>
      </c>
      <c r="AD2278" s="3">
        <v>0</v>
      </c>
      <c r="AE2278" s="3">
        <v>1210118.7</v>
      </c>
      <c r="AF2278" s="3">
        <v>120000</v>
      </c>
      <c r="AG2278" s="7">
        <v>9.1509991851060901E-3</v>
      </c>
      <c r="AH2278">
        <v>4971</v>
      </c>
      <c r="AI2278" t="s">
        <v>259</v>
      </c>
      <c r="AJ2278" s="9">
        <v>45777</v>
      </c>
      <c r="AK2278" s="9">
        <v>45747</v>
      </c>
      <c r="AL2278">
        <v>30</v>
      </c>
      <c r="AM2278">
        <v>120</v>
      </c>
      <c r="AN2278" s="3">
        <v>0.97707187268740536</v>
      </c>
      <c r="AO2278" s="3">
        <v>4278.1860285038156</v>
      </c>
      <c r="AP2278" s="3">
        <v>424.24129419738591</v>
      </c>
      <c r="AQ2278" s="7">
        <v>9.1509991851060901E-3</v>
      </c>
      <c r="AR2278" s="3">
        <v>4278.1860285038156</v>
      </c>
      <c r="AS2278" s="3">
        <v>424.24129419738591</v>
      </c>
    </row>
    <row r="2279" spans="1:45" hidden="1" x14ac:dyDescent="0.25">
      <c r="A2279">
        <v>501061</v>
      </c>
      <c r="B2279" t="s">
        <v>208</v>
      </c>
      <c r="C2279" s="9">
        <v>44757</v>
      </c>
      <c r="D2279" s="9">
        <v>46949</v>
      </c>
      <c r="E2279" s="9">
        <v>46949</v>
      </c>
      <c r="F2279" t="s">
        <v>221</v>
      </c>
      <c r="G2279" s="3">
        <v>1290118.7</v>
      </c>
      <c r="H2279" s="3">
        <v>11605.9</v>
      </c>
      <c r="I2279" s="3" t="s">
        <v>223</v>
      </c>
      <c r="J2279" s="3">
        <v>8394.1</v>
      </c>
      <c r="K2279" t="s">
        <v>223</v>
      </c>
      <c r="L2279" s="3">
        <v>0</v>
      </c>
      <c r="M2279" s="7">
        <v>7.3099999999999998E-2</v>
      </c>
      <c r="N2279" t="s">
        <v>228</v>
      </c>
      <c r="O2279" t="s">
        <v>241</v>
      </c>
      <c r="P2279" s="7">
        <v>0.39539999999999997</v>
      </c>
      <c r="Q2279" t="s">
        <v>244</v>
      </c>
      <c r="R2279" t="s">
        <v>246</v>
      </c>
      <c r="S2279">
        <v>0</v>
      </c>
      <c r="T2279" t="s">
        <v>252</v>
      </c>
      <c r="U2279" t="s">
        <v>253</v>
      </c>
      <c r="V2279">
        <v>1</v>
      </c>
      <c r="W2279" s="9">
        <v>45657</v>
      </c>
      <c r="X2279" s="11">
        <v>43</v>
      </c>
      <c r="Y2279" s="11">
        <v>5</v>
      </c>
      <c r="Z2279" s="3">
        <v>11605.9</v>
      </c>
      <c r="AA2279" s="3">
        <v>8394.1</v>
      </c>
      <c r="AB2279" s="3">
        <v>20000</v>
      </c>
      <c r="AC2279" s="3">
        <v>-60000</v>
      </c>
      <c r="AD2279" s="3">
        <v>0</v>
      </c>
      <c r="AE2279" s="3">
        <v>1190118.7</v>
      </c>
      <c r="AF2279" s="3">
        <v>240000</v>
      </c>
      <c r="AG2279" s="7">
        <v>9.0648480513104701E-3</v>
      </c>
      <c r="AH2279">
        <v>4972</v>
      </c>
      <c r="AI2279" t="s">
        <v>260</v>
      </c>
      <c r="AJ2279" s="9">
        <v>45808</v>
      </c>
      <c r="AK2279" s="9">
        <v>45777</v>
      </c>
      <c r="AL2279">
        <v>31</v>
      </c>
      <c r="AM2279">
        <v>151</v>
      </c>
      <c r="AN2279" s="3">
        <v>0.97123470670084855</v>
      </c>
      <c r="AO2279" s="3">
        <v>4142.9688332597216</v>
      </c>
      <c r="AP2279" s="3">
        <v>835.47340276422301</v>
      </c>
      <c r="AQ2279" s="7">
        <v>9.0648480513104701E-3</v>
      </c>
      <c r="AR2279" s="3">
        <v>4142.9688332597216</v>
      </c>
      <c r="AS2279" s="3">
        <v>835.47340276422301</v>
      </c>
    </row>
    <row r="2280" spans="1:45" hidden="1" x14ac:dyDescent="0.25">
      <c r="A2280">
        <v>501061</v>
      </c>
      <c r="B2280" t="s">
        <v>208</v>
      </c>
      <c r="C2280" s="9">
        <v>44757</v>
      </c>
      <c r="D2280" s="9">
        <v>46949</v>
      </c>
      <c r="E2280" s="9">
        <v>46949</v>
      </c>
      <c r="F2280" t="s">
        <v>221</v>
      </c>
      <c r="G2280" s="3">
        <v>1290118.7</v>
      </c>
      <c r="H2280" s="3">
        <v>11605.9</v>
      </c>
      <c r="I2280" s="3" t="s">
        <v>223</v>
      </c>
      <c r="J2280" s="3">
        <v>8394.1</v>
      </c>
      <c r="K2280" t="s">
        <v>223</v>
      </c>
      <c r="L2280" s="3">
        <v>0</v>
      </c>
      <c r="M2280" s="7">
        <v>7.3099999999999998E-2</v>
      </c>
      <c r="N2280" t="s">
        <v>228</v>
      </c>
      <c r="O2280" t="s">
        <v>241</v>
      </c>
      <c r="P2280" s="7">
        <v>0.39539999999999997</v>
      </c>
      <c r="Q2280" t="s">
        <v>244</v>
      </c>
      <c r="R2280" t="s">
        <v>246</v>
      </c>
      <c r="S2280">
        <v>0</v>
      </c>
      <c r="T2280" t="s">
        <v>252</v>
      </c>
      <c r="U2280" t="s">
        <v>253</v>
      </c>
      <c r="V2280">
        <v>1</v>
      </c>
      <c r="W2280" s="9">
        <v>45657</v>
      </c>
      <c r="X2280" s="11">
        <v>43</v>
      </c>
      <c r="Y2280" s="11">
        <v>6</v>
      </c>
      <c r="Z2280" s="3">
        <v>11605.9</v>
      </c>
      <c r="AA2280" s="3">
        <v>8394.1</v>
      </c>
      <c r="AB2280" s="3">
        <v>20000</v>
      </c>
      <c r="AC2280" s="3">
        <v>-80000</v>
      </c>
      <c r="AD2280" s="3">
        <v>0</v>
      </c>
      <c r="AE2280" s="3">
        <v>1170118.7</v>
      </c>
      <c r="AF2280" s="3">
        <v>400000</v>
      </c>
      <c r="AG2280" s="7">
        <v>8.9795079784388276E-3</v>
      </c>
      <c r="AH2280">
        <v>4973</v>
      </c>
      <c r="AI2280" t="s">
        <v>261</v>
      </c>
      <c r="AJ2280" s="9">
        <v>45838</v>
      </c>
      <c r="AK2280" s="9">
        <v>45808</v>
      </c>
      <c r="AL2280">
        <v>30</v>
      </c>
      <c r="AM2280">
        <v>181</v>
      </c>
      <c r="AN2280" s="3">
        <v>0.96561904137119281</v>
      </c>
      <c r="AO2280" s="3">
        <v>4011.6676542289051</v>
      </c>
      <c r="AP2280" s="3">
        <v>1371.3711794295421</v>
      </c>
      <c r="AQ2280" s="7">
        <v>8.9795079784388276E-3</v>
      </c>
      <c r="AR2280" s="3">
        <v>4011.6676542289051</v>
      </c>
      <c r="AS2280" s="3">
        <v>1371.3711794295421</v>
      </c>
    </row>
    <row r="2281" spans="1:45" hidden="1" x14ac:dyDescent="0.25">
      <c r="A2281">
        <v>501061</v>
      </c>
      <c r="B2281" t="s">
        <v>208</v>
      </c>
      <c r="C2281" s="9">
        <v>44757</v>
      </c>
      <c r="D2281" s="9">
        <v>46949</v>
      </c>
      <c r="E2281" s="9">
        <v>46949</v>
      </c>
      <c r="F2281" t="s">
        <v>221</v>
      </c>
      <c r="G2281" s="3">
        <v>1290118.7</v>
      </c>
      <c r="H2281" s="3">
        <v>11605.9</v>
      </c>
      <c r="I2281" s="3" t="s">
        <v>223</v>
      </c>
      <c r="J2281" s="3">
        <v>8394.1</v>
      </c>
      <c r="K2281" t="s">
        <v>223</v>
      </c>
      <c r="L2281" s="3">
        <v>0</v>
      </c>
      <c r="M2281" s="7">
        <v>7.3099999999999998E-2</v>
      </c>
      <c r="N2281" t="s">
        <v>228</v>
      </c>
      <c r="O2281" t="s">
        <v>241</v>
      </c>
      <c r="P2281" s="7">
        <v>0.39539999999999997</v>
      </c>
      <c r="Q2281" t="s">
        <v>244</v>
      </c>
      <c r="R2281" t="s">
        <v>246</v>
      </c>
      <c r="S2281">
        <v>0</v>
      </c>
      <c r="T2281" t="s">
        <v>252</v>
      </c>
      <c r="U2281" t="s">
        <v>253</v>
      </c>
      <c r="V2281">
        <v>1</v>
      </c>
      <c r="W2281" s="9">
        <v>45657</v>
      </c>
      <c r="X2281" s="11">
        <v>43</v>
      </c>
      <c r="Y2281" s="11">
        <v>7</v>
      </c>
      <c r="Z2281" s="3">
        <v>11605.9</v>
      </c>
      <c r="AA2281" s="3">
        <v>8394.1</v>
      </c>
      <c r="AB2281" s="3">
        <v>20000</v>
      </c>
      <c r="AC2281" s="3">
        <v>-100000</v>
      </c>
      <c r="AD2281" s="3">
        <v>0</v>
      </c>
      <c r="AE2281" s="3">
        <v>1150118.7</v>
      </c>
      <c r="AF2281" s="3">
        <v>600000</v>
      </c>
      <c r="AG2281" s="7">
        <v>8.8949713308420497E-3</v>
      </c>
      <c r="AH2281">
        <v>4974</v>
      </c>
      <c r="AI2281" t="s">
        <v>262</v>
      </c>
      <c r="AJ2281" s="9">
        <v>45869</v>
      </c>
      <c r="AK2281" s="9">
        <v>45838</v>
      </c>
      <c r="AL2281">
        <v>31</v>
      </c>
      <c r="AM2281">
        <v>212</v>
      </c>
      <c r="AN2281" s="3">
        <v>0.95985029622375495</v>
      </c>
      <c r="AO2281" s="3">
        <v>3882.6423353999098</v>
      </c>
      <c r="AP2281" s="3">
        <v>2025.517367242134</v>
      </c>
      <c r="AQ2281" s="7">
        <v>8.8949713308420497E-3</v>
      </c>
      <c r="AR2281" s="3">
        <v>3882.6423353999098</v>
      </c>
      <c r="AS2281" s="3">
        <v>2025.517367242134</v>
      </c>
    </row>
    <row r="2282" spans="1:45" hidden="1" x14ac:dyDescent="0.25">
      <c r="A2282">
        <v>501061</v>
      </c>
      <c r="B2282" t="s">
        <v>208</v>
      </c>
      <c r="C2282" s="9">
        <v>44757</v>
      </c>
      <c r="D2282" s="9">
        <v>46949</v>
      </c>
      <c r="E2282" s="9">
        <v>46949</v>
      </c>
      <c r="F2282" t="s">
        <v>221</v>
      </c>
      <c r="G2282" s="3">
        <v>1290118.7</v>
      </c>
      <c r="H2282" s="3">
        <v>11605.9</v>
      </c>
      <c r="I2282" s="3" t="s">
        <v>223</v>
      </c>
      <c r="J2282" s="3">
        <v>8394.1</v>
      </c>
      <c r="K2282" t="s">
        <v>223</v>
      </c>
      <c r="L2282" s="3">
        <v>0</v>
      </c>
      <c r="M2282" s="7">
        <v>7.3099999999999998E-2</v>
      </c>
      <c r="N2282" t="s">
        <v>228</v>
      </c>
      <c r="O2282" t="s">
        <v>241</v>
      </c>
      <c r="P2282" s="7">
        <v>0.39539999999999997</v>
      </c>
      <c r="Q2282" t="s">
        <v>244</v>
      </c>
      <c r="R2282" t="s">
        <v>246</v>
      </c>
      <c r="S2282">
        <v>0</v>
      </c>
      <c r="T2282" t="s">
        <v>252</v>
      </c>
      <c r="U2282" t="s">
        <v>253</v>
      </c>
      <c r="V2282">
        <v>1</v>
      </c>
      <c r="W2282" s="9">
        <v>45657</v>
      </c>
      <c r="X2282" s="11">
        <v>43</v>
      </c>
      <c r="Y2282" s="11">
        <v>8</v>
      </c>
      <c r="Z2282" s="3">
        <v>11605.9</v>
      </c>
      <c r="AA2282" s="3">
        <v>8394.1</v>
      </c>
      <c r="AB2282" s="3">
        <v>20000</v>
      </c>
      <c r="AC2282" s="3">
        <v>-120000</v>
      </c>
      <c r="AD2282" s="3">
        <v>0</v>
      </c>
      <c r="AE2282" s="3">
        <v>1130118.7</v>
      </c>
      <c r="AF2282" s="3">
        <v>840000</v>
      </c>
      <c r="AG2282" s="7">
        <v>8.8112305447562989E-3</v>
      </c>
      <c r="AH2282">
        <v>4975</v>
      </c>
      <c r="AI2282" t="s">
        <v>263</v>
      </c>
      <c r="AJ2282" s="9">
        <v>45900</v>
      </c>
      <c r="AK2282" s="9">
        <v>45869</v>
      </c>
      <c r="AL2282">
        <v>31</v>
      </c>
      <c r="AM2282">
        <v>243</v>
      </c>
      <c r="AN2282" s="3">
        <v>0.95411601437825111</v>
      </c>
      <c r="AO2282" s="3">
        <v>3756.6304652139961</v>
      </c>
      <c r="AP2282" s="3">
        <v>2792.2461514704219</v>
      </c>
      <c r="AQ2282" s="7">
        <v>8.8112305447562989E-3</v>
      </c>
      <c r="AR2282" s="3">
        <v>3756.6304652139961</v>
      </c>
      <c r="AS2282" s="3">
        <v>2792.2461514704219</v>
      </c>
    </row>
    <row r="2283" spans="1:45" hidden="1" x14ac:dyDescent="0.25">
      <c r="A2283">
        <v>501061</v>
      </c>
      <c r="B2283" t="s">
        <v>208</v>
      </c>
      <c r="C2283" s="9">
        <v>44757</v>
      </c>
      <c r="D2283" s="9">
        <v>46949</v>
      </c>
      <c r="E2283" s="9">
        <v>46949</v>
      </c>
      <c r="F2283" t="s">
        <v>221</v>
      </c>
      <c r="G2283" s="3">
        <v>1290118.7</v>
      </c>
      <c r="H2283" s="3">
        <v>11605.9</v>
      </c>
      <c r="I2283" s="3" t="s">
        <v>223</v>
      </c>
      <c r="J2283" s="3">
        <v>8394.1</v>
      </c>
      <c r="K2283" t="s">
        <v>223</v>
      </c>
      <c r="L2283" s="3">
        <v>0</v>
      </c>
      <c r="M2283" s="7">
        <v>7.3099999999999998E-2</v>
      </c>
      <c r="N2283" t="s">
        <v>228</v>
      </c>
      <c r="O2283" t="s">
        <v>241</v>
      </c>
      <c r="P2283" s="7">
        <v>0.39539999999999997</v>
      </c>
      <c r="Q2283" t="s">
        <v>244</v>
      </c>
      <c r="R2283" t="s">
        <v>246</v>
      </c>
      <c r="S2283">
        <v>0</v>
      </c>
      <c r="T2283" t="s">
        <v>252</v>
      </c>
      <c r="U2283" t="s">
        <v>253</v>
      </c>
      <c r="V2283">
        <v>1</v>
      </c>
      <c r="W2283" s="9">
        <v>45657</v>
      </c>
      <c r="X2283" s="11">
        <v>43</v>
      </c>
      <c r="Y2283" s="11">
        <v>9</v>
      </c>
      <c r="Z2283" s="3">
        <v>11605.9</v>
      </c>
      <c r="AA2283" s="3">
        <v>8394.1</v>
      </c>
      <c r="AB2283" s="3">
        <v>20000</v>
      </c>
      <c r="AC2283" s="3">
        <v>-140000</v>
      </c>
      <c r="AD2283" s="3">
        <v>0</v>
      </c>
      <c r="AE2283" s="3">
        <v>1110118.7</v>
      </c>
      <c r="AF2283" s="3">
        <v>1120000</v>
      </c>
      <c r="AG2283" s="7">
        <v>8.728278127625666E-3</v>
      </c>
      <c r="AH2283">
        <v>4976</v>
      </c>
      <c r="AI2283" t="s">
        <v>264</v>
      </c>
      <c r="AJ2283" s="9">
        <v>45930</v>
      </c>
      <c r="AK2283" s="9">
        <v>45900</v>
      </c>
      <c r="AL2283">
        <v>30</v>
      </c>
      <c r="AM2283">
        <v>273</v>
      </c>
      <c r="AN2283" s="3">
        <v>0.94859932908534839</v>
      </c>
      <c r="AO2283" s="3">
        <v>3634.272377326382</v>
      </c>
      <c r="AP2283" s="3">
        <v>3666.6214726457169</v>
      </c>
      <c r="AQ2283" s="7">
        <v>8.728278127625666E-3</v>
      </c>
      <c r="AR2283" s="3">
        <v>3634.272377326382</v>
      </c>
      <c r="AS2283" s="3">
        <v>3666.6214726457169</v>
      </c>
    </row>
    <row r="2284" spans="1:45" hidden="1" x14ac:dyDescent="0.25">
      <c r="A2284">
        <v>501061</v>
      </c>
      <c r="B2284" t="s">
        <v>208</v>
      </c>
      <c r="C2284" s="9">
        <v>44757</v>
      </c>
      <c r="D2284" s="9">
        <v>46949</v>
      </c>
      <c r="E2284" s="9">
        <v>46949</v>
      </c>
      <c r="F2284" t="s">
        <v>221</v>
      </c>
      <c r="G2284" s="3">
        <v>1290118.7</v>
      </c>
      <c r="H2284" s="3">
        <v>11605.9</v>
      </c>
      <c r="I2284" s="3" t="s">
        <v>223</v>
      </c>
      <c r="J2284" s="3">
        <v>8394.1</v>
      </c>
      <c r="K2284" t="s">
        <v>223</v>
      </c>
      <c r="L2284" s="3">
        <v>0</v>
      </c>
      <c r="M2284" s="7">
        <v>7.3099999999999998E-2</v>
      </c>
      <c r="N2284" t="s">
        <v>228</v>
      </c>
      <c r="O2284" t="s">
        <v>241</v>
      </c>
      <c r="P2284" s="7">
        <v>0.39539999999999997</v>
      </c>
      <c r="Q2284" t="s">
        <v>244</v>
      </c>
      <c r="R2284" t="s">
        <v>246</v>
      </c>
      <c r="S2284">
        <v>0</v>
      </c>
      <c r="T2284" t="s">
        <v>252</v>
      </c>
      <c r="U2284" t="s">
        <v>253</v>
      </c>
      <c r="V2284">
        <v>1</v>
      </c>
      <c r="W2284" s="9">
        <v>45657</v>
      </c>
      <c r="X2284" s="11">
        <v>43</v>
      </c>
      <c r="Y2284" s="11">
        <v>10</v>
      </c>
      <c r="Z2284" s="3">
        <v>11605.9</v>
      </c>
      <c r="AA2284" s="3">
        <v>8394.1</v>
      </c>
      <c r="AB2284" s="3">
        <v>20000</v>
      </c>
      <c r="AC2284" s="3">
        <v>-160000</v>
      </c>
      <c r="AD2284" s="3">
        <v>0</v>
      </c>
      <c r="AE2284" s="3">
        <v>1090118.7</v>
      </c>
      <c r="AF2284" s="3">
        <v>1440000</v>
      </c>
      <c r="AG2284" s="7">
        <v>8.646106657432262E-3</v>
      </c>
      <c r="AH2284">
        <v>4977</v>
      </c>
      <c r="AI2284" t="s">
        <v>265</v>
      </c>
      <c r="AJ2284" s="9">
        <v>45961</v>
      </c>
      <c r="AK2284" s="9">
        <v>45930</v>
      </c>
      <c r="AL2284">
        <v>31</v>
      </c>
      <c r="AM2284">
        <v>304</v>
      </c>
      <c r="AN2284" s="3">
        <v>0.94293226211372649</v>
      </c>
      <c r="AO2284" s="3">
        <v>3514.0791443909138</v>
      </c>
      <c r="AP2284" s="3">
        <v>4641.9476777372201</v>
      </c>
      <c r="AQ2284" s="7">
        <v>8.646106657432262E-3</v>
      </c>
      <c r="AR2284" s="3">
        <v>3514.0791443909138</v>
      </c>
      <c r="AS2284" s="3">
        <v>4641.9476777372201</v>
      </c>
    </row>
    <row r="2285" spans="1:45" hidden="1" x14ac:dyDescent="0.25">
      <c r="A2285">
        <v>501061</v>
      </c>
      <c r="B2285" t="s">
        <v>208</v>
      </c>
      <c r="C2285" s="9">
        <v>44757</v>
      </c>
      <c r="D2285" s="9">
        <v>46949</v>
      </c>
      <c r="E2285" s="9">
        <v>46949</v>
      </c>
      <c r="F2285" t="s">
        <v>221</v>
      </c>
      <c r="G2285" s="3">
        <v>1290118.7</v>
      </c>
      <c r="H2285" s="3">
        <v>11605.9</v>
      </c>
      <c r="I2285" s="3" t="s">
        <v>223</v>
      </c>
      <c r="J2285" s="3">
        <v>8394.1</v>
      </c>
      <c r="K2285" t="s">
        <v>223</v>
      </c>
      <c r="L2285" s="3">
        <v>0</v>
      </c>
      <c r="M2285" s="7">
        <v>7.3099999999999998E-2</v>
      </c>
      <c r="N2285" t="s">
        <v>228</v>
      </c>
      <c r="O2285" t="s">
        <v>241</v>
      </c>
      <c r="P2285" s="7">
        <v>0.39539999999999997</v>
      </c>
      <c r="Q2285" t="s">
        <v>244</v>
      </c>
      <c r="R2285" t="s">
        <v>246</v>
      </c>
      <c r="S2285">
        <v>0</v>
      </c>
      <c r="T2285" t="s">
        <v>252</v>
      </c>
      <c r="U2285" t="s">
        <v>253</v>
      </c>
      <c r="V2285">
        <v>1</v>
      </c>
      <c r="W2285" s="9">
        <v>45657</v>
      </c>
      <c r="X2285" s="11">
        <v>43</v>
      </c>
      <c r="Y2285" s="11">
        <v>11</v>
      </c>
      <c r="Z2285" s="3">
        <v>11605.9</v>
      </c>
      <c r="AA2285" s="3">
        <v>8394.1</v>
      </c>
      <c r="AB2285" s="3">
        <v>20000</v>
      </c>
      <c r="AC2285" s="3">
        <v>-180000</v>
      </c>
      <c r="AD2285" s="3">
        <v>0</v>
      </c>
      <c r="AE2285" s="3">
        <v>1070118.7</v>
      </c>
      <c r="AF2285" s="3">
        <v>1800000</v>
      </c>
      <c r="AG2285" s="7">
        <v>8.5647087820321932E-3</v>
      </c>
      <c r="AH2285">
        <v>4978</v>
      </c>
      <c r="AI2285" t="s">
        <v>266</v>
      </c>
      <c r="AJ2285" s="9">
        <v>45991</v>
      </c>
      <c r="AK2285" s="9">
        <v>45961</v>
      </c>
      <c r="AL2285">
        <v>30</v>
      </c>
      <c r="AM2285">
        <v>334</v>
      </c>
      <c r="AN2285" s="3">
        <v>0.93748024111814965</v>
      </c>
      <c r="AO2285" s="3">
        <v>3397.3738680444822</v>
      </c>
      <c r="AP2285" s="3">
        <v>5714.5744322382834</v>
      </c>
      <c r="AQ2285" s="7">
        <v>8.5647087820321932E-3</v>
      </c>
      <c r="AR2285" s="3">
        <v>3397.3738680444822</v>
      </c>
      <c r="AS2285" s="3">
        <v>5714.5744322382834</v>
      </c>
    </row>
    <row r="2286" spans="1:45" hidden="1" x14ac:dyDescent="0.25">
      <c r="A2286">
        <v>501061</v>
      </c>
      <c r="B2286" t="s">
        <v>208</v>
      </c>
      <c r="C2286" s="9">
        <v>44757</v>
      </c>
      <c r="D2286" s="9">
        <v>46949</v>
      </c>
      <c r="E2286" s="9">
        <v>46949</v>
      </c>
      <c r="F2286" t="s">
        <v>221</v>
      </c>
      <c r="G2286" s="3">
        <v>1290118.7</v>
      </c>
      <c r="H2286" s="3">
        <v>11605.9</v>
      </c>
      <c r="I2286" s="3" t="s">
        <v>223</v>
      </c>
      <c r="J2286" s="3">
        <v>8394.1</v>
      </c>
      <c r="K2286" t="s">
        <v>223</v>
      </c>
      <c r="L2286" s="3">
        <v>0</v>
      </c>
      <c r="M2286" s="7">
        <v>7.3099999999999998E-2</v>
      </c>
      <c r="N2286" t="s">
        <v>228</v>
      </c>
      <c r="O2286" t="s">
        <v>241</v>
      </c>
      <c r="P2286" s="7">
        <v>0.39539999999999997</v>
      </c>
      <c r="Q2286" t="s">
        <v>244</v>
      </c>
      <c r="R2286" t="s">
        <v>246</v>
      </c>
      <c r="S2286">
        <v>0</v>
      </c>
      <c r="T2286" t="s">
        <v>252</v>
      </c>
      <c r="U2286" t="s">
        <v>253</v>
      </c>
      <c r="V2286">
        <v>1</v>
      </c>
      <c r="W2286" s="9">
        <v>45657</v>
      </c>
      <c r="X2286" s="11">
        <v>43</v>
      </c>
      <c r="Y2286" s="11">
        <v>12</v>
      </c>
      <c r="Z2286" s="3">
        <v>11605.9</v>
      </c>
      <c r="AA2286" s="3">
        <v>8394.1</v>
      </c>
      <c r="AB2286" s="3">
        <v>20000</v>
      </c>
      <c r="AC2286" s="3">
        <v>-200000</v>
      </c>
      <c r="AD2286" s="3">
        <v>0</v>
      </c>
      <c r="AE2286" s="3">
        <v>1050118.7</v>
      </c>
      <c r="AF2286" s="3">
        <v>2200000</v>
      </c>
      <c r="AG2286" s="7">
        <v>8.4840772184974211E-3</v>
      </c>
      <c r="AH2286">
        <v>4979</v>
      </c>
      <c r="AI2286" t="s">
        <v>267</v>
      </c>
      <c r="AJ2286" s="9">
        <v>46022</v>
      </c>
      <c r="AK2286" s="9">
        <v>45991</v>
      </c>
      <c r="AL2286">
        <v>31</v>
      </c>
      <c r="AM2286">
        <v>365</v>
      </c>
      <c r="AN2286" s="3">
        <v>0.9318796011555307</v>
      </c>
      <c r="AO2286" s="3">
        <v>3282.7625853266841</v>
      </c>
      <c r="AP2286" s="3">
        <v>6877.3917536357621</v>
      </c>
      <c r="AQ2286" s="7">
        <v>8.4840772184974211E-3</v>
      </c>
      <c r="AR2286" s="3">
        <v>3282.7625853266841</v>
      </c>
      <c r="AS2286" s="3">
        <v>6877.3917536357621</v>
      </c>
    </row>
    <row r="2287" spans="1:45" hidden="1" x14ac:dyDescent="0.25">
      <c r="A2287">
        <v>501061</v>
      </c>
      <c r="B2287" t="s">
        <v>208</v>
      </c>
      <c r="C2287" s="9">
        <v>44757</v>
      </c>
      <c r="D2287" s="9">
        <v>46949</v>
      </c>
      <c r="E2287" s="9">
        <v>46949</v>
      </c>
      <c r="F2287" t="s">
        <v>221</v>
      </c>
      <c r="G2287" s="3">
        <v>1290118.7</v>
      </c>
      <c r="H2287" s="3">
        <v>11605.9</v>
      </c>
      <c r="I2287" s="3" t="s">
        <v>223</v>
      </c>
      <c r="J2287" s="3">
        <v>8394.1</v>
      </c>
      <c r="K2287" t="s">
        <v>223</v>
      </c>
      <c r="L2287" s="3">
        <v>0</v>
      </c>
      <c r="M2287" s="7">
        <v>7.3099999999999998E-2</v>
      </c>
      <c r="N2287" t="s">
        <v>228</v>
      </c>
      <c r="O2287" t="s">
        <v>241</v>
      </c>
      <c r="P2287" s="7">
        <v>0.39539999999999997</v>
      </c>
      <c r="Q2287" t="s">
        <v>244</v>
      </c>
      <c r="R2287" t="s">
        <v>246</v>
      </c>
      <c r="S2287">
        <v>0</v>
      </c>
      <c r="T2287" t="s">
        <v>252</v>
      </c>
      <c r="U2287" t="s">
        <v>253</v>
      </c>
      <c r="V2287">
        <v>1</v>
      </c>
      <c r="W2287" s="9">
        <v>45657</v>
      </c>
      <c r="X2287" s="11">
        <v>43</v>
      </c>
      <c r="Y2287" s="11">
        <v>13</v>
      </c>
      <c r="Z2287" s="3">
        <v>11605.9</v>
      </c>
      <c r="AA2287" s="3">
        <v>8394.1</v>
      </c>
      <c r="AB2287" s="3">
        <v>20000</v>
      </c>
      <c r="AC2287" s="3">
        <v>-220000</v>
      </c>
      <c r="AD2287" s="3">
        <v>0</v>
      </c>
      <c r="AE2287" s="3">
        <v>1030118.7</v>
      </c>
      <c r="AF2287" s="3">
        <v>2640000</v>
      </c>
      <c r="AG2287" s="7">
        <v>5.3889814947726267E-3</v>
      </c>
      <c r="AH2287">
        <v>4980</v>
      </c>
      <c r="AI2287" t="s">
        <v>268</v>
      </c>
      <c r="AJ2287" s="9">
        <v>46053</v>
      </c>
      <c r="AK2287" s="9">
        <v>46022</v>
      </c>
      <c r="AL2287">
        <v>31</v>
      </c>
      <c r="AM2287">
        <v>396</v>
      </c>
      <c r="AN2287" s="3">
        <v>0.92631242021062232</v>
      </c>
      <c r="AO2287" s="3">
        <v>2033.2375213012219</v>
      </c>
      <c r="AP2287" s="3">
        <v>5210.8044017016964</v>
      </c>
      <c r="AQ2287" s="7">
        <v>6.2039782933991372E-3</v>
      </c>
      <c r="AR2287" s="3">
        <v>2340.7320028308368</v>
      </c>
      <c r="AS2287" s="3">
        <v>5998.8547800107044</v>
      </c>
    </row>
    <row r="2288" spans="1:45" hidden="1" x14ac:dyDescent="0.25">
      <c r="A2288">
        <v>501061</v>
      </c>
      <c r="B2288" t="s">
        <v>208</v>
      </c>
      <c r="C2288" s="9">
        <v>44757</v>
      </c>
      <c r="D2288" s="9">
        <v>46949</v>
      </c>
      <c r="E2288" s="9">
        <v>46949</v>
      </c>
      <c r="F2288" t="s">
        <v>221</v>
      </c>
      <c r="G2288" s="3">
        <v>1290118.7</v>
      </c>
      <c r="H2288" s="3">
        <v>11605.9</v>
      </c>
      <c r="I2288" s="3" t="s">
        <v>223</v>
      </c>
      <c r="J2288" s="3">
        <v>8394.1</v>
      </c>
      <c r="K2288" t="s">
        <v>223</v>
      </c>
      <c r="L2288" s="3">
        <v>0</v>
      </c>
      <c r="M2288" s="7">
        <v>7.3099999999999998E-2</v>
      </c>
      <c r="N2288" t="s">
        <v>228</v>
      </c>
      <c r="O2288" t="s">
        <v>241</v>
      </c>
      <c r="P2288" s="7">
        <v>0.39539999999999997</v>
      </c>
      <c r="Q2288" t="s">
        <v>244</v>
      </c>
      <c r="R2288" t="s">
        <v>246</v>
      </c>
      <c r="S2288">
        <v>0</v>
      </c>
      <c r="T2288" t="s">
        <v>252</v>
      </c>
      <c r="U2288" t="s">
        <v>253</v>
      </c>
      <c r="V2288">
        <v>1</v>
      </c>
      <c r="W2288" s="9">
        <v>45657</v>
      </c>
      <c r="X2288" s="11">
        <v>43</v>
      </c>
      <c r="Y2288" s="11">
        <v>14</v>
      </c>
      <c r="Z2288" s="3">
        <v>11605.9</v>
      </c>
      <c r="AA2288" s="3">
        <v>8394.1</v>
      </c>
      <c r="AB2288" s="3">
        <v>20000</v>
      </c>
      <c r="AC2288" s="3">
        <v>-240000</v>
      </c>
      <c r="AD2288" s="3">
        <v>0</v>
      </c>
      <c r="AE2288" s="3">
        <v>1010118.7</v>
      </c>
      <c r="AF2288" s="3">
        <v>3120000</v>
      </c>
      <c r="AG2288" s="7">
        <v>5.3599403732217388E-3</v>
      </c>
      <c r="AH2288">
        <v>4981</v>
      </c>
      <c r="AI2288" t="s">
        <v>269</v>
      </c>
      <c r="AJ2288" s="9">
        <v>46081</v>
      </c>
      <c r="AK2288" s="9">
        <v>46053</v>
      </c>
      <c r="AL2288">
        <v>28</v>
      </c>
      <c r="AM2288">
        <v>424</v>
      </c>
      <c r="AN2288" s="3">
        <v>0.92131259116083009</v>
      </c>
      <c r="AO2288" s="3">
        <v>1972.3139253178269</v>
      </c>
      <c r="AP2288" s="3">
        <v>6091.9765637361452</v>
      </c>
      <c r="AQ2288" s="7">
        <v>6.1654889467341878E-3</v>
      </c>
      <c r="AR2288" s="3">
        <v>2268.734138683657</v>
      </c>
      <c r="AS2288" s="3">
        <v>7007.5432844605421</v>
      </c>
    </row>
    <row r="2289" spans="1:45" hidden="1" x14ac:dyDescent="0.25">
      <c r="A2289">
        <v>501061</v>
      </c>
      <c r="B2289" t="s">
        <v>208</v>
      </c>
      <c r="C2289" s="9">
        <v>44757</v>
      </c>
      <c r="D2289" s="9">
        <v>46949</v>
      </c>
      <c r="E2289" s="9">
        <v>46949</v>
      </c>
      <c r="F2289" t="s">
        <v>221</v>
      </c>
      <c r="G2289" s="3">
        <v>1290118.7</v>
      </c>
      <c r="H2289" s="3">
        <v>11605.9</v>
      </c>
      <c r="I2289" s="3" t="s">
        <v>223</v>
      </c>
      <c r="J2289" s="3">
        <v>8394.1</v>
      </c>
      <c r="K2289" t="s">
        <v>223</v>
      </c>
      <c r="L2289" s="3">
        <v>0</v>
      </c>
      <c r="M2289" s="7">
        <v>7.3099999999999998E-2</v>
      </c>
      <c r="N2289" t="s">
        <v>228</v>
      </c>
      <c r="O2289" t="s">
        <v>241</v>
      </c>
      <c r="P2289" s="7">
        <v>0.39539999999999997</v>
      </c>
      <c r="Q2289" t="s">
        <v>244</v>
      </c>
      <c r="R2289" t="s">
        <v>246</v>
      </c>
      <c r="S2289">
        <v>0</v>
      </c>
      <c r="T2289" t="s">
        <v>252</v>
      </c>
      <c r="U2289" t="s">
        <v>253</v>
      </c>
      <c r="V2289">
        <v>1</v>
      </c>
      <c r="W2289" s="9">
        <v>45657</v>
      </c>
      <c r="X2289" s="11">
        <v>43</v>
      </c>
      <c r="Y2289" s="11">
        <v>15</v>
      </c>
      <c r="Z2289" s="3">
        <v>11605.9</v>
      </c>
      <c r="AA2289" s="3">
        <v>8394.1</v>
      </c>
      <c r="AB2289" s="3">
        <v>20000</v>
      </c>
      <c r="AC2289" s="3">
        <v>-260000</v>
      </c>
      <c r="AD2289" s="3">
        <v>0</v>
      </c>
      <c r="AE2289" s="3">
        <v>990118.69999999972</v>
      </c>
      <c r="AF2289" s="3">
        <v>3640000</v>
      </c>
      <c r="AG2289" s="7">
        <v>5.3310557537372683E-3</v>
      </c>
      <c r="AH2289">
        <v>4982</v>
      </c>
      <c r="AI2289" t="s">
        <v>270</v>
      </c>
      <c r="AJ2289" s="9">
        <v>46112</v>
      </c>
      <c r="AK2289" s="9">
        <v>46081</v>
      </c>
      <c r="AL2289">
        <v>31</v>
      </c>
      <c r="AM2289">
        <v>455</v>
      </c>
      <c r="AN2289" s="3">
        <v>0.91580853903279258</v>
      </c>
      <c r="AO2289" s="3">
        <v>1911.357130382414</v>
      </c>
      <c r="AP2289" s="3">
        <v>7026.773612691075</v>
      </c>
      <c r="AQ2289" s="7">
        <v>6.1272383871404656E-3</v>
      </c>
      <c r="AR2289" s="3">
        <v>2196.8145376464481</v>
      </c>
      <c r="AS2289" s="3">
        <v>8076.2083546478552</v>
      </c>
    </row>
    <row r="2290" spans="1:45" hidden="1" x14ac:dyDescent="0.25">
      <c r="A2290">
        <v>501061</v>
      </c>
      <c r="B2290" t="s">
        <v>208</v>
      </c>
      <c r="C2290" s="9">
        <v>44757</v>
      </c>
      <c r="D2290" s="9">
        <v>46949</v>
      </c>
      <c r="E2290" s="9">
        <v>46949</v>
      </c>
      <c r="F2290" t="s">
        <v>221</v>
      </c>
      <c r="G2290" s="3">
        <v>1290118.7</v>
      </c>
      <c r="H2290" s="3">
        <v>11605.9</v>
      </c>
      <c r="I2290" s="3" t="s">
        <v>223</v>
      </c>
      <c r="J2290" s="3">
        <v>8394.1</v>
      </c>
      <c r="K2290" t="s">
        <v>223</v>
      </c>
      <c r="L2290" s="3">
        <v>0</v>
      </c>
      <c r="M2290" s="7">
        <v>7.3099999999999998E-2</v>
      </c>
      <c r="N2290" t="s">
        <v>228</v>
      </c>
      <c r="O2290" t="s">
        <v>241</v>
      </c>
      <c r="P2290" s="7">
        <v>0.39539999999999997</v>
      </c>
      <c r="Q2290" t="s">
        <v>244</v>
      </c>
      <c r="R2290" t="s">
        <v>246</v>
      </c>
      <c r="S2290">
        <v>0</v>
      </c>
      <c r="T2290" t="s">
        <v>252</v>
      </c>
      <c r="U2290" t="s">
        <v>253</v>
      </c>
      <c r="V2290">
        <v>1</v>
      </c>
      <c r="W2290" s="9">
        <v>45657</v>
      </c>
      <c r="X2290" s="11">
        <v>43</v>
      </c>
      <c r="Y2290" s="11">
        <v>16</v>
      </c>
      <c r="Z2290" s="3">
        <v>11605.9</v>
      </c>
      <c r="AA2290" s="3">
        <v>8394.1</v>
      </c>
      <c r="AB2290" s="3">
        <v>20000</v>
      </c>
      <c r="AC2290" s="3">
        <v>-280000</v>
      </c>
      <c r="AD2290" s="3">
        <v>0</v>
      </c>
      <c r="AE2290" s="3">
        <v>970118.69999999972</v>
      </c>
      <c r="AF2290" s="3">
        <v>4200000</v>
      </c>
      <c r="AG2290" s="7">
        <v>5.3023267929327433E-3</v>
      </c>
      <c r="AH2290">
        <v>4983</v>
      </c>
      <c r="AI2290" t="s">
        <v>271</v>
      </c>
      <c r="AJ2290" s="9">
        <v>46142</v>
      </c>
      <c r="AK2290" s="9">
        <v>46112</v>
      </c>
      <c r="AL2290">
        <v>30</v>
      </c>
      <c r="AM2290">
        <v>485</v>
      </c>
      <c r="AN2290" s="3">
        <v>0.9105133470202269</v>
      </c>
      <c r="AO2290" s="3">
        <v>1851.886424997864</v>
      </c>
      <c r="AP2290" s="3">
        <v>8017.4961940131961</v>
      </c>
      <c r="AQ2290" s="7">
        <v>6.0892251331881031E-3</v>
      </c>
      <c r="AR2290" s="3">
        <v>2126.717911452934</v>
      </c>
      <c r="AS2290" s="3">
        <v>9207.3425943673956</v>
      </c>
    </row>
    <row r="2291" spans="1:45" hidden="1" x14ac:dyDescent="0.25">
      <c r="A2291">
        <v>501061</v>
      </c>
      <c r="B2291" t="s">
        <v>208</v>
      </c>
      <c r="C2291" s="9">
        <v>44757</v>
      </c>
      <c r="D2291" s="9">
        <v>46949</v>
      </c>
      <c r="E2291" s="9">
        <v>46949</v>
      </c>
      <c r="F2291" t="s">
        <v>221</v>
      </c>
      <c r="G2291" s="3">
        <v>1290118.7</v>
      </c>
      <c r="H2291" s="3">
        <v>11605.9</v>
      </c>
      <c r="I2291" s="3" t="s">
        <v>223</v>
      </c>
      <c r="J2291" s="3">
        <v>8394.1</v>
      </c>
      <c r="K2291" t="s">
        <v>223</v>
      </c>
      <c r="L2291" s="3">
        <v>0</v>
      </c>
      <c r="M2291" s="7">
        <v>7.3099999999999998E-2</v>
      </c>
      <c r="N2291" t="s">
        <v>228</v>
      </c>
      <c r="O2291" t="s">
        <v>241</v>
      </c>
      <c r="P2291" s="7">
        <v>0.39539999999999997</v>
      </c>
      <c r="Q2291" t="s">
        <v>244</v>
      </c>
      <c r="R2291" t="s">
        <v>246</v>
      </c>
      <c r="S2291">
        <v>0</v>
      </c>
      <c r="T2291" t="s">
        <v>252</v>
      </c>
      <c r="U2291" t="s">
        <v>253</v>
      </c>
      <c r="V2291">
        <v>1</v>
      </c>
      <c r="W2291" s="9">
        <v>45657</v>
      </c>
      <c r="X2291" s="11">
        <v>43</v>
      </c>
      <c r="Y2291" s="11">
        <v>17</v>
      </c>
      <c r="Z2291" s="3">
        <v>11605.9</v>
      </c>
      <c r="AA2291" s="3">
        <v>8394.1</v>
      </c>
      <c r="AB2291" s="3">
        <v>20000</v>
      </c>
      <c r="AC2291" s="3">
        <v>-300000</v>
      </c>
      <c r="AD2291" s="3">
        <v>0</v>
      </c>
      <c r="AE2291" s="3">
        <v>950118.69999999972</v>
      </c>
      <c r="AF2291" s="3">
        <v>4800000</v>
      </c>
      <c r="AG2291" s="7">
        <v>5.2737526519665012E-3</v>
      </c>
      <c r="AH2291">
        <v>4984</v>
      </c>
      <c r="AI2291" t="s">
        <v>272</v>
      </c>
      <c r="AJ2291" s="9">
        <v>46173</v>
      </c>
      <c r="AK2291" s="9">
        <v>46142</v>
      </c>
      <c r="AL2291">
        <v>31</v>
      </c>
      <c r="AM2291">
        <v>516</v>
      </c>
      <c r="AN2291" s="3">
        <v>0.90507381110879559</v>
      </c>
      <c r="AO2291" s="3">
        <v>1793.156876886391</v>
      </c>
      <c r="AP2291" s="3">
        <v>9059.0291603087881</v>
      </c>
      <c r="AQ2291" s="7">
        <v>6.0514477126383248E-3</v>
      </c>
      <c r="AR2291" s="3">
        <v>2057.5851385425872</v>
      </c>
      <c r="AS2291" s="3">
        <v>10394.9208293705</v>
      </c>
    </row>
    <row r="2292" spans="1:45" hidden="1" x14ac:dyDescent="0.25">
      <c r="A2292">
        <v>501061</v>
      </c>
      <c r="B2292" t="s">
        <v>208</v>
      </c>
      <c r="C2292" s="9">
        <v>44757</v>
      </c>
      <c r="D2292" s="9">
        <v>46949</v>
      </c>
      <c r="E2292" s="9">
        <v>46949</v>
      </c>
      <c r="F2292" t="s">
        <v>221</v>
      </c>
      <c r="G2292" s="3">
        <v>1290118.7</v>
      </c>
      <c r="H2292" s="3">
        <v>11605.9</v>
      </c>
      <c r="I2292" s="3" t="s">
        <v>223</v>
      </c>
      <c r="J2292" s="3">
        <v>8394.1</v>
      </c>
      <c r="K2292" t="s">
        <v>223</v>
      </c>
      <c r="L2292" s="3">
        <v>0</v>
      </c>
      <c r="M2292" s="7">
        <v>7.3099999999999998E-2</v>
      </c>
      <c r="N2292" t="s">
        <v>228</v>
      </c>
      <c r="O2292" t="s">
        <v>241</v>
      </c>
      <c r="P2292" s="7">
        <v>0.39539999999999997</v>
      </c>
      <c r="Q2292" t="s">
        <v>244</v>
      </c>
      <c r="R2292" t="s">
        <v>246</v>
      </c>
      <c r="S2292">
        <v>0</v>
      </c>
      <c r="T2292" t="s">
        <v>252</v>
      </c>
      <c r="U2292" t="s">
        <v>253</v>
      </c>
      <c r="V2292">
        <v>1</v>
      </c>
      <c r="W2292" s="9">
        <v>45657</v>
      </c>
      <c r="X2292" s="11">
        <v>43</v>
      </c>
      <c r="Y2292" s="11">
        <v>18</v>
      </c>
      <c r="Z2292" s="3">
        <v>11605.9</v>
      </c>
      <c r="AA2292" s="3">
        <v>8394.1</v>
      </c>
      <c r="AB2292" s="3">
        <v>20000</v>
      </c>
      <c r="AC2292" s="3">
        <v>-320000</v>
      </c>
      <c r="AD2292" s="3">
        <v>0</v>
      </c>
      <c r="AE2292" s="3">
        <v>930118.69999999972</v>
      </c>
      <c r="AF2292" s="3">
        <v>5440000</v>
      </c>
      <c r="AG2292" s="7">
        <v>5.2453324965170411E-3</v>
      </c>
      <c r="AH2292">
        <v>4985</v>
      </c>
      <c r="AI2292" t="s">
        <v>273</v>
      </c>
      <c r="AJ2292" s="9">
        <v>46203</v>
      </c>
      <c r="AK2292" s="9">
        <v>46173</v>
      </c>
      <c r="AL2292">
        <v>30</v>
      </c>
      <c r="AM2292">
        <v>546</v>
      </c>
      <c r="AN2292" s="3">
        <v>0.89984068714117305</v>
      </c>
      <c r="AO2292" s="3">
        <v>1735.85598084241</v>
      </c>
      <c r="AP2292" s="3">
        <v>10152.528420063711</v>
      </c>
      <c r="AQ2292" s="7">
        <v>6.0139046623853831E-3</v>
      </c>
      <c r="AR2292" s="3">
        <v>1990.202219468358</v>
      </c>
      <c r="AS2292" s="3">
        <v>11640.1273019324</v>
      </c>
    </row>
    <row r="2293" spans="1:45" hidden="1" x14ac:dyDescent="0.25">
      <c r="A2293">
        <v>501061</v>
      </c>
      <c r="B2293" t="s">
        <v>208</v>
      </c>
      <c r="C2293" s="9">
        <v>44757</v>
      </c>
      <c r="D2293" s="9">
        <v>46949</v>
      </c>
      <c r="E2293" s="9">
        <v>46949</v>
      </c>
      <c r="F2293" t="s">
        <v>221</v>
      </c>
      <c r="G2293" s="3">
        <v>1290118.7</v>
      </c>
      <c r="H2293" s="3">
        <v>11605.9</v>
      </c>
      <c r="I2293" s="3" t="s">
        <v>223</v>
      </c>
      <c r="J2293" s="3">
        <v>8394.1</v>
      </c>
      <c r="K2293" t="s">
        <v>223</v>
      </c>
      <c r="L2293" s="3">
        <v>0</v>
      </c>
      <c r="M2293" s="7">
        <v>7.3099999999999998E-2</v>
      </c>
      <c r="N2293" t="s">
        <v>228</v>
      </c>
      <c r="O2293" t="s">
        <v>241</v>
      </c>
      <c r="P2293" s="7">
        <v>0.39539999999999997</v>
      </c>
      <c r="Q2293" t="s">
        <v>244</v>
      </c>
      <c r="R2293" t="s">
        <v>246</v>
      </c>
      <c r="S2293">
        <v>0</v>
      </c>
      <c r="T2293" t="s">
        <v>252</v>
      </c>
      <c r="U2293" t="s">
        <v>253</v>
      </c>
      <c r="V2293">
        <v>1</v>
      </c>
      <c r="W2293" s="9">
        <v>45657</v>
      </c>
      <c r="X2293" s="11">
        <v>43</v>
      </c>
      <c r="Y2293" s="11">
        <v>19</v>
      </c>
      <c r="Z2293" s="3">
        <v>11605.9</v>
      </c>
      <c r="AA2293" s="3">
        <v>8394.1</v>
      </c>
      <c r="AB2293" s="3">
        <v>20000</v>
      </c>
      <c r="AC2293" s="3">
        <v>-340000</v>
      </c>
      <c r="AD2293" s="3">
        <v>0</v>
      </c>
      <c r="AE2293" s="3">
        <v>910118.69999999972</v>
      </c>
      <c r="AF2293" s="3">
        <v>6120000</v>
      </c>
      <c r="AG2293" s="7">
        <v>5.2170654967592664E-3</v>
      </c>
      <c r="AH2293">
        <v>4986</v>
      </c>
      <c r="AI2293" t="s">
        <v>274</v>
      </c>
      <c r="AJ2293" s="9">
        <v>46234</v>
      </c>
      <c r="AK2293" s="9">
        <v>46203</v>
      </c>
      <c r="AL2293">
        <v>31</v>
      </c>
      <c r="AM2293">
        <v>577</v>
      </c>
      <c r="AN2293" s="3">
        <v>0.89446491121401084</v>
      </c>
      <c r="AO2293" s="3">
        <v>1679.284580405516</v>
      </c>
      <c r="AP2293" s="3">
        <v>11292.177198514621</v>
      </c>
      <c r="AQ2293" s="7">
        <v>5.9765945284013799E-3</v>
      </c>
      <c r="AR2293" s="3">
        <v>1923.7640472627429</v>
      </c>
      <c r="AS2293" s="3">
        <v>12936.154338162691</v>
      </c>
    </row>
    <row r="2294" spans="1:45" hidden="1" x14ac:dyDescent="0.25">
      <c r="A2294">
        <v>501061</v>
      </c>
      <c r="B2294" t="s">
        <v>208</v>
      </c>
      <c r="C2294" s="9">
        <v>44757</v>
      </c>
      <c r="D2294" s="9">
        <v>46949</v>
      </c>
      <c r="E2294" s="9">
        <v>46949</v>
      </c>
      <c r="F2294" t="s">
        <v>221</v>
      </c>
      <c r="G2294" s="3">
        <v>1290118.7</v>
      </c>
      <c r="H2294" s="3">
        <v>11605.9</v>
      </c>
      <c r="I2294" s="3" t="s">
        <v>223</v>
      </c>
      <c r="J2294" s="3">
        <v>8394.1</v>
      </c>
      <c r="K2294" t="s">
        <v>223</v>
      </c>
      <c r="L2294" s="3">
        <v>0</v>
      </c>
      <c r="M2294" s="7">
        <v>7.3099999999999998E-2</v>
      </c>
      <c r="N2294" t="s">
        <v>228</v>
      </c>
      <c r="O2294" t="s">
        <v>241</v>
      </c>
      <c r="P2294" s="7">
        <v>0.39539999999999997</v>
      </c>
      <c r="Q2294" t="s">
        <v>244</v>
      </c>
      <c r="R2294" t="s">
        <v>246</v>
      </c>
      <c r="S2294">
        <v>0</v>
      </c>
      <c r="T2294" t="s">
        <v>252</v>
      </c>
      <c r="U2294" t="s">
        <v>253</v>
      </c>
      <c r="V2294">
        <v>1</v>
      </c>
      <c r="W2294" s="9">
        <v>45657</v>
      </c>
      <c r="X2294" s="11">
        <v>43</v>
      </c>
      <c r="Y2294" s="11">
        <v>20</v>
      </c>
      <c r="Z2294" s="3">
        <v>11605.9</v>
      </c>
      <c r="AA2294" s="3">
        <v>8394.1</v>
      </c>
      <c r="AB2294" s="3">
        <v>20000</v>
      </c>
      <c r="AC2294" s="3">
        <v>-360000</v>
      </c>
      <c r="AD2294" s="3">
        <v>0</v>
      </c>
      <c r="AE2294" s="3">
        <v>890118.69999999972</v>
      </c>
      <c r="AF2294" s="3">
        <v>6840000</v>
      </c>
      <c r="AG2294" s="7">
        <v>5.1889508273402773E-3</v>
      </c>
      <c r="AH2294">
        <v>4987</v>
      </c>
      <c r="AI2294" t="s">
        <v>275</v>
      </c>
      <c r="AJ2294" s="9">
        <v>46265</v>
      </c>
      <c r="AK2294" s="9">
        <v>46234</v>
      </c>
      <c r="AL2294">
        <v>31</v>
      </c>
      <c r="AM2294">
        <v>608</v>
      </c>
      <c r="AN2294" s="3">
        <v>0.88912125093490924</v>
      </c>
      <c r="AO2294" s="3">
        <v>1623.7723265333921</v>
      </c>
      <c r="AP2294" s="3">
        <v>12477.66473560033</v>
      </c>
      <c r="AQ2294" s="7">
        <v>5.9395158656786462E-3</v>
      </c>
      <c r="AR2294" s="3">
        <v>1858.6457680190611</v>
      </c>
      <c r="AS2294" s="3">
        <v>14282.51878457376</v>
      </c>
    </row>
    <row r="2295" spans="1:45" hidden="1" x14ac:dyDescent="0.25">
      <c r="A2295">
        <v>501061</v>
      </c>
      <c r="B2295" t="s">
        <v>208</v>
      </c>
      <c r="C2295" s="9">
        <v>44757</v>
      </c>
      <c r="D2295" s="9">
        <v>46949</v>
      </c>
      <c r="E2295" s="9">
        <v>46949</v>
      </c>
      <c r="F2295" t="s">
        <v>221</v>
      </c>
      <c r="G2295" s="3">
        <v>1290118.7</v>
      </c>
      <c r="H2295" s="3">
        <v>11605.9</v>
      </c>
      <c r="I2295" s="3" t="s">
        <v>223</v>
      </c>
      <c r="J2295" s="3">
        <v>8394.1</v>
      </c>
      <c r="K2295" t="s">
        <v>223</v>
      </c>
      <c r="L2295" s="3">
        <v>0</v>
      </c>
      <c r="M2295" s="7">
        <v>7.3099999999999998E-2</v>
      </c>
      <c r="N2295" t="s">
        <v>228</v>
      </c>
      <c r="O2295" t="s">
        <v>241</v>
      </c>
      <c r="P2295" s="7">
        <v>0.39539999999999997</v>
      </c>
      <c r="Q2295" t="s">
        <v>244</v>
      </c>
      <c r="R2295" t="s">
        <v>246</v>
      </c>
      <c r="S2295">
        <v>0</v>
      </c>
      <c r="T2295" t="s">
        <v>252</v>
      </c>
      <c r="U2295" t="s">
        <v>253</v>
      </c>
      <c r="V2295">
        <v>1</v>
      </c>
      <c r="W2295" s="9">
        <v>45657</v>
      </c>
      <c r="X2295" s="11">
        <v>43</v>
      </c>
      <c r="Y2295" s="11">
        <v>21</v>
      </c>
      <c r="Z2295" s="3">
        <v>11605.9</v>
      </c>
      <c r="AA2295" s="3">
        <v>8394.1</v>
      </c>
      <c r="AB2295" s="3">
        <v>20000</v>
      </c>
      <c r="AC2295" s="3">
        <v>-380000</v>
      </c>
      <c r="AD2295" s="3">
        <v>0</v>
      </c>
      <c r="AE2295" s="3">
        <v>870118.69999999972</v>
      </c>
      <c r="AF2295" s="3">
        <v>7600000</v>
      </c>
      <c r="AG2295" s="7">
        <v>5.1609876673545108E-3</v>
      </c>
      <c r="AH2295">
        <v>4988</v>
      </c>
      <c r="AI2295" t="s">
        <v>276</v>
      </c>
      <c r="AJ2295" s="9">
        <v>46295</v>
      </c>
      <c r="AK2295" s="9">
        <v>46265</v>
      </c>
      <c r="AL2295">
        <v>30</v>
      </c>
      <c r="AM2295">
        <v>638</v>
      </c>
      <c r="AN2295" s="3">
        <v>0.8839803644444586</v>
      </c>
      <c r="AO2295" s="3">
        <v>1569.6058434559379</v>
      </c>
      <c r="AP2295" s="3">
        <v>13709.62882450996</v>
      </c>
      <c r="AQ2295" s="7">
        <v>5.9026672381747858E-3</v>
      </c>
      <c r="AR2295" s="3">
        <v>1795.1720845254749</v>
      </c>
      <c r="AS2295" s="3">
        <v>15679.823732547769</v>
      </c>
    </row>
    <row r="2296" spans="1:45" hidden="1" x14ac:dyDescent="0.25">
      <c r="A2296">
        <v>501061</v>
      </c>
      <c r="B2296" t="s">
        <v>208</v>
      </c>
      <c r="C2296" s="9">
        <v>44757</v>
      </c>
      <c r="D2296" s="9">
        <v>46949</v>
      </c>
      <c r="E2296" s="9">
        <v>46949</v>
      </c>
      <c r="F2296" t="s">
        <v>221</v>
      </c>
      <c r="G2296" s="3">
        <v>1290118.7</v>
      </c>
      <c r="H2296" s="3">
        <v>11605.9</v>
      </c>
      <c r="I2296" s="3" t="s">
        <v>223</v>
      </c>
      <c r="J2296" s="3">
        <v>8394.1</v>
      </c>
      <c r="K2296" t="s">
        <v>223</v>
      </c>
      <c r="L2296" s="3">
        <v>0</v>
      </c>
      <c r="M2296" s="7">
        <v>7.3099999999999998E-2</v>
      </c>
      <c r="N2296" t="s">
        <v>228</v>
      </c>
      <c r="O2296" t="s">
        <v>241</v>
      </c>
      <c r="P2296" s="7">
        <v>0.39539999999999997</v>
      </c>
      <c r="Q2296" t="s">
        <v>244</v>
      </c>
      <c r="R2296" t="s">
        <v>246</v>
      </c>
      <c r="S2296">
        <v>0</v>
      </c>
      <c r="T2296" t="s">
        <v>252</v>
      </c>
      <c r="U2296" t="s">
        <v>253</v>
      </c>
      <c r="V2296">
        <v>1</v>
      </c>
      <c r="W2296" s="9">
        <v>45657</v>
      </c>
      <c r="X2296" s="11">
        <v>43</v>
      </c>
      <c r="Y2296" s="11">
        <v>22</v>
      </c>
      <c r="Z2296" s="3">
        <v>11605.9</v>
      </c>
      <c r="AA2296" s="3">
        <v>8394.1</v>
      </c>
      <c r="AB2296" s="3">
        <v>20000</v>
      </c>
      <c r="AC2296" s="3">
        <v>-400000</v>
      </c>
      <c r="AD2296" s="3">
        <v>0</v>
      </c>
      <c r="AE2296" s="3">
        <v>850118.69999999972</v>
      </c>
      <c r="AF2296" s="3">
        <v>8400000</v>
      </c>
      <c r="AG2296" s="7">
        <v>5.1331752003203057E-3</v>
      </c>
      <c r="AH2296">
        <v>4989</v>
      </c>
      <c r="AI2296" t="s">
        <v>277</v>
      </c>
      <c r="AJ2296" s="9">
        <v>46326</v>
      </c>
      <c r="AK2296" s="9">
        <v>46295</v>
      </c>
      <c r="AL2296">
        <v>31</v>
      </c>
      <c r="AM2296">
        <v>669</v>
      </c>
      <c r="AN2296" s="3">
        <v>0.87869934033522168</v>
      </c>
      <c r="AO2296" s="3">
        <v>1516.151577683813</v>
      </c>
      <c r="AP2296" s="3">
        <v>14981.052943011409</v>
      </c>
      <c r="AQ2296" s="7">
        <v>5.8660472187559431E-3</v>
      </c>
      <c r="AR2296" s="3">
        <v>1732.6150771026871</v>
      </c>
      <c r="AS2296" s="3">
        <v>17119.922956244322</v>
      </c>
    </row>
    <row r="2297" spans="1:45" hidden="1" x14ac:dyDescent="0.25">
      <c r="A2297">
        <v>501061</v>
      </c>
      <c r="B2297" t="s">
        <v>208</v>
      </c>
      <c r="C2297" s="9">
        <v>44757</v>
      </c>
      <c r="D2297" s="9">
        <v>46949</v>
      </c>
      <c r="E2297" s="9">
        <v>46949</v>
      </c>
      <c r="F2297" t="s">
        <v>221</v>
      </c>
      <c r="G2297" s="3">
        <v>1290118.7</v>
      </c>
      <c r="H2297" s="3">
        <v>11605.9</v>
      </c>
      <c r="I2297" s="3" t="s">
        <v>223</v>
      </c>
      <c r="J2297" s="3">
        <v>8394.1</v>
      </c>
      <c r="K2297" t="s">
        <v>223</v>
      </c>
      <c r="L2297" s="3">
        <v>0</v>
      </c>
      <c r="M2297" s="7">
        <v>7.3099999999999998E-2</v>
      </c>
      <c r="N2297" t="s">
        <v>228</v>
      </c>
      <c r="O2297" t="s">
        <v>241</v>
      </c>
      <c r="P2297" s="7">
        <v>0.39539999999999997</v>
      </c>
      <c r="Q2297" t="s">
        <v>244</v>
      </c>
      <c r="R2297" t="s">
        <v>246</v>
      </c>
      <c r="S2297">
        <v>0</v>
      </c>
      <c r="T2297" t="s">
        <v>252</v>
      </c>
      <c r="U2297" t="s">
        <v>253</v>
      </c>
      <c r="V2297">
        <v>1</v>
      </c>
      <c r="W2297" s="9">
        <v>45657</v>
      </c>
      <c r="X2297" s="11">
        <v>43</v>
      </c>
      <c r="Y2297" s="11">
        <v>23</v>
      </c>
      <c r="Z2297" s="3">
        <v>11605.9</v>
      </c>
      <c r="AA2297" s="3">
        <v>8394.1</v>
      </c>
      <c r="AB2297" s="3">
        <v>20000</v>
      </c>
      <c r="AC2297" s="3">
        <v>-420000</v>
      </c>
      <c r="AD2297" s="3">
        <v>0</v>
      </c>
      <c r="AE2297" s="3">
        <v>830118.69999999972</v>
      </c>
      <c r="AF2297" s="3">
        <v>9240000</v>
      </c>
      <c r="AG2297" s="7">
        <v>5.1055126141563711E-3</v>
      </c>
      <c r="AH2297">
        <v>4990</v>
      </c>
      <c r="AI2297" t="s">
        <v>278</v>
      </c>
      <c r="AJ2297" s="9">
        <v>46356</v>
      </c>
      <c r="AK2297" s="9">
        <v>46326</v>
      </c>
      <c r="AL2297">
        <v>30</v>
      </c>
      <c r="AM2297">
        <v>699</v>
      </c>
      <c r="AN2297" s="3">
        <v>0.87361871318437212</v>
      </c>
      <c r="AO2297" s="3">
        <v>1463.9901137956381</v>
      </c>
      <c r="AP2297" s="3">
        <v>16295.58357313442</v>
      </c>
      <c r="AQ2297" s="7">
        <v>5.8296543891427346E-3</v>
      </c>
      <c r="AR2297" s="3">
        <v>1671.6355511268389</v>
      </c>
      <c r="AS2297" s="3">
        <v>18606.87211649611</v>
      </c>
    </row>
    <row r="2298" spans="1:45" hidden="1" x14ac:dyDescent="0.25">
      <c r="A2298">
        <v>501061</v>
      </c>
      <c r="B2298" t="s">
        <v>208</v>
      </c>
      <c r="C2298" s="9">
        <v>44757</v>
      </c>
      <c r="D2298" s="9">
        <v>46949</v>
      </c>
      <c r="E2298" s="9">
        <v>46949</v>
      </c>
      <c r="F2298" t="s">
        <v>221</v>
      </c>
      <c r="G2298" s="3">
        <v>1290118.7</v>
      </c>
      <c r="H2298" s="3">
        <v>11605.9</v>
      </c>
      <c r="I2298" s="3" t="s">
        <v>223</v>
      </c>
      <c r="J2298" s="3">
        <v>8394.1</v>
      </c>
      <c r="K2298" t="s">
        <v>223</v>
      </c>
      <c r="L2298" s="3">
        <v>0</v>
      </c>
      <c r="M2298" s="7">
        <v>7.3099999999999998E-2</v>
      </c>
      <c r="N2298" t="s">
        <v>228</v>
      </c>
      <c r="O2298" t="s">
        <v>241</v>
      </c>
      <c r="P2298" s="7">
        <v>0.39539999999999997</v>
      </c>
      <c r="Q2298" t="s">
        <v>244</v>
      </c>
      <c r="R2298" t="s">
        <v>246</v>
      </c>
      <c r="S2298">
        <v>0</v>
      </c>
      <c r="T2298" t="s">
        <v>252</v>
      </c>
      <c r="U2298" t="s">
        <v>253</v>
      </c>
      <c r="V2298">
        <v>1</v>
      </c>
      <c r="W2298" s="9">
        <v>45657</v>
      </c>
      <c r="X2298" s="11">
        <v>43</v>
      </c>
      <c r="Y2298" s="11">
        <v>24</v>
      </c>
      <c r="Z2298" s="3">
        <v>11605.9</v>
      </c>
      <c r="AA2298" s="3">
        <v>8394.1</v>
      </c>
      <c r="AB2298" s="3">
        <v>20000</v>
      </c>
      <c r="AC2298" s="3">
        <v>-440000</v>
      </c>
      <c r="AD2298" s="3">
        <v>0</v>
      </c>
      <c r="AE2298" s="3">
        <v>810118.69999999972</v>
      </c>
      <c r="AF2298" s="3">
        <v>10120000</v>
      </c>
      <c r="AG2298" s="7">
        <v>5.07799910115736E-3</v>
      </c>
      <c r="AH2298">
        <v>4991</v>
      </c>
      <c r="AI2298" t="s">
        <v>279</v>
      </c>
      <c r="AJ2298" s="9">
        <v>46387</v>
      </c>
      <c r="AK2298" s="9">
        <v>46356</v>
      </c>
      <c r="AL2298">
        <v>31</v>
      </c>
      <c r="AM2298">
        <v>730</v>
      </c>
      <c r="AN2298" s="3">
        <v>0.86839959104979114</v>
      </c>
      <c r="AO2298" s="3">
        <v>1412.52958264631</v>
      </c>
      <c r="AP2298" s="3">
        <v>17645.314663617399</v>
      </c>
      <c r="AQ2298" s="7">
        <v>5.7934873398545186E-3</v>
      </c>
      <c r="AR2298" s="3">
        <v>1611.5544905012371</v>
      </c>
      <c r="AS2298" s="3">
        <v>20131.533124556339</v>
      </c>
    </row>
    <row r="2299" spans="1:45" hidden="1" x14ac:dyDescent="0.25">
      <c r="A2299">
        <v>501061</v>
      </c>
      <c r="B2299" t="s">
        <v>208</v>
      </c>
      <c r="C2299" s="9">
        <v>44757</v>
      </c>
      <c r="D2299" s="9">
        <v>46949</v>
      </c>
      <c r="E2299" s="9">
        <v>46949</v>
      </c>
      <c r="F2299" t="s">
        <v>221</v>
      </c>
      <c r="G2299" s="3">
        <v>1290118.7</v>
      </c>
      <c r="H2299" s="3">
        <v>11605.9</v>
      </c>
      <c r="I2299" s="3" t="s">
        <v>223</v>
      </c>
      <c r="J2299" s="3">
        <v>8394.1</v>
      </c>
      <c r="K2299" t="s">
        <v>223</v>
      </c>
      <c r="L2299" s="3">
        <v>0</v>
      </c>
      <c r="M2299" s="7">
        <v>7.3099999999999998E-2</v>
      </c>
      <c r="N2299" t="s">
        <v>228</v>
      </c>
      <c r="O2299" t="s">
        <v>241</v>
      </c>
      <c r="P2299" s="7">
        <v>0.39539999999999997</v>
      </c>
      <c r="Q2299" t="s">
        <v>244</v>
      </c>
      <c r="R2299" t="s">
        <v>246</v>
      </c>
      <c r="S2299">
        <v>0</v>
      </c>
      <c r="T2299" t="s">
        <v>252</v>
      </c>
      <c r="U2299" t="s">
        <v>253</v>
      </c>
      <c r="V2299">
        <v>1</v>
      </c>
      <c r="W2299" s="9">
        <v>45657</v>
      </c>
      <c r="X2299" s="11">
        <v>43</v>
      </c>
      <c r="Y2299" s="11">
        <v>25</v>
      </c>
      <c r="Z2299" s="3">
        <v>11605.9</v>
      </c>
      <c r="AA2299" s="3">
        <v>8394.1</v>
      </c>
      <c r="AB2299" s="3">
        <v>20000</v>
      </c>
      <c r="AC2299" s="3">
        <v>-460000</v>
      </c>
      <c r="AD2299" s="3">
        <v>0</v>
      </c>
      <c r="AE2299" s="3">
        <v>790118.69999999972</v>
      </c>
      <c r="AF2299" s="3">
        <v>11040000</v>
      </c>
      <c r="AG2299" s="7">
        <v>3.906898736136255E-3</v>
      </c>
      <c r="AH2299">
        <v>4992</v>
      </c>
      <c r="AI2299" t="s">
        <v>280</v>
      </c>
      <c r="AJ2299" s="9">
        <v>46418</v>
      </c>
      <c r="AK2299" s="9">
        <v>46387</v>
      </c>
      <c r="AL2299">
        <v>31</v>
      </c>
      <c r="AM2299">
        <v>761</v>
      </c>
      <c r="AN2299" s="3">
        <v>0.8632116486912893</v>
      </c>
      <c r="AO2299" s="3">
        <v>1053.6065275735521</v>
      </c>
      <c r="AP2299" s="3">
        <v>14721.605835189101</v>
      </c>
      <c r="AQ2299" s="7">
        <v>4.2582471959252688E-3</v>
      </c>
      <c r="AR2299" s="3">
        <v>1148.3576474996121</v>
      </c>
      <c r="AS2299" s="3">
        <v>16045.52382875601</v>
      </c>
    </row>
    <row r="2300" spans="1:45" hidden="1" x14ac:dyDescent="0.25">
      <c r="A2300">
        <v>501061</v>
      </c>
      <c r="B2300" t="s">
        <v>208</v>
      </c>
      <c r="C2300" s="9">
        <v>44757</v>
      </c>
      <c r="D2300" s="9">
        <v>46949</v>
      </c>
      <c r="E2300" s="9">
        <v>46949</v>
      </c>
      <c r="F2300" t="s">
        <v>221</v>
      </c>
      <c r="G2300" s="3">
        <v>1290118.7</v>
      </c>
      <c r="H2300" s="3">
        <v>11605.9</v>
      </c>
      <c r="I2300" s="3" t="s">
        <v>223</v>
      </c>
      <c r="J2300" s="3">
        <v>8394.1</v>
      </c>
      <c r="K2300" t="s">
        <v>223</v>
      </c>
      <c r="L2300" s="3">
        <v>0</v>
      </c>
      <c r="M2300" s="7">
        <v>7.3099999999999998E-2</v>
      </c>
      <c r="N2300" t="s">
        <v>228</v>
      </c>
      <c r="O2300" t="s">
        <v>241</v>
      </c>
      <c r="P2300" s="7">
        <v>0.39539999999999997</v>
      </c>
      <c r="Q2300" t="s">
        <v>244</v>
      </c>
      <c r="R2300" t="s">
        <v>246</v>
      </c>
      <c r="S2300">
        <v>0</v>
      </c>
      <c r="T2300" t="s">
        <v>252</v>
      </c>
      <c r="U2300" t="s">
        <v>253</v>
      </c>
      <c r="V2300">
        <v>1</v>
      </c>
      <c r="W2300" s="9">
        <v>45657</v>
      </c>
      <c r="X2300" s="11">
        <v>43</v>
      </c>
      <c r="Y2300" s="11">
        <v>26</v>
      </c>
      <c r="Z2300" s="3">
        <v>11605.9</v>
      </c>
      <c r="AA2300" s="3">
        <v>8394.1</v>
      </c>
      <c r="AB2300" s="3">
        <v>20000</v>
      </c>
      <c r="AC2300" s="3">
        <v>-480000</v>
      </c>
      <c r="AD2300" s="3">
        <v>0</v>
      </c>
      <c r="AE2300" s="3">
        <v>770118.69999999972</v>
      </c>
      <c r="AF2300" s="3">
        <v>12000000</v>
      </c>
      <c r="AG2300" s="7">
        <v>3.891634878401939E-3</v>
      </c>
      <c r="AH2300">
        <v>4993</v>
      </c>
      <c r="AI2300" t="s">
        <v>255</v>
      </c>
      <c r="AJ2300" s="9">
        <v>46446</v>
      </c>
      <c r="AK2300" s="9">
        <v>46418</v>
      </c>
      <c r="AL2300">
        <v>28</v>
      </c>
      <c r="AM2300">
        <v>789</v>
      </c>
      <c r="AN2300" s="3">
        <v>0.85855240999052285</v>
      </c>
      <c r="AO2300" s="3">
        <v>1017.403512641305</v>
      </c>
      <c r="AP2300" s="3">
        <v>15853.195295343001</v>
      </c>
      <c r="AQ2300" s="7">
        <v>4.2401145267435547E-3</v>
      </c>
      <c r="AR2300" s="3">
        <v>1108.5077475926471</v>
      </c>
      <c r="AS2300" s="3">
        <v>17272.782716627669</v>
      </c>
    </row>
    <row r="2301" spans="1:45" hidden="1" x14ac:dyDescent="0.25">
      <c r="A2301">
        <v>501061</v>
      </c>
      <c r="B2301" t="s">
        <v>208</v>
      </c>
      <c r="C2301" s="9">
        <v>44757</v>
      </c>
      <c r="D2301" s="9">
        <v>46949</v>
      </c>
      <c r="E2301" s="9">
        <v>46949</v>
      </c>
      <c r="F2301" t="s">
        <v>221</v>
      </c>
      <c r="G2301" s="3">
        <v>1290118.7</v>
      </c>
      <c r="H2301" s="3">
        <v>11605.9</v>
      </c>
      <c r="I2301" s="3" t="s">
        <v>223</v>
      </c>
      <c r="J2301" s="3">
        <v>8394.1</v>
      </c>
      <c r="K2301" t="s">
        <v>223</v>
      </c>
      <c r="L2301" s="3">
        <v>0</v>
      </c>
      <c r="M2301" s="7">
        <v>7.3099999999999998E-2</v>
      </c>
      <c r="N2301" t="s">
        <v>228</v>
      </c>
      <c r="O2301" t="s">
        <v>241</v>
      </c>
      <c r="P2301" s="7">
        <v>0.39539999999999997</v>
      </c>
      <c r="Q2301" t="s">
        <v>244</v>
      </c>
      <c r="R2301" t="s">
        <v>246</v>
      </c>
      <c r="S2301">
        <v>0</v>
      </c>
      <c r="T2301" t="s">
        <v>252</v>
      </c>
      <c r="U2301" t="s">
        <v>253</v>
      </c>
      <c r="V2301">
        <v>1</v>
      </c>
      <c r="W2301" s="9">
        <v>45657</v>
      </c>
      <c r="X2301" s="11">
        <v>43</v>
      </c>
      <c r="Y2301" s="11">
        <v>27</v>
      </c>
      <c r="Z2301" s="3">
        <v>11605.9</v>
      </c>
      <c r="AA2301" s="3">
        <v>8394.1</v>
      </c>
      <c r="AB2301" s="3">
        <v>20000</v>
      </c>
      <c r="AC2301" s="3">
        <v>-500000</v>
      </c>
      <c r="AD2301" s="3">
        <v>0</v>
      </c>
      <c r="AE2301" s="3">
        <v>750118.69999999972</v>
      </c>
      <c r="AF2301" s="3">
        <v>13000000</v>
      </c>
      <c r="AG2301" s="7">
        <v>3.8764306550139742E-3</v>
      </c>
      <c r="AH2301">
        <v>4994</v>
      </c>
      <c r="AI2301" t="s">
        <v>256</v>
      </c>
      <c r="AJ2301" s="9">
        <v>46477</v>
      </c>
      <c r="AK2301" s="9">
        <v>46446</v>
      </c>
      <c r="AL2301">
        <v>31</v>
      </c>
      <c r="AM2301">
        <v>820</v>
      </c>
      <c r="AN2301" s="3">
        <v>0.85342329608870815</v>
      </c>
      <c r="AO2301" s="3">
        <v>981.21272170931604</v>
      </c>
      <c r="AP2301" s="3">
        <v>17004.995852284588</v>
      </c>
      <c r="AQ2301" s="7">
        <v>4.2220590709497463E-3</v>
      </c>
      <c r="AR2301" s="3">
        <v>1068.699130955865</v>
      </c>
      <c r="AS2301" s="3">
        <v>18521.18698337509</v>
      </c>
    </row>
    <row r="2302" spans="1:45" hidden="1" x14ac:dyDescent="0.25">
      <c r="A2302">
        <v>501061</v>
      </c>
      <c r="B2302" t="s">
        <v>208</v>
      </c>
      <c r="C2302" s="9">
        <v>44757</v>
      </c>
      <c r="D2302" s="9">
        <v>46949</v>
      </c>
      <c r="E2302" s="9">
        <v>46949</v>
      </c>
      <c r="F2302" t="s">
        <v>221</v>
      </c>
      <c r="G2302" s="3">
        <v>1290118.7</v>
      </c>
      <c r="H2302" s="3">
        <v>11605.9</v>
      </c>
      <c r="I2302" s="3" t="s">
        <v>223</v>
      </c>
      <c r="J2302" s="3">
        <v>8394.1</v>
      </c>
      <c r="K2302" t="s">
        <v>223</v>
      </c>
      <c r="L2302" s="3">
        <v>0</v>
      </c>
      <c r="M2302" s="7">
        <v>7.3099999999999998E-2</v>
      </c>
      <c r="N2302" t="s">
        <v>228</v>
      </c>
      <c r="O2302" t="s">
        <v>241</v>
      </c>
      <c r="P2302" s="7">
        <v>0.39539999999999997</v>
      </c>
      <c r="Q2302" t="s">
        <v>244</v>
      </c>
      <c r="R2302" t="s">
        <v>246</v>
      </c>
      <c r="S2302">
        <v>0</v>
      </c>
      <c r="T2302" t="s">
        <v>252</v>
      </c>
      <c r="U2302" t="s">
        <v>253</v>
      </c>
      <c r="V2302">
        <v>1</v>
      </c>
      <c r="W2302" s="9">
        <v>45657</v>
      </c>
      <c r="X2302" s="11">
        <v>43</v>
      </c>
      <c r="Y2302" s="11">
        <v>28</v>
      </c>
      <c r="Z2302" s="3">
        <v>11605.9</v>
      </c>
      <c r="AA2302" s="3">
        <v>8394.1</v>
      </c>
      <c r="AB2302" s="3">
        <v>20000</v>
      </c>
      <c r="AC2302" s="3">
        <v>-520000</v>
      </c>
      <c r="AD2302" s="3">
        <v>0</v>
      </c>
      <c r="AE2302" s="3">
        <v>730118.69999999972</v>
      </c>
      <c r="AF2302" s="3">
        <v>14040000</v>
      </c>
      <c r="AG2302" s="7">
        <v>3.8612858329871709E-3</v>
      </c>
      <c r="AH2302">
        <v>4995</v>
      </c>
      <c r="AI2302" t="s">
        <v>257</v>
      </c>
      <c r="AJ2302" s="9">
        <v>46507</v>
      </c>
      <c r="AK2302" s="9">
        <v>46477</v>
      </c>
      <c r="AL2302">
        <v>30</v>
      </c>
      <c r="AM2302">
        <v>850</v>
      </c>
      <c r="AN2302" s="3">
        <v>0.84848881466799642</v>
      </c>
      <c r="AO2302" s="3">
        <v>945.81938313626654</v>
      </c>
      <c r="AP2302" s="3">
        <v>18187.870190467911</v>
      </c>
      <c r="AQ2302" s="7">
        <v>4.2040804997497414E-3</v>
      </c>
      <c r="AR2302" s="3">
        <v>1029.7867075674001</v>
      </c>
      <c r="AS2302" s="3">
        <v>19802.540839244779</v>
      </c>
    </row>
    <row r="2303" spans="1:45" hidden="1" x14ac:dyDescent="0.25">
      <c r="A2303">
        <v>501061</v>
      </c>
      <c r="B2303" t="s">
        <v>208</v>
      </c>
      <c r="C2303" s="9">
        <v>44757</v>
      </c>
      <c r="D2303" s="9">
        <v>46949</v>
      </c>
      <c r="E2303" s="9">
        <v>46949</v>
      </c>
      <c r="F2303" t="s">
        <v>221</v>
      </c>
      <c r="G2303" s="3">
        <v>1290118.7</v>
      </c>
      <c r="H2303" s="3">
        <v>11605.9</v>
      </c>
      <c r="I2303" s="3" t="s">
        <v>223</v>
      </c>
      <c r="J2303" s="3">
        <v>8394.1</v>
      </c>
      <c r="K2303" t="s">
        <v>223</v>
      </c>
      <c r="L2303" s="3">
        <v>0</v>
      </c>
      <c r="M2303" s="7">
        <v>7.3099999999999998E-2</v>
      </c>
      <c r="N2303" t="s">
        <v>228</v>
      </c>
      <c r="O2303" t="s">
        <v>241</v>
      </c>
      <c r="P2303" s="7">
        <v>0.39539999999999997</v>
      </c>
      <c r="Q2303" t="s">
        <v>244</v>
      </c>
      <c r="R2303" t="s">
        <v>246</v>
      </c>
      <c r="S2303">
        <v>0</v>
      </c>
      <c r="T2303" t="s">
        <v>252</v>
      </c>
      <c r="U2303" t="s">
        <v>253</v>
      </c>
      <c r="V2303">
        <v>1</v>
      </c>
      <c r="W2303" s="9">
        <v>45657</v>
      </c>
      <c r="X2303" s="11">
        <v>43</v>
      </c>
      <c r="Y2303" s="11">
        <v>29</v>
      </c>
      <c r="Z2303" s="3">
        <v>11605.9</v>
      </c>
      <c r="AA2303" s="3">
        <v>8394.1</v>
      </c>
      <c r="AB2303" s="3">
        <v>20000</v>
      </c>
      <c r="AC2303" s="3">
        <v>-540000</v>
      </c>
      <c r="AD2303" s="3">
        <v>0</v>
      </c>
      <c r="AE2303" s="3">
        <v>710118.69999999972</v>
      </c>
      <c r="AF2303" s="3">
        <v>15120000</v>
      </c>
      <c r="AG2303" s="7">
        <v>3.8462001802463952E-3</v>
      </c>
      <c r="AH2303">
        <v>4996</v>
      </c>
      <c r="AI2303" t="s">
        <v>258</v>
      </c>
      <c r="AJ2303" s="9">
        <v>46538</v>
      </c>
      <c r="AK2303" s="9">
        <v>46507</v>
      </c>
      <c r="AL2303">
        <v>31</v>
      </c>
      <c r="AM2303">
        <v>881</v>
      </c>
      <c r="AN2303" s="3">
        <v>0.84341982211238065</v>
      </c>
      <c r="AO2303" s="3">
        <v>910.84253185612999</v>
      </c>
      <c r="AP2303" s="3">
        <v>19393.854973351201</v>
      </c>
      <c r="AQ2303" s="7">
        <v>4.1861784857503137E-3</v>
      </c>
      <c r="AR2303" s="3">
        <v>991.35490408047622</v>
      </c>
      <c r="AS2303" s="3">
        <v>21108.14170883939</v>
      </c>
    </row>
    <row r="2304" spans="1:45" hidden="1" x14ac:dyDescent="0.25">
      <c r="A2304">
        <v>501061</v>
      </c>
      <c r="B2304" t="s">
        <v>208</v>
      </c>
      <c r="C2304" s="9">
        <v>44757</v>
      </c>
      <c r="D2304" s="9">
        <v>46949</v>
      </c>
      <c r="E2304" s="9">
        <v>46949</v>
      </c>
      <c r="F2304" t="s">
        <v>221</v>
      </c>
      <c r="G2304" s="3">
        <v>1290118.7</v>
      </c>
      <c r="H2304" s="3">
        <v>11605.9</v>
      </c>
      <c r="I2304" s="3" t="s">
        <v>223</v>
      </c>
      <c r="J2304" s="3">
        <v>8394.1</v>
      </c>
      <c r="K2304" t="s">
        <v>223</v>
      </c>
      <c r="L2304" s="3">
        <v>0</v>
      </c>
      <c r="M2304" s="7">
        <v>7.3099999999999998E-2</v>
      </c>
      <c r="N2304" t="s">
        <v>228</v>
      </c>
      <c r="O2304" t="s">
        <v>241</v>
      </c>
      <c r="P2304" s="7">
        <v>0.39539999999999997</v>
      </c>
      <c r="Q2304" t="s">
        <v>244</v>
      </c>
      <c r="R2304" t="s">
        <v>246</v>
      </c>
      <c r="S2304">
        <v>0</v>
      </c>
      <c r="T2304" t="s">
        <v>252</v>
      </c>
      <c r="U2304" t="s">
        <v>253</v>
      </c>
      <c r="V2304">
        <v>1</v>
      </c>
      <c r="W2304" s="9">
        <v>45657</v>
      </c>
      <c r="X2304" s="11">
        <v>43</v>
      </c>
      <c r="Y2304" s="11">
        <v>30</v>
      </c>
      <c r="Z2304" s="3">
        <v>11605.9</v>
      </c>
      <c r="AA2304" s="3">
        <v>8394.1</v>
      </c>
      <c r="AB2304" s="3">
        <v>20000</v>
      </c>
      <c r="AC2304" s="3">
        <v>-560000</v>
      </c>
      <c r="AD2304" s="3">
        <v>0</v>
      </c>
      <c r="AE2304" s="3">
        <v>690118.69999999972</v>
      </c>
      <c r="AF2304" s="3">
        <v>16240000</v>
      </c>
      <c r="AG2304" s="7">
        <v>3.8311734656232281E-3</v>
      </c>
      <c r="AH2304">
        <v>4997</v>
      </c>
      <c r="AI2304" t="s">
        <v>259</v>
      </c>
      <c r="AJ2304" s="9">
        <v>46568</v>
      </c>
      <c r="AK2304" s="9">
        <v>46538</v>
      </c>
      <c r="AL2304">
        <v>30</v>
      </c>
      <c r="AM2304">
        <v>911</v>
      </c>
      <c r="AN2304" s="3">
        <v>0.83854318063663524</v>
      </c>
      <c r="AO2304" s="3">
        <v>876.63278382474834</v>
      </c>
      <c r="AP2304" s="3">
        <v>20629.083676929658</v>
      </c>
      <c r="AQ2304" s="7">
        <v>4.1683527029516831E-3</v>
      </c>
      <c r="AR2304" s="3">
        <v>953.7846998419642</v>
      </c>
      <c r="AS2304" s="3">
        <v>22444.63673485953</v>
      </c>
    </row>
    <row r="2305" spans="1:45" hidden="1" x14ac:dyDescent="0.25">
      <c r="A2305">
        <v>501061</v>
      </c>
      <c r="B2305" t="s">
        <v>208</v>
      </c>
      <c r="C2305" s="9">
        <v>44757</v>
      </c>
      <c r="D2305" s="9">
        <v>46949</v>
      </c>
      <c r="E2305" s="9">
        <v>46949</v>
      </c>
      <c r="F2305" t="s">
        <v>221</v>
      </c>
      <c r="G2305" s="3">
        <v>1290118.7</v>
      </c>
      <c r="H2305" s="3">
        <v>11605.9</v>
      </c>
      <c r="I2305" s="3" t="s">
        <v>223</v>
      </c>
      <c r="J2305" s="3">
        <v>8394.1</v>
      </c>
      <c r="K2305" t="s">
        <v>223</v>
      </c>
      <c r="L2305" s="3">
        <v>0</v>
      </c>
      <c r="M2305" s="7">
        <v>7.3099999999999998E-2</v>
      </c>
      <c r="N2305" t="s">
        <v>228</v>
      </c>
      <c r="O2305" t="s">
        <v>241</v>
      </c>
      <c r="P2305" s="7">
        <v>0.39539999999999997</v>
      </c>
      <c r="Q2305" t="s">
        <v>244</v>
      </c>
      <c r="R2305" t="s">
        <v>246</v>
      </c>
      <c r="S2305">
        <v>0</v>
      </c>
      <c r="T2305" t="s">
        <v>252</v>
      </c>
      <c r="U2305" t="s">
        <v>253</v>
      </c>
      <c r="V2305">
        <v>1</v>
      </c>
      <c r="W2305" s="9">
        <v>45657</v>
      </c>
      <c r="X2305" s="11">
        <v>43</v>
      </c>
      <c r="Y2305" s="11">
        <v>31</v>
      </c>
      <c r="Z2305" s="3">
        <v>11605.9</v>
      </c>
      <c r="AA2305" s="3">
        <v>8394.1</v>
      </c>
      <c r="AB2305" s="3">
        <v>20000</v>
      </c>
      <c r="AC2305" s="3">
        <v>-580000</v>
      </c>
      <c r="AD2305" s="3">
        <v>0</v>
      </c>
      <c r="AE2305" s="3">
        <v>670118.69999999972</v>
      </c>
      <c r="AF2305" s="3">
        <v>17400000</v>
      </c>
      <c r="AG2305" s="7">
        <v>3.8162054588525281E-3</v>
      </c>
      <c r="AH2305">
        <v>4998</v>
      </c>
      <c r="AI2305" t="s">
        <v>260</v>
      </c>
      <c r="AJ2305" s="9">
        <v>46599</v>
      </c>
      <c r="AK2305" s="9">
        <v>46568</v>
      </c>
      <c r="AL2305">
        <v>31</v>
      </c>
      <c r="AM2305">
        <v>942</v>
      </c>
      <c r="AN2305" s="3">
        <v>0.83353360470972959</v>
      </c>
      <c r="AO2305" s="3">
        <v>842.83636274643175</v>
      </c>
      <c r="AP2305" s="3">
        <v>21884.708950500739</v>
      </c>
      <c r="AQ2305" s="7">
        <v>4.1506028267428441E-3</v>
      </c>
      <c r="AR2305" s="3">
        <v>916.69042126177146</v>
      </c>
      <c r="AS2305" s="3">
        <v>23802.37013226885</v>
      </c>
    </row>
    <row r="2306" spans="1:45" hidden="1" x14ac:dyDescent="0.25">
      <c r="A2306">
        <v>501061</v>
      </c>
      <c r="B2306" t="s">
        <v>208</v>
      </c>
      <c r="C2306" s="9">
        <v>44757</v>
      </c>
      <c r="D2306" s="9">
        <v>46949</v>
      </c>
      <c r="E2306" s="9">
        <v>46949</v>
      </c>
      <c r="F2306" t="s">
        <v>221</v>
      </c>
      <c r="G2306" s="3">
        <v>1290118.7</v>
      </c>
      <c r="H2306" s="3">
        <v>11605.9</v>
      </c>
      <c r="I2306" s="3" t="s">
        <v>223</v>
      </c>
      <c r="J2306" s="3">
        <v>8394.1</v>
      </c>
      <c r="K2306" t="s">
        <v>223</v>
      </c>
      <c r="L2306" s="3">
        <v>0</v>
      </c>
      <c r="M2306" s="7">
        <v>7.3099999999999998E-2</v>
      </c>
      <c r="N2306" t="s">
        <v>228</v>
      </c>
      <c r="O2306" t="s">
        <v>241</v>
      </c>
      <c r="P2306" s="7">
        <v>0.39539999999999997</v>
      </c>
      <c r="Q2306" t="s">
        <v>244</v>
      </c>
      <c r="R2306" t="s">
        <v>246</v>
      </c>
      <c r="S2306">
        <v>0</v>
      </c>
      <c r="T2306" t="s">
        <v>252</v>
      </c>
      <c r="U2306" t="s">
        <v>253</v>
      </c>
      <c r="V2306">
        <v>1</v>
      </c>
      <c r="W2306" s="9">
        <v>45657</v>
      </c>
      <c r="X2306" s="11">
        <v>43</v>
      </c>
      <c r="Y2306" s="11">
        <v>32</v>
      </c>
      <c r="Z2306" s="3">
        <v>11605.9</v>
      </c>
      <c r="AA2306" s="3">
        <v>8394.1</v>
      </c>
      <c r="AB2306" s="3">
        <v>20000</v>
      </c>
      <c r="AC2306" s="3">
        <v>-600000</v>
      </c>
      <c r="AD2306" s="3">
        <v>0</v>
      </c>
      <c r="AE2306" s="3">
        <v>650118.69999999972</v>
      </c>
      <c r="AF2306" s="3">
        <v>18600000</v>
      </c>
      <c r="AG2306" s="7">
        <v>3.801295930568438E-3</v>
      </c>
      <c r="AH2306">
        <v>4999</v>
      </c>
      <c r="AI2306" t="s">
        <v>261</v>
      </c>
      <c r="AJ2306" s="9">
        <v>46630</v>
      </c>
      <c r="AK2306" s="9">
        <v>46599</v>
      </c>
      <c r="AL2306">
        <v>31</v>
      </c>
      <c r="AM2306">
        <v>973</v>
      </c>
      <c r="AN2306" s="3">
        <v>0.82855395670012977</v>
      </c>
      <c r="AO2306" s="3">
        <v>809.62106550765759</v>
      </c>
      <c r="AP2306" s="3">
        <v>23163.388191175611</v>
      </c>
      <c r="AQ2306" s="7">
        <v>4.1329285338943533E-3</v>
      </c>
      <c r="AR2306" s="3">
        <v>880.25401452450933</v>
      </c>
      <c r="AS2306" s="3">
        <v>25184.208160995651</v>
      </c>
    </row>
    <row r="2307" spans="1:45" hidden="1" x14ac:dyDescent="0.25">
      <c r="A2307">
        <v>501061</v>
      </c>
      <c r="B2307" t="s">
        <v>208</v>
      </c>
      <c r="C2307" s="9">
        <v>44757</v>
      </c>
      <c r="D2307" s="9">
        <v>46949</v>
      </c>
      <c r="E2307" s="9">
        <v>46949</v>
      </c>
      <c r="F2307" t="s">
        <v>221</v>
      </c>
      <c r="G2307" s="3">
        <v>1290118.7</v>
      </c>
      <c r="H2307" s="3">
        <v>11605.9</v>
      </c>
      <c r="I2307" s="3" t="s">
        <v>223</v>
      </c>
      <c r="J2307" s="3">
        <v>8394.1</v>
      </c>
      <c r="K2307" t="s">
        <v>223</v>
      </c>
      <c r="L2307" s="3">
        <v>0</v>
      </c>
      <c r="M2307" s="7">
        <v>7.3099999999999998E-2</v>
      </c>
      <c r="N2307" t="s">
        <v>228</v>
      </c>
      <c r="O2307" t="s">
        <v>241</v>
      </c>
      <c r="P2307" s="7">
        <v>0.39539999999999997</v>
      </c>
      <c r="Q2307" t="s">
        <v>244</v>
      </c>
      <c r="R2307" t="s">
        <v>246</v>
      </c>
      <c r="S2307">
        <v>0</v>
      </c>
      <c r="T2307" t="s">
        <v>252</v>
      </c>
      <c r="U2307" t="s">
        <v>253</v>
      </c>
      <c r="V2307">
        <v>1</v>
      </c>
      <c r="W2307" s="9">
        <v>45657</v>
      </c>
      <c r="X2307" s="11">
        <v>43</v>
      </c>
      <c r="Y2307" s="11">
        <v>33</v>
      </c>
      <c r="Z2307" s="3">
        <v>11605.9</v>
      </c>
      <c r="AA2307" s="3">
        <v>8394.1</v>
      </c>
      <c r="AB2307" s="3">
        <v>20000</v>
      </c>
      <c r="AC2307" s="3">
        <v>-620000</v>
      </c>
      <c r="AD2307" s="3">
        <v>0</v>
      </c>
      <c r="AE2307" s="3">
        <v>630118.69999999972</v>
      </c>
      <c r="AF2307" s="3">
        <v>19840000</v>
      </c>
      <c r="AG2307" s="7">
        <v>3.786444652301713E-3</v>
      </c>
      <c r="AH2307">
        <v>5000</v>
      </c>
      <c r="AI2307" t="s">
        <v>262</v>
      </c>
      <c r="AJ2307" s="9">
        <v>46660</v>
      </c>
      <c r="AK2307" s="9">
        <v>46630</v>
      </c>
      <c r="AL2307">
        <v>30</v>
      </c>
      <c r="AM2307">
        <v>1003</v>
      </c>
      <c r="AN2307" s="3">
        <v>0.82376326944782274</v>
      </c>
      <c r="AO2307" s="3">
        <v>777.12891760915682</v>
      </c>
      <c r="AP2307" s="3">
        <v>24468.782985436999</v>
      </c>
      <c r="AQ2307" s="7">
        <v>4.1153295025538883E-3</v>
      </c>
      <c r="AR2307" s="3">
        <v>844.62915890785291</v>
      </c>
      <c r="AS2307" s="3">
        <v>26594.104432596279</v>
      </c>
    </row>
    <row r="2308" spans="1:45" hidden="1" x14ac:dyDescent="0.25">
      <c r="A2308">
        <v>501061</v>
      </c>
      <c r="B2308" t="s">
        <v>208</v>
      </c>
      <c r="C2308" s="9">
        <v>44757</v>
      </c>
      <c r="D2308" s="9">
        <v>46949</v>
      </c>
      <c r="E2308" s="9">
        <v>46949</v>
      </c>
      <c r="F2308" t="s">
        <v>221</v>
      </c>
      <c r="G2308" s="3">
        <v>1290118.7</v>
      </c>
      <c r="H2308" s="3">
        <v>11605.9</v>
      </c>
      <c r="I2308" s="3" t="s">
        <v>223</v>
      </c>
      <c r="J2308" s="3">
        <v>8394.1</v>
      </c>
      <c r="K2308" t="s">
        <v>223</v>
      </c>
      <c r="L2308" s="3">
        <v>0</v>
      </c>
      <c r="M2308" s="7">
        <v>7.3099999999999998E-2</v>
      </c>
      <c r="N2308" t="s">
        <v>228</v>
      </c>
      <c r="O2308" t="s">
        <v>241</v>
      </c>
      <c r="P2308" s="7">
        <v>0.39539999999999997</v>
      </c>
      <c r="Q2308" t="s">
        <v>244</v>
      </c>
      <c r="R2308" t="s">
        <v>246</v>
      </c>
      <c r="S2308">
        <v>0</v>
      </c>
      <c r="T2308" t="s">
        <v>252</v>
      </c>
      <c r="U2308" t="s">
        <v>253</v>
      </c>
      <c r="V2308">
        <v>1</v>
      </c>
      <c r="W2308" s="9">
        <v>45657</v>
      </c>
      <c r="X2308" s="11">
        <v>43</v>
      </c>
      <c r="Y2308" s="11">
        <v>34</v>
      </c>
      <c r="Z2308" s="3">
        <v>11605.9</v>
      </c>
      <c r="AA2308" s="3">
        <v>8394.1</v>
      </c>
      <c r="AB2308" s="3">
        <v>20000</v>
      </c>
      <c r="AC2308" s="3">
        <v>-640000</v>
      </c>
      <c r="AD2308" s="3">
        <v>0</v>
      </c>
      <c r="AE2308" s="3">
        <v>610118.69999999972</v>
      </c>
      <c r="AF2308" s="3">
        <v>21120000</v>
      </c>
      <c r="AG2308" s="7">
        <v>3.771651396475062E-3</v>
      </c>
      <c r="AH2308">
        <v>5001</v>
      </c>
      <c r="AI2308" t="s">
        <v>263</v>
      </c>
      <c r="AJ2308" s="9">
        <v>46691</v>
      </c>
      <c r="AK2308" s="9">
        <v>46660</v>
      </c>
      <c r="AL2308">
        <v>31</v>
      </c>
      <c r="AM2308">
        <v>1034</v>
      </c>
      <c r="AN2308" s="3">
        <v>0.81884199080721431</v>
      </c>
      <c r="AO2308" s="3">
        <v>745.04525294743576</v>
      </c>
      <c r="AP2308" s="3">
        <v>25790.64654509008</v>
      </c>
      <c r="AQ2308" s="7">
        <v>4.0978054122393637E-3</v>
      </c>
      <c r="AR2308" s="3">
        <v>809.47313231137707</v>
      </c>
      <c r="AS2308" s="3">
        <v>28020.895859143951</v>
      </c>
    </row>
    <row r="2309" spans="1:45" hidden="1" x14ac:dyDescent="0.25">
      <c r="A2309">
        <v>501061</v>
      </c>
      <c r="B2309" t="s">
        <v>208</v>
      </c>
      <c r="C2309" s="9">
        <v>44757</v>
      </c>
      <c r="D2309" s="9">
        <v>46949</v>
      </c>
      <c r="E2309" s="9">
        <v>46949</v>
      </c>
      <c r="F2309" t="s">
        <v>221</v>
      </c>
      <c r="G2309" s="3">
        <v>1290118.7</v>
      </c>
      <c r="H2309" s="3">
        <v>11605.9</v>
      </c>
      <c r="I2309" s="3" t="s">
        <v>223</v>
      </c>
      <c r="J2309" s="3">
        <v>8394.1</v>
      </c>
      <c r="K2309" t="s">
        <v>223</v>
      </c>
      <c r="L2309" s="3">
        <v>0</v>
      </c>
      <c r="M2309" s="7">
        <v>7.3099999999999998E-2</v>
      </c>
      <c r="N2309" t="s">
        <v>228</v>
      </c>
      <c r="O2309" t="s">
        <v>241</v>
      </c>
      <c r="P2309" s="7">
        <v>0.39539999999999997</v>
      </c>
      <c r="Q2309" t="s">
        <v>244</v>
      </c>
      <c r="R2309" t="s">
        <v>246</v>
      </c>
      <c r="S2309">
        <v>0</v>
      </c>
      <c r="T2309" t="s">
        <v>252</v>
      </c>
      <c r="U2309" t="s">
        <v>253</v>
      </c>
      <c r="V2309">
        <v>1</v>
      </c>
      <c r="W2309" s="9">
        <v>45657</v>
      </c>
      <c r="X2309" s="11">
        <v>43</v>
      </c>
      <c r="Y2309" s="11">
        <v>35</v>
      </c>
      <c r="Z2309" s="3">
        <v>11605.9</v>
      </c>
      <c r="AA2309" s="3">
        <v>8394.1</v>
      </c>
      <c r="AB2309" s="3">
        <v>20000</v>
      </c>
      <c r="AC2309" s="3">
        <v>-660000</v>
      </c>
      <c r="AD2309" s="3">
        <v>0</v>
      </c>
      <c r="AE2309" s="3">
        <v>590118.69999999972</v>
      </c>
      <c r="AF2309" s="3">
        <v>22440000</v>
      </c>
      <c r="AG2309" s="7">
        <v>3.7569159364011511E-3</v>
      </c>
      <c r="AH2309">
        <v>5002</v>
      </c>
      <c r="AI2309" t="s">
        <v>264</v>
      </c>
      <c r="AJ2309" s="9">
        <v>46721</v>
      </c>
      <c r="AK2309" s="9">
        <v>46691</v>
      </c>
      <c r="AL2309">
        <v>30</v>
      </c>
      <c r="AM2309">
        <v>1064</v>
      </c>
      <c r="AN2309" s="3">
        <v>0.81410745800426076</v>
      </c>
      <c r="AO2309" s="3">
        <v>713.65654457902679</v>
      </c>
      <c r="AP2309" s="3">
        <v>27137.680707887019</v>
      </c>
      <c r="AQ2309" s="7">
        <v>4.0803559438332693E-3</v>
      </c>
      <c r="AR2309" s="3">
        <v>775.09658795240455</v>
      </c>
      <c r="AS2309" s="3">
        <v>29474.015030623439</v>
      </c>
    </row>
    <row r="2310" spans="1:45" hidden="1" x14ac:dyDescent="0.25">
      <c r="A2310">
        <v>501061</v>
      </c>
      <c r="B2310" t="s">
        <v>208</v>
      </c>
      <c r="C2310" s="9">
        <v>44757</v>
      </c>
      <c r="D2310" s="9">
        <v>46949</v>
      </c>
      <c r="E2310" s="9">
        <v>46949</v>
      </c>
      <c r="F2310" t="s">
        <v>221</v>
      </c>
      <c r="G2310" s="3">
        <v>1290118.7</v>
      </c>
      <c r="H2310" s="3">
        <v>11605.9</v>
      </c>
      <c r="I2310" s="3" t="s">
        <v>223</v>
      </c>
      <c r="J2310" s="3">
        <v>8394.1</v>
      </c>
      <c r="K2310" t="s">
        <v>223</v>
      </c>
      <c r="L2310" s="3">
        <v>0</v>
      </c>
      <c r="M2310" s="7">
        <v>7.3099999999999998E-2</v>
      </c>
      <c r="N2310" t="s">
        <v>228</v>
      </c>
      <c r="O2310" t="s">
        <v>241</v>
      </c>
      <c r="P2310" s="7">
        <v>0.39539999999999997</v>
      </c>
      <c r="Q2310" t="s">
        <v>244</v>
      </c>
      <c r="R2310" t="s">
        <v>246</v>
      </c>
      <c r="S2310">
        <v>0</v>
      </c>
      <c r="T2310" t="s">
        <v>252</v>
      </c>
      <c r="U2310" t="s">
        <v>253</v>
      </c>
      <c r="V2310">
        <v>1</v>
      </c>
      <c r="W2310" s="9">
        <v>45657</v>
      </c>
      <c r="X2310" s="11">
        <v>43</v>
      </c>
      <c r="Y2310" s="11">
        <v>36</v>
      </c>
      <c r="Z2310" s="3">
        <v>11605.9</v>
      </c>
      <c r="AA2310" s="3">
        <v>8394.1</v>
      </c>
      <c r="AB2310" s="3">
        <v>20000</v>
      </c>
      <c r="AC2310" s="3">
        <v>-680000</v>
      </c>
      <c r="AD2310" s="3">
        <v>0</v>
      </c>
      <c r="AE2310" s="3">
        <v>570118.69999999972</v>
      </c>
      <c r="AF2310" s="3">
        <v>23800000</v>
      </c>
      <c r="AG2310" s="7">
        <v>3.7422380462773801E-3</v>
      </c>
      <c r="AH2310">
        <v>5003</v>
      </c>
      <c r="AI2310" t="s">
        <v>265</v>
      </c>
      <c r="AJ2310" s="9">
        <v>46752</v>
      </c>
      <c r="AK2310" s="9">
        <v>46721</v>
      </c>
      <c r="AL2310">
        <v>31</v>
      </c>
      <c r="AM2310">
        <v>1095</v>
      </c>
      <c r="AN2310" s="3">
        <v>0.80924386455110542</v>
      </c>
      <c r="AO2310" s="3">
        <v>682.67307811099317</v>
      </c>
      <c r="AP2310" s="3">
        <v>28498.660470252329</v>
      </c>
      <c r="AQ2310" s="7">
        <v>4.0629807795771189E-3</v>
      </c>
      <c r="AR2310" s="3">
        <v>741.18416861772369</v>
      </c>
      <c r="AS2310" s="3">
        <v>30941.2464686772</v>
      </c>
    </row>
    <row r="2311" spans="1:45" hidden="1" x14ac:dyDescent="0.25">
      <c r="A2311">
        <v>501061</v>
      </c>
      <c r="B2311" t="s">
        <v>208</v>
      </c>
      <c r="C2311" s="9">
        <v>44757</v>
      </c>
      <c r="D2311" s="9">
        <v>46949</v>
      </c>
      <c r="E2311" s="9">
        <v>46949</v>
      </c>
      <c r="F2311" t="s">
        <v>221</v>
      </c>
      <c r="G2311" s="3">
        <v>1290118.7</v>
      </c>
      <c r="H2311" s="3">
        <v>11605.9</v>
      </c>
      <c r="I2311" s="3" t="s">
        <v>223</v>
      </c>
      <c r="J2311" s="3">
        <v>8394.1</v>
      </c>
      <c r="K2311" t="s">
        <v>223</v>
      </c>
      <c r="L2311" s="3">
        <v>0</v>
      </c>
      <c r="M2311" s="7">
        <v>7.3099999999999998E-2</v>
      </c>
      <c r="N2311" t="s">
        <v>228</v>
      </c>
      <c r="O2311" t="s">
        <v>241</v>
      </c>
      <c r="P2311" s="7">
        <v>0.39539999999999997</v>
      </c>
      <c r="Q2311" t="s">
        <v>244</v>
      </c>
      <c r="R2311" t="s">
        <v>246</v>
      </c>
      <c r="S2311">
        <v>0</v>
      </c>
      <c r="T2311" t="s">
        <v>252</v>
      </c>
      <c r="U2311" t="s">
        <v>253</v>
      </c>
      <c r="V2311">
        <v>1</v>
      </c>
      <c r="W2311" s="9">
        <v>45657</v>
      </c>
      <c r="X2311" s="11">
        <v>43</v>
      </c>
      <c r="Y2311" s="11">
        <v>37</v>
      </c>
      <c r="Z2311" s="3">
        <v>11605.9</v>
      </c>
      <c r="AA2311" s="3">
        <v>8394.1</v>
      </c>
      <c r="AB2311" s="3">
        <v>20000</v>
      </c>
      <c r="AC2311" s="3">
        <v>-700000</v>
      </c>
      <c r="AD2311" s="3">
        <v>0</v>
      </c>
      <c r="AE2311" s="3">
        <v>550118.69999999972</v>
      </c>
      <c r="AF2311" s="3">
        <v>25200000</v>
      </c>
      <c r="AG2311" s="7">
        <v>3.1141760685849951E-3</v>
      </c>
      <c r="AH2311">
        <v>5004</v>
      </c>
      <c r="AI2311" t="s">
        <v>266</v>
      </c>
      <c r="AJ2311" s="9">
        <v>46783</v>
      </c>
      <c r="AK2311" s="9">
        <v>46752</v>
      </c>
      <c r="AL2311">
        <v>31</v>
      </c>
      <c r="AM2311">
        <v>1126</v>
      </c>
      <c r="AN2311" s="3">
        <v>0.8044093268952468</v>
      </c>
      <c r="AO2311" s="3">
        <v>544.89564069191977</v>
      </c>
      <c r="AP2311" s="3">
        <v>24960.740555513541</v>
      </c>
      <c r="AQ2311" s="7">
        <v>3.2951394549280981E-3</v>
      </c>
      <c r="AR2311" s="3">
        <v>576.55928403499126</v>
      </c>
      <c r="AS2311" s="3">
        <v>26411.198088124969</v>
      </c>
    </row>
    <row r="2312" spans="1:45" hidden="1" x14ac:dyDescent="0.25">
      <c r="A2312">
        <v>501061</v>
      </c>
      <c r="B2312" t="s">
        <v>208</v>
      </c>
      <c r="C2312" s="9">
        <v>44757</v>
      </c>
      <c r="D2312" s="9">
        <v>46949</v>
      </c>
      <c r="E2312" s="9">
        <v>46949</v>
      </c>
      <c r="F2312" t="s">
        <v>221</v>
      </c>
      <c r="G2312" s="3">
        <v>1290118.7</v>
      </c>
      <c r="H2312" s="3">
        <v>11605.9</v>
      </c>
      <c r="I2312" s="3" t="s">
        <v>223</v>
      </c>
      <c r="J2312" s="3">
        <v>8394.1</v>
      </c>
      <c r="K2312" t="s">
        <v>223</v>
      </c>
      <c r="L2312" s="3">
        <v>0</v>
      </c>
      <c r="M2312" s="7">
        <v>7.3099999999999998E-2</v>
      </c>
      <c r="N2312" t="s">
        <v>228</v>
      </c>
      <c r="O2312" t="s">
        <v>241</v>
      </c>
      <c r="P2312" s="7">
        <v>0.39539999999999997</v>
      </c>
      <c r="Q2312" t="s">
        <v>244</v>
      </c>
      <c r="R2312" t="s">
        <v>246</v>
      </c>
      <c r="S2312">
        <v>0</v>
      </c>
      <c r="T2312" t="s">
        <v>252</v>
      </c>
      <c r="U2312" t="s">
        <v>253</v>
      </c>
      <c r="V2312">
        <v>1</v>
      </c>
      <c r="W2312" s="9">
        <v>45657</v>
      </c>
      <c r="X2312" s="11">
        <v>43</v>
      </c>
      <c r="Y2312" s="11">
        <v>38</v>
      </c>
      <c r="Z2312" s="3">
        <v>11605.9</v>
      </c>
      <c r="AA2312" s="3">
        <v>8394.1</v>
      </c>
      <c r="AB2312" s="3">
        <v>20000</v>
      </c>
      <c r="AC2312" s="3">
        <v>-720000</v>
      </c>
      <c r="AD2312" s="3">
        <v>0</v>
      </c>
      <c r="AE2312" s="3">
        <v>530118.69999999972</v>
      </c>
      <c r="AF2312" s="3">
        <v>26640000</v>
      </c>
      <c r="AG2312" s="7">
        <v>3.1044779759987762E-3</v>
      </c>
      <c r="AH2312">
        <v>5005</v>
      </c>
      <c r="AI2312" t="s">
        <v>267</v>
      </c>
      <c r="AJ2312" s="9">
        <v>46812</v>
      </c>
      <c r="AK2312" s="9">
        <v>46783</v>
      </c>
      <c r="AL2312">
        <v>29</v>
      </c>
      <c r="AM2312">
        <v>1155</v>
      </c>
      <c r="AN2312" s="3">
        <v>0.7999128455288147</v>
      </c>
      <c r="AO2312" s="3">
        <v>520.52434158256426</v>
      </c>
      <c r="AP2312" s="3">
        <v>26157.855702429511</v>
      </c>
      <c r="AQ2312" s="7">
        <v>3.2842815109006551E-3</v>
      </c>
      <c r="AR2312" s="3">
        <v>550.67179868890992</v>
      </c>
      <c r="AS2312" s="3">
        <v>27672.852734816879</v>
      </c>
    </row>
    <row r="2313" spans="1:45" hidden="1" x14ac:dyDescent="0.25">
      <c r="A2313">
        <v>501061</v>
      </c>
      <c r="B2313" t="s">
        <v>208</v>
      </c>
      <c r="C2313" s="9">
        <v>44757</v>
      </c>
      <c r="D2313" s="9">
        <v>46949</v>
      </c>
      <c r="E2313" s="9">
        <v>46949</v>
      </c>
      <c r="F2313" t="s">
        <v>221</v>
      </c>
      <c r="G2313" s="3">
        <v>1290118.7</v>
      </c>
      <c r="H2313" s="3">
        <v>11605.9</v>
      </c>
      <c r="I2313" s="3" t="s">
        <v>223</v>
      </c>
      <c r="J2313" s="3">
        <v>8394.1</v>
      </c>
      <c r="K2313" t="s">
        <v>223</v>
      </c>
      <c r="L2313" s="3">
        <v>0</v>
      </c>
      <c r="M2313" s="7">
        <v>7.3099999999999998E-2</v>
      </c>
      <c r="N2313" t="s">
        <v>228</v>
      </c>
      <c r="O2313" t="s">
        <v>241</v>
      </c>
      <c r="P2313" s="7">
        <v>0.39539999999999997</v>
      </c>
      <c r="Q2313" t="s">
        <v>244</v>
      </c>
      <c r="R2313" t="s">
        <v>246</v>
      </c>
      <c r="S2313">
        <v>0</v>
      </c>
      <c r="T2313" t="s">
        <v>252</v>
      </c>
      <c r="U2313" t="s">
        <v>253</v>
      </c>
      <c r="V2313">
        <v>1</v>
      </c>
      <c r="W2313" s="9">
        <v>45657</v>
      </c>
      <c r="X2313" s="11">
        <v>43</v>
      </c>
      <c r="Y2313" s="11">
        <v>39</v>
      </c>
      <c r="Z2313" s="3">
        <v>11605.9</v>
      </c>
      <c r="AA2313" s="3">
        <v>8394.1</v>
      </c>
      <c r="AB2313" s="3">
        <v>20000</v>
      </c>
      <c r="AC2313" s="3">
        <v>-740000</v>
      </c>
      <c r="AD2313" s="3">
        <v>0</v>
      </c>
      <c r="AE2313" s="3">
        <v>510118.69999999972</v>
      </c>
      <c r="AF2313" s="3">
        <v>28120000</v>
      </c>
      <c r="AG2313" s="7">
        <v>3.0948100849804701E-3</v>
      </c>
      <c r="AH2313">
        <v>5006</v>
      </c>
      <c r="AI2313" t="s">
        <v>268</v>
      </c>
      <c r="AJ2313" s="9">
        <v>46843</v>
      </c>
      <c r="AK2313" s="9">
        <v>46812</v>
      </c>
      <c r="AL2313">
        <v>31</v>
      </c>
      <c r="AM2313">
        <v>1186</v>
      </c>
      <c r="AN2313" s="3">
        <v>0.7951340527044054</v>
      </c>
      <c r="AO2313" s="3">
        <v>496.34341647667583</v>
      </c>
      <c r="AP2313" s="3">
        <v>27360.64541708455</v>
      </c>
      <c r="AQ2313" s="7">
        <v>3.27345934531309E-3</v>
      </c>
      <c r="AR2313" s="3">
        <v>524.99505641246947</v>
      </c>
      <c r="AS2313" s="3">
        <v>28940.050592771149</v>
      </c>
    </row>
    <row r="2314" spans="1:45" hidden="1" x14ac:dyDescent="0.25">
      <c r="A2314">
        <v>501061</v>
      </c>
      <c r="B2314" t="s">
        <v>208</v>
      </c>
      <c r="C2314" s="9">
        <v>44757</v>
      </c>
      <c r="D2314" s="9">
        <v>46949</v>
      </c>
      <c r="E2314" s="9">
        <v>46949</v>
      </c>
      <c r="F2314" t="s">
        <v>221</v>
      </c>
      <c r="G2314" s="3">
        <v>1290118.7</v>
      </c>
      <c r="H2314" s="3">
        <v>11605.9</v>
      </c>
      <c r="I2314" s="3" t="s">
        <v>223</v>
      </c>
      <c r="J2314" s="3">
        <v>8394.1</v>
      </c>
      <c r="K2314" t="s">
        <v>223</v>
      </c>
      <c r="L2314" s="3">
        <v>0</v>
      </c>
      <c r="M2314" s="7">
        <v>7.3099999999999998E-2</v>
      </c>
      <c r="N2314" t="s">
        <v>228</v>
      </c>
      <c r="O2314" t="s">
        <v>241</v>
      </c>
      <c r="P2314" s="7">
        <v>0.39539999999999997</v>
      </c>
      <c r="Q2314" t="s">
        <v>244</v>
      </c>
      <c r="R2314" t="s">
        <v>246</v>
      </c>
      <c r="S2314">
        <v>0</v>
      </c>
      <c r="T2314" t="s">
        <v>252</v>
      </c>
      <c r="U2314" t="s">
        <v>253</v>
      </c>
      <c r="V2314">
        <v>1</v>
      </c>
      <c r="W2314" s="9">
        <v>45657</v>
      </c>
      <c r="X2314" s="11">
        <v>43</v>
      </c>
      <c r="Y2314" s="11">
        <v>40</v>
      </c>
      <c r="Z2314" s="3">
        <v>11605.9</v>
      </c>
      <c r="AA2314" s="3">
        <v>8394.1</v>
      </c>
      <c r="AB2314" s="3">
        <v>20000</v>
      </c>
      <c r="AC2314" s="3">
        <v>-760000</v>
      </c>
      <c r="AD2314" s="3">
        <v>0</v>
      </c>
      <c r="AE2314" s="3">
        <v>490118.69999999972</v>
      </c>
      <c r="AF2314" s="3">
        <v>29640000</v>
      </c>
      <c r="AG2314" s="7">
        <v>3.08517230147709E-3</v>
      </c>
      <c r="AH2314">
        <v>5007</v>
      </c>
      <c r="AI2314" t="s">
        <v>269</v>
      </c>
      <c r="AJ2314" s="9">
        <v>46873</v>
      </c>
      <c r="AK2314" s="9">
        <v>46843</v>
      </c>
      <c r="AL2314">
        <v>30</v>
      </c>
      <c r="AM2314">
        <v>1216</v>
      </c>
      <c r="AN2314" s="3">
        <v>0.7905365988640578</v>
      </c>
      <c r="AO2314" s="3">
        <v>472.64965198126691</v>
      </c>
      <c r="AP2314" s="3">
        <v>28583.556768441518</v>
      </c>
      <c r="AQ2314" s="7">
        <v>3.2626728402701528E-3</v>
      </c>
      <c r="AR2314" s="3">
        <v>499.84280675154082</v>
      </c>
      <c r="AS2314" s="3">
        <v>30228.066776712822</v>
      </c>
    </row>
    <row r="2315" spans="1:45" hidden="1" x14ac:dyDescent="0.25">
      <c r="A2315">
        <v>501061</v>
      </c>
      <c r="B2315" t="s">
        <v>208</v>
      </c>
      <c r="C2315" s="9">
        <v>44757</v>
      </c>
      <c r="D2315" s="9">
        <v>46949</v>
      </c>
      <c r="E2315" s="9">
        <v>46949</v>
      </c>
      <c r="F2315" t="s">
        <v>221</v>
      </c>
      <c r="G2315" s="3">
        <v>1290118.7</v>
      </c>
      <c r="H2315" s="3">
        <v>11605.9</v>
      </c>
      <c r="I2315" s="3" t="s">
        <v>223</v>
      </c>
      <c r="J2315" s="3">
        <v>8394.1</v>
      </c>
      <c r="K2315" t="s">
        <v>223</v>
      </c>
      <c r="L2315" s="3">
        <v>0</v>
      </c>
      <c r="M2315" s="7">
        <v>7.3099999999999998E-2</v>
      </c>
      <c r="N2315" t="s">
        <v>228</v>
      </c>
      <c r="O2315" t="s">
        <v>241</v>
      </c>
      <c r="P2315" s="7">
        <v>0.39539999999999997</v>
      </c>
      <c r="Q2315" t="s">
        <v>244</v>
      </c>
      <c r="R2315" t="s">
        <v>246</v>
      </c>
      <c r="S2315">
        <v>0</v>
      </c>
      <c r="T2315" t="s">
        <v>252</v>
      </c>
      <c r="U2315" t="s">
        <v>253</v>
      </c>
      <c r="V2315">
        <v>1</v>
      </c>
      <c r="W2315" s="9">
        <v>45657</v>
      </c>
      <c r="X2315" s="11">
        <v>43</v>
      </c>
      <c r="Y2315" s="11">
        <v>41</v>
      </c>
      <c r="Z2315" s="3">
        <v>11605.9</v>
      </c>
      <c r="AA2315" s="3">
        <v>8394.1</v>
      </c>
      <c r="AB2315" s="3">
        <v>20000</v>
      </c>
      <c r="AC2315" s="3">
        <v>-780000</v>
      </c>
      <c r="AD2315" s="3">
        <v>0</v>
      </c>
      <c r="AE2315" s="3">
        <v>470118.69999999972</v>
      </c>
      <c r="AF2315" s="3">
        <v>31200000</v>
      </c>
      <c r="AG2315" s="7">
        <v>3.0755645317283031E-3</v>
      </c>
      <c r="AH2315">
        <v>5008</v>
      </c>
      <c r="AI2315" t="s">
        <v>270</v>
      </c>
      <c r="AJ2315" s="9">
        <v>46904</v>
      </c>
      <c r="AK2315" s="9">
        <v>46873</v>
      </c>
      <c r="AL2315">
        <v>31</v>
      </c>
      <c r="AM2315">
        <v>1247</v>
      </c>
      <c r="AN2315" s="3">
        <v>0.78581382106745046</v>
      </c>
      <c r="AO2315" s="3">
        <v>449.25063370380991</v>
      </c>
      <c r="AP2315" s="3">
        <v>29815.065368722571</v>
      </c>
      <c r="AQ2315" s="7">
        <v>3.2519218782657289E-3</v>
      </c>
      <c r="AR2315" s="3">
        <v>475.01131889604619</v>
      </c>
      <c r="AS2315" s="3">
        <v>31524.704610892211</v>
      </c>
    </row>
    <row r="2316" spans="1:45" hidden="1" x14ac:dyDescent="0.25">
      <c r="A2316">
        <v>501061</v>
      </c>
      <c r="B2316" t="s">
        <v>208</v>
      </c>
      <c r="C2316" s="9">
        <v>44757</v>
      </c>
      <c r="D2316" s="9">
        <v>46949</v>
      </c>
      <c r="E2316" s="9">
        <v>46949</v>
      </c>
      <c r="F2316" t="s">
        <v>221</v>
      </c>
      <c r="G2316" s="3">
        <v>1290118.7</v>
      </c>
      <c r="H2316" s="3">
        <v>11605.9</v>
      </c>
      <c r="I2316" s="3" t="s">
        <v>223</v>
      </c>
      <c r="J2316" s="3">
        <v>8394.1</v>
      </c>
      <c r="K2316" t="s">
        <v>223</v>
      </c>
      <c r="L2316" s="3">
        <v>0</v>
      </c>
      <c r="M2316" s="7">
        <v>7.3099999999999998E-2</v>
      </c>
      <c r="N2316" t="s">
        <v>228</v>
      </c>
      <c r="O2316" t="s">
        <v>241</v>
      </c>
      <c r="P2316" s="7">
        <v>0.39539999999999997</v>
      </c>
      <c r="Q2316" t="s">
        <v>244</v>
      </c>
      <c r="R2316" t="s">
        <v>246</v>
      </c>
      <c r="S2316">
        <v>0</v>
      </c>
      <c r="T2316" t="s">
        <v>252</v>
      </c>
      <c r="U2316" t="s">
        <v>253</v>
      </c>
      <c r="V2316">
        <v>1</v>
      </c>
      <c r="W2316" s="9">
        <v>45657</v>
      </c>
      <c r="X2316" s="11">
        <v>43</v>
      </c>
      <c r="Y2316" s="11">
        <v>42</v>
      </c>
      <c r="Z2316" s="3">
        <v>11605.9</v>
      </c>
      <c r="AA2316" s="3">
        <v>8394.1</v>
      </c>
      <c r="AB2316" s="3">
        <v>20000</v>
      </c>
      <c r="AC2316" s="3">
        <v>-800000</v>
      </c>
      <c r="AD2316" s="3">
        <v>0</v>
      </c>
      <c r="AE2316" s="3">
        <v>450118.69999999972</v>
      </c>
      <c r="AF2316" s="3">
        <v>32800000</v>
      </c>
      <c r="AG2316" s="7">
        <v>3.065986682266209E-3</v>
      </c>
      <c r="AH2316">
        <v>5009</v>
      </c>
      <c r="AI2316" t="s">
        <v>271</v>
      </c>
      <c r="AJ2316" s="9">
        <v>46934</v>
      </c>
      <c r="AK2316" s="9">
        <v>46904</v>
      </c>
      <c r="AL2316">
        <v>30</v>
      </c>
      <c r="AM2316">
        <v>1277</v>
      </c>
      <c r="AN2316" s="3">
        <v>0.78127025667453187</v>
      </c>
      <c r="AO2316" s="3">
        <v>426.31957647564161</v>
      </c>
      <c r="AP2316" s="3">
        <v>31065.76578222822</v>
      </c>
      <c r="AQ2316" s="7">
        <v>3.241206342180281E-3</v>
      </c>
      <c r="AR2316" s="3">
        <v>450.6835346222436</v>
      </c>
      <c r="AS2316" s="3">
        <v>32841.159311109717</v>
      </c>
    </row>
    <row r="2317" spans="1:45" hidden="1" x14ac:dyDescent="0.25">
      <c r="A2317">
        <v>501061</v>
      </c>
      <c r="B2317" t="s">
        <v>208</v>
      </c>
      <c r="C2317" s="9">
        <v>44757</v>
      </c>
      <c r="D2317" s="9">
        <v>46949</v>
      </c>
      <c r="E2317" s="9">
        <v>46949</v>
      </c>
      <c r="F2317" t="s">
        <v>221</v>
      </c>
      <c r="G2317" s="3">
        <v>1290118.7</v>
      </c>
      <c r="H2317" s="3">
        <v>11605.9</v>
      </c>
      <c r="I2317" s="3" t="s">
        <v>223</v>
      </c>
      <c r="J2317" s="3">
        <v>8394.1</v>
      </c>
      <c r="K2317" t="s">
        <v>223</v>
      </c>
      <c r="L2317" s="3">
        <v>0</v>
      </c>
      <c r="M2317" s="7">
        <v>7.3099999999999998E-2</v>
      </c>
      <c r="N2317" t="s">
        <v>228</v>
      </c>
      <c r="O2317" t="s">
        <v>241</v>
      </c>
      <c r="P2317" s="7">
        <v>0.39539999999999997</v>
      </c>
      <c r="Q2317" t="s">
        <v>244</v>
      </c>
      <c r="R2317" t="s">
        <v>246</v>
      </c>
      <c r="S2317">
        <v>0</v>
      </c>
      <c r="T2317" t="s">
        <v>252</v>
      </c>
      <c r="U2317" t="s">
        <v>253</v>
      </c>
      <c r="V2317">
        <v>1</v>
      </c>
      <c r="W2317" s="9">
        <v>45657</v>
      </c>
      <c r="X2317" s="11">
        <v>43</v>
      </c>
      <c r="Y2317" s="11">
        <v>43</v>
      </c>
      <c r="Z2317" s="3">
        <v>11605.9</v>
      </c>
      <c r="AA2317" s="3">
        <v>8394.1</v>
      </c>
      <c r="AB2317" s="3">
        <v>450118.69999999972</v>
      </c>
      <c r="AC2317" s="3">
        <v>-820000</v>
      </c>
      <c r="AD2317" s="3">
        <v>0</v>
      </c>
      <c r="AE2317" s="3">
        <v>0</v>
      </c>
      <c r="AF2317" s="3">
        <v>0</v>
      </c>
      <c r="AG2317" s="7">
        <v>3.0564386599136739E-3</v>
      </c>
      <c r="AH2317">
        <v>5010</v>
      </c>
      <c r="AI2317" t="s">
        <v>272</v>
      </c>
      <c r="AJ2317" s="9">
        <v>46949</v>
      </c>
      <c r="AK2317" s="9">
        <v>46934</v>
      </c>
      <c r="AL2317">
        <v>15</v>
      </c>
      <c r="AM2317">
        <v>1292</v>
      </c>
      <c r="AN2317" s="3">
        <v>0.77900833555169591</v>
      </c>
      <c r="AO2317" s="3">
        <v>0</v>
      </c>
      <c r="AP2317" s="3">
        <v>0</v>
      </c>
      <c r="AQ2317" s="7">
        <v>3.2305261152805191E-3</v>
      </c>
      <c r="AR2317" s="3">
        <v>0</v>
      </c>
      <c r="AS2317" s="3">
        <v>0</v>
      </c>
    </row>
    <row r="2318" spans="1:45" hidden="1" x14ac:dyDescent="0.25">
      <c r="A2318">
        <v>500937</v>
      </c>
      <c r="B2318" t="s">
        <v>209</v>
      </c>
      <c r="C2318" s="9">
        <v>43049</v>
      </c>
      <c r="D2318" s="9">
        <v>47797</v>
      </c>
      <c r="E2318" s="9">
        <v>47797</v>
      </c>
      <c r="F2318" t="s">
        <v>221</v>
      </c>
      <c r="G2318" s="3">
        <v>42485939.991062447</v>
      </c>
      <c r="H2318" s="3">
        <v>1750000</v>
      </c>
      <c r="I2318" s="3" t="s">
        <v>226</v>
      </c>
      <c r="J2318" s="3">
        <v>859740</v>
      </c>
      <c r="K2318" t="s">
        <v>226</v>
      </c>
      <c r="L2318" s="3">
        <v>0</v>
      </c>
      <c r="M2318" s="7">
        <v>8.0100000000000005E-2</v>
      </c>
      <c r="N2318" t="s">
        <v>237</v>
      </c>
      <c r="O2318" t="s">
        <v>242</v>
      </c>
      <c r="P2318" s="7">
        <v>0.54</v>
      </c>
      <c r="Q2318" t="s">
        <v>245</v>
      </c>
      <c r="R2318" t="s">
        <v>248</v>
      </c>
      <c r="S2318">
        <v>0</v>
      </c>
      <c r="T2318" t="s">
        <v>252</v>
      </c>
      <c r="U2318" t="s">
        <v>254</v>
      </c>
      <c r="V2318">
        <v>4.4755000000000003</v>
      </c>
      <c r="W2318" s="9">
        <v>45657</v>
      </c>
      <c r="X2318" s="11">
        <v>71</v>
      </c>
      <c r="Y2318" s="11">
        <v>0</v>
      </c>
      <c r="Z2318" s="3">
        <v>0</v>
      </c>
      <c r="AA2318" s="3">
        <v>0</v>
      </c>
      <c r="AB2318" s="3">
        <v>0</v>
      </c>
      <c r="AC2318" s="3">
        <v>-840000</v>
      </c>
      <c r="AD2318" s="3">
        <v>0</v>
      </c>
      <c r="AE2318" s="3">
        <v>42485939.991062447</v>
      </c>
      <c r="AF2318" s="3">
        <v>-840000</v>
      </c>
      <c r="AH2318">
        <v>5011</v>
      </c>
      <c r="AI2318" t="s">
        <v>273</v>
      </c>
      <c r="AJ2318" s="9">
        <v>45657</v>
      </c>
      <c r="AK2318" s="9">
        <v>46949</v>
      </c>
      <c r="AL2318">
        <v>0</v>
      </c>
      <c r="AM2318">
        <v>0</v>
      </c>
      <c r="AN2318" s="3">
        <v>1</v>
      </c>
    </row>
    <row r="2319" spans="1:45" hidden="1" x14ac:dyDescent="0.25">
      <c r="A2319">
        <v>500937</v>
      </c>
      <c r="B2319" t="s">
        <v>209</v>
      </c>
      <c r="C2319" s="9">
        <v>43049</v>
      </c>
      <c r="D2319" s="9">
        <v>47797</v>
      </c>
      <c r="E2319" s="9">
        <v>47797</v>
      </c>
      <c r="F2319" t="s">
        <v>221</v>
      </c>
      <c r="G2319" s="3">
        <v>42485939.991062447</v>
      </c>
      <c r="H2319" s="3">
        <v>1750000</v>
      </c>
      <c r="I2319" s="3" t="s">
        <v>226</v>
      </c>
      <c r="J2319" s="3">
        <v>859740</v>
      </c>
      <c r="K2319" t="s">
        <v>226</v>
      </c>
      <c r="L2319" s="3">
        <v>0</v>
      </c>
      <c r="M2319" s="7">
        <v>8.0100000000000005E-2</v>
      </c>
      <c r="N2319" t="s">
        <v>237</v>
      </c>
      <c r="O2319" t="s">
        <v>242</v>
      </c>
      <c r="P2319" s="7">
        <v>0.54</v>
      </c>
      <c r="Q2319" t="s">
        <v>245</v>
      </c>
      <c r="R2319" t="s">
        <v>248</v>
      </c>
      <c r="S2319">
        <v>0</v>
      </c>
      <c r="T2319" t="s">
        <v>252</v>
      </c>
      <c r="U2319" t="s">
        <v>254</v>
      </c>
      <c r="V2319">
        <v>4.4755000000000003</v>
      </c>
      <c r="W2319" s="9">
        <v>45657</v>
      </c>
      <c r="X2319" s="11">
        <v>71</v>
      </c>
      <c r="Y2319" s="11">
        <v>1</v>
      </c>
      <c r="Z2319" s="3">
        <v>0</v>
      </c>
      <c r="AA2319" s="3">
        <v>0</v>
      </c>
      <c r="AB2319" s="3">
        <v>0</v>
      </c>
      <c r="AC2319" s="3">
        <v>0</v>
      </c>
      <c r="AD2319" s="3">
        <v>0</v>
      </c>
      <c r="AE2319" s="3">
        <v>42485939.991062447</v>
      </c>
      <c r="AF2319" s="3">
        <v>0</v>
      </c>
      <c r="AG2319" s="7">
        <v>3.1127370515500071E-2</v>
      </c>
      <c r="AH2319">
        <v>5012</v>
      </c>
      <c r="AI2319" t="s">
        <v>274</v>
      </c>
      <c r="AJ2319" s="9">
        <v>45688</v>
      </c>
      <c r="AK2319" s="9">
        <v>45657</v>
      </c>
      <c r="AL2319">
        <v>31</v>
      </c>
      <c r="AM2319">
        <v>31</v>
      </c>
      <c r="AN2319" s="3">
        <v>0.99347708631289511</v>
      </c>
      <c r="AO2319" s="3">
        <v>709478.56888365035</v>
      </c>
      <c r="AP2319" s="3">
        <v>0</v>
      </c>
      <c r="AQ2319" s="7">
        <v>3.1127370515500071E-2</v>
      </c>
      <c r="AR2319" s="3">
        <v>709478.56888365035</v>
      </c>
      <c r="AS2319" s="3">
        <v>0</v>
      </c>
    </row>
    <row r="2320" spans="1:45" hidden="1" x14ac:dyDescent="0.25">
      <c r="A2320">
        <v>500937</v>
      </c>
      <c r="B2320" t="s">
        <v>209</v>
      </c>
      <c r="C2320" s="9">
        <v>43049</v>
      </c>
      <c r="D2320" s="9">
        <v>47797</v>
      </c>
      <c r="E2320" s="9">
        <v>47797</v>
      </c>
      <c r="F2320" t="s">
        <v>221</v>
      </c>
      <c r="G2320" s="3">
        <v>42485939.991062447</v>
      </c>
      <c r="H2320" s="3">
        <v>1750000</v>
      </c>
      <c r="I2320" s="3" t="s">
        <v>226</v>
      </c>
      <c r="J2320" s="3">
        <v>859740</v>
      </c>
      <c r="K2320" t="s">
        <v>226</v>
      </c>
      <c r="L2320" s="3">
        <v>0</v>
      </c>
      <c r="M2320" s="7">
        <v>8.0100000000000005E-2</v>
      </c>
      <c r="N2320" t="s">
        <v>237</v>
      </c>
      <c r="O2320" t="s">
        <v>242</v>
      </c>
      <c r="P2320" s="7">
        <v>0.54</v>
      </c>
      <c r="Q2320" t="s">
        <v>245</v>
      </c>
      <c r="R2320" t="s">
        <v>248</v>
      </c>
      <c r="S2320">
        <v>0</v>
      </c>
      <c r="T2320" t="s">
        <v>252</v>
      </c>
      <c r="U2320" t="s">
        <v>254</v>
      </c>
      <c r="V2320">
        <v>4.4755000000000003</v>
      </c>
      <c r="W2320" s="9">
        <v>45657</v>
      </c>
      <c r="X2320" s="11">
        <v>71</v>
      </c>
      <c r="Y2320" s="11">
        <v>2</v>
      </c>
      <c r="Z2320" s="3">
        <v>0</v>
      </c>
      <c r="AA2320" s="3">
        <v>0</v>
      </c>
      <c r="AB2320" s="3">
        <v>0</v>
      </c>
      <c r="AC2320" s="3">
        <v>0</v>
      </c>
      <c r="AD2320" s="3">
        <v>0</v>
      </c>
      <c r="AE2320" s="3">
        <v>42485939.991062447</v>
      </c>
      <c r="AF2320" s="3">
        <v>0</v>
      </c>
      <c r="AG2320" s="7">
        <v>3.0158457320290769E-2</v>
      </c>
      <c r="AH2320">
        <v>5013</v>
      </c>
      <c r="AI2320" t="s">
        <v>275</v>
      </c>
      <c r="AJ2320" s="9">
        <v>45716</v>
      </c>
      <c r="AK2320" s="9">
        <v>45688</v>
      </c>
      <c r="AL2320">
        <v>28</v>
      </c>
      <c r="AM2320">
        <v>59</v>
      </c>
      <c r="AN2320" s="3">
        <v>0.98762200130643818</v>
      </c>
      <c r="AO2320" s="3">
        <v>683343.18866382353</v>
      </c>
      <c r="AP2320" s="3">
        <v>0</v>
      </c>
      <c r="AQ2320" s="7">
        <v>3.0158457320290769E-2</v>
      </c>
      <c r="AR2320" s="3">
        <v>683343.18866382353</v>
      </c>
      <c r="AS2320" s="3">
        <v>0</v>
      </c>
    </row>
    <row r="2321" spans="1:45" hidden="1" x14ac:dyDescent="0.25">
      <c r="A2321">
        <v>500937</v>
      </c>
      <c r="B2321" t="s">
        <v>209</v>
      </c>
      <c r="C2321" s="9">
        <v>43049</v>
      </c>
      <c r="D2321" s="9">
        <v>47797</v>
      </c>
      <c r="E2321" s="9">
        <v>47797</v>
      </c>
      <c r="F2321" t="s">
        <v>221</v>
      </c>
      <c r="G2321" s="3">
        <v>42485939.991062447</v>
      </c>
      <c r="H2321" s="3">
        <v>1750000</v>
      </c>
      <c r="I2321" s="3" t="s">
        <v>226</v>
      </c>
      <c r="J2321" s="3">
        <v>859740</v>
      </c>
      <c r="K2321" t="s">
        <v>226</v>
      </c>
      <c r="L2321" s="3">
        <v>0</v>
      </c>
      <c r="M2321" s="7">
        <v>8.0100000000000005E-2</v>
      </c>
      <c r="N2321" t="s">
        <v>237</v>
      </c>
      <c r="O2321" t="s">
        <v>242</v>
      </c>
      <c r="P2321" s="7">
        <v>0.54</v>
      </c>
      <c r="Q2321" t="s">
        <v>245</v>
      </c>
      <c r="R2321" t="s">
        <v>248</v>
      </c>
      <c r="S2321">
        <v>0</v>
      </c>
      <c r="T2321" t="s">
        <v>252</v>
      </c>
      <c r="U2321" t="s">
        <v>254</v>
      </c>
      <c r="V2321">
        <v>4.4755000000000003</v>
      </c>
      <c r="W2321" s="9">
        <v>45657</v>
      </c>
      <c r="X2321" s="11">
        <v>71</v>
      </c>
      <c r="Y2321" s="11">
        <v>3</v>
      </c>
      <c r="Z2321" s="3">
        <v>1750000</v>
      </c>
      <c r="AA2321" s="3">
        <v>859740</v>
      </c>
      <c r="AB2321" s="3">
        <v>2609740</v>
      </c>
      <c r="AC2321" s="3">
        <v>0</v>
      </c>
      <c r="AD2321" s="3">
        <v>0</v>
      </c>
      <c r="AE2321" s="3">
        <v>34656719.991062447</v>
      </c>
      <c r="AF2321" s="3">
        <v>0</v>
      </c>
      <c r="AG2321" s="7">
        <v>2.9219703845106301E-2</v>
      </c>
      <c r="AH2321">
        <v>5014</v>
      </c>
      <c r="AI2321" t="s">
        <v>276</v>
      </c>
      <c r="AJ2321" s="9">
        <v>45747</v>
      </c>
      <c r="AK2321" s="9">
        <v>45716</v>
      </c>
      <c r="AL2321">
        <v>31</v>
      </c>
      <c r="AM2321">
        <v>90</v>
      </c>
      <c r="AN2321" s="3">
        <v>0.98117982823643057</v>
      </c>
      <c r="AO2321" s="3">
        <v>536544.36519520532</v>
      </c>
      <c r="AP2321" s="3">
        <v>0</v>
      </c>
      <c r="AQ2321" s="7">
        <v>2.9219703845106301E-2</v>
      </c>
      <c r="AR2321" s="3">
        <v>536544.36519520532</v>
      </c>
      <c r="AS2321" s="3">
        <v>0</v>
      </c>
    </row>
    <row r="2322" spans="1:45" hidden="1" x14ac:dyDescent="0.25">
      <c r="A2322">
        <v>500937</v>
      </c>
      <c r="B2322" t="s">
        <v>209</v>
      </c>
      <c r="C2322" s="9">
        <v>43049</v>
      </c>
      <c r="D2322" s="9">
        <v>47797</v>
      </c>
      <c r="E2322" s="9">
        <v>47797</v>
      </c>
      <c r="F2322" t="s">
        <v>221</v>
      </c>
      <c r="G2322" s="3">
        <v>42485939.991062447</v>
      </c>
      <c r="H2322" s="3">
        <v>1750000</v>
      </c>
      <c r="I2322" s="3" t="s">
        <v>226</v>
      </c>
      <c r="J2322" s="3">
        <v>859740</v>
      </c>
      <c r="K2322" t="s">
        <v>226</v>
      </c>
      <c r="L2322" s="3">
        <v>0</v>
      </c>
      <c r="M2322" s="7">
        <v>8.0100000000000005E-2</v>
      </c>
      <c r="N2322" t="s">
        <v>237</v>
      </c>
      <c r="O2322" t="s">
        <v>242</v>
      </c>
      <c r="P2322" s="7">
        <v>0.54</v>
      </c>
      <c r="Q2322" t="s">
        <v>245</v>
      </c>
      <c r="R2322" t="s">
        <v>248</v>
      </c>
      <c r="S2322">
        <v>0</v>
      </c>
      <c r="T2322" t="s">
        <v>252</v>
      </c>
      <c r="U2322" t="s">
        <v>254</v>
      </c>
      <c r="V2322">
        <v>4.4755000000000003</v>
      </c>
      <c r="W2322" s="9">
        <v>45657</v>
      </c>
      <c r="X2322" s="11">
        <v>71</v>
      </c>
      <c r="Y2322" s="11">
        <v>4</v>
      </c>
      <c r="Z2322" s="3">
        <v>0</v>
      </c>
      <c r="AA2322" s="3">
        <v>0</v>
      </c>
      <c r="AB2322" s="3">
        <v>0</v>
      </c>
      <c r="AC2322" s="3">
        <v>0</v>
      </c>
      <c r="AD2322" s="3">
        <v>0</v>
      </c>
      <c r="AE2322" s="3">
        <v>42485939.991062447</v>
      </c>
      <c r="AF2322" s="3">
        <v>0</v>
      </c>
      <c r="AG2322" s="7">
        <v>2.8310171297166401E-2</v>
      </c>
      <c r="AH2322">
        <v>5015</v>
      </c>
      <c r="AI2322" t="s">
        <v>277</v>
      </c>
      <c r="AJ2322" s="9">
        <v>45777</v>
      </c>
      <c r="AK2322" s="9">
        <v>45747</v>
      </c>
      <c r="AL2322">
        <v>30</v>
      </c>
      <c r="AM2322">
        <v>120</v>
      </c>
      <c r="AN2322" s="3">
        <v>0.97498548030444632</v>
      </c>
      <c r="AO2322" s="3">
        <v>633256.47117113881</v>
      </c>
      <c r="AP2322" s="3">
        <v>0</v>
      </c>
      <c r="AQ2322" s="7">
        <v>2.8310171297166401E-2</v>
      </c>
      <c r="AR2322" s="3">
        <v>633256.47117113881</v>
      </c>
      <c r="AS2322" s="3">
        <v>0</v>
      </c>
    </row>
    <row r="2323" spans="1:45" hidden="1" x14ac:dyDescent="0.25">
      <c r="A2323">
        <v>500937</v>
      </c>
      <c r="B2323" t="s">
        <v>209</v>
      </c>
      <c r="C2323" s="9">
        <v>43049</v>
      </c>
      <c r="D2323" s="9">
        <v>47797</v>
      </c>
      <c r="E2323" s="9">
        <v>47797</v>
      </c>
      <c r="F2323" t="s">
        <v>221</v>
      </c>
      <c r="G2323" s="3">
        <v>42485939.991062447</v>
      </c>
      <c r="H2323" s="3">
        <v>1750000</v>
      </c>
      <c r="I2323" s="3" t="s">
        <v>226</v>
      </c>
      <c r="J2323" s="3">
        <v>859740</v>
      </c>
      <c r="K2323" t="s">
        <v>226</v>
      </c>
      <c r="L2323" s="3">
        <v>0</v>
      </c>
      <c r="M2323" s="7">
        <v>8.0100000000000005E-2</v>
      </c>
      <c r="N2323" t="s">
        <v>237</v>
      </c>
      <c r="O2323" t="s">
        <v>242</v>
      </c>
      <c r="P2323" s="7">
        <v>0.54</v>
      </c>
      <c r="Q2323" t="s">
        <v>245</v>
      </c>
      <c r="R2323" t="s">
        <v>248</v>
      </c>
      <c r="S2323">
        <v>0</v>
      </c>
      <c r="T2323" t="s">
        <v>252</v>
      </c>
      <c r="U2323" t="s">
        <v>254</v>
      </c>
      <c r="V2323">
        <v>4.4755000000000003</v>
      </c>
      <c r="W2323" s="9">
        <v>45657</v>
      </c>
      <c r="X2323" s="11">
        <v>71</v>
      </c>
      <c r="Y2323" s="11">
        <v>5</v>
      </c>
      <c r="Z2323" s="3">
        <v>0</v>
      </c>
      <c r="AA2323" s="3">
        <v>0</v>
      </c>
      <c r="AB2323" s="3">
        <v>0</v>
      </c>
      <c r="AC2323" s="3">
        <v>0</v>
      </c>
      <c r="AD2323" s="3">
        <v>0</v>
      </c>
      <c r="AE2323" s="3">
        <v>42485939.991062447</v>
      </c>
      <c r="AF2323" s="3">
        <v>0</v>
      </c>
      <c r="AG2323" s="7">
        <v>2.7428950105842231E-2</v>
      </c>
      <c r="AH2323">
        <v>5016</v>
      </c>
      <c r="AI2323" t="s">
        <v>278</v>
      </c>
      <c r="AJ2323" s="9">
        <v>45808</v>
      </c>
      <c r="AK2323" s="9">
        <v>45777</v>
      </c>
      <c r="AL2323">
        <v>31</v>
      </c>
      <c r="AM2323">
        <v>151</v>
      </c>
      <c r="AN2323" s="3">
        <v>0.96862573417024</v>
      </c>
      <c r="AO2323" s="3">
        <v>609542.76218130521</v>
      </c>
      <c r="AP2323" s="3">
        <v>0</v>
      </c>
      <c r="AQ2323" s="7">
        <v>2.7428950105842231E-2</v>
      </c>
      <c r="AR2323" s="3">
        <v>609542.76218130521</v>
      </c>
      <c r="AS2323" s="3">
        <v>0</v>
      </c>
    </row>
    <row r="2324" spans="1:45" hidden="1" x14ac:dyDescent="0.25">
      <c r="A2324">
        <v>500937</v>
      </c>
      <c r="B2324" t="s">
        <v>209</v>
      </c>
      <c r="C2324" s="9">
        <v>43049</v>
      </c>
      <c r="D2324" s="9">
        <v>47797</v>
      </c>
      <c r="E2324" s="9">
        <v>47797</v>
      </c>
      <c r="F2324" t="s">
        <v>221</v>
      </c>
      <c r="G2324" s="3">
        <v>42485939.991062447</v>
      </c>
      <c r="H2324" s="3">
        <v>1750000</v>
      </c>
      <c r="I2324" s="3" t="s">
        <v>226</v>
      </c>
      <c r="J2324" s="3">
        <v>859740</v>
      </c>
      <c r="K2324" t="s">
        <v>226</v>
      </c>
      <c r="L2324" s="3">
        <v>0</v>
      </c>
      <c r="M2324" s="7">
        <v>8.0100000000000005E-2</v>
      </c>
      <c r="N2324" t="s">
        <v>237</v>
      </c>
      <c r="O2324" t="s">
        <v>242</v>
      </c>
      <c r="P2324" s="7">
        <v>0.54</v>
      </c>
      <c r="Q2324" t="s">
        <v>245</v>
      </c>
      <c r="R2324" t="s">
        <v>248</v>
      </c>
      <c r="S2324">
        <v>0</v>
      </c>
      <c r="T2324" t="s">
        <v>252</v>
      </c>
      <c r="U2324" t="s">
        <v>254</v>
      </c>
      <c r="V2324">
        <v>4.4755000000000003</v>
      </c>
      <c r="W2324" s="9">
        <v>45657</v>
      </c>
      <c r="X2324" s="11">
        <v>71</v>
      </c>
      <c r="Y2324" s="11">
        <v>6</v>
      </c>
      <c r="Z2324" s="3">
        <v>1750000</v>
      </c>
      <c r="AA2324" s="3">
        <v>859740</v>
      </c>
      <c r="AB2324" s="3">
        <v>2609740</v>
      </c>
      <c r="AC2324" s="3">
        <v>0</v>
      </c>
      <c r="AD2324" s="3">
        <v>0</v>
      </c>
      <c r="AE2324" s="3">
        <v>26827499.991062451</v>
      </c>
      <c r="AF2324" s="3">
        <v>0</v>
      </c>
      <c r="AG2324" s="7">
        <v>2.657515901304652E-2</v>
      </c>
      <c r="AH2324">
        <v>5017</v>
      </c>
      <c r="AI2324" t="s">
        <v>279</v>
      </c>
      <c r="AJ2324" s="9">
        <v>45838</v>
      </c>
      <c r="AK2324" s="9">
        <v>45808</v>
      </c>
      <c r="AL2324">
        <v>30</v>
      </c>
      <c r="AM2324">
        <v>181</v>
      </c>
      <c r="AN2324" s="3">
        <v>0.96251064227713778</v>
      </c>
      <c r="AO2324" s="3">
        <v>370557.30156056519</v>
      </c>
      <c r="AP2324" s="3">
        <v>0</v>
      </c>
      <c r="AQ2324" s="7">
        <v>2.657515901304652E-2</v>
      </c>
      <c r="AR2324" s="3">
        <v>370557.30156056519</v>
      </c>
      <c r="AS2324" s="3">
        <v>0</v>
      </c>
    </row>
    <row r="2325" spans="1:45" hidden="1" x14ac:dyDescent="0.25">
      <c r="A2325">
        <v>500937</v>
      </c>
      <c r="B2325" t="s">
        <v>209</v>
      </c>
      <c r="C2325" s="9">
        <v>43049</v>
      </c>
      <c r="D2325" s="9">
        <v>47797</v>
      </c>
      <c r="E2325" s="9">
        <v>47797</v>
      </c>
      <c r="F2325" t="s">
        <v>221</v>
      </c>
      <c r="G2325" s="3">
        <v>42485939.991062447</v>
      </c>
      <c r="H2325" s="3">
        <v>1750000</v>
      </c>
      <c r="I2325" s="3" t="s">
        <v>226</v>
      </c>
      <c r="J2325" s="3">
        <v>859740</v>
      </c>
      <c r="K2325" t="s">
        <v>226</v>
      </c>
      <c r="L2325" s="3">
        <v>0</v>
      </c>
      <c r="M2325" s="7">
        <v>8.0100000000000005E-2</v>
      </c>
      <c r="N2325" t="s">
        <v>237</v>
      </c>
      <c r="O2325" t="s">
        <v>242</v>
      </c>
      <c r="P2325" s="7">
        <v>0.54</v>
      </c>
      <c r="Q2325" t="s">
        <v>245</v>
      </c>
      <c r="R2325" t="s">
        <v>248</v>
      </c>
      <c r="S2325">
        <v>0</v>
      </c>
      <c r="T2325" t="s">
        <v>252</v>
      </c>
      <c r="U2325" t="s">
        <v>254</v>
      </c>
      <c r="V2325">
        <v>4.4755000000000003</v>
      </c>
      <c r="W2325" s="9">
        <v>45657</v>
      </c>
      <c r="X2325" s="11">
        <v>71</v>
      </c>
      <c r="Y2325" s="11">
        <v>7</v>
      </c>
      <c r="Z2325" s="3">
        <v>0</v>
      </c>
      <c r="AA2325" s="3">
        <v>0</v>
      </c>
      <c r="AB2325" s="3">
        <v>0</v>
      </c>
      <c r="AC2325" s="3">
        <v>0</v>
      </c>
      <c r="AD2325" s="3">
        <v>0</v>
      </c>
      <c r="AE2325" s="3">
        <v>42485939.991062447</v>
      </c>
      <c r="AF2325" s="3">
        <v>0</v>
      </c>
      <c r="AG2325" s="7">
        <v>2.574794419193915E-2</v>
      </c>
      <c r="AH2325">
        <v>5018</v>
      </c>
      <c r="AI2325" t="s">
        <v>280</v>
      </c>
      <c r="AJ2325" s="9">
        <v>45869</v>
      </c>
      <c r="AK2325" s="9">
        <v>45838</v>
      </c>
      <c r="AL2325">
        <v>31</v>
      </c>
      <c r="AM2325">
        <v>212</v>
      </c>
      <c r="AN2325" s="3">
        <v>0.95623226843464415</v>
      </c>
      <c r="AO2325" s="3">
        <v>564865.36342244456</v>
      </c>
      <c r="AP2325" s="3">
        <v>0</v>
      </c>
      <c r="AQ2325" s="7">
        <v>2.574794419193915E-2</v>
      </c>
      <c r="AR2325" s="3">
        <v>564865.36342244456</v>
      </c>
      <c r="AS2325" s="3">
        <v>0</v>
      </c>
    </row>
    <row r="2326" spans="1:45" hidden="1" x14ac:dyDescent="0.25">
      <c r="A2326">
        <v>500937</v>
      </c>
      <c r="B2326" t="s">
        <v>209</v>
      </c>
      <c r="C2326" s="9">
        <v>43049</v>
      </c>
      <c r="D2326" s="9">
        <v>47797</v>
      </c>
      <c r="E2326" s="9">
        <v>47797</v>
      </c>
      <c r="F2326" t="s">
        <v>221</v>
      </c>
      <c r="G2326" s="3">
        <v>42485939.991062447</v>
      </c>
      <c r="H2326" s="3">
        <v>1750000</v>
      </c>
      <c r="I2326" s="3" t="s">
        <v>226</v>
      </c>
      <c r="J2326" s="3">
        <v>859740</v>
      </c>
      <c r="K2326" t="s">
        <v>226</v>
      </c>
      <c r="L2326" s="3">
        <v>0</v>
      </c>
      <c r="M2326" s="7">
        <v>8.0100000000000005E-2</v>
      </c>
      <c r="N2326" t="s">
        <v>237</v>
      </c>
      <c r="O2326" t="s">
        <v>242</v>
      </c>
      <c r="P2326" s="7">
        <v>0.54</v>
      </c>
      <c r="Q2326" t="s">
        <v>245</v>
      </c>
      <c r="R2326" t="s">
        <v>248</v>
      </c>
      <c r="S2326">
        <v>0</v>
      </c>
      <c r="T2326" t="s">
        <v>252</v>
      </c>
      <c r="U2326" t="s">
        <v>254</v>
      </c>
      <c r="V2326">
        <v>4.4755000000000003</v>
      </c>
      <c r="W2326" s="9">
        <v>45657</v>
      </c>
      <c r="X2326" s="11">
        <v>71</v>
      </c>
      <c r="Y2326" s="11">
        <v>8</v>
      </c>
      <c r="Z2326" s="3">
        <v>0</v>
      </c>
      <c r="AA2326" s="3">
        <v>0</v>
      </c>
      <c r="AB2326" s="3">
        <v>0</v>
      </c>
      <c r="AC2326" s="3">
        <v>0</v>
      </c>
      <c r="AD2326" s="3">
        <v>0</v>
      </c>
      <c r="AE2326" s="3">
        <v>42485939.991062447</v>
      </c>
      <c r="AF2326" s="3">
        <v>0</v>
      </c>
      <c r="AG2326" s="7">
        <v>2.494647839306419E-2</v>
      </c>
      <c r="AH2326">
        <v>5019</v>
      </c>
      <c r="AI2326" t="s">
        <v>255</v>
      </c>
      <c r="AJ2326" s="9">
        <v>45900</v>
      </c>
      <c r="AK2326" s="9">
        <v>45869</v>
      </c>
      <c r="AL2326">
        <v>31</v>
      </c>
      <c r="AM2326">
        <v>243</v>
      </c>
      <c r="AN2326" s="3">
        <v>0.94999484788282063</v>
      </c>
      <c r="AO2326" s="3">
        <v>543712.71286703111</v>
      </c>
      <c r="AP2326" s="3">
        <v>0</v>
      </c>
      <c r="AQ2326" s="7">
        <v>2.494647839306419E-2</v>
      </c>
      <c r="AR2326" s="3">
        <v>543712.71286703111</v>
      </c>
      <c r="AS2326" s="3">
        <v>0</v>
      </c>
    </row>
    <row r="2327" spans="1:45" hidden="1" x14ac:dyDescent="0.25">
      <c r="A2327">
        <v>500937</v>
      </c>
      <c r="B2327" t="s">
        <v>209</v>
      </c>
      <c r="C2327" s="9">
        <v>43049</v>
      </c>
      <c r="D2327" s="9">
        <v>47797</v>
      </c>
      <c r="E2327" s="9">
        <v>47797</v>
      </c>
      <c r="F2327" t="s">
        <v>221</v>
      </c>
      <c r="G2327" s="3">
        <v>42485939.991062447</v>
      </c>
      <c r="H2327" s="3">
        <v>1750000</v>
      </c>
      <c r="I2327" s="3" t="s">
        <v>226</v>
      </c>
      <c r="J2327" s="3">
        <v>859740</v>
      </c>
      <c r="K2327" t="s">
        <v>226</v>
      </c>
      <c r="L2327" s="3">
        <v>0</v>
      </c>
      <c r="M2327" s="7">
        <v>8.0100000000000005E-2</v>
      </c>
      <c r="N2327" t="s">
        <v>237</v>
      </c>
      <c r="O2327" t="s">
        <v>242</v>
      </c>
      <c r="P2327" s="7">
        <v>0.54</v>
      </c>
      <c r="Q2327" t="s">
        <v>245</v>
      </c>
      <c r="R2327" t="s">
        <v>248</v>
      </c>
      <c r="S2327">
        <v>0</v>
      </c>
      <c r="T2327" t="s">
        <v>252</v>
      </c>
      <c r="U2327" t="s">
        <v>254</v>
      </c>
      <c r="V2327">
        <v>4.4755000000000003</v>
      </c>
      <c r="W2327" s="9">
        <v>45657</v>
      </c>
      <c r="X2327" s="11">
        <v>71</v>
      </c>
      <c r="Y2327" s="11">
        <v>9</v>
      </c>
      <c r="Z2327" s="3">
        <v>1750000</v>
      </c>
      <c r="AA2327" s="3">
        <v>859740</v>
      </c>
      <c r="AB2327" s="3">
        <v>2609740</v>
      </c>
      <c r="AC2327" s="3">
        <v>0</v>
      </c>
      <c r="AD2327" s="3">
        <v>0</v>
      </c>
      <c r="AE2327" s="3">
        <v>18998279.991062451</v>
      </c>
      <c r="AF2327" s="3">
        <v>0</v>
      </c>
      <c r="AG2327" s="7">
        <v>2.4169960117066399E-2</v>
      </c>
      <c r="AH2327">
        <v>5020</v>
      </c>
      <c r="AI2327" t="s">
        <v>256</v>
      </c>
      <c r="AJ2327" s="9">
        <v>45930</v>
      </c>
      <c r="AK2327" s="9">
        <v>45900</v>
      </c>
      <c r="AL2327">
        <v>30</v>
      </c>
      <c r="AM2327">
        <v>273</v>
      </c>
      <c r="AN2327" s="3">
        <v>0.94399737580682452</v>
      </c>
      <c r="AO2327" s="3">
        <v>234074.85579600549</v>
      </c>
      <c r="AP2327" s="3">
        <v>0</v>
      </c>
      <c r="AQ2327" s="7">
        <v>2.4169960117066399E-2</v>
      </c>
      <c r="AR2327" s="3">
        <v>234074.85579600549</v>
      </c>
      <c r="AS2327" s="3">
        <v>0</v>
      </c>
    </row>
    <row r="2328" spans="1:45" hidden="1" x14ac:dyDescent="0.25">
      <c r="A2328">
        <v>500937</v>
      </c>
      <c r="B2328" t="s">
        <v>209</v>
      </c>
      <c r="C2328" s="9">
        <v>43049</v>
      </c>
      <c r="D2328" s="9">
        <v>47797</v>
      </c>
      <c r="E2328" s="9">
        <v>47797</v>
      </c>
      <c r="F2328" t="s">
        <v>221</v>
      </c>
      <c r="G2328" s="3">
        <v>42485939.991062447</v>
      </c>
      <c r="H2328" s="3">
        <v>1750000</v>
      </c>
      <c r="I2328" s="3" t="s">
        <v>226</v>
      </c>
      <c r="J2328" s="3">
        <v>859740</v>
      </c>
      <c r="K2328" t="s">
        <v>226</v>
      </c>
      <c r="L2328" s="3">
        <v>0</v>
      </c>
      <c r="M2328" s="7">
        <v>8.0100000000000005E-2</v>
      </c>
      <c r="N2328" t="s">
        <v>237</v>
      </c>
      <c r="O2328" t="s">
        <v>242</v>
      </c>
      <c r="P2328" s="7">
        <v>0.54</v>
      </c>
      <c r="Q2328" t="s">
        <v>245</v>
      </c>
      <c r="R2328" t="s">
        <v>248</v>
      </c>
      <c r="S2328">
        <v>0</v>
      </c>
      <c r="T2328" t="s">
        <v>252</v>
      </c>
      <c r="U2328" t="s">
        <v>254</v>
      </c>
      <c r="V2328">
        <v>4.4755000000000003</v>
      </c>
      <c r="W2328" s="9">
        <v>45657</v>
      </c>
      <c r="X2328" s="11">
        <v>71</v>
      </c>
      <c r="Y2328" s="11">
        <v>10</v>
      </c>
      <c r="Z2328" s="3">
        <v>0</v>
      </c>
      <c r="AA2328" s="3">
        <v>0</v>
      </c>
      <c r="AB2328" s="3">
        <v>0</v>
      </c>
      <c r="AC2328" s="3">
        <v>0</v>
      </c>
      <c r="AD2328" s="3">
        <v>0</v>
      </c>
      <c r="AE2328" s="3">
        <v>42485939.991062447</v>
      </c>
      <c r="AF2328" s="3">
        <v>0</v>
      </c>
      <c r="AG2328" s="7">
        <v>2.341761281315757E-2</v>
      </c>
      <c r="AH2328">
        <v>5021</v>
      </c>
      <c r="AI2328" t="s">
        <v>257</v>
      </c>
      <c r="AJ2328" s="9">
        <v>45961</v>
      </c>
      <c r="AK2328" s="9">
        <v>45930</v>
      </c>
      <c r="AL2328">
        <v>31</v>
      </c>
      <c r="AM2328">
        <v>304</v>
      </c>
      <c r="AN2328" s="3">
        <v>0.93783976240358313</v>
      </c>
      <c r="AO2328" s="3">
        <v>503860.43146827718</v>
      </c>
      <c r="AP2328" s="3">
        <v>0</v>
      </c>
      <c r="AQ2328" s="7">
        <v>2.341761281315757E-2</v>
      </c>
      <c r="AR2328" s="3">
        <v>503860.43146827718</v>
      </c>
      <c r="AS2328" s="3">
        <v>0</v>
      </c>
    </row>
    <row r="2329" spans="1:45" hidden="1" x14ac:dyDescent="0.25">
      <c r="A2329">
        <v>500937</v>
      </c>
      <c r="B2329" t="s">
        <v>209</v>
      </c>
      <c r="C2329" s="9">
        <v>43049</v>
      </c>
      <c r="D2329" s="9">
        <v>47797</v>
      </c>
      <c r="E2329" s="9">
        <v>47797</v>
      </c>
      <c r="F2329" t="s">
        <v>221</v>
      </c>
      <c r="G2329" s="3">
        <v>42485939.991062447</v>
      </c>
      <c r="H2329" s="3">
        <v>1750000</v>
      </c>
      <c r="I2329" s="3" t="s">
        <v>226</v>
      </c>
      <c r="J2329" s="3">
        <v>859740</v>
      </c>
      <c r="K2329" t="s">
        <v>226</v>
      </c>
      <c r="L2329" s="3">
        <v>0</v>
      </c>
      <c r="M2329" s="7">
        <v>8.0100000000000005E-2</v>
      </c>
      <c r="N2329" t="s">
        <v>237</v>
      </c>
      <c r="O2329" t="s">
        <v>242</v>
      </c>
      <c r="P2329" s="7">
        <v>0.54</v>
      </c>
      <c r="Q2329" t="s">
        <v>245</v>
      </c>
      <c r="R2329" t="s">
        <v>248</v>
      </c>
      <c r="S2329">
        <v>0</v>
      </c>
      <c r="T2329" t="s">
        <v>252</v>
      </c>
      <c r="U2329" t="s">
        <v>254</v>
      </c>
      <c r="V2329">
        <v>4.4755000000000003</v>
      </c>
      <c r="W2329" s="9">
        <v>45657</v>
      </c>
      <c r="X2329" s="11">
        <v>71</v>
      </c>
      <c r="Y2329" s="11">
        <v>11</v>
      </c>
      <c r="Z2329" s="3">
        <v>0</v>
      </c>
      <c r="AA2329" s="3">
        <v>0</v>
      </c>
      <c r="AB2329" s="3">
        <v>0</v>
      </c>
      <c r="AC2329" s="3">
        <v>0</v>
      </c>
      <c r="AD2329" s="3">
        <v>0</v>
      </c>
      <c r="AE2329" s="3">
        <v>42485939.991062447</v>
      </c>
      <c r="AF2329" s="3">
        <v>0</v>
      </c>
      <c r="AG2329" s="7">
        <v>2.2688684102533999E-2</v>
      </c>
      <c r="AH2329">
        <v>5022</v>
      </c>
      <c r="AI2329" t="s">
        <v>258</v>
      </c>
      <c r="AJ2329" s="9">
        <v>45991</v>
      </c>
      <c r="AK2329" s="9">
        <v>45961</v>
      </c>
      <c r="AL2329">
        <v>30</v>
      </c>
      <c r="AM2329">
        <v>334</v>
      </c>
      <c r="AN2329" s="3">
        <v>0.93191902736032517</v>
      </c>
      <c r="AO2329" s="3">
        <v>485094.64292777347</v>
      </c>
      <c r="AP2329" s="3">
        <v>0</v>
      </c>
      <c r="AQ2329" s="7">
        <v>2.2688684102533999E-2</v>
      </c>
      <c r="AR2329" s="3">
        <v>485094.64292777347</v>
      </c>
      <c r="AS2329" s="3">
        <v>0</v>
      </c>
    </row>
    <row r="2330" spans="1:45" hidden="1" x14ac:dyDescent="0.25">
      <c r="A2330">
        <v>500937</v>
      </c>
      <c r="B2330" t="s">
        <v>209</v>
      </c>
      <c r="C2330" s="9">
        <v>43049</v>
      </c>
      <c r="D2330" s="9">
        <v>47797</v>
      </c>
      <c r="E2330" s="9">
        <v>47797</v>
      </c>
      <c r="F2330" t="s">
        <v>221</v>
      </c>
      <c r="G2330" s="3">
        <v>42485939.991062447</v>
      </c>
      <c r="H2330" s="3">
        <v>1750000</v>
      </c>
      <c r="I2330" s="3" t="s">
        <v>226</v>
      </c>
      <c r="J2330" s="3">
        <v>859740</v>
      </c>
      <c r="K2330" t="s">
        <v>226</v>
      </c>
      <c r="L2330" s="3">
        <v>0</v>
      </c>
      <c r="M2330" s="7">
        <v>8.0100000000000005E-2</v>
      </c>
      <c r="N2330" t="s">
        <v>237</v>
      </c>
      <c r="O2330" t="s">
        <v>242</v>
      </c>
      <c r="P2330" s="7">
        <v>0.54</v>
      </c>
      <c r="Q2330" t="s">
        <v>245</v>
      </c>
      <c r="R2330" t="s">
        <v>248</v>
      </c>
      <c r="S2330">
        <v>0</v>
      </c>
      <c r="T2330" t="s">
        <v>252</v>
      </c>
      <c r="U2330" t="s">
        <v>254</v>
      </c>
      <c r="V2330">
        <v>4.4755000000000003</v>
      </c>
      <c r="W2330" s="9">
        <v>45657</v>
      </c>
      <c r="X2330" s="11">
        <v>71</v>
      </c>
      <c r="Y2330" s="11">
        <v>12</v>
      </c>
      <c r="Z2330" s="3">
        <v>1750000</v>
      </c>
      <c r="AA2330" s="3">
        <v>859740</v>
      </c>
      <c r="AB2330" s="3">
        <v>2609740</v>
      </c>
      <c r="AC2330" s="3">
        <v>0</v>
      </c>
      <c r="AD2330" s="3">
        <v>0</v>
      </c>
      <c r="AE2330" s="3">
        <v>11169059.991062449</v>
      </c>
      <c r="AF2330" s="3">
        <v>0</v>
      </c>
      <c r="AG2330" s="7">
        <v>2.198244502596514E-2</v>
      </c>
      <c r="AH2330">
        <v>5023</v>
      </c>
      <c r="AI2330" t="s">
        <v>259</v>
      </c>
      <c r="AJ2330" s="9">
        <v>46022</v>
      </c>
      <c r="AK2330" s="9">
        <v>45991</v>
      </c>
      <c r="AL2330">
        <v>31</v>
      </c>
      <c r="AM2330">
        <v>365</v>
      </c>
      <c r="AN2330" s="3">
        <v>0.92584019998148315</v>
      </c>
      <c r="AO2330" s="3">
        <v>122750.25785800201</v>
      </c>
      <c r="AP2330" s="3">
        <v>0</v>
      </c>
      <c r="AQ2330" s="7">
        <v>2.198244502596514E-2</v>
      </c>
      <c r="AR2330" s="3">
        <v>122750.25785800201</v>
      </c>
      <c r="AS2330" s="3">
        <v>0</v>
      </c>
    </row>
    <row r="2331" spans="1:45" hidden="1" x14ac:dyDescent="0.25">
      <c r="A2331">
        <v>500937</v>
      </c>
      <c r="B2331" t="s">
        <v>209</v>
      </c>
      <c r="C2331" s="9">
        <v>43049</v>
      </c>
      <c r="D2331" s="9">
        <v>47797</v>
      </c>
      <c r="E2331" s="9">
        <v>47797</v>
      </c>
      <c r="F2331" t="s">
        <v>221</v>
      </c>
      <c r="G2331" s="3">
        <v>42485939.991062447</v>
      </c>
      <c r="H2331" s="3">
        <v>1750000</v>
      </c>
      <c r="I2331" s="3" t="s">
        <v>226</v>
      </c>
      <c r="J2331" s="3">
        <v>859740</v>
      </c>
      <c r="K2331" t="s">
        <v>226</v>
      </c>
      <c r="L2331" s="3">
        <v>0</v>
      </c>
      <c r="M2331" s="7">
        <v>8.0100000000000005E-2</v>
      </c>
      <c r="N2331" t="s">
        <v>237</v>
      </c>
      <c r="O2331" t="s">
        <v>242</v>
      </c>
      <c r="P2331" s="7">
        <v>0.54</v>
      </c>
      <c r="Q2331" t="s">
        <v>245</v>
      </c>
      <c r="R2331" t="s">
        <v>248</v>
      </c>
      <c r="S2331">
        <v>0</v>
      </c>
      <c r="T2331" t="s">
        <v>252</v>
      </c>
      <c r="U2331" t="s">
        <v>254</v>
      </c>
      <c r="V2331">
        <v>4.4755000000000003</v>
      </c>
      <c r="W2331" s="9">
        <v>45657</v>
      </c>
      <c r="X2331" s="11">
        <v>71</v>
      </c>
      <c r="Y2331" s="11">
        <v>13</v>
      </c>
      <c r="Z2331" s="3">
        <v>0</v>
      </c>
      <c r="AA2331" s="3">
        <v>0</v>
      </c>
      <c r="AB2331" s="3">
        <v>0</v>
      </c>
      <c r="AC2331" s="3">
        <v>0</v>
      </c>
      <c r="AD2331" s="3">
        <v>0</v>
      </c>
      <c r="AE2331" s="3">
        <v>42485939.991062447</v>
      </c>
      <c r="AF2331" s="3">
        <v>0</v>
      </c>
      <c r="AG2331" s="7">
        <v>1.6154834584492631E-2</v>
      </c>
      <c r="AH2331">
        <v>5024</v>
      </c>
      <c r="AI2331" t="s">
        <v>260</v>
      </c>
      <c r="AJ2331" s="9">
        <v>46053</v>
      </c>
      <c r="AK2331" s="9">
        <v>46022</v>
      </c>
      <c r="AL2331">
        <v>31</v>
      </c>
      <c r="AM2331">
        <v>396</v>
      </c>
      <c r="AN2331" s="3">
        <v>0.91980102426895205</v>
      </c>
      <c r="AO2331" s="3">
        <v>340906.58916212252</v>
      </c>
      <c r="AP2331" s="3">
        <v>0</v>
      </c>
      <c r="AQ2331" s="7">
        <v>1.8010684194071921E-2</v>
      </c>
      <c r="AR2331" s="3">
        <v>380069.56276550738</v>
      </c>
      <c r="AS2331" s="3">
        <v>0</v>
      </c>
    </row>
    <row r="2332" spans="1:45" hidden="1" x14ac:dyDescent="0.25">
      <c r="A2332">
        <v>500937</v>
      </c>
      <c r="B2332" t="s">
        <v>209</v>
      </c>
      <c r="C2332" s="9">
        <v>43049</v>
      </c>
      <c r="D2332" s="9">
        <v>47797</v>
      </c>
      <c r="E2332" s="9">
        <v>47797</v>
      </c>
      <c r="F2332" t="s">
        <v>221</v>
      </c>
      <c r="G2332" s="3">
        <v>42485939.991062447</v>
      </c>
      <c r="H2332" s="3">
        <v>1750000</v>
      </c>
      <c r="I2332" s="3" t="s">
        <v>226</v>
      </c>
      <c r="J2332" s="3">
        <v>859740</v>
      </c>
      <c r="K2332" t="s">
        <v>226</v>
      </c>
      <c r="L2332" s="3">
        <v>0</v>
      </c>
      <c r="M2332" s="7">
        <v>8.0100000000000005E-2</v>
      </c>
      <c r="N2332" t="s">
        <v>237</v>
      </c>
      <c r="O2332" t="s">
        <v>242</v>
      </c>
      <c r="P2332" s="7">
        <v>0.54</v>
      </c>
      <c r="Q2332" t="s">
        <v>245</v>
      </c>
      <c r="R2332" t="s">
        <v>248</v>
      </c>
      <c r="S2332">
        <v>0</v>
      </c>
      <c r="T2332" t="s">
        <v>252</v>
      </c>
      <c r="U2332" t="s">
        <v>254</v>
      </c>
      <c r="V2332">
        <v>4.4755000000000003</v>
      </c>
      <c r="W2332" s="9">
        <v>45657</v>
      </c>
      <c r="X2332" s="11">
        <v>71</v>
      </c>
      <c r="Y2332" s="11">
        <v>14</v>
      </c>
      <c r="Z2332" s="3">
        <v>0</v>
      </c>
      <c r="AA2332" s="3">
        <v>0</v>
      </c>
      <c r="AB2332" s="3">
        <v>0</v>
      </c>
      <c r="AC2332" s="3">
        <v>0</v>
      </c>
      <c r="AD2332" s="3">
        <v>0</v>
      </c>
      <c r="AE2332" s="3">
        <v>42485939.991062447</v>
      </c>
      <c r="AF2332" s="3">
        <v>0</v>
      </c>
      <c r="AG2332" s="7">
        <v>1.589385590404024E-2</v>
      </c>
      <c r="AH2332">
        <v>5025</v>
      </c>
      <c r="AI2332" t="s">
        <v>261</v>
      </c>
      <c r="AJ2332" s="9">
        <v>46081</v>
      </c>
      <c r="AK2332" s="9">
        <v>46053</v>
      </c>
      <c r="AL2332">
        <v>28</v>
      </c>
      <c r="AM2332">
        <v>424</v>
      </c>
      <c r="AN2332" s="3">
        <v>0.91438015119566529</v>
      </c>
      <c r="AO2332" s="3">
        <v>333422.614448482</v>
      </c>
      <c r="AP2332" s="3">
        <v>0</v>
      </c>
      <c r="AQ2332" s="7">
        <v>1.7686299448933299E-2</v>
      </c>
      <c r="AR2332" s="3">
        <v>371024.64233887102</v>
      </c>
      <c r="AS2332" s="3">
        <v>0</v>
      </c>
    </row>
    <row r="2333" spans="1:45" hidden="1" x14ac:dyDescent="0.25">
      <c r="A2333">
        <v>500937</v>
      </c>
      <c r="B2333" t="s">
        <v>209</v>
      </c>
      <c r="C2333" s="9">
        <v>43049</v>
      </c>
      <c r="D2333" s="9">
        <v>47797</v>
      </c>
      <c r="E2333" s="9">
        <v>47797</v>
      </c>
      <c r="F2333" t="s">
        <v>221</v>
      </c>
      <c r="G2333" s="3">
        <v>42485939.991062447</v>
      </c>
      <c r="H2333" s="3">
        <v>1750000</v>
      </c>
      <c r="I2333" s="3" t="s">
        <v>226</v>
      </c>
      <c r="J2333" s="3">
        <v>859740</v>
      </c>
      <c r="K2333" t="s">
        <v>226</v>
      </c>
      <c r="L2333" s="3">
        <v>0</v>
      </c>
      <c r="M2333" s="7">
        <v>8.0100000000000005E-2</v>
      </c>
      <c r="N2333" t="s">
        <v>237</v>
      </c>
      <c r="O2333" t="s">
        <v>242</v>
      </c>
      <c r="P2333" s="7">
        <v>0.54</v>
      </c>
      <c r="Q2333" t="s">
        <v>245</v>
      </c>
      <c r="R2333" t="s">
        <v>248</v>
      </c>
      <c r="S2333">
        <v>0</v>
      </c>
      <c r="T2333" t="s">
        <v>252</v>
      </c>
      <c r="U2333" t="s">
        <v>254</v>
      </c>
      <c r="V2333">
        <v>4.4755000000000003</v>
      </c>
      <c r="W2333" s="9">
        <v>45657</v>
      </c>
      <c r="X2333" s="11">
        <v>71</v>
      </c>
      <c r="Y2333" s="11">
        <v>15</v>
      </c>
      <c r="Z2333" s="3">
        <v>1750000</v>
      </c>
      <c r="AA2333" s="3">
        <v>859740</v>
      </c>
      <c r="AB2333" s="3">
        <v>2609740</v>
      </c>
      <c r="AC2333" s="3">
        <v>0</v>
      </c>
      <c r="AD2333" s="3">
        <v>0</v>
      </c>
      <c r="AE2333" s="3">
        <v>3339839.991062447</v>
      </c>
      <c r="AF2333" s="3">
        <v>0</v>
      </c>
      <c r="AG2333" s="7">
        <v>1.5637093291000829E-2</v>
      </c>
      <c r="AH2333">
        <v>5026</v>
      </c>
      <c r="AI2333" t="s">
        <v>262</v>
      </c>
      <c r="AJ2333" s="9">
        <v>46112</v>
      </c>
      <c r="AK2333" s="9">
        <v>46081</v>
      </c>
      <c r="AL2333">
        <v>31</v>
      </c>
      <c r="AM2333">
        <v>455</v>
      </c>
      <c r="AN2333" s="3">
        <v>0.90841572839221407</v>
      </c>
      <c r="AO2333" s="3">
        <v>25618.877239799411</v>
      </c>
      <c r="AP2333" s="3">
        <v>0</v>
      </c>
      <c r="AQ2333" s="7">
        <v>1.7367757094996831E-2</v>
      </c>
      <c r="AR2333" s="3">
        <v>28454.293177584619</v>
      </c>
      <c r="AS2333" s="3">
        <v>0</v>
      </c>
    </row>
    <row r="2334" spans="1:45" hidden="1" x14ac:dyDescent="0.25">
      <c r="A2334">
        <v>500937</v>
      </c>
      <c r="B2334" t="s">
        <v>209</v>
      </c>
      <c r="C2334" s="9">
        <v>43049</v>
      </c>
      <c r="D2334" s="9">
        <v>47797</v>
      </c>
      <c r="E2334" s="9">
        <v>47797</v>
      </c>
      <c r="F2334" t="s">
        <v>221</v>
      </c>
      <c r="G2334" s="3">
        <v>42485939.991062447</v>
      </c>
      <c r="H2334" s="3">
        <v>1750000</v>
      </c>
      <c r="I2334" s="3" t="s">
        <v>226</v>
      </c>
      <c r="J2334" s="3">
        <v>859740</v>
      </c>
      <c r="K2334" t="s">
        <v>226</v>
      </c>
      <c r="L2334" s="3">
        <v>0</v>
      </c>
      <c r="M2334" s="7">
        <v>8.0100000000000005E-2</v>
      </c>
      <c r="N2334" t="s">
        <v>237</v>
      </c>
      <c r="O2334" t="s">
        <v>242</v>
      </c>
      <c r="P2334" s="7">
        <v>0.54</v>
      </c>
      <c r="Q2334" t="s">
        <v>245</v>
      </c>
      <c r="R2334" t="s">
        <v>248</v>
      </c>
      <c r="S2334">
        <v>0</v>
      </c>
      <c r="T2334" t="s">
        <v>252</v>
      </c>
      <c r="U2334" t="s">
        <v>254</v>
      </c>
      <c r="V2334">
        <v>4.4755000000000003</v>
      </c>
      <c r="W2334" s="9">
        <v>45657</v>
      </c>
      <c r="X2334" s="11">
        <v>71</v>
      </c>
      <c r="Y2334" s="11">
        <v>16</v>
      </c>
      <c r="Z2334" s="3">
        <v>0</v>
      </c>
      <c r="AA2334" s="3">
        <v>0</v>
      </c>
      <c r="AB2334" s="3">
        <v>0</v>
      </c>
      <c r="AC2334" s="3">
        <v>0</v>
      </c>
      <c r="AD2334" s="3">
        <v>0</v>
      </c>
      <c r="AE2334" s="3">
        <v>42485939.991062447</v>
      </c>
      <c r="AF2334" s="3">
        <v>0</v>
      </c>
      <c r="AG2334" s="7">
        <v>1.53844786355023E-2</v>
      </c>
      <c r="AH2334">
        <v>5027</v>
      </c>
      <c r="AI2334" t="s">
        <v>263</v>
      </c>
      <c r="AJ2334" s="9">
        <v>46142</v>
      </c>
      <c r="AK2334" s="9">
        <v>46112</v>
      </c>
      <c r="AL2334">
        <v>30</v>
      </c>
      <c r="AM2334">
        <v>485</v>
      </c>
      <c r="AN2334" s="3">
        <v>0.90268075206411102</v>
      </c>
      <c r="AO2334" s="3">
        <v>318607.47169676563</v>
      </c>
      <c r="AP2334" s="3">
        <v>0</v>
      </c>
      <c r="AQ2334" s="7">
        <v>1.7054951906799509E-2</v>
      </c>
      <c r="AR2334" s="3">
        <v>353202.42145845789</v>
      </c>
      <c r="AS2334" s="3">
        <v>0</v>
      </c>
    </row>
    <row r="2335" spans="1:45" hidden="1" x14ac:dyDescent="0.25">
      <c r="A2335">
        <v>500937</v>
      </c>
      <c r="B2335" t="s">
        <v>209</v>
      </c>
      <c r="C2335" s="9">
        <v>43049</v>
      </c>
      <c r="D2335" s="9">
        <v>47797</v>
      </c>
      <c r="E2335" s="9">
        <v>47797</v>
      </c>
      <c r="F2335" t="s">
        <v>221</v>
      </c>
      <c r="G2335" s="3">
        <v>42485939.991062447</v>
      </c>
      <c r="H2335" s="3">
        <v>1750000</v>
      </c>
      <c r="I2335" s="3" t="s">
        <v>226</v>
      </c>
      <c r="J2335" s="3">
        <v>859740</v>
      </c>
      <c r="K2335" t="s">
        <v>226</v>
      </c>
      <c r="L2335" s="3">
        <v>0</v>
      </c>
      <c r="M2335" s="7">
        <v>8.0100000000000005E-2</v>
      </c>
      <c r="N2335" t="s">
        <v>237</v>
      </c>
      <c r="O2335" t="s">
        <v>242</v>
      </c>
      <c r="P2335" s="7">
        <v>0.54</v>
      </c>
      <c r="Q2335" t="s">
        <v>245</v>
      </c>
      <c r="R2335" t="s">
        <v>248</v>
      </c>
      <c r="S2335">
        <v>0</v>
      </c>
      <c r="T2335" t="s">
        <v>252</v>
      </c>
      <c r="U2335" t="s">
        <v>254</v>
      </c>
      <c r="V2335">
        <v>4.4755000000000003</v>
      </c>
      <c r="W2335" s="9">
        <v>45657</v>
      </c>
      <c r="X2335" s="11">
        <v>71</v>
      </c>
      <c r="Y2335" s="11">
        <v>17</v>
      </c>
      <c r="Z2335" s="3">
        <v>0</v>
      </c>
      <c r="AA2335" s="3">
        <v>0</v>
      </c>
      <c r="AB2335" s="3">
        <v>0</v>
      </c>
      <c r="AC2335" s="3">
        <v>0</v>
      </c>
      <c r="AD2335" s="3">
        <v>0</v>
      </c>
      <c r="AE2335" s="3">
        <v>42485939.991062447</v>
      </c>
      <c r="AF2335" s="3">
        <v>0</v>
      </c>
      <c r="AG2335" s="7">
        <v>1.5135944927977211E-2</v>
      </c>
      <c r="AH2335">
        <v>5028</v>
      </c>
      <c r="AI2335" t="s">
        <v>264</v>
      </c>
      <c r="AJ2335" s="9">
        <v>46173</v>
      </c>
      <c r="AK2335" s="9">
        <v>46142</v>
      </c>
      <c r="AL2335">
        <v>31</v>
      </c>
      <c r="AM2335">
        <v>516</v>
      </c>
      <c r="AN2335" s="3">
        <v>0.89679264343138598</v>
      </c>
      <c r="AO2335" s="3">
        <v>311415.74542561191</v>
      </c>
      <c r="AP2335" s="3">
        <v>0</v>
      </c>
      <c r="AQ2335" s="7">
        <v>1.6747780554061009E-2</v>
      </c>
      <c r="AR2335" s="3">
        <v>344578.59025551361</v>
      </c>
      <c r="AS2335" s="3">
        <v>0</v>
      </c>
    </row>
    <row r="2336" spans="1:45" hidden="1" x14ac:dyDescent="0.25">
      <c r="A2336">
        <v>500937</v>
      </c>
      <c r="B2336" t="s">
        <v>209</v>
      </c>
      <c r="C2336" s="9">
        <v>43049</v>
      </c>
      <c r="D2336" s="9">
        <v>47797</v>
      </c>
      <c r="E2336" s="9">
        <v>47797</v>
      </c>
      <c r="F2336" t="s">
        <v>221</v>
      </c>
      <c r="G2336" s="3">
        <v>42485939.991062447</v>
      </c>
      <c r="H2336" s="3">
        <v>1750000</v>
      </c>
      <c r="I2336" s="3" t="s">
        <v>226</v>
      </c>
      <c r="J2336" s="3">
        <v>859740</v>
      </c>
      <c r="K2336" t="s">
        <v>226</v>
      </c>
      <c r="L2336" s="3">
        <v>0</v>
      </c>
      <c r="M2336" s="7">
        <v>8.0100000000000005E-2</v>
      </c>
      <c r="N2336" t="s">
        <v>237</v>
      </c>
      <c r="O2336" t="s">
        <v>242</v>
      </c>
      <c r="P2336" s="7">
        <v>0.54</v>
      </c>
      <c r="Q2336" t="s">
        <v>245</v>
      </c>
      <c r="R2336" t="s">
        <v>248</v>
      </c>
      <c r="S2336">
        <v>0</v>
      </c>
      <c r="T2336" t="s">
        <v>252</v>
      </c>
      <c r="U2336" t="s">
        <v>254</v>
      </c>
      <c r="V2336">
        <v>4.4755000000000003</v>
      </c>
      <c r="W2336" s="9">
        <v>45657</v>
      </c>
      <c r="X2336" s="11">
        <v>71</v>
      </c>
      <c r="Y2336" s="11">
        <v>18</v>
      </c>
      <c r="Z2336" s="3">
        <v>1750000</v>
      </c>
      <c r="AA2336" s="3">
        <v>859740</v>
      </c>
      <c r="AB2336" s="3">
        <v>2609740</v>
      </c>
      <c r="AC2336" s="3">
        <v>0</v>
      </c>
      <c r="AD2336" s="3">
        <v>0</v>
      </c>
      <c r="AE2336" s="3">
        <v>-4489380.0089375526</v>
      </c>
      <c r="AF2336" s="3">
        <v>0</v>
      </c>
      <c r="AG2336" s="7">
        <v>1.489142624138573E-2</v>
      </c>
      <c r="AH2336">
        <v>5029</v>
      </c>
      <c r="AI2336" t="s">
        <v>265</v>
      </c>
      <c r="AJ2336" s="9">
        <v>46203</v>
      </c>
      <c r="AK2336" s="9">
        <v>46173</v>
      </c>
      <c r="AL2336">
        <v>30</v>
      </c>
      <c r="AM2336">
        <v>546</v>
      </c>
      <c r="AN2336" s="3">
        <v>0.89113104553017097</v>
      </c>
      <c r="AO2336" s="3">
        <v>-32170.513784204399</v>
      </c>
      <c r="AP2336" s="3">
        <v>0</v>
      </c>
      <c r="AQ2336" s="7">
        <v>1.6446141567550199E-2</v>
      </c>
      <c r="AR2336" s="3">
        <v>-35529.224361696637</v>
      </c>
      <c r="AS2336" s="3">
        <v>0</v>
      </c>
    </row>
    <row r="2337" spans="1:45" hidden="1" x14ac:dyDescent="0.25">
      <c r="A2337">
        <v>500937</v>
      </c>
      <c r="B2337" t="s">
        <v>209</v>
      </c>
      <c r="C2337" s="9">
        <v>43049</v>
      </c>
      <c r="D2337" s="9">
        <v>47797</v>
      </c>
      <c r="E2337" s="9">
        <v>47797</v>
      </c>
      <c r="F2337" t="s">
        <v>221</v>
      </c>
      <c r="G2337" s="3">
        <v>42485939.991062447</v>
      </c>
      <c r="H2337" s="3">
        <v>1750000</v>
      </c>
      <c r="I2337" s="3" t="s">
        <v>226</v>
      </c>
      <c r="J2337" s="3">
        <v>859740</v>
      </c>
      <c r="K2337" t="s">
        <v>226</v>
      </c>
      <c r="L2337" s="3">
        <v>0</v>
      </c>
      <c r="M2337" s="7">
        <v>8.0100000000000005E-2</v>
      </c>
      <c r="N2337" t="s">
        <v>237</v>
      </c>
      <c r="O2337" t="s">
        <v>242</v>
      </c>
      <c r="P2337" s="7">
        <v>0.54</v>
      </c>
      <c r="Q2337" t="s">
        <v>245</v>
      </c>
      <c r="R2337" t="s">
        <v>248</v>
      </c>
      <c r="S2337">
        <v>0</v>
      </c>
      <c r="T2337" t="s">
        <v>252</v>
      </c>
      <c r="U2337" t="s">
        <v>254</v>
      </c>
      <c r="V2337">
        <v>4.4755000000000003</v>
      </c>
      <c r="W2337" s="9">
        <v>45657</v>
      </c>
      <c r="X2337" s="11">
        <v>71</v>
      </c>
      <c r="Y2337" s="11">
        <v>19</v>
      </c>
      <c r="Z2337" s="3">
        <v>0</v>
      </c>
      <c r="AA2337" s="3">
        <v>0</v>
      </c>
      <c r="AB2337" s="3">
        <v>-4489380.0089375526</v>
      </c>
      <c r="AC2337" s="3">
        <v>0</v>
      </c>
      <c r="AD2337" s="3">
        <v>0</v>
      </c>
      <c r="AE2337" s="3">
        <v>127784160.1608759</v>
      </c>
      <c r="AF2337" s="3">
        <v>0</v>
      </c>
      <c r="AG2337" s="7">
        <v>1.465085771372898E-2</v>
      </c>
      <c r="AH2337">
        <v>5030</v>
      </c>
      <c r="AI2337" t="s">
        <v>266</v>
      </c>
      <c r="AJ2337" s="9">
        <v>46234</v>
      </c>
      <c r="AK2337" s="9">
        <v>46203</v>
      </c>
      <c r="AL2337">
        <v>31</v>
      </c>
      <c r="AM2337">
        <v>577</v>
      </c>
      <c r="AN2337" s="3">
        <v>0.88531827463627821</v>
      </c>
      <c r="AO2337" s="3">
        <v>895021.0762921843</v>
      </c>
      <c r="AP2337" s="3">
        <v>0</v>
      </c>
      <c r="AQ2337" s="7">
        <v>1.614993530556608E-2</v>
      </c>
      <c r="AR2337" s="3">
        <v>986599.74464784318</v>
      </c>
      <c r="AS2337" s="3">
        <v>0</v>
      </c>
    </row>
    <row r="2338" spans="1:45" hidden="1" x14ac:dyDescent="0.25">
      <c r="A2338">
        <v>500937</v>
      </c>
      <c r="B2338" t="s">
        <v>209</v>
      </c>
      <c r="C2338" s="9">
        <v>43049</v>
      </c>
      <c r="D2338" s="9">
        <v>47797</v>
      </c>
      <c r="E2338" s="9">
        <v>47797</v>
      </c>
      <c r="F2338" t="s">
        <v>221</v>
      </c>
      <c r="G2338" s="3">
        <v>42485939.991062447</v>
      </c>
      <c r="H2338" s="3">
        <v>1750000</v>
      </c>
      <c r="I2338" s="3" t="s">
        <v>226</v>
      </c>
      <c r="J2338" s="3">
        <v>859740</v>
      </c>
      <c r="K2338" t="s">
        <v>226</v>
      </c>
      <c r="L2338" s="3">
        <v>0</v>
      </c>
      <c r="M2338" s="7">
        <v>8.0100000000000005E-2</v>
      </c>
      <c r="N2338" t="s">
        <v>237</v>
      </c>
      <c r="O2338" t="s">
        <v>242</v>
      </c>
      <c r="P2338" s="7">
        <v>0.54</v>
      </c>
      <c r="Q2338" t="s">
        <v>245</v>
      </c>
      <c r="R2338" t="s">
        <v>248</v>
      </c>
      <c r="S2338">
        <v>0</v>
      </c>
      <c r="T2338" t="s">
        <v>252</v>
      </c>
      <c r="U2338" t="s">
        <v>254</v>
      </c>
      <c r="V2338">
        <v>4.4755000000000003</v>
      </c>
      <c r="W2338" s="9">
        <v>45657</v>
      </c>
      <c r="X2338" s="11">
        <v>71</v>
      </c>
      <c r="Y2338" s="11">
        <v>20</v>
      </c>
      <c r="Z2338" s="3">
        <v>0</v>
      </c>
      <c r="AA2338" s="3">
        <v>0</v>
      </c>
      <c r="AB2338" s="3">
        <v>0</v>
      </c>
      <c r="AC2338" s="3">
        <v>0</v>
      </c>
      <c r="AD2338" s="3">
        <v>0</v>
      </c>
      <c r="AE2338" s="3">
        <v>42485939.991062447</v>
      </c>
      <c r="AF2338" s="3">
        <v>0</v>
      </c>
      <c r="AG2338" s="7">
        <v>1.441417553084268E-2</v>
      </c>
      <c r="AH2338">
        <v>5031</v>
      </c>
      <c r="AI2338" t="s">
        <v>267</v>
      </c>
      <c r="AJ2338" s="9">
        <v>46265</v>
      </c>
      <c r="AK2338" s="9">
        <v>46234</v>
      </c>
      <c r="AL2338">
        <v>31</v>
      </c>
      <c r="AM2338">
        <v>608</v>
      </c>
      <c r="AN2338" s="3">
        <v>0.87954341994520924</v>
      </c>
      <c r="AO2338" s="3">
        <v>290861.3942080795</v>
      </c>
      <c r="AP2338" s="3">
        <v>0</v>
      </c>
      <c r="AQ2338" s="7">
        <v>1.5859063921022879E-2</v>
      </c>
      <c r="AR2338" s="3">
        <v>320017.57110793941</v>
      </c>
      <c r="AS2338" s="3">
        <v>0</v>
      </c>
    </row>
    <row r="2339" spans="1:45" hidden="1" x14ac:dyDescent="0.25">
      <c r="A2339">
        <v>500937</v>
      </c>
      <c r="B2339" t="s">
        <v>209</v>
      </c>
      <c r="C2339" s="9">
        <v>43049</v>
      </c>
      <c r="D2339" s="9">
        <v>47797</v>
      </c>
      <c r="E2339" s="9">
        <v>47797</v>
      </c>
      <c r="F2339" t="s">
        <v>221</v>
      </c>
      <c r="G2339" s="3">
        <v>42485939.991062447</v>
      </c>
      <c r="H2339" s="3">
        <v>1750000</v>
      </c>
      <c r="I2339" s="3" t="s">
        <v>226</v>
      </c>
      <c r="J2339" s="3">
        <v>859740</v>
      </c>
      <c r="K2339" t="s">
        <v>226</v>
      </c>
      <c r="L2339" s="3">
        <v>0</v>
      </c>
      <c r="M2339" s="7">
        <v>8.0100000000000005E-2</v>
      </c>
      <c r="N2339" t="s">
        <v>237</v>
      </c>
      <c r="O2339" t="s">
        <v>242</v>
      </c>
      <c r="P2339" s="7">
        <v>0.54</v>
      </c>
      <c r="Q2339" t="s">
        <v>245</v>
      </c>
      <c r="R2339" t="s">
        <v>248</v>
      </c>
      <c r="S2339">
        <v>0</v>
      </c>
      <c r="T2339" t="s">
        <v>252</v>
      </c>
      <c r="U2339" t="s">
        <v>254</v>
      </c>
      <c r="V2339">
        <v>4.4755000000000003</v>
      </c>
      <c r="W2339" s="9">
        <v>45657</v>
      </c>
      <c r="X2339" s="11">
        <v>71</v>
      </c>
      <c r="Y2339" s="11">
        <v>21</v>
      </c>
      <c r="Z2339" s="3">
        <v>1750000</v>
      </c>
      <c r="AA2339" s="3">
        <v>859740</v>
      </c>
      <c r="AB2339" s="3">
        <v>2609740</v>
      </c>
      <c r="AC2339" s="3">
        <v>0</v>
      </c>
      <c r="AD2339" s="3">
        <v>0</v>
      </c>
      <c r="AE2339" s="3">
        <v>-12318600.008937551</v>
      </c>
      <c r="AF2339" s="3">
        <v>0</v>
      </c>
      <c r="AG2339" s="7">
        <v>1.418131690947011E-2</v>
      </c>
      <c r="AH2339">
        <v>5032</v>
      </c>
      <c r="AI2339" t="s">
        <v>268</v>
      </c>
      <c r="AJ2339" s="9">
        <v>46295</v>
      </c>
      <c r="AK2339" s="9">
        <v>46265</v>
      </c>
      <c r="AL2339">
        <v>30</v>
      </c>
      <c r="AM2339">
        <v>638</v>
      </c>
      <c r="AN2339" s="3">
        <v>0.87399071919898574</v>
      </c>
      <c r="AO2339" s="3">
        <v>-82447.690866042249</v>
      </c>
      <c r="AP2339" s="3">
        <v>0</v>
      </c>
      <c r="AQ2339" s="7">
        <v>1.557343132912758E-2</v>
      </c>
      <c r="AR2339" s="3">
        <v>-90541.200097574387</v>
      </c>
      <c r="AS2339" s="3">
        <v>0</v>
      </c>
    </row>
    <row r="2340" spans="1:45" hidden="1" x14ac:dyDescent="0.25">
      <c r="A2340">
        <v>500937</v>
      </c>
      <c r="B2340" t="s">
        <v>209</v>
      </c>
      <c r="C2340" s="9">
        <v>43049</v>
      </c>
      <c r="D2340" s="9">
        <v>47797</v>
      </c>
      <c r="E2340" s="9">
        <v>47797</v>
      </c>
      <c r="F2340" t="s">
        <v>221</v>
      </c>
      <c r="G2340" s="3">
        <v>42485939.991062447</v>
      </c>
      <c r="H2340" s="3">
        <v>1750000</v>
      </c>
      <c r="I2340" s="3" t="s">
        <v>226</v>
      </c>
      <c r="J2340" s="3">
        <v>859740</v>
      </c>
      <c r="K2340" t="s">
        <v>226</v>
      </c>
      <c r="L2340" s="3">
        <v>0</v>
      </c>
      <c r="M2340" s="7">
        <v>8.0100000000000005E-2</v>
      </c>
      <c r="N2340" t="s">
        <v>237</v>
      </c>
      <c r="O2340" t="s">
        <v>242</v>
      </c>
      <c r="P2340" s="7">
        <v>0.54</v>
      </c>
      <c r="Q2340" t="s">
        <v>245</v>
      </c>
      <c r="R2340" t="s">
        <v>248</v>
      </c>
      <c r="S2340">
        <v>0</v>
      </c>
      <c r="T2340" t="s">
        <v>252</v>
      </c>
      <c r="U2340" t="s">
        <v>254</v>
      </c>
      <c r="V2340">
        <v>4.4755000000000003</v>
      </c>
      <c r="W2340" s="9">
        <v>45657</v>
      </c>
      <c r="X2340" s="11">
        <v>71</v>
      </c>
      <c r="Y2340" s="11">
        <v>22</v>
      </c>
      <c r="Z2340" s="3">
        <v>0</v>
      </c>
      <c r="AA2340" s="3">
        <v>0</v>
      </c>
      <c r="AB2340" s="3">
        <v>-12318600.008937551</v>
      </c>
      <c r="AC2340" s="3">
        <v>0</v>
      </c>
      <c r="AD2340" s="3">
        <v>0</v>
      </c>
      <c r="AE2340" s="3">
        <v>313495140.18768859</v>
      </c>
      <c r="AF2340" s="3">
        <v>0</v>
      </c>
      <c r="AG2340" s="7">
        <v>1.3952220080607369E-2</v>
      </c>
      <c r="AH2340">
        <v>5033</v>
      </c>
      <c r="AI2340" t="s">
        <v>269</v>
      </c>
      <c r="AJ2340" s="9">
        <v>46326</v>
      </c>
      <c r="AK2340" s="9">
        <v>46295</v>
      </c>
      <c r="AL2340">
        <v>31</v>
      </c>
      <c r="AM2340">
        <v>669</v>
      </c>
      <c r="AN2340" s="3">
        <v>0.86828975317432</v>
      </c>
      <c r="AO2340" s="3">
        <v>2050843.7173468589</v>
      </c>
      <c r="AP2340" s="3">
        <v>0</v>
      </c>
      <c r="AQ2340" s="7">
        <v>1.529294317564078E-2</v>
      </c>
      <c r="AR2340" s="3">
        <v>2247917.2669515479</v>
      </c>
      <c r="AS2340" s="3">
        <v>0</v>
      </c>
    </row>
    <row r="2341" spans="1:45" hidden="1" x14ac:dyDescent="0.25">
      <c r="A2341">
        <v>500937</v>
      </c>
      <c r="B2341" t="s">
        <v>209</v>
      </c>
      <c r="C2341" s="9">
        <v>43049</v>
      </c>
      <c r="D2341" s="9">
        <v>47797</v>
      </c>
      <c r="E2341" s="9">
        <v>47797</v>
      </c>
      <c r="F2341" t="s">
        <v>221</v>
      </c>
      <c r="G2341" s="3">
        <v>42485939.991062447</v>
      </c>
      <c r="H2341" s="3">
        <v>1750000</v>
      </c>
      <c r="I2341" s="3" t="s">
        <v>226</v>
      </c>
      <c r="J2341" s="3">
        <v>859740</v>
      </c>
      <c r="K2341" t="s">
        <v>226</v>
      </c>
      <c r="L2341" s="3">
        <v>0</v>
      </c>
      <c r="M2341" s="7">
        <v>8.0100000000000005E-2</v>
      </c>
      <c r="N2341" t="s">
        <v>237</v>
      </c>
      <c r="O2341" t="s">
        <v>242</v>
      </c>
      <c r="P2341" s="7">
        <v>0.54</v>
      </c>
      <c r="Q2341" t="s">
        <v>245</v>
      </c>
      <c r="R2341" t="s">
        <v>248</v>
      </c>
      <c r="S2341">
        <v>0</v>
      </c>
      <c r="T2341" t="s">
        <v>252</v>
      </c>
      <c r="U2341" t="s">
        <v>254</v>
      </c>
      <c r="V2341">
        <v>4.4755000000000003</v>
      </c>
      <c r="W2341" s="9">
        <v>45657</v>
      </c>
      <c r="X2341" s="11">
        <v>71</v>
      </c>
      <c r="Y2341" s="11">
        <v>23</v>
      </c>
      <c r="Z2341" s="3">
        <v>0</v>
      </c>
      <c r="AA2341" s="3">
        <v>0</v>
      </c>
      <c r="AB2341" s="3">
        <v>0</v>
      </c>
      <c r="AC2341" s="3">
        <v>0</v>
      </c>
      <c r="AD2341" s="3">
        <v>0</v>
      </c>
      <c r="AE2341" s="3">
        <v>42485939.991062447</v>
      </c>
      <c r="AF2341" s="3">
        <v>0</v>
      </c>
      <c r="AG2341" s="7">
        <v>1.372682427311867E-2</v>
      </c>
      <c r="AH2341">
        <v>5034</v>
      </c>
      <c r="AI2341" t="s">
        <v>270</v>
      </c>
      <c r="AJ2341" s="9">
        <v>46356</v>
      </c>
      <c r="AK2341" s="9">
        <v>46326</v>
      </c>
      <c r="AL2341">
        <v>30</v>
      </c>
      <c r="AM2341">
        <v>699</v>
      </c>
      <c r="AN2341" s="3">
        <v>0.86280809865783281</v>
      </c>
      <c r="AO2341" s="3">
        <v>271721.04621066991</v>
      </c>
      <c r="AP2341" s="3">
        <v>0</v>
      </c>
      <c r="AQ2341" s="7">
        <v>1.5017506805706351E-2</v>
      </c>
      <c r="AR2341" s="3">
        <v>297269.97151944297</v>
      </c>
      <c r="AS2341" s="3">
        <v>0</v>
      </c>
    </row>
    <row r="2342" spans="1:45" hidden="1" x14ac:dyDescent="0.25">
      <c r="A2342">
        <v>500937</v>
      </c>
      <c r="B2342" t="s">
        <v>209</v>
      </c>
      <c r="C2342" s="9">
        <v>43049</v>
      </c>
      <c r="D2342" s="9">
        <v>47797</v>
      </c>
      <c r="E2342" s="9">
        <v>47797</v>
      </c>
      <c r="F2342" t="s">
        <v>221</v>
      </c>
      <c r="G2342" s="3">
        <v>42485939.991062447</v>
      </c>
      <c r="H2342" s="3">
        <v>1750000</v>
      </c>
      <c r="I2342" s="3" t="s">
        <v>226</v>
      </c>
      <c r="J2342" s="3">
        <v>859740</v>
      </c>
      <c r="K2342" t="s">
        <v>226</v>
      </c>
      <c r="L2342" s="3">
        <v>0</v>
      </c>
      <c r="M2342" s="7">
        <v>8.0100000000000005E-2</v>
      </c>
      <c r="N2342" t="s">
        <v>237</v>
      </c>
      <c r="O2342" t="s">
        <v>242</v>
      </c>
      <c r="P2342" s="7">
        <v>0.54</v>
      </c>
      <c r="Q2342" t="s">
        <v>245</v>
      </c>
      <c r="R2342" t="s">
        <v>248</v>
      </c>
      <c r="S2342">
        <v>0</v>
      </c>
      <c r="T2342" t="s">
        <v>252</v>
      </c>
      <c r="U2342" t="s">
        <v>254</v>
      </c>
      <c r="V2342">
        <v>4.4755000000000003</v>
      </c>
      <c r="W2342" s="9">
        <v>45657</v>
      </c>
      <c r="X2342" s="11">
        <v>71</v>
      </c>
      <c r="Y2342" s="11">
        <v>24</v>
      </c>
      <c r="Z2342" s="3">
        <v>1750000</v>
      </c>
      <c r="AA2342" s="3">
        <v>859740</v>
      </c>
      <c r="AB2342" s="3">
        <v>2609740</v>
      </c>
      <c r="AC2342" s="3">
        <v>0</v>
      </c>
      <c r="AD2342" s="3">
        <v>0</v>
      </c>
      <c r="AE2342" s="3">
        <v>-20147820.008937549</v>
      </c>
      <c r="AF2342" s="3">
        <v>0</v>
      </c>
      <c r="AG2342" s="7">
        <v>1.350506969761611E-2</v>
      </c>
      <c r="AH2342">
        <v>5035</v>
      </c>
      <c r="AI2342" t="s">
        <v>271</v>
      </c>
      <c r="AJ2342" s="9">
        <v>46387</v>
      </c>
      <c r="AK2342" s="9">
        <v>46356</v>
      </c>
      <c r="AL2342">
        <v>31</v>
      </c>
      <c r="AM2342">
        <v>730</v>
      </c>
      <c r="AN2342" s="3">
        <v>0.85718007590175282</v>
      </c>
      <c r="AO2342" s="3">
        <v>-125947.8388925008</v>
      </c>
      <c r="AP2342" s="3">
        <v>0</v>
      </c>
      <c r="AQ2342" s="7">
        <v>1.474703123324639E-2</v>
      </c>
      <c r="AR2342" s="3">
        <v>-137530.33160839221</v>
      </c>
      <c r="AS2342" s="3">
        <v>0</v>
      </c>
    </row>
    <row r="2343" spans="1:45" hidden="1" x14ac:dyDescent="0.25">
      <c r="A2343">
        <v>500937</v>
      </c>
      <c r="B2343" t="s">
        <v>209</v>
      </c>
      <c r="C2343" s="9">
        <v>43049</v>
      </c>
      <c r="D2343" s="9">
        <v>47797</v>
      </c>
      <c r="E2343" s="9">
        <v>47797</v>
      </c>
      <c r="F2343" t="s">
        <v>221</v>
      </c>
      <c r="G2343" s="3">
        <v>42485939.991062447</v>
      </c>
      <c r="H2343" s="3">
        <v>1750000</v>
      </c>
      <c r="I2343" s="3" t="s">
        <v>226</v>
      </c>
      <c r="J2343" s="3">
        <v>859740</v>
      </c>
      <c r="K2343" t="s">
        <v>226</v>
      </c>
      <c r="L2343" s="3">
        <v>0</v>
      </c>
      <c r="M2343" s="7">
        <v>8.0100000000000005E-2</v>
      </c>
      <c r="N2343" t="s">
        <v>237</v>
      </c>
      <c r="O2343" t="s">
        <v>242</v>
      </c>
      <c r="P2343" s="7">
        <v>0.54</v>
      </c>
      <c r="Q2343" t="s">
        <v>245</v>
      </c>
      <c r="R2343" t="s">
        <v>248</v>
      </c>
      <c r="S2343">
        <v>0</v>
      </c>
      <c r="T2343" t="s">
        <v>252</v>
      </c>
      <c r="U2343" t="s">
        <v>254</v>
      </c>
      <c r="V2343">
        <v>4.4755000000000003</v>
      </c>
      <c r="W2343" s="9">
        <v>45657</v>
      </c>
      <c r="X2343" s="11">
        <v>71</v>
      </c>
      <c r="Y2343" s="11">
        <v>25</v>
      </c>
      <c r="Z2343" s="3">
        <v>0</v>
      </c>
      <c r="AA2343" s="3">
        <v>0</v>
      </c>
      <c r="AB2343" s="3">
        <v>-20147820.008937549</v>
      </c>
      <c r="AC2343" s="3">
        <v>0</v>
      </c>
      <c r="AD2343" s="3">
        <v>0</v>
      </c>
      <c r="AE2343" s="3">
        <v>546181440.21450126</v>
      </c>
      <c r="AF2343" s="3">
        <v>0</v>
      </c>
      <c r="AG2343" s="7">
        <v>9.188442199112079E-3</v>
      </c>
      <c r="AH2343">
        <v>5036</v>
      </c>
      <c r="AI2343" t="s">
        <v>272</v>
      </c>
      <c r="AJ2343" s="9">
        <v>46418</v>
      </c>
      <c r="AK2343" s="9">
        <v>46387</v>
      </c>
      <c r="AL2343">
        <v>31</v>
      </c>
      <c r="AM2343">
        <v>761</v>
      </c>
      <c r="AN2343" s="3">
        <v>0.85158876425233965</v>
      </c>
      <c r="AO2343" s="3">
        <v>2307823.0602699099</v>
      </c>
      <c r="AP2343" s="3">
        <v>0</v>
      </c>
      <c r="AQ2343" s="7">
        <v>1.061306686928953E-2</v>
      </c>
      <c r="AR2343" s="3">
        <v>2665640.152092359</v>
      </c>
      <c r="AS2343" s="3">
        <v>0</v>
      </c>
    </row>
    <row r="2344" spans="1:45" hidden="1" x14ac:dyDescent="0.25">
      <c r="A2344">
        <v>500937</v>
      </c>
      <c r="B2344" t="s">
        <v>209</v>
      </c>
      <c r="C2344" s="9">
        <v>43049</v>
      </c>
      <c r="D2344" s="9">
        <v>47797</v>
      </c>
      <c r="E2344" s="9">
        <v>47797</v>
      </c>
      <c r="F2344" t="s">
        <v>221</v>
      </c>
      <c r="G2344" s="3">
        <v>42485939.991062447</v>
      </c>
      <c r="H2344" s="3">
        <v>1750000</v>
      </c>
      <c r="I2344" s="3" t="s">
        <v>226</v>
      </c>
      <c r="J2344" s="3">
        <v>859740</v>
      </c>
      <c r="K2344" t="s">
        <v>226</v>
      </c>
      <c r="L2344" s="3">
        <v>0</v>
      </c>
      <c r="M2344" s="7">
        <v>8.0100000000000005E-2</v>
      </c>
      <c r="N2344" t="s">
        <v>237</v>
      </c>
      <c r="O2344" t="s">
        <v>242</v>
      </c>
      <c r="P2344" s="7">
        <v>0.54</v>
      </c>
      <c r="Q2344" t="s">
        <v>245</v>
      </c>
      <c r="R2344" t="s">
        <v>248</v>
      </c>
      <c r="S2344">
        <v>0</v>
      </c>
      <c r="T2344" t="s">
        <v>252</v>
      </c>
      <c r="U2344" t="s">
        <v>254</v>
      </c>
      <c r="V2344">
        <v>4.4755000000000003</v>
      </c>
      <c r="W2344" s="9">
        <v>45657</v>
      </c>
      <c r="X2344" s="11">
        <v>71</v>
      </c>
      <c r="Y2344" s="11">
        <v>26</v>
      </c>
      <c r="Z2344" s="3">
        <v>0</v>
      </c>
      <c r="AA2344" s="3">
        <v>0</v>
      </c>
      <c r="AB2344" s="3">
        <v>0</v>
      </c>
      <c r="AC2344" s="3">
        <v>0</v>
      </c>
      <c r="AD2344" s="3">
        <v>0</v>
      </c>
      <c r="AE2344" s="3">
        <v>42485939.991062447</v>
      </c>
      <c r="AF2344" s="3">
        <v>0</v>
      </c>
      <c r="AG2344" s="7">
        <v>9.1040147290657458E-3</v>
      </c>
      <c r="AH2344">
        <v>5037</v>
      </c>
      <c r="AI2344" t="s">
        <v>273</v>
      </c>
      <c r="AJ2344" s="9">
        <v>46446</v>
      </c>
      <c r="AK2344" s="9">
        <v>46418</v>
      </c>
      <c r="AL2344">
        <v>28</v>
      </c>
      <c r="AM2344">
        <v>789</v>
      </c>
      <c r="AN2344" s="3">
        <v>0.84656990204209359</v>
      </c>
      <c r="AO2344" s="3">
        <v>176821.37640924731</v>
      </c>
      <c r="AP2344" s="3">
        <v>0</v>
      </c>
      <c r="AQ2344" s="7">
        <v>1.050042968091758E-2</v>
      </c>
      <c r="AR2344" s="3">
        <v>203943.03879370971</v>
      </c>
      <c r="AS2344" s="3">
        <v>0</v>
      </c>
    </row>
    <row r="2345" spans="1:45" hidden="1" x14ac:dyDescent="0.25">
      <c r="A2345">
        <v>500937</v>
      </c>
      <c r="B2345" t="s">
        <v>209</v>
      </c>
      <c r="C2345" s="9">
        <v>43049</v>
      </c>
      <c r="D2345" s="9">
        <v>47797</v>
      </c>
      <c r="E2345" s="9">
        <v>47797</v>
      </c>
      <c r="F2345" t="s">
        <v>221</v>
      </c>
      <c r="G2345" s="3">
        <v>42485939.991062447</v>
      </c>
      <c r="H2345" s="3">
        <v>1750000</v>
      </c>
      <c r="I2345" s="3" t="s">
        <v>226</v>
      </c>
      <c r="J2345" s="3">
        <v>859740</v>
      </c>
      <c r="K2345" t="s">
        <v>226</v>
      </c>
      <c r="L2345" s="3">
        <v>0</v>
      </c>
      <c r="M2345" s="7">
        <v>8.0100000000000005E-2</v>
      </c>
      <c r="N2345" t="s">
        <v>237</v>
      </c>
      <c r="O2345" t="s">
        <v>242</v>
      </c>
      <c r="P2345" s="7">
        <v>0.54</v>
      </c>
      <c r="Q2345" t="s">
        <v>245</v>
      </c>
      <c r="R2345" t="s">
        <v>248</v>
      </c>
      <c r="S2345">
        <v>0</v>
      </c>
      <c r="T2345" t="s">
        <v>252</v>
      </c>
      <c r="U2345" t="s">
        <v>254</v>
      </c>
      <c r="V2345">
        <v>4.4755000000000003</v>
      </c>
      <c r="W2345" s="9">
        <v>45657</v>
      </c>
      <c r="X2345" s="11">
        <v>71</v>
      </c>
      <c r="Y2345" s="11">
        <v>27</v>
      </c>
      <c r="Z2345" s="3">
        <v>1750000</v>
      </c>
      <c r="AA2345" s="3">
        <v>859740</v>
      </c>
      <c r="AB2345" s="3">
        <v>2609740</v>
      </c>
      <c r="AC2345" s="3">
        <v>0</v>
      </c>
      <c r="AD2345" s="3">
        <v>0</v>
      </c>
      <c r="AE2345" s="3">
        <v>-27977040.008937549</v>
      </c>
      <c r="AF2345" s="3">
        <v>0</v>
      </c>
      <c r="AG2345" s="7">
        <v>9.0203630159477743E-3</v>
      </c>
      <c r="AH2345">
        <v>5038</v>
      </c>
      <c r="AI2345" t="s">
        <v>274</v>
      </c>
      <c r="AJ2345" s="9">
        <v>46477</v>
      </c>
      <c r="AK2345" s="9">
        <v>46446</v>
      </c>
      <c r="AL2345">
        <v>31</v>
      </c>
      <c r="AM2345">
        <v>820</v>
      </c>
      <c r="AN2345" s="3">
        <v>0.8410477996409722</v>
      </c>
      <c r="AO2345" s="3">
        <v>-114614.6726487885</v>
      </c>
      <c r="AP2345" s="3">
        <v>0</v>
      </c>
      <c r="AQ2345" s="7">
        <v>1.0388987918557691E-2</v>
      </c>
      <c r="AR2345" s="3">
        <v>-132004.7150355842</v>
      </c>
      <c r="AS2345" s="3">
        <v>0</v>
      </c>
    </row>
    <row r="2346" spans="1:45" hidden="1" x14ac:dyDescent="0.25">
      <c r="A2346">
        <v>500937</v>
      </c>
      <c r="B2346" t="s">
        <v>209</v>
      </c>
      <c r="C2346" s="9">
        <v>43049</v>
      </c>
      <c r="D2346" s="9">
        <v>47797</v>
      </c>
      <c r="E2346" s="9">
        <v>47797</v>
      </c>
      <c r="F2346" t="s">
        <v>221</v>
      </c>
      <c r="G2346" s="3">
        <v>42485939.991062447</v>
      </c>
      <c r="H2346" s="3">
        <v>1750000</v>
      </c>
      <c r="I2346" s="3" t="s">
        <v>226</v>
      </c>
      <c r="J2346" s="3">
        <v>859740</v>
      </c>
      <c r="K2346" t="s">
        <v>226</v>
      </c>
      <c r="L2346" s="3">
        <v>0</v>
      </c>
      <c r="M2346" s="7">
        <v>8.0100000000000005E-2</v>
      </c>
      <c r="N2346" t="s">
        <v>237</v>
      </c>
      <c r="O2346" t="s">
        <v>242</v>
      </c>
      <c r="P2346" s="7">
        <v>0.54</v>
      </c>
      <c r="Q2346" t="s">
        <v>245</v>
      </c>
      <c r="R2346" t="s">
        <v>248</v>
      </c>
      <c r="S2346">
        <v>0</v>
      </c>
      <c r="T2346" t="s">
        <v>252</v>
      </c>
      <c r="U2346" t="s">
        <v>254</v>
      </c>
      <c r="V2346">
        <v>4.4755000000000003</v>
      </c>
      <c r="W2346" s="9">
        <v>45657</v>
      </c>
      <c r="X2346" s="11">
        <v>71</v>
      </c>
      <c r="Y2346" s="11">
        <v>28</v>
      </c>
      <c r="Z2346" s="3">
        <v>0</v>
      </c>
      <c r="AA2346" s="3">
        <v>0</v>
      </c>
      <c r="AB2346" s="3">
        <v>-27977040.008937549</v>
      </c>
      <c r="AC2346" s="3">
        <v>0</v>
      </c>
      <c r="AD2346" s="3">
        <v>0</v>
      </c>
      <c r="AE2346" s="3">
        <v>825843060.24131393</v>
      </c>
      <c r="AF2346" s="3">
        <v>0</v>
      </c>
      <c r="AG2346" s="7">
        <v>8.9374799317607501E-3</v>
      </c>
      <c r="AH2346">
        <v>5039</v>
      </c>
      <c r="AI2346" t="s">
        <v>275</v>
      </c>
      <c r="AJ2346" s="9">
        <v>46507</v>
      </c>
      <c r="AK2346" s="9">
        <v>46477</v>
      </c>
      <c r="AL2346">
        <v>30</v>
      </c>
      <c r="AM2346">
        <v>850</v>
      </c>
      <c r="AN2346" s="3">
        <v>0.83573812801047209</v>
      </c>
      <c r="AO2346" s="3">
        <v>3331014.9288706309</v>
      </c>
      <c r="AP2346" s="3">
        <v>0</v>
      </c>
      <c r="AQ2346" s="7">
        <v>1.027872889507386E-2</v>
      </c>
      <c r="AR2346" s="3">
        <v>3830900.8423764599</v>
      </c>
      <c r="AS2346" s="3">
        <v>0</v>
      </c>
    </row>
    <row r="2347" spans="1:45" hidden="1" x14ac:dyDescent="0.25">
      <c r="A2347">
        <v>500937</v>
      </c>
      <c r="B2347" t="s">
        <v>209</v>
      </c>
      <c r="C2347" s="9">
        <v>43049</v>
      </c>
      <c r="D2347" s="9">
        <v>47797</v>
      </c>
      <c r="E2347" s="9">
        <v>47797</v>
      </c>
      <c r="F2347" t="s">
        <v>221</v>
      </c>
      <c r="G2347" s="3">
        <v>42485939.991062447</v>
      </c>
      <c r="H2347" s="3">
        <v>1750000</v>
      </c>
      <c r="I2347" s="3" t="s">
        <v>226</v>
      </c>
      <c r="J2347" s="3">
        <v>859740</v>
      </c>
      <c r="K2347" t="s">
        <v>226</v>
      </c>
      <c r="L2347" s="3">
        <v>0</v>
      </c>
      <c r="M2347" s="7">
        <v>8.0100000000000005E-2</v>
      </c>
      <c r="N2347" t="s">
        <v>237</v>
      </c>
      <c r="O2347" t="s">
        <v>242</v>
      </c>
      <c r="P2347" s="7">
        <v>0.54</v>
      </c>
      <c r="Q2347" t="s">
        <v>245</v>
      </c>
      <c r="R2347" t="s">
        <v>248</v>
      </c>
      <c r="S2347">
        <v>0</v>
      </c>
      <c r="T2347" t="s">
        <v>252</v>
      </c>
      <c r="U2347" t="s">
        <v>254</v>
      </c>
      <c r="V2347">
        <v>4.4755000000000003</v>
      </c>
      <c r="W2347" s="9">
        <v>45657</v>
      </c>
      <c r="X2347" s="11">
        <v>71</v>
      </c>
      <c r="Y2347" s="11">
        <v>29</v>
      </c>
      <c r="Z2347" s="3">
        <v>0</v>
      </c>
      <c r="AA2347" s="3">
        <v>0</v>
      </c>
      <c r="AB2347" s="3">
        <v>0</v>
      </c>
      <c r="AC2347" s="3">
        <v>0</v>
      </c>
      <c r="AD2347" s="3">
        <v>0</v>
      </c>
      <c r="AE2347" s="3">
        <v>42485939.991062447</v>
      </c>
      <c r="AF2347" s="3">
        <v>0</v>
      </c>
      <c r="AG2347" s="7">
        <v>8.8553584140019792E-3</v>
      </c>
      <c r="AH2347">
        <v>5040</v>
      </c>
      <c r="AI2347" t="s">
        <v>276</v>
      </c>
      <c r="AJ2347" s="9">
        <v>46538</v>
      </c>
      <c r="AK2347" s="9">
        <v>46507</v>
      </c>
      <c r="AL2347">
        <v>31</v>
      </c>
      <c r="AM2347">
        <v>881</v>
      </c>
      <c r="AN2347" s="3">
        <v>0.83028668033643716</v>
      </c>
      <c r="AO2347" s="3">
        <v>168683.7338789762</v>
      </c>
      <c r="AP2347" s="3">
        <v>0</v>
      </c>
      <c r="AQ2347" s="7">
        <v>1.016964005797916E-2</v>
      </c>
      <c r="AR2347" s="3">
        <v>193719.18978148641</v>
      </c>
      <c r="AS2347" s="3">
        <v>0</v>
      </c>
    </row>
    <row r="2348" spans="1:45" hidden="1" x14ac:dyDescent="0.25">
      <c r="A2348">
        <v>500937</v>
      </c>
      <c r="B2348" t="s">
        <v>209</v>
      </c>
      <c r="C2348" s="9">
        <v>43049</v>
      </c>
      <c r="D2348" s="9">
        <v>47797</v>
      </c>
      <c r="E2348" s="9">
        <v>47797</v>
      </c>
      <c r="F2348" t="s">
        <v>221</v>
      </c>
      <c r="G2348" s="3">
        <v>42485939.991062447</v>
      </c>
      <c r="H2348" s="3">
        <v>1750000</v>
      </c>
      <c r="I2348" s="3" t="s">
        <v>226</v>
      </c>
      <c r="J2348" s="3">
        <v>859740</v>
      </c>
      <c r="K2348" t="s">
        <v>226</v>
      </c>
      <c r="L2348" s="3">
        <v>0</v>
      </c>
      <c r="M2348" s="7">
        <v>8.0100000000000005E-2</v>
      </c>
      <c r="N2348" t="s">
        <v>237</v>
      </c>
      <c r="O2348" t="s">
        <v>242</v>
      </c>
      <c r="P2348" s="7">
        <v>0.54</v>
      </c>
      <c r="Q2348" t="s">
        <v>245</v>
      </c>
      <c r="R2348" t="s">
        <v>248</v>
      </c>
      <c r="S2348">
        <v>0</v>
      </c>
      <c r="T2348" t="s">
        <v>252</v>
      </c>
      <c r="U2348" t="s">
        <v>254</v>
      </c>
      <c r="V2348">
        <v>4.4755000000000003</v>
      </c>
      <c r="W2348" s="9">
        <v>45657</v>
      </c>
      <c r="X2348" s="11">
        <v>71</v>
      </c>
      <c r="Y2348" s="11">
        <v>30</v>
      </c>
      <c r="Z2348" s="3">
        <v>1750000</v>
      </c>
      <c r="AA2348" s="3">
        <v>859740</v>
      </c>
      <c r="AB2348" s="3">
        <v>2609740</v>
      </c>
      <c r="AC2348" s="3">
        <v>0</v>
      </c>
      <c r="AD2348" s="3">
        <v>0</v>
      </c>
      <c r="AE2348" s="3">
        <v>-35806260.008937553</v>
      </c>
      <c r="AF2348" s="3">
        <v>0</v>
      </c>
      <c r="AG2348" s="7">
        <v>8.773991465062525E-3</v>
      </c>
      <c r="AH2348">
        <v>5041</v>
      </c>
      <c r="AI2348" t="s">
        <v>277</v>
      </c>
      <c r="AJ2348" s="9">
        <v>46568</v>
      </c>
      <c r="AK2348" s="9">
        <v>46538</v>
      </c>
      <c r="AL2348">
        <v>30</v>
      </c>
      <c r="AM2348">
        <v>911</v>
      </c>
      <c r="AN2348" s="3">
        <v>0.82504494540336171</v>
      </c>
      <c r="AO2348" s="3">
        <v>-139967.60660127169</v>
      </c>
      <c r="AP2348" s="3">
        <v>0</v>
      </c>
      <c r="AQ2348" s="7">
        <v>1.0061708988007069E-2</v>
      </c>
      <c r="AR2348" s="3">
        <v>-160509.99490684111</v>
      </c>
      <c r="AS2348" s="3">
        <v>0</v>
      </c>
    </row>
    <row r="2349" spans="1:45" hidden="1" x14ac:dyDescent="0.25">
      <c r="A2349">
        <v>500937</v>
      </c>
      <c r="B2349" t="s">
        <v>209</v>
      </c>
      <c r="C2349" s="9">
        <v>43049</v>
      </c>
      <c r="D2349" s="9">
        <v>47797</v>
      </c>
      <c r="E2349" s="9">
        <v>47797</v>
      </c>
      <c r="F2349" t="s">
        <v>221</v>
      </c>
      <c r="G2349" s="3">
        <v>42485939.991062447</v>
      </c>
      <c r="H2349" s="3">
        <v>1750000</v>
      </c>
      <c r="I2349" s="3" t="s">
        <v>226</v>
      </c>
      <c r="J2349" s="3">
        <v>859740</v>
      </c>
      <c r="K2349" t="s">
        <v>226</v>
      </c>
      <c r="L2349" s="3">
        <v>0</v>
      </c>
      <c r="M2349" s="7">
        <v>8.0100000000000005E-2</v>
      </c>
      <c r="N2349" t="s">
        <v>237</v>
      </c>
      <c r="O2349" t="s">
        <v>242</v>
      </c>
      <c r="P2349" s="7">
        <v>0.54</v>
      </c>
      <c r="Q2349" t="s">
        <v>245</v>
      </c>
      <c r="R2349" t="s">
        <v>248</v>
      </c>
      <c r="S2349">
        <v>0</v>
      </c>
      <c r="T2349" t="s">
        <v>252</v>
      </c>
      <c r="U2349" t="s">
        <v>254</v>
      </c>
      <c r="V2349">
        <v>4.4755000000000003</v>
      </c>
      <c r="W2349" s="9">
        <v>45657</v>
      </c>
      <c r="X2349" s="11">
        <v>71</v>
      </c>
      <c r="Y2349" s="11">
        <v>31</v>
      </c>
      <c r="Z2349" s="3">
        <v>0</v>
      </c>
      <c r="AA2349" s="3">
        <v>0</v>
      </c>
      <c r="AB2349" s="3">
        <v>-35806260.008937553</v>
      </c>
      <c r="AC2349" s="3">
        <v>0</v>
      </c>
      <c r="AD2349" s="3">
        <v>0</v>
      </c>
      <c r="AE2349" s="3">
        <v>1152480000.268126</v>
      </c>
      <c r="AF2349" s="3">
        <v>0</v>
      </c>
      <c r="AG2349" s="7">
        <v>8.6933721516303519E-3</v>
      </c>
      <c r="AH2349">
        <v>5042</v>
      </c>
      <c r="AI2349" t="s">
        <v>278</v>
      </c>
      <c r="AJ2349" s="9">
        <v>46599</v>
      </c>
      <c r="AK2349" s="9">
        <v>46568</v>
      </c>
      <c r="AL2349">
        <v>31</v>
      </c>
      <c r="AM2349">
        <v>942</v>
      </c>
      <c r="AN2349" s="3">
        <v>0.81966324843651339</v>
      </c>
      <c r="AO2349" s="3">
        <v>4434563.6403977089</v>
      </c>
      <c r="AP2349" s="3">
        <v>0</v>
      </c>
      <c r="AQ2349" s="7">
        <v>9.9549233976982121E-3</v>
      </c>
      <c r="AR2349" s="3">
        <v>5078091.7430410292</v>
      </c>
      <c r="AS2349" s="3">
        <v>0</v>
      </c>
    </row>
    <row r="2350" spans="1:45" hidden="1" x14ac:dyDescent="0.25">
      <c r="A2350">
        <v>500937</v>
      </c>
      <c r="B2350" t="s">
        <v>209</v>
      </c>
      <c r="C2350" s="9">
        <v>43049</v>
      </c>
      <c r="D2350" s="9">
        <v>47797</v>
      </c>
      <c r="E2350" s="9">
        <v>47797</v>
      </c>
      <c r="F2350" t="s">
        <v>221</v>
      </c>
      <c r="G2350" s="3">
        <v>42485939.991062447</v>
      </c>
      <c r="H2350" s="3">
        <v>1750000</v>
      </c>
      <c r="I2350" s="3" t="s">
        <v>226</v>
      </c>
      <c r="J2350" s="3">
        <v>859740</v>
      </c>
      <c r="K2350" t="s">
        <v>226</v>
      </c>
      <c r="L2350" s="3">
        <v>0</v>
      </c>
      <c r="M2350" s="7">
        <v>8.0100000000000005E-2</v>
      </c>
      <c r="N2350" t="s">
        <v>237</v>
      </c>
      <c r="O2350" t="s">
        <v>242</v>
      </c>
      <c r="P2350" s="7">
        <v>0.54</v>
      </c>
      <c r="Q2350" t="s">
        <v>245</v>
      </c>
      <c r="R2350" t="s">
        <v>248</v>
      </c>
      <c r="S2350">
        <v>0</v>
      </c>
      <c r="T2350" t="s">
        <v>252</v>
      </c>
      <c r="U2350" t="s">
        <v>254</v>
      </c>
      <c r="V2350">
        <v>4.4755000000000003</v>
      </c>
      <c r="W2350" s="9">
        <v>45657</v>
      </c>
      <c r="X2350" s="11">
        <v>71</v>
      </c>
      <c r="Y2350" s="11">
        <v>32</v>
      </c>
      <c r="Z2350" s="3">
        <v>0</v>
      </c>
      <c r="AA2350" s="3">
        <v>0</v>
      </c>
      <c r="AB2350" s="3">
        <v>0</v>
      </c>
      <c r="AC2350" s="3">
        <v>0</v>
      </c>
      <c r="AD2350" s="3">
        <v>0</v>
      </c>
      <c r="AE2350" s="3">
        <v>42485939.991062447</v>
      </c>
      <c r="AF2350" s="3">
        <v>0</v>
      </c>
      <c r="AG2350" s="7">
        <v>8.6134936040996868E-3</v>
      </c>
      <c r="AH2350">
        <v>5043</v>
      </c>
      <c r="AI2350" t="s">
        <v>279</v>
      </c>
      <c r="AJ2350" s="9">
        <v>46630</v>
      </c>
      <c r="AK2350" s="9">
        <v>46599</v>
      </c>
      <c r="AL2350">
        <v>31</v>
      </c>
      <c r="AM2350">
        <v>973</v>
      </c>
      <c r="AN2350" s="3">
        <v>0.8143166558144701</v>
      </c>
      <c r="AO2350" s="3">
        <v>160920.6005132405</v>
      </c>
      <c r="AP2350" s="3">
        <v>0</v>
      </c>
      <c r="AQ2350" s="7">
        <v>9.8492711299996705E-3</v>
      </c>
      <c r="AR2350" s="3">
        <v>184007.87156826761</v>
      </c>
      <c r="AS2350" s="3">
        <v>0</v>
      </c>
    </row>
    <row r="2351" spans="1:45" hidden="1" x14ac:dyDescent="0.25">
      <c r="A2351">
        <v>500937</v>
      </c>
      <c r="B2351" t="s">
        <v>209</v>
      </c>
      <c r="C2351" s="9">
        <v>43049</v>
      </c>
      <c r="D2351" s="9">
        <v>47797</v>
      </c>
      <c r="E2351" s="9">
        <v>47797</v>
      </c>
      <c r="F2351" t="s">
        <v>221</v>
      </c>
      <c r="G2351" s="3">
        <v>42485939.991062447</v>
      </c>
      <c r="H2351" s="3">
        <v>1750000</v>
      </c>
      <c r="I2351" s="3" t="s">
        <v>226</v>
      </c>
      <c r="J2351" s="3">
        <v>859740</v>
      </c>
      <c r="K2351" t="s">
        <v>226</v>
      </c>
      <c r="L2351" s="3">
        <v>0</v>
      </c>
      <c r="M2351" s="7">
        <v>8.0100000000000005E-2</v>
      </c>
      <c r="N2351" t="s">
        <v>237</v>
      </c>
      <c r="O2351" t="s">
        <v>242</v>
      </c>
      <c r="P2351" s="7">
        <v>0.54</v>
      </c>
      <c r="Q2351" t="s">
        <v>245</v>
      </c>
      <c r="R2351" t="s">
        <v>248</v>
      </c>
      <c r="S2351">
        <v>0</v>
      </c>
      <c r="T2351" t="s">
        <v>252</v>
      </c>
      <c r="U2351" t="s">
        <v>254</v>
      </c>
      <c r="V2351">
        <v>4.4755000000000003</v>
      </c>
      <c r="W2351" s="9">
        <v>45657</v>
      </c>
      <c r="X2351" s="11">
        <v>71</v>
      </c>
      <c r="Y2351" s="11">
        <v>33</v>
      </c>
      <c r="Z2351" s="3">
        <v>1750000</v>
      </c>
      <c r="AA2351" s="3">
        <v>859740</v>
      </c>
      <c r="AB2351" s="3">
        <v>2609740</v>
      </c>
      <c r="AC2351" s="3">
        <v>0</v>
      </c>
      <c r="AD2351" s="3">
        <v>0</v>
      </c>
      <c r="AE2351" s="3">
        <v>-43635480.008937553</v>
      </c>
      <c r="AF2351" s="3">
        <v>0</v>
      </c>
      <c r="AG2351" s="7">
        <v>8.5343490159860425E-3</v>
      </c>
      <c r="AH2351">
        <v>5044</v>
      </c>
      <c r="AI2351" t="s">
        <v>280</v>
      </c>
      <c r="AJ2351" s="9">
        <v>46660</v>
      </c>
      <c r="AK2351" s="9">
        <v>46630</v>
      </c>
      <c r="AL2351">
        <v>30</v>
      </c>
      <c r="AM2351">
        <v>1003</v>
      </c>
      <c r="AN2351" s="3">
        <v>0.8091757422451491</v>
      </c>
      <c r="AO2351" s="3">
        <v>-162722.18678174191</v>
      </c>
      <c r="AP2351" s="3">
        <v>0</v>
      </c>
      <c r="AQ2351" s="7">
        <v>9.7447401568832026E-3</v>
      </c>
      <c r="AR2351" s="3">
        <v>-185800.39613773429</v>
      </c>
      <c r="AS2351" s="3">
        <v>0</v>
      </c>
    </row>
    <row r="2352" spans="1:45" hidden="1" x14ac:dyDescent="0.25">
      <c r="A2352">
        <v>500937</v>
      </c>
      <c r="B2352" t="s">
        <v>209</v>
      </c>
      <c r="C2352" s="9">
        <v>43049</v>
      </c>
      <c r="D2352" s="9">
        <v>47797</v>
      </c>
      <c r="E2352" s="9">
        <v>47797</v>
      </c>
      <c r="F2352" t="s">
        <v>221</v>
      </c>
      <c r="G2352" s="3">
        <v>42485939.991062447</v>
      </c>
      <c r="H2352" s="3">
        <v>1750000</v>
      </c>
      <c r="I2352" s="3" t="s">
        <v>226</v>
      </c>
      <c r="J2352" s="3">
        <v>859740</v>
      </c>
      <c r="K2352" t="s">
        <v>226</v>
      </c>
      <c r="L2352" s="3">
        <v>0</v>
      </c>
      <c r="M2352" s="7">
        <v>8.0100000000000005E-2</v>
      </c>
      <c r="N2352" t="s">
        <v>237</v>
      </c>
      <c r="O2352" t="s">
        <v>242</v>
      </c>
      <c r="P2352" s="7">
        <v>0.54</v>
      </c>
      <c r="Q2352" t="s">
        <v>245</v>
      </c>
      <c r="R2352" t="s">
        <v>248</v>
      </c>
      <c r="S2352">
        <v>0</v>
      </c>
      <c r="T2352" t="s">
        <v>252</v>
      </c>
      <c r="U2352" t="s">
        <v>254</v>
      </c>
      <c r="V2352">
        <v>4.4755000000000003</v>
      </c>
      <c r="W2352" s="9">
        <v>45657</v>
      </c>
      <c r="X2352" s="11">
        <v>71</v>
      </c>
      <c r="Y2352" s="11">
        <v>34</v>
      </c>
      <c r="Z2352" s="3">
        <v>0</v>
      </c>
      <c r="AA2352" s="3">
        <v>0</v>
      </c>
      <c r="AB2352" s="3">
        <v>-43635480.008937553</v>
      </c>
      <c r="AC2352" s="3">
        <v>0</v>
      </c>
      <c r="AD2352" s="3">
        <v>0</v>
      </c>
      <c r="AE2352" s="3">
        <v>1526092260.294939</v>
      </c>
      <c r="AF2352" s="3">
        <v>0</v>
      </c>
      <c r="AG2352" s="7">
        <v>8.4559316433455711E-3</v>
      </c>
      <c r="AH2352">
        <v>5045</v>
      </c>
      <c r="AI2352" t="s">
        <v>255</v>
      </c>
      <c r="AJ2352" s="9">
        <v>46691</v>
      </c>
      <c r="AK2352" s="9">
        <v>46660</v>
      </c>
      <c r="AL2352">
        <v>31</v>
      </c>
      <c r="AM2352">
        <v>1034</v>
      </c>
      <c r="AN2352" s="3">
        <v>0.80389755872078505</v>
      </c>
      <c r="AO2352" s="3">
        <v>5601917.6846190207</v>
      </c>
      <c r="AP2352" s="3">
        <v>0</v>
      </c>
      <c r="AQ2352" s="7">
        <v>9.6413185779743449E-3</v>
      </c>
      <c r="AR2352" s="3">
        <v>6387217.3195136543</v>
      </c>
      <c r="AS2352" s="3">
        <v>0</v>
      </c>
    </row>
    <row r="2353" spans="1:45" hidden="1" x14ac:dyDescent="0.25">
      <c r="A2353">
        <v>500937</v>
      </c>
      <c r="B2353" t="s">
        <v>209</v>
      </c>
      <c r="C2353" s="9">
        <v>43049</v>
      </c>
      <c r="D2353" s="9">
        <v>47797</v>
      </c>
      <c r="E2353" s="9">
        <v>47797</v>
      </c>
      <c r="F2353" t="s">
        <v>221</v>
      </c>
      <c r="G2353" s="3">
        <v>42485939.991062447</v>
      </c>
      <c r="H2353" s="3">
        <v>1750000</v>
      </c>
      <c r="I2353" s="3" t="s">
        <v>226</v>
      </c>
      <c r="J2353" s="3">
        <v>859740</v>
      </c>
      <c r="K2353" t="s">
        <v>226</v>
      </c>
      <c r="L2353" s="3">
        <v>0</v>
      </c>
      <c r="M2353" s="7">
        <v>8.0100000000000005E-2</v>
      </c>
      <c r="N2353" t="s">
        <v>237</v>
      </c>
      <c r="O2353" t="s">
        <v>242</v>
      </c>
      <c r="P2353" s="7">
        <v>0.54</v>
      </c>
      <c r="Q2353" t="s">
        <v>245</v>
      </c>
      <c r="R2353" t="s">
        <v>248</v>
      </c>
      <c r="S2353">
        <v>0</v>
      </c>
      <c r="T2353" t="s">
        <v>252</v>
      </c>
      <c r="U2353" t="s">
        <v>254</v>
      </c>
      <c r="V2353">
        <v>4.4755000000000003</v>
      </c>
      <c r="W2353" s="9">
        <v>45657</v>
      </c>
      <c r="X2353" s="11">
        <v>71</v>
      </c>
      <c r="Y2353" s="11">
        <v>35</v>
      </c>
      <c r="Z2353" s="3">
        <v>0</v>
      </c>
      <c r="AA2353" s="3">
        <v>0</v>
      </c>
      <c r="AB2353" s="3">
        <v>0</v>
      </c>
      <c r="AC2353" s="3">
        <v>0</v>
      </c>
      <c r="AD2353" s="3">
        <v>0</v>
      </c>
      <c r="AE2353" s="3">
        <v>42485939.991062447</v>
      </c>
      <c r="AF2353" s="3">
        <v>0</v>
      </c>
      <c r="AG2353" s="7">
        <v>8.378234804201079E-3</v>
      </c>
      <c r="AH2353">
        <v>5046</v>
      </c>
      <c r="AI2353" t="s">
        <v>256</v>
      </c>
      <c r="AJ2353" s="9">
        <v>46721</v>
      </c>
      <c r="AK2353" s="9">
        <v>46691</v>
      </c>
      <c r="AL2353">
        <v>30</v>
      </c>
      <c r="AM2353">
        <v>1064</v>
      </c>
      <c r="AN2353" s="3">
        <v>0.7988224226070112</v>
      </c>
      <c r="AO2353" s="3">
        <v>153547.15199498599</v>
      </c>
      <c r="AP2353" s="3">
        <v>0</v>
      </c>
      <c r="AQ2353" s="7">
        <v>9.5389946191982711E-3</v>
      </c>
      <c r="AR2353" s="3">
        <v>174820.29220987661</v>
      </c>
      <c r="AS2353" s="3">
        <v>0</v>
      </c>
    </row>
    <row r="2354" spans="1:45" hidden="1" x14ac:dyDescent="0.25">
      <c r="A2354">
        <v>500937</v>
      </c>
      <c r="B2354" t="s">
        <v>209</v>
      </c>
      <c r="C2354" s="9">
        <v>43049</v>
      </c>
      <c r="D2354" s="9">
        <v>47797</v>
      </c>
      <c r="E2354" s="9">
        <v>47797</v>
      </c>
      <c r="F2354" t="s">
        <v>221</v>
      </c>
      <c r="G2354" s="3">
        <v>42485939.991062447</v>
      </c>
      <c r="H2354" s="3">
        <v>1750000</v>
      </c>
      <c r="I2354" s="3" t="s">
        <v>226</v>
      </c>
      <c r="J2354" s="3">
        <v>859740</v>
      </c>
      <c r="K2354" t="s">
        <v>226</v>
      </c>
      <c r="L2354" s="3">
        <v>0</v>
      </c>
      <c r="M2354" s="7">
        <v>8.0100000000000005E-2</v>
      </c>
      <c r="N2354" t="s">
        <v>237</v>
      </c>
      <c r="O2354" t="s">
        <v>242</v>
      </c>
      <c r="P2354" s="7">
        <v>0.54</v>
      </c>
      <c r="Q2354" t="s">
        <v>245</v>
      </c>
      <c r="R2354" t="s">
        <v>248</v>
      </c>
      <c r="S2354">
        <v>0</v>
      </c>
      <c r="T2354" t="s">
        <v>252</v>
      </c>
      <c r="U2354" t="s">
        <v>254</v>
      </c>
      <c r="V2354">
        <v>4.4755000000000003</v>
      </c>
      <c r="W2354" s="9">
        <v>45657</v>
      </c>
      <c r="X2354" s="11">
        <v>71</v>
      </c>
      <c r="Y2354" s="11">
        <v>36</v>
      </c>
      <c r="Z2354" s="3">
        <v>1750000</v>
      </c>
      <c r="AA2354" s="3">
        <v>859740</v>
      </c>
      <c r="AB2354" s="3">
        <v>2609740</v>
      </c>
      <c r="AC2354" s="3">
        <v>0</v>
      </c>
      <c r="AD2354" s="3">
        <v>0</v>
      </c>
      <c r="AE2354" s="3">
        <v>-51464700.008937553</v>
      </c>
      <c r="AF2354" s="3">
        <v>0</v>
      </c>
      <c r="AG2354" s="7">
        <v>8.3012518779720379E-3</v>
      </c>
      <c r="AH2354">
        <v>5047</v>
      </c>
      <c r="AI2354" t="s">
        <v>257</v>
      </c>
      <c r="AJ2354" s="9">
        <v>46752</v>
      </c>
      <c r="AK2354" s="9">
        <v>46721</v>
      </c>
      <c r="AL2354">
        <v>31</v>
      </c>
      <c r="AM2354">
        <v>1095</v>
      </c>
      <c r="AN2354" s="3">
        <v>0.79361177289302165</v>
      </c>
      <c r="AO2354" s="3">
        <v>-183085.8997556266</v>
      </c>
      <c r="AP2354" s="3">
        <v>0</v>
      </c>
      <c r="AQ2354" s="7">
        <v>9.437756631438865E-3</v>
      </c>
      <c r="AR2354" s="3">
        <v>-208151.757101453</v>
      </c>
      <c r="AS2354" s="3">
        <v>0</v>
      </c>
    </row>
    <row r="2355" spans="1:45" hidden="1" x14ac:dyDescent="0.25">
      <c r="A2355">
        <v>500937</v>
      </c>
      <c r="B2355" t="s">
        <v>209</v>
      </c>
      <c r="C2355" s="9">
        <v>43049</v>
      </c>
      <c r="D2355" s="9">
        <v>47797</v>
      </c>
      <c r="E2355" s="9">
        <v>47797</v>
      </c>
      <c r="F2355" t="s">
        <v>221</v>
      </c>
      <c r="G2355" s="3">
        <v>42485939.991062447</v>
      </c>
      <c r="H2355" s="3">
        <v>1750000</v>
      </c>
      <c r="I2355" s="3" t="s">
        <v>226</v>
      </c>
      <c r="J2355" s="3">
        <v>859740</v>
      </c>
      <c r="K2355" t="s">
        <v>226</v>
      </c>
      <c r="L2355" s="3">
        <v>0</v>
      </c>
      <c r="M2355" s="7">
        <v>8.0100000000000005E-2</v>
      </c>
      <c r="N2355" t="s">
        <v>237</v>
      </c>
      <c r="O2355" t="s">
        <v>242</v>
      </c>
      <c r="P2355" s="7">
        <v>0.54</v>
      </c>
      <c r="Q2355" t="s">
        <v>245</v>
      </c>
      <c r="R2355" t="s">
        <v>248</v>
      </c>
      <c r="S2355">
        <v>0</v>
      </c>
      <c r="T2355" t="s">
        <v>252</v>
      </c>
      <c r="U2355" t="s">
        <v>254</v>
      </c>
      <c r="V2355">
        <v>4.4755000000000003</v>
      </c>
      <c r="W2355" s="9">
        <v>45657</v>
      </c>
      <c r="X2355" s="11">
        <v>71</v>
      </c>
      <c r="Y2355" s="11">
        <v>37</v>
      </c>
      <c r="Z2355" s="3">
        <v>0</v>
      </c>
      <c r="AA2355" s="3">
        <v>0</v>
      </c>
      <c r="AB2355" s="3">
        <v>-51464700.008937553</v>
      </c>
      <c r="AC2355" s="3">
        <v>0</v>
      </c>
      <c r="AD2355" s="3">
        <v>0</v>
      </c>
      <c r="AE2355" s="3">
        <v>1946679840.3217521</v>
      </c>
      <c r="AF2355" s="3">
        <v>0</v>
      </c>
      <c r="AG2355" s="7">
        <v>5.6605541988862251E-3</v>
      </c>
      <c r="AH2355">
        <v>5048</v>
      </c>
      <c r="AI2355" t="s">
        <v>258</v>
      </c>
      <c r="AJ2355" s="9">
        <v>46783</v>
      </c>
      <c r="AK2355" s="9">
        <v>46752</v>
      </c>
      <c r="AL2355">
        <v>31</v>
      </c>
      <c r="AM2355">
        <v>1126</v>
      </c>
      <c r="AN2355" s="3">
        <v>0.78843511179737014</v>
      </c>
      <c r="AO2355" s="3">
        <v>4691515.9910124866</v>
      </c>
      <c r="AP2355" s="3">
        <v>0</v>
      </c>
      <c r="AQ2355" s="7">
        <v>6.1185676675767908E-3</v>
      </c>
      <c r="AR2355" s="3">
        <v>5071121.4919868736</v>
      </c>
      <c r="AS2355" s="3">
        <v>0</v>
      </c>
    </row>
    <row r="2356" spans="1:45" hidden="1" x14ac:dyDescent="0.25">
      <c r="A2356">
        <v>500937</v>
      </c>
      <c r="B2356" t="s">
        <v>209</v>
      </c>
      <c r="C2356" s="9">
        <v>43049</v>
      </c>
      <c r="D2356" s="9">
        <v>47797</v>
      </c>
      <c r="E2356" s="9">
        <v>47797</v>
      </c>
      <c r="F2356" t="s">
        <v>221</v>
      </c>
      <c r="G2356" s="3">
        <v>42485939.991062447</v>
      </c>
      <c r="H2356" s="3">
        <v>1750000</v>
      </c>
      <c r="I2356" s="3" t="s">
        <v>226</v>
      </c>
      <c r="J2356" s="3">
        <v>859740</v>
      </c>
      <c r="K2356" t="s">
        <v>226</v>
      </c>
      <c r="L2356" s="3">
        <v>0</v>
      </c>
      <c r="M2356" s="7">
        <v>8.0100000000000005E-2</v>
      </c>
      <c r="N2356" t="s">
        <v>237</v>
      </c>
      <c r="O2356" t="s">
        <v>242</v>
      </c>
      <c r="P2356" s="7">
        <v>0.54</v>
      </c>
      <c r="Q2356" t="s">
        <v>245</v>
      </c>
      <c r="R2356" t="s">
        <v>248</v>
      </c>
      <c r="S2356">
        <v>0</v>
      </c>
      <c r="T2356" t="s">
        <v>252</v>
      </c>
      <c r="U2356" t="s">
        <v>254</v>
      </c>
      <c r="V2356">
        <v>4.4755000000000003</v>
      </c>
      <c r="W2356" s="9">
        <v>45657</v>
      </c>
      <c r="X2356" s="11">
        <v>71</v>
      </c>
      <c r="Y2356" s="11">
        <v>38</v>
      </c>
      <c r="Z2356" s="3">
        <v>0</v>
      </c>
      <c r="AA2356" s="3">
        <v>0</v>
      </c>
      <c r="AB2356" s="3">
        <v>0</v>
      </c>
      <c r="AC2356" s="3">
        <v>0</v>
      </c>
      <c r="AD2356" s="3">
        <v>0</v>
      </c>
      <c r="AE2356" s="3">
        <v>42485939.991062447</v>
      </c>
      <c r="AF2356" s="3">
        <v>0</v>
      </c>
      <c r="AG2356" s="7">
        <v>5.6285123250476854E-3</v>
      </c>
      <c r="AH2356">
        <v>5049</v>
      </c>
      <c r="AI2356" t="s">
        <v>259</v>
      </c>
      <c r="AJ2356" s="9">
        <v>46812</v>
      </c>
      <c r="AK2356" s="9">
        <v>46783</v>
      </c>
      <c r="AL2356">
        <v>29</v>
      </c>
      <c r="AM2356">
        <v>1155</v>
      </c>
      <c r="AN2356" s="3">
        <v>0.7836230025548192</v>
      </c>
      <c r="AO2356" s="3">
        <v>101190.5108576028</v>
      </c>
      <c r="AP2356" s="3">
        <v>0</v>
      </c>
      <c r="AQ2356" s="7">
        <v>6.0811307972740147E-3</v>
      </c>
      <c r="AR2356" s="3">
        <v>109327.77551710269</v>
      </c>
      <c r="AS2356" s="3">
        <v>0</v>
      </c>
    </row>
    <row r="2357" spans="1:45" hidden="1" x14ac:dyDescent="0.25">
      <c r="A2357">
        <v>500937</v>
      </c>
      <c r="B2357" t="s">
        <v>209</v>
      </c>
      <c r="C2357" s="9">
        <v>43049</v>
      </c>
      <c r="D2357" s="9">
        <v>47797</v>
      </c>
      <c r="E2357" s="9">
        <v>47797</v>
      </c>
      <c r="F2357" t="s">
        <v>221</v>
      </c>
      <c r="G2357" s="3">
        <v>42485939.991062447</v>
      </c>
      <c r="H2357" s="3">
        <v>1750000</v>
      </c>
      <c r="I2357" s="3" t="s">
        <v>226</v>
      </c>
      <c r="J2357" s="3">
        <v>859740</v>
      </c>
      <c r="K2357" t="s">
        <v>226</v>
      </c>
      <c r="L2357" s="3">
        <v>0</v>
      </c>
      <c r="M2357" s="7">
        <v>8.0100000000000005E-2</v>
      </c>
      <c r="N2357" t="s">
        <v>237</v>
      </c>
      <c r="O2357" t="s">
        <v>242</v>
      </c>
      <c r="P2357" s="7">
        <v>0.54</v>
      </c>
      <c r="Q2357" t="s">
        <v>245</v>
      </c>
      <c r="R2357" t="s">
        <v>248</v>
      </c>
      <c r="S2357">
        <v>0</v>
      </c>
      <c r="T2357" t="s">
        <v>252</v>
      </c>
      <c r="U2357" t="s">
        <v>254</v>
      </c>
      <c r="V2357">
        <v>4.4755000000000003</v>
      </c>
      <c r="W2357" s="9">
        <v>45657</v>
      </c>
      <c r="X2357" s="11">
        <v>71</v>
      </c>
      <c r="Y2357" s="11">
        <v>39</v>
      </c>
      <c r="Z2357" s="3">
        <v>1750000</v>
      </c>
      <c r="AA2357" s="3">
        <v>859740</v>
      </c>
      <c r="AB2357" s="3">
        <v>2609740</v>
      </c>
      <c r="AC2357" s="3">
        <v>0</v>
      </c>
      <c r="AD2357" s="3">
        <v>0</v>
      </c>
      <c r="AE2357" s="3">
        <v>-59293920.008937553</v>
      </c>
      <c r="AF2357" s="3">
        <v>0</v>
      </c>
      <c r="AG2357" s="7">
        <v>5.5966518259725762E-3</v>
      </c>
      <c r="AH2357">
        <v>5050</v>
      </c>
      <c r="AI2357" t="s">
        <v>260</v>
      </c>
      <c r="AJ2357" s="9">
        <v>46843</v>
      </c>
      <c r="AK2357" s="9">
        <v>46812</v>
      </c>
      <c r="AL2357">
        <v>31</v>
      </c>
      <c r="AM2357">
        <v>1186</v>
      </c>
      <c r="AN2357" s="3">
        <v>0.77851149734592417</v>
      </c>
      <c r="AO2357" s="3">
        <v>-139507.39958150621</v>
      </c>
      <c r="AP2357" s="3">
        <v>0</v>
      </c>
      <c r="AQ2357" s="7">
        <v>6.0439229869955202E-3</v>
      </c>
      <c r="AR2357" s="3">
        <v>-150656.50060160921</v>
      </c>
      <c r="AS2357" s="3">
        <v>0</v>
      </c>
    </row>
    <row r="2358" spans="1:45" hidden="1" x14ac:dyDescent="0.25">
      <c r="A2358">
        <v>500937</v>
      </c>
      <c r="B2358" t="s">
        <v>209</v>
      </c>
      <c r="C2358" s="9">
        <v>43049</v>
      </c>
      <c r="D2358" s="9">
        <v>47797</v>
      </c>
      <c r="E2358" s="9">
        <v>47797</v>
      </c>
      <c r="F2358" t="s">
        <v>221</v>
      </c>
      <c r="G2358" s="3">
        <v>42485939.991062447</v>
      </c>
      <c r="H2358" s="3">
        <v>1750000</v>
      </c>
      <c r="I2358" s="3" t="s">
        <v>226</v>
      </c>
      <c r="J2358" s="3">
        <v>859740</v>
      </c>
      <c r="K2358" t="s">
        <v>226</v>
      </c>
      <c r="L2358" s="3">
        <v>0</v>
      </c>
      <c r="M2358" s="7">
        <v>8.0100000000000005E-2</v>
      </c>
      <c r="N2358" t="s">
        <v>237</v>
      </c>
      <c r="O2358" t="s">
        <v>242</v>
      </c>
      <c r="P2358" s="7">
        <v>0.54</v>
      </c>
      <c r="Q2358" t="s">
        <v>245</v>
      </c>
      <c r="R2358" t="s">
        <v>248</v>
      </c>
      <c r="S2358">
        <v>0</v>
      </c>
      <c r="T2358" t="s">
        <v>252</v>
      </c>
      <c r="U2358" t="s">
        <v>254</v>
      </c>
      <c r="V2358">
        <v>4.4755000000000003</v>
      </c>
      <c r="W2358" s="9">
        <v>45657</v>
      </c>
      <c r="X2358" s="11">
        <v>71</v>
      </c>
      <c r="Y2358" s="11">
        <v>40</v>
      </c>
      <c r="Z2358" s="3">
        <v>0</v>
      </c>
      <c r="AA2358" s="3">
        <v>0</v>
      </c>
      <c r="AB2358" s="3">
        <v>-59293920.008937553</v>
      </c>
      <c r="AC2358" s="3">
        <v>0</v>
      </c>
      <c r="AD2358" s="3">
        <v>0</v>
      </c>
      <c r="AE2358" s="3">
        <v>2414242740.3485651</v>
      </c>
      <c r="AF2358" s="3">
        <v>0</v>
      </c>
      <c r="AG2358" s="7">
        <v>5.5649716749794909E-3</v>
      </c>
      <c r="AH2358">
        <v>5051</v>
      </c>
      <c r="AI2358" t="s">
        <v>261</v>
      </c>
      <c r="AJ2358" s="9">
        <v>46873</v>
      </c>
      <c r="AK2358" s="9">
        <v>46843</v>
      </c>
      <c r="AL2358">
        <v>30</v>
      </c>
      <c r="AM2358">
        <v>1216</v>
      </c>
      <c r="AN2358" s="3">
        <v>0.77359662756891456</v>
      </c>
      <c r="AO2358" s="3">
        <v>5612446.5747517888</v>
      </c>
      <c r="AP2358" s="3">
        <v>0</v>
      </c>
      <c r="AQ2358" s="7">
        <v>6.0069428352219623E-3</v>
      </c>
      <c r="AR2358" s="3">
        <v>6058188.201002039</v>
      </c>
      <c r="AS2358" s="3">
        <v>0</v>
      </c>
    </row>
    <row r="2359" spans="1:45" hidden="1" x14ac:dyDescent="0.25">
      <c r="A2359">
        <v>500937</v>
      </c>
      <c r="B2359" t="s">
        <v>209</v>
      </c>
      <c r="C2359" s="9">
        <v>43049</v>
      </c>
      <c r="D2359" s="9">
        <v>47797</v>
      </c>
      <c r="E2359" s="9">
        <v>47797</v>
      </c>
      <c r="F2359" t="s">
        <v>221</v>
      </c>
      <c r="G2359" s="3">
        <v>42485939.991062447</v>
      </c>
      <c r="H2359" s="3">
        <v>1750000</v>
      </c>
      <c r="I2359" s="3" t="s">
        <v>226</v>
      </c>
      <c r="J2359" s="3">
        <v>859740</v>
      </c>
      <c r="K2359" t="s">
        <v>226</v>
      </c>
      <c r="L2359" s="3">
        <v>0</v>
      </c>
      <c r="M2359" s="7">
        <v>8.0100000000000005E-2</v>
      </c>
      <c r="N2359" t="s">
        <v>237</v>
      </c>
      <c r="O2359" t="s">
        <v>242</v>
      </c>
      <c r="P2359" s="7">
        <v>0.54</v>
      </c>
      <c r="Q2359" t="s">
        <v>245</v>
      </c>
      <c r="R2359" t="s">
        <v>248</v>
      </c>
      <c r="S2359">
        <v>0</v>
      </c>
      <c r="T2359" t="s">
        <v>252</v>
      </c>
      <c r="U2359" t="s">
        <v>254</v>
      </c>
      <c r="V2359">
        <v>4.4755000000000003</v>
      </c>
      <c r="W2359" s="9">
        <v>45657</v>
      </c>
      <c r="X2359" s="11">
        <v>71</v>
      </c>
      <c r="Y2359" s="11">
        <v>41</v>
      </c>
      <c r="Z2359" s="3">
        <v>0</v>
      </c>
      <c r="AA2359" s="3">
        <v>0</v>
      </c>
      <c r="AB2359" s="3">
        <v>0</v>
      </c>
      <c r="AC2359" s="3">
        <v>0</v>
      </c>
      <c r="AD2359" s="3">
        <v>0</v>
      </c>
      <c r="AE2359" s="3">
        <v>42485939.991062447</v>
      </c>
      <c r="AF2359" s="3">
        <v>0</v>
      </c>
      <c r="AG2359" s="7">
        <v>5.5334708511979303E-3</v>
      </c>
      <c r="AH2359">
        <v>5052</v>
      </c>
      <c r="AI2359" t="s">
        <v>262</v>
      </c>
      <c r="AJ2359" s="9">
        <v>46904</v>
      </c>
      <c r="AK2359" s="9">
        <v>46873</v>
      </c>
      <c r="AL2359">
        <v>31</v>
      </c>
      <c r="AM2359">
        <v>1247</v>
      </c>
      <c r="AN2359" s="3">
        <v>0.76855052353864717</v>
      </c>
      <c r="AO2359" s="3">
        <v>97568.367942318713</v>
      </c>
      <c r="AP2359" s="3">
        <v>0</v>
      </c>
      <c r="AQ2359" s="7">
        <v>5.9701889490093576E-3</v>
      </c>
      <c r="AR2359" s="3">
        <v>105268.7558543849</v>
      </c>
      <c r="AS2359" s="3">
        <v>0</v>
      </c>
    </row>
    <row r="2360" spans="1:45" hidden="1" x14ac:dyDescent="0.25">
      <c r="A2360">
        <v>500937</v>
      </c>
      <c r="B2360" t="s">
        <v>209</v>
      </c>
      <c r="C2360" s="9">
        <v>43049</v>
      </c>
      <c r="D2360" s="9">
        <v>47797</v>
      </c>
      <c r="E2360" s="9">
        <v>47797</v>
      </c>
      <c r="F2360" t="s">
        <v>221</v>
      </c>
      <c r="G2360" s="3">
        <v>42485939.991062447</v>
      </c>
      <c r="H2360" s="3">
        <v>1750000</v>
      </c>
      <c r="I2360" s="3" t="s">
        <v>226</v>
      </c>
      <c r="J2360" s="3">
        <v>859740</v>
      </c>
      <c r="K2360" t="s">
        <v>226</v>
      </c>
      <c r="L2360" s="3">
        <v>0</v>
      </c>
      <c r="M2360" s="7">
        <v>8.0100000000000005E-2</v>
      </c>
      <c r="N2360" t="s">
        <v>237</v>
      </c>
      <c r="O2360" t="s">
        <v>242</v>
      </c>
      <c r="P2360" s="7">
        <v>0.54</v>
      </c>
      <c r="Q2360" t="s">
        <v>245</v>
      </c>
      <c r="R2360" t="s">
        <v>248</v>
      </c>
      <c r="S2360">
        <v>0</v>
      </c>
      <c r="T2360" t="s">
        <v>252</v>
      </c>
      <c r="U2360" t="s">
        <v>254</v>
      </c>
      <c r="V2360">
        <v>4.4755000000000003</v>
      </c>
      <c r="W2360" s="9">
        <v>45657</v>
      </c>
      <c r="X2360" s="11">
        <v>71</v>
      </c>
      <c r="Y2360" s="11">
        <v>42</v>
      </c>
      <c r="Z2360" s="3">
        <v>1750000</v>
      </c>
      <c r="AA2360" s="3">
        <v>859740</v>
      </c>
      <c r="AB2360" s="3">
        <v>2609740</v>
      </c>
      <c r="AC2360" s="3">
        <v>0</v>
      </c>
      <c r="AD2360" s="3">
        <v>0</v>
      </c>
      <c r="AE2360" s="3">
        <v>-67123140.008937553</v>
      </c>
      <c r="AF2360" s="3">
        <v>0</v>
      </c>
      <c r="AG2360" s="7">
        <v>5.5021483395367721E-3</v>
      </c>
      <c r="AH2360">
        <v>5053</v>
      </c>
      <c r="AI2360" t="s">
        <v>263</v>
      </c>
      <c r="AJ2360" s="9">
        <v>46934</v>
      </c>
      <c r="AK2360" s="9">
        <v>46904</v>
      </c>
      <c r="AL2360">
        <v>30</v>
      </c>
      <c r="AM2360">
        <v>1277</v>
      </c>
      <c r="AN2360" s="3">
        <v>0.76369853901032303</v>
      </c>
      <c r="AO2360" s="3">
        <v>-152307.14559397081</v>
      </c>
      <c r="AP2360" s="3">
        <v>0</v>
      </c>
      <c r="AQ2360" s="7">
        <v>5.9336599439366866E-3</v>
      </c>
      <c r="AR2360" s="3">
        <v>-164251.98908075309</v>
      </c>
      <c r="AS2360" s="3">
        <v>0</v>
      </c>
    </row>
    <row r="2361" spans="1:45" hidden="1" x14ac:dyDescent="0.25">
      <c r="A2361">
        <v>500937</v>
      </c>
      <c r="B2361" t="s">
        <v>209</v>
      </c>
      <c r="C2361" s="9">
        <v>43049</v>
      </c>
      <c r="D2361" s="9">
        <v>47797</v>
      </c>
      <c r="E2361" s="9">
        <v>47797</v>
      </c>
      <c r="F2361" t="s">
        <v>221</v>
      </c>
      <c r="G2361" s="3">
        <v>42485939.991062447</v>
      </c>
      <c r="H2361" s="3">
        <v>1750000</v>
      </c>
      <c r="I2361" s="3" t="s">
        <v>226</v>
      </c>
      <c r="J2361" s="3">
        <v>859740</v>
      </c>
      <c r="K2361" t="s">
        <v>226</v>
      </c>
      <c r="L2361" s="3">
        <v>0</v>
      </c>
      <c r="M2361" s="7">
        <v>8.0100000000000005E-2</v>
      </c>
      <c r="N2361" t="s">
        <v>237</v>
      </c>
      <c r="O2361" t="s">
        <v>242</v>
      </c>
      <c r="P2361" s="7">
        <v>0.54</v>
      </c>
      <c r="Q2361" t="s">
        <v>245</v>
      </c>
      <c r="R2361" t="s">
        <v>248</v>
      </c>
      <c r="S2361">
        <v>0</v>
      </c>
      <c r="T2361" t="s">
        <v>252</v>
      </c>
      <c r="U2361" t="s">
        <v>254</v>
      </c>
      <c r="V2361">
        <v>4.4755000000000003</v>
      </c>
      <c r="W2361" s="9">
        <v>45657</v>
      </c>
      <c r="X2361" s="11">
        <v>71</v>
      </c>
      <c r="Y2361" s="11">
        <v>43</v>
      </c>
      <c r="Z2361" s="3">
        <v>0</v>
      </c>
      <c r="AA2361" s="3">
        <v>0</v>
      </c>
      <c r="AB2361" s="3">
        <v>-67123140.008937553</v>
      </c>
      <c r="AC2361" s="3">
        <v>0</v>
      </c>
      <c r="AD2361" s="3">
        <v>0</v>
      </c>
      <c r="AE2361" s="3">
        <v>2928780960.3753772</v>
      </c>
      <c r="AF2361" s="3">
        <v>0</v>
      </c>
      <c r="AG2361" s="7">
        <v>5.4710031306505202E-3</v>
      </c>
      <c r="AH2361">
        <v>5054</v>
      </c>
      <c r="AI2361" t="s">
        <v>264</v>
      </c>
      <c r="AJ2361" s="9">
        <v>46965</v>
      </c>
      <c r="AK2361" s="9">
        <v>46934</v>
      </c>
      <c r="AL2361">
        <v>31</v>
      </c>
      <c r="AM2361">
        <v>1308</v>
      </c>
      <c r="AN2361" s="3">
        <v>0.75871699935739056</v>
      </c>
      <c r="AO2361" s="3">
        <v>6564889.6506073354</v>
      </c>
      <c r="AP2361" s="3">
        <v>0</v>
      </c>
      <c r="AQ2361" s="7">
        <v>5.8973544440532599E-3</v>
      </c>
      <c r="AR2361" s="3">
        <v>7076486.7486239271</v>
      </c>
      <c r="AS2361" s="3">
        <v>0</v>
      </c>
    </row>
    <row r="2362" spans="1:45" hidden="1" x14ac:dyDescent="0.25">
      <c r="A2362">
        <v>500937</v>
      </c>
      <c r="B2362" t="s">
        <v>209</v>
      </c>
      <c r="C2362" s="9">
        <v>43049</v>
      </c>
      <c r="D2362" s="9">
        <v>47797</v>
      </c>
      <c r="E2362" s="9">
        <v>47797</v>
      </c>
      <c r="F2362" t="s">
        <v>221</v>
      </c>
      <c r="G2362" s="3">
        <v>42485939.991062447</v>
      </c>
      <c r="H2362" s="3">
        <v>1750000</v>
      </c>
      <c r="I2362" s="3" t="s">
        <v>226</v>
      </c>
      <c r="J2362" s="3">
        <v>859740</v>
      </c>
      <c r="K2362" t="s">
        <v>226</v>
      </c>
      <c r="L2362" s="3">
        <v>0</v>
      </c>
      <c r="M2362" s="7">
        <v>8.0100000000000005E-2</v>
      </c>
      <c r="N2362" t="s">
        <v>237</v>
      </c>
      <c r="O2362" t="s">
        <v>242</v>
      </c>
      <c r="P2362" s="7">
        <v>0.54</v>
      </c>
      <c r="Q2362" t="s">
        <v>245</v>
      </c>
      <c r="R2362" t="s">
        <v>248</v>
      </c>
      <c r="S2362">
        <v>0</v>
      </c>
      <c r="T2362" t="s">
        <v>252</v>
      </c>
      <c r="U2362" t="s">
        <v>254</v>
      </c>
      <c r="V2362">
        <v>4.4755000000000003</v>
      </c>
      <c r="W2362" s="9">
        <v>45657</v>
      </c>
      <c r="X2362" s="11">
        <v>71</v>
      </c>
      <c r="Y2362" s="11">
        <v>44</v>
      </c>
      <c r="Z2362" s="3">
        <v>0</v>
      </c>
      <c r="AA2362" s="3">
        <v>0</v>
      </c>
      <c r="AB2362" s="3">
        <v>0</v>
      </c>
      <c r="AC2362" s="3">
        <v>0</v>
      </c>
      <c r="AD2362" s="3">
        <v>0</v>
      </c>
      <c r="AE2362" s="3">
        <v>42485939.991062447</v>
      </c>
      <c r="AF2362" s="3">
        <v>0</v>
      </c>
      <c r="AG2362" s="7">
        <v>5.4400342209071084E-3</v>
      </c>
      <c r="AH2362">
        <v>5055</v>
      </c>
      <c r="AI2362" t="s">
        <v>265</v>
      </c>
      <c r="AJ2362" s="9">
        <v>46996</v>
      </c>
      <c r="AK2362" s="9">
        <v>46965</v>
      </c>
      <c r="AL2362">
        <v>31</v>
      </c>
      <c r="AM2362">
        <v>1339</v>
      </c>
      <c r="AN2362" s="3">
        <v>0.75376795385764328</v>
      </c>
      <c r="AO2362" s="3">
        <v>94075.880655684523</v>
      </c>
      <c r="AP2362" s="3">
        <v>0</v>
      </c>
      <c r="AQ2362" s="7">
        <v>5.861271081827657E-3</v>
      </c>
      <c r="AR2362" s="3">
        <v>101360.4356872389</v>
      </c>
      <c r="AS2362" s="3">
        <v>0</v>
      </c>
    </row>
    <row r="2363" spans="1:45" hidden="1" x14ac:dyDescent="0.25">
      <c r="A2363">
        <v>500937</v>
      </c>
      <c r="B2363" t="s">
        <v>209</v>
      </c>
      <c r="C2363" s="9">
        <v>43049</v>
      </c>
      <c r="D2363" s="9">
        <v>47797</v>
      </c>
      <c r="E2363" s="9">
        <v>47797</v>
      </c>
      <c r="F2363" t="s">
        <v>221</v>
      </c>
      <c r="G2363" s="3">
        <v>42485939.991062447</v>
      </c>
      <c r="H2363" s="3">
        <v>1750000</v>
      </c>
      <c r="I2363" s="3" t="s">
        <v>226</v>
      </c>
      <c r="J2363" s="3">
        <v>859740</v>
      </c>
      <c r="K2363" t="s">
        <v>226</v>
      </c>
      <c r="L2363" s="3">
        <v>0</v>
      </c>
      <c r="M2363" s="7">
        <v>8.0100000000000005E-2</v>
      </c>
      <c r="N2363" t="s">
        <v>237</v>
      </c>
      <c r="O2363" t="s">
        <v>242</v>
      </c>
      <c r="P2363" s="7">
        <v>0.54</v>
      </c>
      <c r="Q2363" t="s">
        <v>245</v>
      </c>
      <c r="R2363" t="s">
        <v>248</v>
      </c>
      <c r="S2363">
        <v>0</v>
      </c>
      <c r="T2363" t="s">
        <v>252</v>
      </c>
      <c r="U2363" t="s">
        <v>254</v>
      </c>
      <c r="V2363">
        <v>4.4755000000000003</v>
      </c>
      <c r="W2363" s="9">
        <v>45657</v>
      </c>
      <c r="X2363" s="11">
        <v>71</v>
      </c>
      <c r="Y2363" s="11">
        <v>45</v>
      </c>
      <c r="Z2363" s="3">
        <v>1750000</v>
      </c>
      <c r="AA2363" s="3">
        <v>859740</v>
      </c>
      <c r="AB2363" s="3">
        <v>2609740</v>
      </c>
      <c r="AC2363" s="3">
        <v>0</v>
      </c>
      <c r="AD2363" s="3">
        <v>0</v>
      </c>
      <c r="AE2363" s="3">
        <v>-74952360.008937553</v>
      </c>
      <c r="AF2363" s="3">
        <v>0</v>
      </c>
      <c r="AG2363" s="7">
        <v>5.4092406123559256E-3</v>
      </c>
      <c r="AH2363">
        <v>5056</v>
      </c>
      <c r="AI2363" t="s">
        <v>266</v>
      </c>
      <c r="AJ2363" s="9">
        <v>47026</v>
      </c>
      <c r="AK2363" s="9">
        <v>46996</v>
      </c>
      <c r="AL2363">
        <v>30</v>
      </c>
      <c r="AM2363">
        <v>1369</v>
      </c>
      <c r="AN2363" s="3">
        <v>0.74900929409741734</v>
      </c>
      <c r="AO2363" s="3">
        <v>-163984.41636484599</v>
      </c>
      <c r="AP2363" s="3">
        <v>0</v>
      </c>
      <c r="AQ2363" s="7">
        <v>5.8254084980955412E-3</v>
      </c>
      <c r="AR2363" s="3">
        <v>-176600.79872670941</v>
      </c>
      <c r="AS2363" s="3">
        <v>0</v>
      </c>
    </row>
    <row r="2364" spans="1:45" hidden="1" x14ac:dyDescent="0.25">
      <c r="A2364">
        <v>500937</v>
      </c>
      <c r="B2364" t="s">
        <v>209</v>
      </c>
      <c r="C2364" s="9">
        <v>43049</v>
      </c>
      <c r="D2364" s="9">
        <v>47797</v>
      </c>
      <c r="E2364" s="9">
        <v>47797</v>
      </c>
      <c r="F2364" t="s">
        <v>221</v>
      </c>
      <c r="G2364" s="3">
        <v>42485939.991062447</v>
      </c>
      <c r="H2364" s="3">
        <v>1750000</v>
      </c>
      <c r="I2364" s="3" t="s">
        <v>226</v>
      </c>
      <c r="J2364" s="3">
        <v>859740</v>
      </c>
      <c r="K2364" t="s">
        <v>226</v>
      </c>
      <c r="L2364" s="3">
        <v>0</v>
      </c>
      <c r="M2364" s="7">
        <v>8.0100000000000005E-2</v>
      </c>
      <c r="N2364" t="s">
        <v>237</v>
      </c>
      <c r="O2364" t="s">
        <v>242</v>
      </c>
      <c r="P2364" s="7">
        <v>0.54</v>
      </c>
      <c r="Q2364" t="s">
        <v>245</v>
      </c>
      <c r="R2364" t="s">
        <v>248</v>
      </c>
      <c r="S2364">
        <v>0</v>
      </c>
      <c r="T2364" t="s">
        <v>252</v>
      </c>
      <c r="U2364" t="s">
        <v>254</v>
      </c>
      <c r="V2364">
        <v>4.4755000000000003</v>
      </c>
      <c r="W2364" s="9">
        <v>45657</v>
      </c>
      <c r="X2364" s="11">
        <v>71</v>
      </c>
      <c r="Y2364" s="11">
        <v>46</v>
      </c>
      <c r="Z2364" s="3">
        <v>0</v>
      </c>
      <c r="AA2364" s="3">
        <v>0</v>
      </c>
      <c r="AB2364" s="3">
        <v>-74952360.008937553</v>
      </c>
      <c r="AC2364" s="3">
        <v>0</v>
      </c>
      <c r="AD2364" s="3">
        <v>0</v>
      </c>
      <c r="AE2364" s="3">
        <v>3490294500.4021902</v>
      </c>
      <c r="AF2364" s="3">
        <v>0</v>
      </c>
      <c r="AG2364" s="7">
        <v>5.3786213126949534E-3</v>
      </c>
      <c r="AH2364">
        <v>5057</v>
      </c>
      <c r="AI2364" t="s">
        <v>267</v>
      </c>
      <c r="AJ2364" s="9">
        <v>47057</v>
      </c>
      <c r="AK2364" s="9">
        <v>47026</v>
      </c>
      <c r="AL2364">
        <v>31</v>
      </c>
      <c r="AM2364">
        <v>1400</v>
      </c>
      <c r="AN2364" s="3">
        <v>0.74412357112118055</v>
      </c>
      <c r="AO2364" s="3">
        <v>7543482.0768927205</v>
      </c>
      <c r="AP2364" s="3">
        <v>0</v>
      </c>
      <c r="AQ2364" s="7">
        <v>5.7897653420085904E-3</v>
      </c>
      <c r="AR2364" s="3">
        <v>8120108.9550164202</v>
      </c>
      <c r="AS2364" s="3">
        <v>0</v>
      </c>
    </row>
    <row r="2365" spans="1:45" hidden="1" x14ac:dyDescent="0.25">
      <c r="A2365">
        <v>500937</v>
      </c>
      <c r="B2365" t="s">
        <v>209</v>
      </c>
      <c r="C2365" s="9">
        <v>43049</v>
      </c>
      <c r="D2365" s="9">
        <v>47797</v>
      </c>
      <c r="E2365" s="9">
        <v>47797</v>
      </c>
      <c r="F2365" t="s">
        <v>221</v>
      </c>
      <c r="G2365" s="3">
        <v>42485939.991062447</v>
      </c>
      <c r="H2365" s="3">
        <v>1750000</v>
      </c>
      <c r="I2365" s="3" t="s">
        <v>226</v>
      </c>
      <c r="J2365" s="3">
        <v>859740</v>
      </c>
      <c r="K2365" t="s">
        <v>226</v>
      </c>
      <c r="L2365" s="3">
        <v>0</v>
      </c>
      <c r="M2365" s="7">
        <v>8.0100000000000005E-2</v>
      </c>
      <c r="N2365" t="s">
        <v>237</v>
      </c>
      <c r="O2365" t="s">
        <v>242</v>
      </c>
      <c r="P2365" s="7">
        <v>0.54</v>
      </c>
      <c r="Q2365" t="s">
        <v>245</v>
      </c>
      <c r="R2365" t="s">
        <v>248</v>
      </c>
      <c r="S2365">
        <v>0</v>
      </c>
      <c r="T2365" t="s">
        <v>252</v>
      </c>
      <c r="U2365" t="s">
        <v>254</v>
      </c>
      <c r="V2365">
        <v>4.4755000000000003</v>
      </c>
      <c r="W2365" s="9">
        <v>45657</v>
      </c>
      <c r="X2365" s="11">
        <v>71</v>
      </c>
      <c r="Y2365" s="11">
        <v>47</v>
      </c>
      <c r="Z2365" s="3">
        <v>0</v>
      </c>
      <c r="AA2365" s="3">
        <v>0</v>
      </c>
      <c r="AB2365" s="3">
        <v>0</v>
      </c>
      <c r="AC2365" s="3">
        <v>0</v>
      </c>
      <c r="AD2365" s="3">
        <v>0</v>
      </c>
      <c r="AE2365" s="3">
        <v>42485939.991062447</v>
      </c>
      <c r="AF2365" s="3">
        <v>0</v>
      </c>
      <c r="AG2365" s="7">
        <v>5.3481753352391248E-3</v>
      </c>
      <c r="AH2365">
        <v>5058</v>
      </c>
      <c r="AI2365" t="s">
        <v>268</v>
      </c>
      <c r="AJ2365" s="9">
        <v>47087</v>
      </c>
      <c r="AK2365" s="9">
        <v>47057</v>
      </c>
      <c r="AL2365">
        <v>30</v>
      </c>
      <c r="AM2365">
        <v>1430</v>
      </c>
      <c r="AN2365" s="3">
        <v>0.73942579791868812</v>
      </c>
      <c r="AO2365" s="3">
        <v>90727.559033357669</v>
      </c>
      <c r="AP2365" s="3">
        <v>0</v>
      </c>
      <c r="AQ2365" s="7">
        <v>5.754340270984204E-3</v>
      </c>
      <c r="AR2365" s="3">
        <v>97617.825502799067</v>
      </c>
      <c r="AS2365" s="3">
        <v>0</v>
      </c>
    </row>
    <row r="2366" spans="1:45" hidden="1" x14ac:dyDescent="0.25">
      <c r="A2366">
        <v>500937</v>
      </c>
      <c r="B2366" t="s">
        <v>209</v>
      </c>
      <c r="C2366" s="9">
        <v>43049</v>
      </c>
      <c r="D2366" s="9">
        <v>47797</v>
      </c>
      <c r="E2366" s="9">
        <v>47797</v>
      </c>
      <c r="F2366" t="s">
        <v>221</v>
      </c>
      <c r="G2366" s="3">
        <v>42485939.991062447</v>
      </c>
      <c r="H2366" s="3">
        <v>1750000</v>
      </c>
      <c r="I2366" s="3" t="s">
        <v>226</v>
      </c>
      <c r="J2366" s="3">
        <v>859740</v>
      </c>
      <c r="K2366" t="s">
        <v>226</v>
      </c>
      <c r="L2366" s="3">
        <v>0</v>
      </c>
      <c r="M2366" s="7">
        <v>8.0100000000000005E-2</v>
      </c>
      <c r="N2366" t="s">
        <v>237</v>
      </c>
      <c r="O2366" t="s">
        <v>242</v>
      </c>
      <c r="P2366" s="7">
        <v>0.54</v>
      </c>
      <c r="Q2366" t="s">
        <v>245</v>
      </c>
      <c r="R2366" t="s">
        <v>248</v>
      </c>
      <c r="S2366">
        <v>0</v>
      </c>
      <c r="T2366" t="s">
        <v>252</v>
      </c>
      <c r="U2366" t="s">
        <v>254</v>
      </c>
      <c r="V2366">
        <v>4.4755000000000003</v>
      </c>
      <c r="W2366" s="9">
        <v>45657</v>
      </c>
      <c r="X2366" s="11">
        <v>71</v>
      </c>
      <c r="Y2366" s="11">
        <v>48</v>
      </c>
      <c r="Z2366" s="3">
        <v>1750000</v>
      </c>
      <c r="AA2366" s="3">
        <v>859740</v>
      </c>
      <c r="AB2366" s="3">
        <v>2609740</v>
      </c>
      <c r="AC2366" s="3">
        <v>0</v>
      </c>
      <c r="AD2366" s="3">
        <v>0</v>
      </c>
      <c r="AE2366" s="3">
        <v>-82781580.008937553</v>
      </c>
      <c r="AF2366" s="3">
        <v>0</v>
      </c>
      <c r="AG2366" s="7">
        <v>5.3179016988887939E-3</v>
      </c>
      <c r="AH2366">
        <v>5059</v>
      </c>
      <c r="AI2366" t="s">
        <v>269</v>
      </c>
      <c r="AJ2366" s="9">
        <v>47118</v>
      </c>
      <c r="AK2366" s="9">
        <v>47087</v>
      </c>
      <c r="AL2366">
        <v>31</v>
      </c>
      <c r="AM2366">
        <v>1461</v>
      </c>
      <c r="AN2366" s="3">
        <v>0.73460258726084593</v>
      </c>
      <c r="AO2366" s="3">
        <v>-174630.55323778119</v>
      </c>
      <c r="AP2366" s="3">
        <v>0</v>
      </c>
      <c r="AQ2366" s="7">
        <v>5.7191319506538774E-3</v>
      </c>
      <c r="AR2366" s="3">
        <v>-187806.2501214057</v>
      </c>
      <c r="AS2366" s="3">
        <v>0</v>
      </c>
    </row>
    <row r="2367" spans="1:45" hidden="1" x14ac:dyDescent="0.25">
      <c r="A2367">
        <v>500937</v>
      </c>
      <c r="B2367" t="s">
        <v>209</v>
      </c>
      <c r="C2367" s="9">
        <v>43049</v>
      </c>
      <c r="D2367" s="9">
        <v>47797</v>
      </c>
      <c r="E2367" s="9">
        <v>47797</v>
      </c>
      <c r="F2367" t="s">
        <v>221</v>
      </c>
      <c r="G2367" s="3">
        <v>42485939.991062447</v>
      </c>
      <c r="H2367" s="3">
        <v>1750000</v>
      </c>
      <c r="I2367" s="3" t="s">
        <v>226</v>
      </c>
      <c r="J2367" s="3">
        <v>859740</v>
      </c>
      <c r="K2367" t="s">
        <v>226</v>
      </c>
      <c r="L2367" s="3">
        <v>0</v>
      </c>
      <c r="M2367" s="7">
        <v>8.0100000000000005E-2</v>
      </c>
      <c r="N2367" t="s">
        <v>237</v>
      </c>
      <c r="O2367" t="s">
        <v>242</v>
      </c>
      <c r="P2367" s="7">
        <v>0.54</v>
      </c>
      <c r="Q2367" t="s">
        <v>245</v>
      </c>
      <c r="R2367" t="s">
        <v>248</v>
      </c>
      <c r="S2367">
        <v>0</v>
      </c>
      <c r="T2367" t="s">
        <v>252</v>
      </c>
      <c r="U2367" t="s">
        <v>254</v>
      </c>
      <c r="V2367">
        <v>4.4755000000000003</v>
      </c>
      <c r="W2367" s="9">
        <v>45657</v>
      </c>
      <c r="X2367" s="11">
        <v>71</v>
      </c>
      <c r="Y2367" s="11">
        <v>49</v>
      </c>
      <c r="Z2367" s="3">
        <v>0</v>
      </c>
      <c r="AA2367" s="3">
        <v>0</v>
      </c>
      <c r="AB2367" s="3">
        <v>-82781580.008937553</v>
      </c>
      <c r="AC2367" s="3">
        <v>0</v>
      </c>
      <c r="AD2367" s="3">
        <v>0</v>
      </c>
      <c r="AE2367" s="3">
        <v>4098783360.4290028</v>
      </c>
      <c r="AF2367" s="3">
        <v>0</v>
      </c>
      <c r="AG2367" s="7">
        <v>3.7676107948371169E-3</v>
      </c>
      <c r="AH2367">
        <v>5060</v>
      </c>
      <c r="AI2367" t="s">
        <v>270</v>
      </c>
      <c r="AJ2367" s="9">
        <v>47149</v>
      </c>
      <c r="AK2367" s="9">
        <v>47118</v>
      </c>
      <c r="AL2367">
        <v>31</v>
      </c>
      <c r="AM2367">
        <v>1492</v>
      </c>
      <c r="AN2367" s="3">
        <v>0.72981083798981949</v>
      </c>
      <c r="AO2367" s="3">
        <v>6085903.5504137399</v>
      </c>
      <c r="AP2367" s="3">
        <v>0</v>
      </c>
      <c r="AQ2367" s="7">
        <v>3.889489588091322E-3</v>
      </c>
      <c r="AR2367" s="3">
        <v>6282777.0123972166</v>
      </c>
      <c r="AS2367" s="3">
        <v>0</v>
      </c>
    </row>
    <row r="2368" spans="1:45" hidden="1" x14ac:dyDescent="0.25">
      <c r="A2368">
        <v>500937</v>
      </c>
      <c r="B2368" t="s">
        <v>209</v>
      </c>
      <c r="C2368" s="9">
        <v>43049</v>
      </c>
      <c r="D2368" s="9">
        <v>47797</v>
      </c>
      <c r="E2368" s="9">
        <v>47797</v>
      </c>
      <c r="F2368" t="s">
        <v>221</v>
      </c>
      <c r="G2368" s="3">
        <v>42485939.991062447</v>
      </c>
      <c r="H2368" s="3">
        <v>1750000</v>
      </c>
      <c r="I2368" s="3" t="s">
        <v>226</v>
      </c>
      <c r="J2368" s="3">
        <v>859740</v>
      </c>
      <c r="K2368" t="s">
        <v>226</v>
      </c>
      <c r="L2368" s="3">
        <v>0</v>
      </c>
      <c r="M2368" s="7">
        <v>8.0100000000000005E-2</v>
      </c>
      <c r="N2368" t="s">
        <v>237</v>
      </c>
      <c r="O2368" t="s">
        <v>242</v>
      </c>
      <c r="P2368" s="7">
        <v>0.54</v>
      </c>
      <c r="Q2368" t="s">
        <v>245</v>
      </c>
      <c r="R2368" t="s">
        <v>248</v>
      </c>
      <c r="S2368">
        <v>0</v>
      </c>
      <c r="T2368" t="s">
        <v>252</v>
      </c>
      <c r="U2368" t="s">
        <v>254</v>
      </c>
      <c r="V2368">
        <v>4.4755000000000003</v>
      </c>
      <c r="W2368" s="9">
        <v>45657</v>
      </c>
      <c r="X2368" s="11">
        <v>71</v>
      </c>
      <c r="Y2368" s="11">
        <v>50</v>
      </c>
      <c r="Z2368" s="3">
        <v>0</v>
      </c>
      <c r="AA2368" s="3">
        <v>0</v>
      </c>
      <c r="AB2368" s="3">
        <v>0</v>
      </c>
      <c r="AC2368" s="3">
        <v>0</v>
      </c>
      <c r="AD2368" s="3">
        <v>0</v>
      </c>
      <c r="AE2368" s="3">
        <v>42485939.991062447</v>
      </c>
      <c r="AF2368" s="3">
        <v>0</v>
      </c>
      <c r="AG2368" s="7">
        <v>3.753415903735791E-3</v>
      </c>
      <c r="AH2368">
        <v>5061</v>
      </c>
      <c r="AI2368" t="s">
        <v>271</v>
      </c>
      <c r="AJ2368" s="9">
        <v>47177</v>
      </c>
      <c r="AK2368" s="9">
        <v>47149</v>
      </c>
      <c r="AL2368">
        <v>28</v>
      </c>
      <c r="AM2368">
        <v>1520</v>
      </c>
      <c r="AN2368" s="3">
        <v>0.72550967739544403</v>
      </c>
      <c r="AO2368" s="3">
        <v>62475.377757334987</v>
      </c>
      <c r="AP2368" s="3">
        <v>0</v>
      </c>
      <c r="AQ2368" s="7">
        <v>3.874361458835573E-3</v>
      </c>
      <c r="AR2368" s="3">
        <v>64488.509112005508</v>
      </c>
      <c r="AS2368" s="3">
        <v>0</v>
      </c>
    </row>
    <row r="2369" spans="1:45" hidden="1" x14ac:dyDescent="0.25">
      <c r="A2369">
        <v>500937</v>
      </c>
      <c r="B2369" t="s">
        <v>209</v>
      </c>
      <c r="C2369" s="9">
        <v>43049</v>
      </c>
      <c r="D2369" s="9">
        <v>47797</v>
      </c>
      <c r="E2369" s="9">
        <v>47797</v>
      </c>
      <c r="F2369" t="s">
        <v>221</v>
      </c>
      <c r="G2369" s="3">
        <v>42485939.991062447</v>
      </c>
      <c r="H2369" s="3">
        <v>1750000</v>
      </c>
      <c r="I2369" s="3" t="s">
        <v>226</v>
      </c>
      <c r="J2369" s="3">
        <v>859740</v>
      </c>
      <c r="K2369" t="s">
        <v>226</v>
      </c>
      <c r="L2369" s="3">
        <v>0</v>
      </c>
      <c r="M2369" s="7">
        <v>8.0100000000000005E-2</v>
      </c>
      <c r="N2369" t="s">
        <v>237</v>
      </c>
      <c r="O2369" t="s">
        <v>242</v>
      </c>
      <c r="P2369" s="7">
        <v>0.54</v>
      </c>
      <c r="Q2369" t="s">
        <v>245</v>
      </c>
      <c r="R2369" t="s">
        <v>248</v>
      </c>
      <c r="S2369">
        <v>0</v>
      </c>
      <c r="T2369" t="s">
        <v>252</v>
      </c>
      <c r="U2369" t="s">
        <v>254</v>
      </c>
      <c r="V2369">
        <v>4.4755000000000003</v>
      </c>
      <c r="W2369" s="9">
        <v>45657</v>
      </c>
      <c r="X2369" s="11">
        <v>71</v>
      </c>
      <c r="Y2369" s="11">
        <v>51</v>
      </c>
      <c r="Z2369" s="3">
        <v>1750000</v>
      </c>
      <c r="AA2369" s="3">
        <v>859740</v>
      </c>
      <c r="AB2369" s="3">
        <v>2609740</v>
      </c>
      <c r="AC2369" s="3">
        <v>0</v>
      </c>
      <c r="AD2369" s="3">
        <v>0</v>
      </c>
      <c r="AE2369" s="3">
        <v>-90610800.008937553</v>
      </c>
      <c r="AF2369" s="3">
        <v>0</v>
      </c>
      <c r="AG2369" s="7">
        <v>3.739274493459344E-3</v>
      </c>
      <c r="AH2369">
        <v>5062</v>
      </c>
      <c r="AI2369" t="s">
        <v>272</v>
      </c>
      <c r="AJ2369" s="9">
        <v>47208</v>
      </c>
      <c r="AK2369" s="9">
        <v>47177</v>
      </c>
      <c r="AL2369">
        <v>31</v>
      </c>
      <c r="AM2369">
        <v>1551</v>
      </c>
      <c r="AN2369" s="3">
        <v>0.72077724039063429</v>
      </c>
      <c r="AO2369" s="3">
        <v>-131874.89791804881</v>
      </c>
      <c r="AP2369" s="3">
        <v>0</v>
      </c>
      <c r="AQ2369" s="7">
        <v>3.8592921702808041E-3</v>
      </c>
      <c r="AR2369" s="3">
        <v>-136107.62244973969</v>
      </c>
      <c r="AS2369" s="3">
        <v>0</v>
      </c>
    </row>
    <row r="2370" spans="1:45" hidden="1" x14ac:dyDescent="0.25">
      <c r="A2370">
        <v>500937</v>
      </c>
      <c r="B2370" t="s">
        <v>209</v>
      </c>
      <c r="C2370" s="9">
        <v>43049</v>
      </c>
      <c r="D2370" s="9">
        <v>47797</v>
      </c>
      <c r="E2370" s="9">
        <v>47797</v>
      </c>
      <c r="F2370" t="s">
        <v>221</v>
      </c>
      <c r="G2370" s="3">
        <v>42485939.991062447</v>
      </c>
      <c r="H2370" s="3">
        <v>1750000</v>
      </c>
      <c r="I2370" s="3" t="s">
        <v>226</v>
      </c>
      <c r="J2370" s="3">
        <v>859740</v>
      </c>
      <c r="K2370" t="s">
        <v>226</v>
      </c>
      <c r="L2370" s="3">
        <v>0</v>
      </c>
      <c r="M2370" s="7">
        <v>8.0100000000000005E-2</v>
      </c>
      <c r="N2370" t="s">
        <v>237</v>
      </c>
      <c r="O2370" t="s">
        <v>242</v>
      </c>
      <c r="P2370" s="7">
        <v>0.54</v>
      </c>
      <c r="Q2370" t="s">
        <v>245</v>
      </c>
      <c r="R2370" t="s">
        <v>248</v>
      </c>
      <c r="S2370">
        <v>0</v>
      </c>
      <c r="T2370" t="s">
        <v>252</v>
      </c>
      <c r="U2370" t="s">
        <v>254</v>
      </c>
      <c r="V2370">
        <v>4.4755000000000003</v>
      </c>
      <c r="W2370" s="9">
        <v>45657</v>
      </c>
      <c r="X2370" s="11">
        <v>71</v>
      </c>
      <c r="Y2370" s="11">
        <v>52</v>
      </c>
      <c r="Z2370" s="3">
        <v>0</v>
      </c>
      <c r="AA2370" s="3">
        <v>0</v>
      </c>
      <c r="AB2370" s="3">
        <v>-90610800.008937553</v>
      </c>
      <c r="AC2370" s="3">
        <v>0</v>
      </c>
      <c r="AD2370" s="3">
        <v>0</v>
      </c>
      <c r="AE2370" s="3">
        <v>4754247540.4558153</v>
      </c>
      <c r="AF2370" s="3">
        <v>0</v>
      </c>
      <c r="AG2370" s="7">
        <v>3.725186362512956E-3</v>
      </c>
      <c r="AH2370">
        <v>5063</v>
      </c>
      <c r="AI2370" t="s">
        <v>273</v>
      </c>
      <c r="AJ2370" s="9">
        <v>47238</v>
      </c>
      <c r="AK2370" s="9">
        <v>47208</v>
      </c>
      <c r="AL2370">
        <v>30</v>
      </c>
      <c r="AM2370">
        <v>1581</v>
      </c>
      <c r="AN2370" s="3">
        <v>0.71622685637340489</v>
      </c>
      <c r="AO2370" s="3">
        <v>6849741.0948077692</v>
      </c>
      <c r="AP2370" s="3">
        <v>0</v>
      </c>
      <c r="AQ2370" s="7">
        <v>3.8442814935671921E-3</v>
      </c>
      <c r="AR2370" s="3">
        <v>7068729.0148707572</v>
      </c>
      <c r="AS2370" s="3">
        <v>0</v>
      </c>
    </row>
    <row r="2371" spans="1:45" hidden="1" x14ac:dyDescent="0.25">
      <c r="A2371">
        <v>500937</v>
      </c>
      <c r="B2371" t="s">
        <v>209</v>
      </c>
      <c r="C2371" s="9">
        <v>43049</v>
      </c>
      <c r="D2371" s="9">
        <v>47797</v>
      </c>
      <c r="E2371" s="9">
        <v>47797</v>
      </c>
      <c r="F2371" t="s">
        <v>221</v>
      </c>
      <c r="G2371" s="3">
        <v>42485939.991062447</v>
      </c>
      <c r="H2371" s="3">
        <v>1750000</v>
      </c>
      <c r="I2371" s="3" t="s">
        <v>226</v>
      </c>
      <c r="J2371" s="3">
        <v>859740</v>
      </c>
      <c r="K2371" t="s">
        <v>226</v>
      </c>
      <c r="L2371" s="3">
        <v>0</v>
      </c>
      <c r="M2371" s="7">
        <v>8.0100000000000005E-2</v>
      </c>
      <c r="N2371" t="s">
        <v>237</v>
      </c>
      <c r="O2371" t="s">
        <v>242</v>
      </c>
      <c r="P2371" s="7">
        <v>0.54</v>
      </c>
      <c r="Q2371" t="s">
        <v>245</v>
      </c>
      <c r="R2371" t="s">
        <v>248</v>
      </c>
      <c r="S2371">
        <v>0</v>
      </c>
      <c r="T2371" t="s">
        <v>252</v>
      </c>
      <c r="U2371" t="s">
        <v>254</v>
      </c>
      <c r="V2371">
        <v>4.4755000000000003</v>
      </c>
      <c r="W2371" s="9">
        <v>45657</v>
      </c>
      <c r="X2371" s="11">
        <v>71</v>
      </c>
      <c r="Y2371" s="11">
        <v>53</v>
      </c>
      <c r="Z2371" s="3">
        <v>0</v>
      </c>
      <c r="AA2371" s="3">
        <v>0</v>
      </c>
      <c r="AB2371" s="3">
        <v>0</v>
      </c>
      <c r="AC2371" s="3">
        <v>0</v>
      </c>
      <c r="AD2371" s="3">
        <v>0</v>
      </c>
      <c r="AE2371" s="3">
        <v>42485939.991062447</v>
      </c>
      <c r="AF2371" s="3">
        <v>0</v>
      </c>
      <c r="AG2371" s="7">
        <v>3.711151310160643E-3</v>
      </c>
      <c r="AH2371">
        <v>5064</v>
      </c>
      <c r="AI2371" t="s">
        <v>274</v>
      </c>
      <c r="AJ2371" s="9">
        <v>47269</v>
      </c>
      <c r="AK2371" s="9">
        <v>47238</v>
      </c>
      <c r="AL2371">
        <v>31</v>
      </c>
      <c r="AM2371">
        <v>1612</v>
      </c>
      <c r="AN2371" s="3">
        <v>0.7115549704088947</v>
      </c>
      <c r="AO2371" s="3">
        <v>60583.744114168512</v>
      </c>
      <c r="AP2371" s="3">
        <v>0</v>
      </c>
      <c r="AQ2371" s="7">
        <v>3.829329200724207E-3</v>
      </c>
      <c r="AR2371" s="3">
        <v>62512.972669806491</v>
      </c>
      <c r="AS2371" s="3">
        <v>0</v>
      </c>
    </row>
    <row r="2372" spans="1:45" hidden="1" x14ac:dyDescent="0.25">
      <c r="A2372">
        <v>500937</v>
      </c>
      <c r="B2372" t="s">
        <v>209</v>
      </c>
      <c r="C2372" s="9">
        <v>43049</v>
      </c>
      <c r="D2372" s="9">
        <v>47797</v>
      </c>
      <c r="E2372" s="9">
        <v>47797</v>
      </c>
      <c r="F2372" t="s">
        <v>221</v>
      </c>
      <c r="G2372" s="3">
        <v>42485939.991062447</v>
      </c>
      <c r="H2372" s="3">
        <v>1750000</v>
      </c>
      <c r="I2372" s="3" t="s">
        <v>226</v>
      </c>
      <c r="J2372" s="3">
        <v>859740</v>
      </c>
      <c r="K2372" t="s">
        <v>226</v>
      </c>
      <c r="L2372" s="3">
        <v>0</v>
      </c>
      <c r="M2372" s="7">
        <v>8.0100000000000005E-2</v>
      </c>
      <c r="N2372" t="s">
        <v>237</v>
      </c>
      <c r="O2372" t="s">
        <v>242</v>
      </c>
      <c r="P2372" s="7">
        <v>0.54</v>
      </c>
      <c r="Q2372" t="s">
        <v>245</v>
      </c>
      <c r="R2372" t="s">
        <v>248</v>
      </c>
      <c r="S2372">
        <v>0</v>
      </c>
      <c r="T2372" t="s">
        <v>252</v>
      </c>
      <c r="U2372" t="s">
        <v>254</v>
      </c>
      <c r="V2372">
        <v>4.4755000000000003</v>
      </c>
      <c r="W2372" s="9">
        <v>45657</v>
      </c>
      <c r="X2372" s="11">
        <v>71</v>
      </c>
      <c r="Y2372" s="11">
        <v>54</v>
      </c>
      <c r="Z2372" s="3">
        <v>1750000</v>
      </c>
      <c r="AA2372" s="3">
        <v>859740</v>
      </c>
      <c r="AB2372" s="3">
        <v>2609740</v>
      </c>
      <c r="AC2372" s="3">
        <v>0</v>
      </c>
      <c r="AD2372" s="3">
        <v>0</v>
      </c>
      <c r="AE2372" s="3">
        <v>-98440020.008937553</v>
      </c>
      <c r="AF2372" s="3">
        <v>0</v>
      </c>
      <c r="AG2372" s="7">
        <v>3.6971691364233732E-3</v>
      </c>
      <c r="AH2372">
        <v>5065</v>
      </c>
      <c r="AI2372" t="s">
        <v>275</v>
      </c>
      <c r="AJ2372" s="9">
        <v>47299</v>
      </c>
      <c r="AK2372" s="9">
        <v>47269</v>
      </c>
      <c r="AL2372">
        <v>30</v>
      </c>
      <c r="AM2372">
        <v>1642</v>
      </c>
      <c r="AN2372" s="3">
        <v>0.70706280808288391</v>
      </c>
      <c r="AO2372" s="3">
        <v>-138960.94721049309</v>
      </c>
      <c r="AP2372" s="3">
        <v>0</v>
      </c>
      <c r="AQ2372" s="7">
        <v>3.8144350646686091E-3</v>
      </c>
      <c r="AR2372" s="3">
        <v>-143368.4773675364</v>
      </c>
      <c r="AS2372" s="3">
        <v>0</v>
      </c>
    </row>
    <row r="2373" spans="1:45" hidden="1" x14ac:dyDescent="0.25">
      <c r="A2373">
        <v>500937</v>
      </c>
      <c r="B2373" t="s">
        <v>209</v>
      </c>
      <c r="C2373" s="9">
        <v>43049</v>
      </c>
      <c r="D2373" s="9">
        <v>47797</v>
      </c>
      <c r="E2373" s="9">
        <v>47797</v>
      </c>
      <c r="F2373" t="s">
        <v>221</v>
      </c>
      <c r="G2373" s="3">
        <v>42485939.991062447</v>
      </c>
      <c r="H2373" s="3">
        <v>1750000</v>
      </c>
      <c r="I2373" s="3" t="s">
        <v>226</v>
      </c>
      <c r="J2373" s="3">
        <v>859740</v>
      </c>
      <c r="K2373" t="s">
        <v>226</v>
      </c>
      <c r="L2373" s="3">
        <v>0</v>
      </c>
      <c r="M2373" s="7">
        <v>8.0100000000000005E-2</v>
      </c>
      <c r="N2373" t="s">
        <v>237</v>
      </c>
      <c r="O2373" t="s">
        <v>242</v>
      </c>
      <c r="P2373" s="7">
        <v>0.54</v>
      </c>
      <c r="Q2373" t="s">
        <v>245</v>
      </c>
      <c r="R2373" t="s">
        <v>248</v>
      </c>
      <c r="S2373">
        <v>0</v>
      </c>
      <c r="T2373" t="s">
        <v>252</v>
      </c>
      <c r="U2373" t="s">
        <v>254</v>
      </c>
      <c r="V2373">
        <v>4.4755000000000003</v>
      </c>
      <c r="W2373" s="9">
        <v>45657</v>
      </c>
      <c r="X2373" s="11">
        <v>71</v>
      </c>
      <c r="Y2373" s="11">
        <v>55</v>
      </c>
      <c r="Z2373" s="3">
        <v>0</v>
      </c>
      <c r="AA2373" s="3">
        <v>0</v>
      </c>
      <c r="AB2373" s="3">
        <v>-98440020.008937553</v>
      </c>
      <c r="AC2373" s="3">
        <v>0</v>
      </c>
      <c r="AD2373" s="3">
        <v>0</v>
      </c>
      <c r="AE2373" s="3">
        <v>5456687040.4826279</v>
      </c>
      <c r="AF2373" s="3">
        <v>0</v>
      </c>
      <c r="AG2373" s="7">
        <v>3.6832396420745091E-3</v>
      </c>
      <c r="AH2373">
        <v>5066</v>
      </c>
      <c r="AI2373" t="s">
        <v>276</v>
      </c>
      <c r="AJ2373" s="9">
        <v>47330</v>
      </c>
      <c r="AK2373" s="9">
        <v>47299</v>
      </c>
      <c r="AL2373">
        <v>31</v>
      </c>
      <c r="AM2373">
        <v>1673</v>
      </c>
      <c r="AN2373" s="3">
        <v>0.70245069841439733</v>
      </c>
      <c r="AO2373" s="3">
        <v>7623749.7286285693</v>
      </c>
      <c r="AP2373" s="3">
        <v>0</v>
      </c>
      <c r="AQ2373" s="7">
        <v>3.7995988592002261E-3</v>
      </c>
      <c r="AR2373" s="3">
        <v>7864595.7327419426</v>
      </c>
      <c r="AS2373" s="3">
        <v>0</v>
      </c>
    </row>
    <row r="2374" spans="1:45" hidden="1" x14ac:dyDescent="0.25">
      <c r="A2374">
        <v>500937</v>
      </c>
      <c r="B2374" t="s">
        <v>209</v>
      </c>
      <c r="C2374" s="9">
        <v>43049</v>
      </c>
      <c r="D2374" s="9">
        <v>47797</v>
      </c>
      <c r="E2374" s="9">
        <v>47797</v>
      </c>
      <c r="F2374" t="s">
        <v>221</v>
      </c>
      <c r="G2374" s="3">
        <v>42485939.991062447</v>
      </c>
      <c r="H2374" s="3">
        <v>1750000</v>
      </c>
      <c r="I2374" s="3" t="s">
        <v>226</v>
      </c>
      <c r="J2374" s="3">
        <v>859740</v>
      </c>
      <c r="K2374" t="s">
        <v>226</v>
      </c>
      <c r="L2374" s="3">
        <v>0</v>
      </c>
      <c r="M2374" s="7">
        <v>8.0100000000000005E-2</v>
      </c>
      <c r="N2374" t="s">
        <v>237</v>
      </c>
      <c r="O2374" t="s">
        <v>242</v>
      </c>
      <c r="P2374" s="7">
        <v>0.54</v>
      </c>
      <c r="Q2374" t="s">
        <v>245</v>
      </c>
      <c r="R2374" t="s">
        <v>248</v>
      </c>
      <c r="S2374">
        <v>0</v>
      </c>
      <c r="T2374" t="s">
        <v>252</v>
      </c>
      <c r="U2374" t="s">
        <v>254</v>
      </c>
      <c r="V2374">
        <v>4.4755000000000003</v>
      </c>
      <c r="W2374" s="9">
        <v>45657</v>
      </c>
      <c r="X2374" s="11">
        <v>71</v>
      </c>
      <c r="Y2374" s="11">
        <v>56</v>
      </c>
      <c r="Z2374" s="3">
        <v>0</v>
      </c>
      <c r="AA2374" s="3">
        <v>0</v>
      </c>
      <c r="AB2374" s="3">
        <v>0</v>
      </c>
      <c r="AC2374" s="3">
        <v>0</v>
      </c>
      <c r="AD2374" s="3">
        <v>0</v>
      </c>
      <c r="AE2374" s="3">
        <v>42485939.991062447</v>
      </c>
      <c r="AF2374" s="3">
        <v>0</v>
      </c>
      <c r="AG2374" s="7">
        <v>3.6693626286391501E-3</v>
      </c>
      <c r="AH2374">
        <v>5067</v>
      </c>
      <c r="AI2374" t="s">
        <v>277</v>
      </c>
      <c r="AJ2374" s="9">
        <v>47361</v>
      </c>
      <c r="AK2374" s="9">
        <v>47330</v>
      </c>
      <c r="AL2374">
        <v>31</v>
      </c>
      <c r="AM2374">
        <v>1704</v>
      </c>
      <c r="AN2374" s="3">
        <v>0.69786867313919376</v>
      </c>
      <c r="AO2374" s="3">
        <v>58749.385480272031</v>
      </c>
      <c r="AP2374" s="3">
        <v>0</v>
      </c>
      <c r="AQ2374" s="7">
        <v>3.784820358998298E-3</v>
      </c>
      <c r="AR2374" s="3">
        <v>60597.954671718362</v>
      </c>
      <c r="AS2374" s="3">
        <v>0</v>
      </c>
    </row>
    <row r="2375" spans="1:45" hidden="1" x14ac:dyDescent="0.25">
      <c r="A2375">
        <v>500937</v>
      </c>
      <c r="B2375" t="s">
        <v>209</v>
      </c>
      <c r="C2375" s="9">
        <v>43049</v>
      </c>
      <c r="D2375" s="9">
        <v>47797</v>
      </c>
      <c r="E2375" s="9">
        <v>47797</v>
      </c>
      <c r="F2375" t="s">
        <v>221</v>
      </c>
      <c r="G2375" s="3">
        <v>42485939.991062447</v>
      </c>
      <c r="H2375" s="3">
        <v>1750000</v>
      </c>
      <c r="I2375" s="3" t="s">
        <v>226</v>
      </c>
      <c r="J2375" s="3">
        <v>859740</v>
      </c>
      <c r="K2375" t="s">
        <v>226</v>
      </c>
      <c r="L2375" s="3">
        <v>0</v>
      </c>
      <c r="M2375" s="7">
        <v>8.0100000000000005E-2</v>
      </c>
      <c r="N2375" t="s">
        <v>237</v>
      </c>
      <c r="O2375" t="s">
        <v>242</v>
      </c>
      <c r="P2375" s="7">
        <v>0.54</v>
      </c>
      <c r="Q2375" t="s">
        <v>245</v>
      </c>
      <c r="R2375" t="s">
        <v>248</v>
      </c>
      <c r="S2375">
        <v>0</v>
      </c>
      <c r="T2375" t="s">
        <v>252</v>
      </c>
      <c r="U2375" t="s">
        <v>254</v>
      </c>
      <c r="V2375">
        <v>4.4755000000000003</v>
      </c>
      <c r="W2375" s="9">
        <v>45657</v>
      </c>
      <c r="X2375" s="11">
        <v>71</v>
      </c>
      <c r="Y2375" s="11">
        <v>57</v>
      </c>
      <c r="Z2375" s="3">
        <v>1750000</v>
      </c>
      <c r="AA2375" s="3">
        <v>859740</v>
      </c>
      <c r="AB2375" s="3">
        <v>2609740</v>
      </c>
      <c r="AC2375" s="3">
        <v>0</v>
      </c>
      <c r="AD2375" s="3">
        <v>0</v>
      </c>
      <c r="AE2375" s="3">
        <v>-106269240.0089376</v>
      </c>
      <c r="AF2375" s="3">
        <v>0</v>
      </c>
      <c r="AG2375" s="7">
        <v>3.6555378983892379E-3</v>
      </c>
      <c r="AH2375">
        <v>5068</v>
      </c>
      <c r="AI2375" t="s">
        <v>278</v>
      </c>
      <c r="AJ2375" s="9">
        <v>47391</v>
      </c>
      <c r="AK2375" s="9">
        <v>47361</v>
      </c>
      <c r="AL2375">
        <v>30</v>
      </c>
      <c r="AM2375">
        <v>1734</v>
      </c>
      <c r="AN2375" s="3">
        <v>0.69346291463514231</v>
      </c>
      <c r="AO2375" s="3">
        <v>-145470.81296502071</v>
      </c>
      <c r="AP2375" s="3">
        <v>0</v>
      </c>
      <c r="AQ2375" s="7">
        <v>3.7700993396192479E-3</v>
      </c>
      <c r="AR2375" s="3">
        <v>-150029.74422313119</v>
      </c>
      <c r="AS2375" s="3">
        <v>0</v>
      </c>
    </row>
    <row r="2376" spans="1:45" hidden="1" x14ac:dyDescent="0.25">
      <c r="A2376">
        <v>500937</v>
      </c>
      <c r="B2376" t="s">
        <v>209</v>
      </c>
      <c r="C2376" s="9">
        <v>43049</v>
      </c>
      <c r="D2376" s="9">
        <v>47797</v>
      </c>
      <c r="E2376" s="9">
        <v>47797</v>
      </c>
      <c r="F2376" t="s">
        <v>221</v>
      </c>
      <c r="G2376" s="3">
        <v>42485939.991062447</v>
      </c>
      <c r="H2376" s="3">
        <v>1750000</v>
      </c>
      <c r="I2376" s="3" t="s">
        <v>226</v>
      </c>
      <c r="J2376" s="3">
        <v>859740</v>
      </c>
      <c r="K2376" t="s">
        <v>226</v>
      </c>
      <c r="L2376" s="3">
        <v>0</v>
      </c>
      <c r="M2376" s="7">
        <v>8.0100000000000005E-2</v>
      </c>
      <c r="N2376" t="s">
        <v>237</v>
      </c>
      <c r="O2376" t="s">
        <v>242</v>
      </c>
      <c r="P2376" s="7">
        <v>0.54</v>
      </c>
      <c r="Q2376" t="s">
        <v>245</v>
      </c>
      <c r="R2376" t="s">
        <v>248</v>
      </c>
      <c r="S2376">
        <v>0</v>
      </c>
      <c r="T2376" t="s">
        <v>252</v>
      </c>
      <c r="U2376" t="s">
        <v>254</v>
      </c>
      <c r="V2376">
        <v>4.4755000000000003</v>
      </c>
      <c r="W2376" s="9">
        <v>45657</v>
      </c>
      <c r="X2376" s="11">
        <v>71</v>
      </c>
      <c r="Y2376" s="11">
        <v>58</v>
      </c>
      <c r="Z2376" s="3">
        <v>0</v>
      </c>
      <c r="AA2376" s="3">
        <v>0</v>
      </c>
      <c r="AB2376" s="3">
        <v>-106269240.0089376</v>
      </c>
      <c r="AC2376" s="3">
        <v>0</v>
      </c>
      <c r="AD2376" s="3">
        <v>0</v>
      </c>
      <c r="AE2376" s="3">
        <v>6206101860.5094404</v>
      </c>
      <c r="AF2376" s="3">
        <v>0</v>
      </c>
      <c r="AG2376" s="7">
        <v>3.641765254342455E-3</v>
      </c>
      <c r="AH2376">
        <v>5069</v>
      </c>
      <c r="AI2376" t="s">
        <v>279</v>
      </c>
      <c r="AJ2376" s="9">
        <v>47422</v>
      </c>
      <c r="AK2376" s="9">
        <v>47391</v>
      </c>
      <c r="AL2376">
        <v>31</v>
      </c>
      <c r="AM2376">
        <v>1765</v>
      </c>
      <c r="AN2376" s="3">
        <v>0.68893951589776914</v>
      </c>
      <c r="AO2376" s="3">
        <v>8408251.6807274241</v>
      </c>
      <c r="AP2376" s="3">
        <v>0</v>
      </c>
      <c r="AQ2376" s="7">
        <v>3.7554355774918058E-3</v>
      </c>
      <c r="AR2376" s="3">
        <v>8670698.2194025051</v>
      </c>
      <c r="AS2376" s="3">
        <v>0</v>
      </c>
    </row>
    <row r="2377" spans="1:45" hidden="1" x14ac:dyDescent="0.25">
      <c r="A2377">
        <v>500937</v>
      </c>
      <c r="B2377" t="s">
        <v>209</v>
      </c>
      <c r="C2377" s="9">
        <v>43049</v>
      </c>
      <c r="D2377" s="9">
        <v>47797</v>
      </c>
      <c r="E2377" s="9">
        <v>47797</v>
      </c>
      <c r="F2377" t="s">
        <v>221</v>
      </c>
      <c r="G2377" s="3">
        <v>42485939.991062447</v>
      </c>
      <c r="H2377" s="3">
        <v>1750000</v>
      </c>
      <c r="I2377" s="3" t="s">
        <v>226</v>
      </c>
      <c r="J2377" s="3">
        <v>859740</v>
      </c>
      <c r="K2377" t="s">
        <v>226</v>
      </c>
      <c r="L2377" s="3">
        <v>0</v>
      </c>
      <c r="M2377" s="7">
        <v>8.0100000000000005E-2</v>
      </c>
      <c r="N2377" t="s">
        <v>237</v>
      </c>
      <c r="O2377" t="s">
        <v>242</v>
      </c>
      <c r="P2377" s="7">
        <v>0.54</v>
      </c>
      <c r="Q2377" t="s">
        <v>245</v>
      </c>
      <c r="R2377" t="s">
        <v>248</v>
      </c>
      <c r="S2377">
        <v>0</v>
      </c>
      <c r="T2377" t="s">
        <v>252</v>
      </c>
      <c r="U2377" t="s">
        <v>254</v>
      </c>
      <c r="V2377">
        <v>4.4755000000000003</v>
      </c>
      <c r="W2377" s="9">
        <v>45657</v>
      </c>
      <c r="X2377" s="11">
        <v>71</v>
      </c>
      <c r="Y2377" s="11">
        <v>59</v>
      </c>
      <c r="Z2377" s="3">
        <v>0</v>
      </c>
      <c r="AA2377" s="3">
        <v>0</v>
      </c>
      <c r="AB2377" s="3">
        <v>0</v>
      </c>
      <c r="AC2377" s="3">
        <v>0</v>
      </c>
      <c r="AD2377" s="3">
        <v>0</v>
      </c>
      <c r="AE2377" s="3">
        <v>42485939.991062447</v>
      </c>
      <c r="AF2377" s="3">
        <v>0</v>
      </c>
      <c r="AG2377" s="7">
        <v>3.628044500257777E-3</v>
      </c>
      <c r="AH2377">
        <v>5070</v>
      </c>
      <c r="AI2377" t="s">
        <v>280</v>
      </c>
      <c r="AJ2377" s="9">
        <v>47452</v>
      </c>
      <c r="AK2377" s="9">
        <v>47422</v>
      </c>
      <c r="AL2377">
        <v>30</v>
      </c>
      <c r="AM2377">
        <v>1795</v>
      </c>
      <c r="AN2377" s="3">
        <v>0.68459012861650603</v>
      </c>
      <c r="AO2377" s="3">
        <v>56982.595767861363</v>
      </c>
      <c r="AP2377" s="3">
        <v>0</v>
      </c>
      <c r="AQ2377" s="7">
        <v>3.740828849914335E-3</v>
      </c>
      <c r="AR2377" s="3">
        <v>58754.003203730514</v>
      </c>
      <c r="AS2377" s="3">
        <v>0</v>
      </c>
    </row>
    <row r="2378" spans="1:45" hidden="1" x14ac:dyDescent="0.25">
      <c r="A2378">
        <v>500937</v>
      </c>
      <c r="B2378" t="s">
        <v>209</v>
      </c>
      <c r="C2378" s="9">
        <v>43049</v>
      </c>
      <c r="D2378" s="9">
        <v>47797</v>
      </c>
      <c r="E2378" s="9">
        <v>47797</v>
      </c>
      <c r="F2378" t="s">
        <v>221</v>
      </c>
      <c r="G2378" s="3">
        <v>42485939.991062447</v>
      </c>
      <c r="H2378" s="3">
        <v>1750000</v>
      </c>
      <c r="I2378" s="3" t="s">
        <v>226</v>
      </c>
      <c r="J2378" s="3">
        <v>859740</v>
      </c>
      <c r="K2378" t="s">
        <v>226</v>
      </c>
      <c r="L2378" s="3">
        <v>0</v>
      </c>
      <c r="M2378" s="7">
        <v>8.0100000000000005E-2</v>
      </c>
      <c r="N2378" t="s">
        <v>237</v>
      </c>
      <c r="O2378" t="s">
        <v>242</v>
      </c>
      <c r="P2378" s="7">
        <v>0.54</v>
      </c>
      <c r="Q2378" t="s">
        <v>245</v>
      </c>
      <c r="R2378" t="s">
        <v>248</v>
      </c>
      <c r="S2378">
        <v>0</v>
      </c>
      <c r="T2378" t="s">
        <v>252</v>
      </c>
      <c r="U2378" t="s">
        <v>254</v>
      </c>
      <c r="V2378">
        <v>4.4755000000000003</v>
      </c>
      <c r="W2378" s="9">
        <v>45657</v>
      </c>
      <c r="X2378" s="11">
        <v>71</v>
      </c>
      <c r="Y2378" s="11">
        <v>60</v>
      </c>
      <c r="Z2378" s="3">
        <v>1750000</v>
      </c>
      <c r="AA2378" s="3">
        <v>859740</v>
      </c>
      <c r="AB2378" s="3">
        <v>2609740</v>
      </c>
      <c r="AC2378" s="3">
        <v>0</v>
      </c>
      <c r="AD2378" s="3">
        <v>0</v>
      </c>
      <c r="AE2378" s="3">
        <v>-114098460.0089376</v>
      </c>
      <c r="AF2378" s="3">
        <v>0</v>
      </c>
      <c r="AG2378" s="7">
        <v>3.6143754406345869E-3</v>
      </c>
      <c r="AH2378">
        <v>5071</v>
      </c>
      <c r="AI2378" t="s">
        <v>255</v>
      </c>
      <c r="AJ2378" s="9">
        <v>47483</v>
      </c>
      <c r="AK2378" s="9">
        <v>47452</v>
      </c>
      <c r="AL2378">
        <v>31</v>
      </c>
      <c r="AM2378">
        <v>1826</v>
      </c>
      <c r="AN2378" s="3">
        <v>0.68012460629649651</v>
      </c>
      <c r="AO2378" s="3">
        <v>-151459.07240269429</v>
      </c>
      <c r="AP2378" s="3">
        <v>0</v>
      </c>
      <c r="AQ2378" s="7">
        <v>3.72627893505173E-3</v>
      </c>
      <c r="AR2378" s="3">
        <v>-156148.34714501741</v>
      </c>
      <c r="AS2378" s="3">
        <v>0</v>
      </c>
    </row>
    <row r="2379" spans="1:45" hidden="1" x14ac:dyDescent="0.25">
      <c r="A2379">
        <v>500937</v>
      </c>
      <c r="B2379" t="s">
        <v>209</v>
      </c>
      <c r="C2379" s="9">
        <v>43049</v>
      </c>
      <c r="D2379" s="9">
        <v>47797</v>
      </c>
      <c r="E2379" s="9">
        <v>47797</v>
      </c>
      <c r="F2379" t="s">
        <v>221</v>
      </c>
      <c r="G2379" s="3">
        <v>42485939.991062447</v>
      </c>
      <c r="H2379" s="3">
        <v>1750000</v>
      </c>
      <c r="I2379" s="3" t="s">
        <v>226</v>
      </c>
      <c r="J2379" s="3">
        <v>859740</v>
      </c>
      <c r="K2379" t="s">
        <v>226</v>
      </c>
      <c r="L2379" s="3">
        <v>0</v>
      </c>
      <c r="M2379" s="7">
        <v>8.0100000000000005E-2</v>
      </c>
      <c r="N2379" t="s">
        <v>237</v>
      </c>
      <c r="O2379" t="s">
        <v>242</v>
      </c>
      <c r="P2379" s="7">
        <v>0.54</v>
      </c>
      <c r="Q2379" t="s">
        <v>245</v>
      </c>
      <c r="R2379" t="s">
        <v>248</v>
      </c>
      <c r="S2379">
        <v>0</v>
      </c>
      <c r="T2379" t="s">
        <v>252</v>
      </c>
      <c r="U2379" t="s">
        <v>254</v>
      </c>
      <c r="V2379">
        <v>4.4755000000000003</v>
      </c>
      <c r="W2379" s="9">
        <v>45657</v>
      </c>
      <c r="X2379" s="11">
        <v>71</v>
      </c>
      <c r="Y2379" s="11">
        <v>61</v>
      </c>
      <c r="Z2379" s="3">
        <v>0</v>
      </c>
      <c r="AA2379" s="3">
        <v>0</v>
      </c>
      <c r="AB2379" s="3">
        <v>-114098460.0089376</v>
      </c>
      <c r="AC2379" s="3">
        <v>0</v>
      </c>
      <c r="AD2379" s="3">
        <v>0</v>
      </c>
      <c r="AE2379" s="3">
        <v>7002492000.536253</v>
      </c>
      <c r="AF2379" s="3">
        <v>0</v>
      </c>
      <c r="AG2379" s="7">
        <v>2.6957672778922248E-3</v>
      </c>
      <c r="AH2379">
        <v>5072</v>
      </c>
      <c r="AI2379" t="s">
        <v>256</v>
      </c>
      <c r="AJ2379" s="9">
        <v>47514</v>
      </c>
      <c r="AK2379" s="9">
        <v>47483</v>
      </c>
      <c r="AL2379">
        <v>31</v>
      </c>
      <c r="AM2379">
        <v>1857</v>
      </c>
      <c r="AN2379" s="3">
        <v>0.67568821219314834</v>
      </c>
      <c r="AO2379" s="3">
        <v>6887714.2461920548</v>
      </c>
      <c r="AP2379" s="3">
        <v>0</v>
      </c>
      <c r="AQ2379" s="7">
        <v>2.7958000774622742E-3</v>
      </c>
      <c r="AR2379" s="3">
        <v>7143299.1196844783</v>
      </c>
      <c r="AS2379" s="3">
        <v>0</v>
      </c>
    </row>
    <row r="2380" spans="1:45" hidden="1" x14ac:dyDescent="0.25">
      <c r="A2380">
        <v>500937</v>
      </c>
      <c r="B2380" t="s">
        <v>209</v>
      </c>
      <c r="C2380" s="9">
        <v>43049</v>
      </c>
      <c r="D2380" s="9">
        <v>47797</v>
      </c>
      <c r="E2380" s="9">
        <v>47797</v>
      </c>
      <c r="F2380" t="s">
        <v>221</v>
      </c>
      <c r="G2380" s="3">
        <v>42485939.991062447</v>
      </c>
      <c r="H2380" s="3">
        <v>1750000</v>
      </c>
      <c r="I2380" s="3" t="s">
        <v>226</v>
      </c>
      <c r="J2380" s="3">
        <v>859740</v>
      </c>
      <c r="K2380" t="s">
        <v>226</v>
      </c>
      <c r="L2380" s="3">
        <v>0</v>
      </c>
      <c r="M2380" s="7">
        <v>8.0100000000000005E-2</v>
      </c>
      <c r="N2380" t="s">
        <v>237</v>
      </c>
      <c r="O2380" t="s">
        <v>242</v>
      </c>
      <c r="P2380" s="7">
        <v>0.54</v>
      </c>
      <c r="Q2380" t="s">
        <v>245</v>
      </c>
      <c r="R2380" t="s">
        <v>248</v>
      </c>
      <c r="S2380">
        <v>0</v>
      </c>
      <c r="T2380" t="s">
        <v>252</v>
      </c>
      <c r="U2380" t="s">
        <v>254</v>
      </c>
      <c r="V2380">
        <v>4.4755000000000003</v>
      </c>
      <c r="W2380" s="9">
        <v>45657</v>
      </c>
      <c r="X2380" s="11">
        <v>71</v>
      </c>
      <c r="Y2380" s="11">
        <v>62</v>
      </c>
      <c r="Z2380" s="3">
        <v>0</v>
      </c>
      <c r="AA2380" s="3">
        <v>0</v>
      </c>
      <c r="AB2380" s="3">
        <v>0</v>
      </c>
      <c r="AC2380" s="3">
        <v>0</v>
      </c>
      <c r="AD2380" s="3">
        <v>0</v>
      </c>
      <c r="AE2380" s="3">
        <v>42485939.991062447</v>
      </c>
      <c r="AF2380" s="3">
        <v>0</v>
      </c>
      <c r="AG2380" s="7">
        <v>2.6885001166756521E-3</v>
      </c>
      <c r="AH2380">
        <v>5073</v>
      </c>
      <c r="AI2380" t="s">
        <v>257</v>
      </c>
      <c r="AJ2380" s="9">
        <v>47542</v>
      </c>
      <c r="AK2380" s="9">
        <v>47514</v>
      </c>
      <c r="AL2380">
        <v>28</v>
      </c>
      <c r="AM2380">
        <v>1885</v>
      </c>
      <c r="AN2380" s="3">
        <v>0.67170602480829922</v>
      </c>
      <c r="AO2380" s="3">
        <v>41431.274628147432</v>
      </c>
      <c r="AP2380" s="3">
        <v>0</v>
      </c>
      <c r="AQ2380" s="7">
        <v>2.7879835793891421E-3</v>
      </c>
      <c r="AR2380" s="3">
        <v>42964.36984323644</v>
      </c>
      <c r="AS2380" s="3">
        <v>0</v>
      </c>
    </row>
    <row r="2381" spans="1:45" hidden="1" x14ac:dyDescent="0.25">
      <c r="A2381">
        <v>500937</v>
      </c>
      <c r="B2381" t="s">
        <v>209</v>
      </c>
      <c r="C2381" s="9">
        <v>43049</v>
      </c>
      <c r="D2381" s="9">
        <v>47797</v>
      </c>
      <c r="E2381" s="9">
        <v>47797</v>
      </c>
      <c r="F2381" t="s">
        <v>221</v>
      </c>
      <c r="G2381" s="3">
        <v>42485939.991062447</v>
      </c>
      <c r="H2381" s="3">
        <v>1750000</v>
      </c>
      <c r="I2381" s="3" t="s">
        <v>226</v>
      </c>
      <c r="J2381" s="3">
        <v>859740</v>
      </c>
      <c r="K2381" t="s">
        <v>226</v>
      </c>
      <c r="L2381" s="3">
        <v>0</v>
      </c>
      <c r="M2381" s="7">
        <v>8.0100000000000005E-2</v>
      </c>
      <c r="N2381" t="s">
        <v>237</v>
      </c>
      <c r="O2381" t="s">
        <v>242</v>
      </c>
      <c r="P2381" s="7">
        <v>0.54</v>
      </c>
      <c r="Q2381" t="s">
        <v>245</v>
      </c>
      <c r="R2381" t="s">
        <v>248</v>
      </c>
      <c r="S2381">
        <v>0</v>
      </c>
      <c r="T2381" t="s">
        <v>252</v>
      </c>
      <c r="U2381" t="s">
        <v>254</v>
      </c>
      <c r="V2381">
        <v>4.4755000000000003</v>
      </c>
      <c r="W2381" s="9">
        <v>45657</v>
      </c>
      <c r="X2381" s="11">
        <v>71</v>
      </c>
      <c r="Y2381" s="11">
        <v>63</v>
      </c>
      <c r="Z2381" s="3">
        <v>1750000</v>
      </c>
      <c r="AA2381" s="3">
        <v>859740</v>
      </c>
      <c r="AB2381" s="3">
        <v>2609740</v>
      </c>
      <c r="AC2381" s="3">
        <v>0</v>
      </c>
      <c r="AD2381" s="3">
        <v>0</v>
      </c>
      <c r="AE2381" s="3">
        <v>-121927680.0089376</v>
      </c>
      <c r="AF2381" s="3">
        <v>0</v>
      </c>
      <c r="AG2381" s="7">
        <v>2.6812525460345742E-3</v>
      </c>
      <c r="AH2381">
        <v>5074</v>
      </c>
      <c r="AI2381" t="s">
        <v>258</v>
      </c>
      <c r="AJ2381" s="9">
        <v>47573</v>
      </c>
      <c r="AK2381" s="9">
        <v>47542</v>
      </c>
      <c r="AL2381">
        <v>31</v>
      </c>
      <c r="AM2381">
        <v>1916</v>
      </c>
      <c r="AN2381" s="3">
        <v>0.66732454438536637</v>
      </c>
      <c r="AO2381" s="3">
        <v>-117806.9441215227</v>
      </c>
      <c r="AP2381" s="3">
        <v>0</v>
      </c>
      <c r="AQ2381" s="7">
        <v>2.7801889346819042E-3</v>
      </c>
      <c r="AR2381" s="3">
        <v>-122153.939941144</v>
      </c>
      <c r="AS2381" s="3">
        <v>0</v>
      </c>
    </row>
    <row r="2382" spans="1:45" hidden="1" x14ac:dyDescent="0.25">
      <c r="A2382">
        <v>500937</v>
      </c>
      <c r="B2382" t="s">
        <v>209</v>
      </c>
      <c r="C2382" s="9">
        <v>43049</v>
      </c>
      <c r="D2382" s="9">
        <v>47797</v>
      </c>
      <c r="E2382" s="9">
        <v>47797</v>
      </c>
      <c r="F2382" t="s">
        <v>221</v>
      </c>
      <c r="G2382" s="3">
        <v>42485939.991062447</v>
      </c>
      <c r="H2382" s="3">
        <v>1750000</v>
      </c>
      <c r="I2382" s="3" t="s">
        <v>226</v>
      </c>
      <c r="J2382" s="3">
        <v>859740</v>
      </c>
      <c r="K2382" t="s">
        <v>226</v>
      </c>
      <c r="L2382" s="3">
        <v>0</v>
      </c>
      <c r="M2382" s="7">
        <v>8.0100000000000005E-2</v>
      </c>
      <c r="N2382" t="s">
        <v>237</v>
      </c>
      <c r="O2382" t="s">
        <v>242</v>
      </c>
      <c r="P2382" s="7">
        <v>0.54</v>
      </c>
      <c r="Q2382" t="s">
        <v>245</v>
      </c>
      <c r="R2382" t="s">
        <v>248</v>
      </c>
      <c r="S2382">
        <v>0</v>
      </c>
      <c r="T2382" t="s">
        <v>252</v>
      </c>
      <c r="U2382" t="s">
        <v>254</v>
      </c>
      <c r="V2382">
        <v>4.4755000000000003</v>
      </c>
      <c r="W2382" s="9">
        <v>45657</v>
      </c>
      <c r="X2382" s="11">
        <v>71</v>
      </c>
      <c r="Y2382" s="11">
        <v>64</v>
      </c>
      <c r="Z2382" s="3">
        <v>0</v>
      </c>
      <c r="AA2382" s="3">
        <v>0</v>
      </c>
      <c r="AB2382" s="3">
        <v>-121927680.0089376</v>
      </c>
      <c r="AC2382" s="3">
        <v>0</v>
      </c>
      <c r="AD2382" s="3">
        <v>0</v>
      </c>
      <c r="AE2382" s="3">
        <v>7845857460.5630655</v>
      </c>
      <c r="AF2382" s="3">
        <v>0</v>
      </c>
      <c r="AG2382" s="7">
        <v>2.674024513157125E-3</v>
      </c>
      <c r="AH2382">
        <v>5075</v>
      </c>
      <c r="AI2382" t="s">
        <v>259</v>
      </c>
      <c r="AJ2382" s="9">
        <v>47603</v>
      </c>
      <c r="AK2382" s="9">
        <v>47573</v>
      </c>
      <c r="AL2382">
        <v>30</v>
      </c>
      <c r="AM2382">
        <v>1946</v>
      </c>
      <c r="AN2382" s="3">
        <v>0.66311161593686208</v>
      </c>
      <c r="AO2382" s="3">
        <v>7512529.5535992188</v>
      </c>
      <c r="AP2382" s="3">
        <v>0</v>
      </c>
      <c r="AQ2382" s="7">
        <v>2.7724160822428789E-3</v>
      </c>
      <c r="AR2382" s="3">
        <v>7788955.4303796142</v>
      </c>
      <c r="AS2382" s="3">
        <v>0</v>
      </c>
    </row>
    <row r="2383" spans="1:45" hidden="1" x14ac:dyDescent="0.25">
      <c r="A2383">
        <v>500937</v>
      </c>
      <c r="B2383" t="s">
        <v>209</v>
      </c>
      <c r="C2383" s="9">
        <v>43049</v>
      </c>
      <c r="D2383" s="9">
        <v>47797</v>
      </c>
      <c r="E2383" s="9">
        <v>47797</v>
      </c>
      <c r="F2383" t="s">
        <v>221</v>
      </c>
      <c r="G2383" s="3">
        <v>42485939.991062447</v>
      </c>
      <c r="H2383" s="3">
        <v>1750000</v>
      </c>
      <c r="I2383" s="3" t="s">
        <v>226</v>
      </c>
      <c r="J2383" s="3">
        <v>859740</v>
      </c>
      <c r="K2383" t="s">
        <v>226</v>
      </c>
      <c r="L2383" s="3">
        <v>0</v>
      </c>
      <c r="M2383" s="7">
        <v>8.0100000000000005E-2</v>
      </c>
      <c r="N2383" t="s">
        <v>237</v>
      </c>
      <c r="O2383" t="s">
        <v>242</v>
      </c>
      <c r="P2383" s="7">
        <v>0.54</v>
      </c>
      <c r="Q2383" t="s">
        <v>245</v>
      </c>
      <c r="R2383" t="s">
        <v>248</v>
      </c>
      <c r="S2383">
        <v>0</v>
      </c>
      <c r="T2383" t="s">
        <v>252</v>
      </c>
      <c r="U2383" t="s">
        <v>254</v>
      </c>
      <c r="V2383">
        <v>4.4755000000000003</v>
      </c>
      <c r="W2383" s="9">
        <v>45657</v>
      </c>
      <c r="X2383" s="11">
        <v>71</v>
      </c>
      <c r="Y2383" s="11">
        <v>65</v>
      </c>
      <c r="Z2383" s="3">
        <v>0</v>
      </c>
      <c r="AA2383" s="3">
        <v>0</v>
      </c>
      <c r="AB2383" s="3">
        <v>0</v>
      </c>
      <c r="AC2383" s="3">
        <v>0</v>
      </c>
      <c r="AD2383" s="3">
        <v>0</v>
      </c>
      <c r="AE2383" s="3">
        <v>42485939.991062447</v>
      </c>
      <c r="AF2383" s="3">
        <v>0</v>
      </c>
      <c r="AG2383" s="7">
        <v>2.6668159653743251E-3</v>
      </c>
      <c r="AH2383">
        <v>5076</v>
      </c>
      <c r="AI2383" t="s">
        <v>260</v>
      </c>
      <c r="AJ2383" s="9">
        <v>47634</v>
      </c>
      <c r="AK2383" s="9">
        <v>47603</v>
      </c>
      <c r="AL2383">
        <v>31</v>
      </c>
      <c r="AM2383">
        <v>1977</v>
      </c>
      <c r="AN2383" s="3">
        <v>0.65878619610118938</v>
      </c>
      <c r="AO2383" s="3">
        <v>40306.633665856141</v>
      </c>
      <c r="AP2383" s="3">
        <v>0</v>
      </c>
      <c r="AQ2383" s="7">
        <v>2.7646649611454692E-3</v>
      </c>
      <c r="AR2383" s="3">
        <v>41785.537226629524</v>
      </c>
      <c r="AS2383" s="3">
        <v>0</v>
      </c>
    </row>
    <row r="2384" spans="1:45" hidden="1" x14ac:dyDescent="0.25">
      <c r="A2384">
        <v>500937</v>
      </c>
      <c r="B2384" t="s">
        <v>209</v>
      </c>
      <c r="C2384" s="9">
        <v>43049</v>
      </c>
      <c r="D2384" s="9">
        <v>47797</v>
      </c>
      <c r="E2384" s="9">
        <v>47797</v>
      </c>
      <c r="F2384" t="s">
        <v>221</v>
      </c>
      <c r="G2384" s="3">
        <v>42485939.991062447</v>
      </c>
      <c r="H2384" s="3">
        <v>1750000</v>
      </c>
      <c r="I2384" s="3" t="s">
        <v>226</v>
      </c>
      <c r="J2384" s="3">
        <v>859740</v>
      </c>
      <c r="K2384" t="s">
        <v>226</v>
      </c>
      <c r="L2384" s="3">
        <v>0</v>
      </c>
      <c r="M2384" s="7">
        <v>8.0100000000000005E-2</v>
      </c>
      <c r="N2384" t="s">
        <v>237</v>
      </c>
      <c r="O2384" t="s">
        <v>242</v>
      </c>
      <c r="P2384" s="7">
        <v>0.54</v>
      </c>
      <c r="Q2384" t="s">
        <v>245</v>
      </c>
      <c r="R2384" t="s">
        <v>248</v>
      </c>
      <c r="S2384">
        <v>0</v>
      </c>
      <c r="T2384" t="s">
        <v>252</v>
      </c>
      <c r="U2384" t="s">
        <v>254</v>
      </c>
      <c r="V2384">
        <v>4.4755000000000003</v>
      </c>
      <c r="W2384" s="9">
        <v>45657</v>
      </c>
      <c r="X2384" s="11">
        <v>71</v>
      </c>
      <c r="Y2384" s="11">
        <v>66</v>
      </c>
      <c r="Z2384" s="3">
        <v>1750000</v>
      </c>
      <c r="AA2384" s="3">
        <v>859740</v>
      </c>
      <c r="AB2384" s="3">
        <v>2609740</v>
      </c>
      <c r="AC2384" s="3">
        <v>0</v>
      </c>
      <c r="AD2384" s="3">
        <v>0</v>
      </c>
      <c r="AE2384" s="3">
        <v>-129756900.0089376</v>
      </c>
      <c r="AF2384" s="3">
        <v>0</v>
      </c>
      <c r="AG2384" s="7">
        <v>2.6596268501587468E-3</v>
      </c>
      <c r="AH2384">
        <v>5077</v>
      </c>
      <c r="AI2384" t="s">
        <v>261</v>
      </c>
      <c r="AJ2384" s="9">
        <v>47664</v>
      </c>
      <c r="AK2384" s="9">
        <v>47634</v>
      </c>
      <c r="AL2384">
        <v>30</v>
      </c>
      <c r="AM2384">
        <v>2007</v>
      </c>
      <c r="AN2384" s="3">
        <v>0.65462717163492623</v>
      </c>
      <c r="AO2384" s="3">
        <v>-121994.1365497013</v>
      </c>
      <c r="AP2384" s="3">
        <v>0</v>
      </c>
      <c r="AQ2384" s="7">
        <v>2.7569355106329412E-3</v>
      </c>
      <c r="AR2384" s="3">
        <v>-126457.57698031989</v>
      </c>
      <c r="AS2384" s="3">
        <v>0</v>
      </c>
    </row>
    <row r="2385" spans="1:45" hidden="1" x14ac:dyDescent="0.25">
      <c r="A2385">
        <v>500937</v>
      </c>
      <c r="B2385" t="s">
        <v>209</v>
      </c>
      <c r="C2385" s="9">
        <v>43049</v>
      </c>
      <c r="D2385" s="9">
        <v>47797</v>
      </c>
      <c r="E2385" s="9">
        <v>47797</v>
      </c>
      <c r="F2385" t="s">
        <v>221</v>
      </c>
      <c r="G2385" s="3">
        <v>42485939.991062447</v>
      </c>
      <c r="H2385" s="3">
        <v>1750000</v>
      </c>
      <c r="I2385" s="3" t="s">
        <v>226</v>
      </c>
      <c r="J2385" s="3">
        <v>859740</v>
      </c>
      <c r="K2385" t="s">
        <v>226</v>
      </c>
      <c r="L2385" s="3">
        <v>0</v>
      </c>
      <c r="M2385" s="7">
        <v>8.0100000000000005E-2</v>
      </c>
      <c r="N2385" t="s">
        <v>237</v>
      </c>
      <c r="O2385" t="s">
        <v>242</v>
      </c>
      <c r="P2385" s="7">
        <v>0.54</v>
      </c>
      <c r="Q2385" t="s">
        <v>245</v>
      </c>
      <c r="R2385" t="s">
        <v>248</v>
      </c>
      <c r="S2385">
        <v>0</v>
      </c>
      <c r="T2385" t="s">
        <v>252</v>
      </c>
      <c r="U2385" t="s">
        <v>254</v>
      </c>
      <c r="V2385">
        <v>4.4755000000000003</v>
      </c>
      <c r="W2385" s="9">
        <v>45657</v>
      </c>
      <c r="X2385" s="11">
        <v>71</v>
      </c>
      <c r="Y2385" s="11">
        <v>67</v>
      </c>
      <c r="Z2385" s="3">
        <v>0</v>
      </c>
      <c r="AA2385" s="3">
        <v>0</v>
      </c>
      <c r="AB2385" s="3">
        <v>-129756900.0089376</v>
      </c>
      <c r="AC2385" s="3">
        <v>0</v>
      </c>
      <c r="AD2385" s="3">
        <v>0</v>
      </c>
      <c r="AE2385" s="3">
        <v>8736198240.5898781</v>
      </c>
      <c r="AF2385" s="3">
        <v>0</v>
      </c>
      <c r="AG2385" s="7">
        <v>2.652457115124629E-3</v>
      </c>
      <c r="AH2385">
        <v>5078</v>
      </c>
      <c r="AI2385" t="s">
        <v>262</v>
      </c>
      <c r="AJ2385" s="9">
        <v>47695</v>
      </c>
      <c r="AK2385" s="9">
        <v>47664</v>
      </c>
      <c r="AL2385">
        <v>31</v>
      </c>
      <c r="AM2385">
        <v>2038</v>
      </c>
      <c r="AN2385" s="3">
        <v>0.65035709509711814</v>
      </c>
      <c r="AO2385" s="3">
        <v>8137977.6685506105</v>
      </c>
      <c r="AP2385" s="3">
        <v>0</v>
      </c>
      <c r="AQ2385" s="7">
        <v>2.749227670118759E-3</v>
      </c>
      <c r="AR2385" s="3">
        <v>8434878.459528517</v>
      </c>
      <c r="AS2385" s="3">
        <v>0</v>
      </c>
    </row>
    <row r="2386" spans="1:45" hidden="1" x14ac:dyDescent="0.25">
      <c r="A2386">
        <v>500937</v>
      </c>
      <c r="B2386" t="s">
        <v>209</v>
      </c>
      <c r="C2386" s="9">
        <v>43049</v>
      </c>
      <c r="D2386" s="9">
        <v>47797</v>
      </c>
      <c r="E2386" s="9">
        <v>47797</v>
      </c>
      <c r="F2386" t="s">
        <v>221</v>
      </c>
      <c r="G2386" s="3">
        <v>42485939.991062447</v>
      </c>
      <c r="H2386" s="3">
        <v>1750000</v>
      </c>
      <c r="I2386" s="3" t="s">
        <v>226</v>
      </c>
      <c r="J2386" s="3">
        <v>859740</v>
      </c>
      <c r="K2386" t="s">
        <v>226</v>
      </c>
      <c r="L2386" s="3">
        <v>0</v>
      </c>
      <c r="M2386" s="7">
        <v>8.0100000000000005E-2</v>
      </c>
      <c r="N2386" t="s">
        <v>237</v>
      </c>
      <c r="O2386" t="s">
        <v>242</v>
      </c>
      <c r="P2386" s="7">
        <v>0.54</v>
      </c>
      <c r="Q2386" t="s">
        <v>245</v>
      </c>
      <c r="R2386" t="s">
        <v>248</v>
      </c>
      <c r="S2386">
        <v>0</v>
      </c>
      <c r="T2386" t="s">
        <v>252</v>
      </c>
      <c r="U2386" t="s">
        <v>254</v>
      </c>
      <c r="V2386">
        <v>4.4755000000000003</v>
      </c>
      <c r="W2386" s="9">
        <v>45657</v>
      </c>
      <c r="X2386" s="11">
        <v>71</v>
      </c>
      <c r="Y2386" s="11">
        <v>68</v>
      </c>
      <c r="Z2386" s="3">
        <v>0</v>
      </c>
      <c r="AA2386" s="3">
        <v>0</v>
      </c>
      <c r="AB2386" s="3">
        <v>0</v>
      </c>
      <c r="AC2386" s="3">
        <v>0</v>
      </c>
      <c r="AD2386" s="3">
        <v>0</v>
      </c>
      <c r="AE2386" s="3">
        <v>42485939.991062447</v>
      </c>
      <c r="AF2386" s="3">
        <v>0</v>
      </c>
      <c r="AG2386" s="7">
        <v>2.64530670802765E-3</v>
      </c>
      <c r="AH2386">
        <v>5079</v>
      </c>
      <c r="AI2386" t="s">
        <v>263</v>
      </c>
      <c r="AJ2386" s="9">
        <v>47726</v>
      </c>
      <c r="AK2386" s="9">
        <v>47695</v>
      </c>
      <c r="AL2386">
        <v>31</v>
      </c>
      <c r="AM2386">
        <v>2069</v>
      </c>
      <c r="AN2386" s="3">
        <v>0.64611487190000338</v>
      </c>
      <c r="AO2386" s="3">
        <v>39212.520784232809</v>
      </c>
      <c r="AP2386" s="3">
        <v>0</v>
      </c>
      <c r="AQ2386" s="7">
        <v>2.7415413791856968E-3</v>
      </c>
      <c r="AR2386" s="3">
        <v>40639.048767357417</v>
      </c>
      <c r="AS2386" s="3">
        <v>0</v>
      </c>
    </row>
    <row r="2387" spans="1:45" hidden="1" x14ac:dyDescent="0.25">
      <c r="A2387">
        <v>500937</v>
      </c>
      <c r="B2387" t="s">
        <v>209</v>
      </c>
      <c r="C2387" s="9">
        <v>43049</v>
      </c>
      <c r="D2387" s="9">
        <v>47797</v>
      </c>
      <c r="E2387" s="9">
        <v>47797</v>
      </c>
      <c r="F2387" t="s">
        <v>221</v>
      </c>
      <c r="G2387" s="3">
        <v>42485939.991062447</v>
      </c>
      <c r="H2387" s="3">
        <v>1750000</v>
      </c>
      <c r="I2387" s="3" t="s">
        <v>226</v>
      </c>
      <c r="J2387" s="3">
        <v>859740</v>
      </c>
      <c r="K2387" t="s">
        <v>226</v>
      </c>
      <c r="L2387" s="3">
        <v>0</v>
      </c>
      <c r="M2387" s="7">
        <v>8.0100000000000005E-2</v>
      </c>
      <c r="N2387" t="s">
        <v>237</v>
      </c>
      <c r="O2387" t="s">
        <v>242</v>
      </c>
      <c r="P2387" s="7">
        <v>0.54</v>
      </c>
      <c r="Q2387" t="s">
        <v>245</v>
      </c>
      <c r="R2387" t="s">
        <v>248</v>
      </c>
      <c r="S2387">
        <v>0</v>
      </c>
      <c r="T2387" t="s">
        <v>252</v>
      </c>
      <c r="U2387" t="s">
        <v>254</v>
      </c>
      <c r="V2387">
        <v>4.4755000000000003</v>
      </c>
      <c r="W2387" s="9">
        <v>45657</v>
      </c>
      <c r="X2387" s="11">
        <v>71</v>
      </c>
      <c r="Y2387" s="11">
        <v>69</v>
      </c>
      <c r="Z2387" s="3">
        <v>1750000</v>
      </c>
      <c r="AA2387" s="3">
        <v>859740</v>
      </c>
      <c r="AB2387" s="3">
        <v>2609740</v>
      </c>
      <c r="AC2387" s="3">
        <v>0</v>
      </c>
      <c r="AD2387" s="3">
        <v>0</v>
      </c>
      <c r="AE2387" s="3">
        <v>-137586120.00893751</v>
      </c>
      <c r="AF2387" s="3">
        <v>0</v>
      </c>
      <c r="AG2387" s="7">
        <v>2.6381755767641568E-3</v>
      </c>
      <c r="AH2387">
        <v>5080</v>
      </c>
      <c r="AI2387" t="s">
        <v>264</v>
      </c>
      <c r="AJ2387" s="9">
        <v>47756</v>
      </c>
      <c r="AK2387" s="9">
        <v>47726</v>
      </c>
      <c r="AL2387">
        <v>30</v>
      </c>
      <c r="AM2387">
        <v>2099</v>
      </c>
      <c r="AN2387" s="3">
        <v>0.64203584356554233</v>
      </c>
      <c r="AO2387" s="3">
        <v>-125843.66367224661</v>
      </c>
      <c r="AP2387" s="3">
        <v>0</v>
      </c>
      <c r="AQ2387" s="7">
        <v>2.7338765775853919E-3</v>
      </c>
      <c r="AR2387" s="3">
        <v>-130408.69894378709</v>
      </c>
      <c r="AS2387" s="3">
        <v>0</v>
      </c>
    </row>
    <row r="2388" spans="1:45" hidden="1" x14ac:dyDescent="0.25">
      <c r="A2388">
        <v>500937</v>
      </c>
      <c r="B2388" t="s">
        <v>209</v>
      </c>
      <c r="C2388" s="9">
        <v>43049</v>
      </c>
      <c r="D2388" s="9">
        <v>47797</v>
      </c>
      <c r="E2388" s="9">
        <v>47797</v>
      </c>
      <c r="F2388" t="s">
        <v>221</v>
      </c>
      <c r="G2388" s="3">
        <v>42485939.991062447</v>
      </c>
      <c r="H2388" s="3">
        <v>1750000</v>
      </c>
      <c r="I2388" s="3" t="s">
        <v>226</v>
      </c>
      <c r="J2388" s="3">
        <v>859740</v>
      </c>
      <c r="K2388" t="s">
        <v>226</v>
      </c>
      <c r="L2388" s="3">
        <v>0</v>
      </c>
      <c r="M2388" s="7">
        <v>8.0100000000000005E-2</v>
      </c>
      <c r="N2388" t="s">
        <v>237</v>
      </c>
      <c r="O2388" t="s">
        <v>242</v>
      </c>
      <c r="P2388" s="7">
        <v>0.54</v>
      </c>
      <c r="Q2388" t="s">
        <v>245</v>
      </c>
      <c r="R2388" t="s">
        <v>248</v>
      </c>
      <c r="S2388">
        <v>0</v>
      </c>
      <c r="T2388" t="s">
        <v>252</v>
      </c>
      <c r="U2388" t="s">
        <v>254</v>
      </c>
      <c r="V2388">
        <v>4.4755000000000003</v>
      </c>
      <c r="W2388" s="9">
        <v>45657</v>
      </c>
      <c r="X2388" s="11">
        <v>71</v>
      </c>
      <c r="Y2388" s="11">
        <v>70</v>
      </c>
      <c r="Z2388" s="3">
        <v>0</v>
      </c>
      <c r="AA2388" s="3">
        <v>0</v>
      </c>
      <c r="AB2388" s="3">
        <v>-137586120.00893751</v>
      </c>
      <c r="AC2388" s="3">
        <v>0</v>
      </c>
      <c r="AD2388" s="3">
        <v>0</v>
      </c>
      <c r="AE2388" s="3">
        <v>9673514340.6166897</v>
      </c>
      <c r="AF2388" s="3">
        <v>0</v>
      </c>
      <c r="AG2388" s="7">
        <v>2.6310636693710481E-3</v>
      </c>
      <c r="AH2388">
        <v>5081</v>
      </c>
      <c r="AI2388" t="s">
        <v>265</v>
      </c>
      <c r="AJ2388" s="9">
        <v>47787</v>
      </c>
      <c r="AK2388" s="9">
        <v>47756</v>
      </c>
      <c r="AL2388">
        <v>31</v>
      </c>
      <c r="AM2388">
        <v>2130</v>
      </c>
      <c r="AN2388" s="3">
        <v>0.63784789917393681</v>
      </c>
      <c r="AO2388" s="3">
        <v>8766505.8480411917</v>
      </c>
      <c r="AP2388" s="3">
        <v>0</v>
      </c>
      <c r="AQ2388" s="7">
        <v>2.726233205238016E-3</v>
      </c>
      <c r="AR2388" s="3">
        <v>9083603.5688016247</v>
      </c>
      <c r="AS2388" s="3">
        <v>0</v>
      </c>
    </row>
    <row r="2389" spans="1:45" hidden="1" x14ac:dyDescent="0.25">
      <c r="A2389">
        <v>500937</v>
      </c>
      <c r="B2389" t="s">
        <v>209</v>
      </c>
      <c r="C2389" s="9">
        <v>43049</v>
      </c>
      <c r="D2389" s="9">
        <v>47797</v>
      </c>
      <c r="E2389" s="9">
        <v>47797</v>
      </c>
      <c r="F2389" t="s">
        <v>221</v>
      </c>
      <c r="G2389" s="3">
        <v>42485939.991062447</v>
      </c>
      <c r="H2389" s="3">
        <v>1750000</v>
      </c>
      <c r="I2389" s="3" t="s">
        <v>226</v>
      </c>
      <c r="J2389" s="3">
        <v>859740</v>
      </c>
      <c r="K2389" t="s">
        <v>226</v>
      </c>
      <c r="L2389" s="3">
        <v>0</v>
      </c>
      <c r="M2389" s="7">
        <v>8.0100000000000005E-2</v>
      </c>
      <c r="N2389" t="s">
        <v>237</v>
      </c>
      <c r="O2389" t="s">
        <v>242</v>
      </c>
      <c r="P2389" s="7">
        <v>0.54</v>
      </c>
      <c r="Q2389" t="s">
        <v>245</v>
      </c>
      <c r="R2389" t="s">
        <v>248</v>
      </c>
      <c r="S2389">
        <v>0</v>
      </c>
      <c r="T2389" t="s">
        <v>252</v>
      </c>
      <c r="U2389" t="s">
        <v>254</v>
      </c>
      <c r="V2389">
        <v>4.4755000000000003</v>
      </c>
      <c r="W2389" s="9">
        <v>45657</v>
      </c>
      <c r="X2389" s="11">
        <v>71</v>
      </c>
      <c r="Y2389" s="11">
        <v>71</v>
      </c>
      <c r="Z2389" s="3">
        <v>0</v>
      </c>
      <c r="AA2389" s="3">
        <v>0</v>
      </c>
      <c r="AB2389" s="3">
        <v>42485939.991062447</v>
      </c>
      <c r="AC2389" s="3">
        <v>0</v>
      </c>
      <c r="AD2389" s="3">
        <v>0</v>
      </c>
      <c r="AE2389" s="3">
        <v>0</v>
      </c>
      <c r="AF2389" s="3">
        <v>0</v>
      </c>
      <c r="AG2389" s="7">
        <v>2.623970934024999E-3</v>
      </c>
      <c r="AH2389">
        <v>5082</v>
      </c>
      <c r="AI2389" t="s">
        <v>266</v>
      </c>
      <c r="AJ2389" s="9">
        <v>47797</v>
      </c>
      <c r="AK2389" s="9">
        <v>47787</v>
      </c>
      <c r="AL2389">
        <v>10</v>
      </c>
      <c r="AM2389">
        <v>2140</v>
      </c>
      <c r="AN2389" s="3">
        <v>0.63650278535259497</v>
      </c>
      <c r="AO2389" s="3">
        <v>0</v>
      </c>
      <c r="AP2389" s="3">
        <v>0</v>
      </c>
      <c r="AQ2389" s="7">
        <v>2.7186112022316018E-3</v>
      </c>
      <c r="AR2389" s="3">
        <v>0</v>
      </c>
      <c r="AS2389" s="3">
        <v>0</v>
      </c>
    </row>
    <row r="2390" spans="1:45" hidden="1" x14ac:dyDescent="0.25">
      <c r="A2390">
        <v>500633</v>
      </c>
      <c r="B2390" t="s">
        <v>210</v>
      </c>
      <c r="C2390" s="9">
        <v>41430</v>
      </c>
      <c r="D2390" s="9">
        <v>45813</v>
      </c>
      <c r="E2390" s="9">
        <v>45813</v>
      </c>
      <c r="F2390" t="s">
        <v>221</v>
      </c>
      <c r="G2390" s="3">
        <v>2744344.7439200729</v>
      </c>
      <c r="H2390" s="3">
        <v>444682.37</v>
      </c>
      <c r="I2390" s="3" t="s">
        <v>223</v>
      </c>
      <c r="J2390" s="3">
        <v>21579.55</v>
      </c>
      <c r="K2390" t="s">
        <v>223</v>
      </c>
      <c r="L2390" s="3">
        <v>0</v>
      </c>
      <c r="M2390" s="7">
        <v>9.1999999999999998E-2</v>
      </c>
      <c r="N2390" t="s">
        <v>228</v>
      </c>
      <c r="O2390" t="s">
        <v>243</v>
      </c>
      <c r="P2390" s="7">
        <v>8.8999999999999999E-3</v>
      </c>
      <c r="Q2390" t="s">
        <v>244</v>
      </c>
      <c r="R2390" t="s">
        <v>248</v>
      </c>
      <c r="S2390">
        <v>0</v>
      </c>
      <c r="T2390" t="s">
        <v>252</v>
      </c>
      <c r="U2390" t="s">
        <v>253</v>
      </c>
      <c r="V2390">
        <v>4.4755000000000003</v>
      </c>
      <c r="W2390" s="9">
        <v>45657</v>
      </c>
      <c r="X2390" s="11">
        <v>6</v>
      </c>
      <c r="Y2390" s="11">
        <v>0</v>
      </c>
      <c r="Z2390" s="3">
        <v>0</v>
      </c>
      <c r="AA2390" s="3">
        <v>0</v>
      </c>
      <c r="AB2390" s="3">
        <v>0</v>
      </c>
      <c r="AC2390" s="3">
        <v>0</v>
      </c>
      <c r="AD2390" s="3">
        <v>0</v>
      </c>
      <c r="AE2390" s="3">
        <v>2744344.7439200729</v>
      </c>
      <c r="AF2390" s="3">
        <v>0</v>
      </c>
      <c r="AH2390">
        <v>5083</v>
      </c>
      <c r="AI2390" t="s">
        <v>267</v>
      </c>
      <c r="AJ2390" s="9">
        <v>45657</v>
      </c>
      <c r="AK2390" s="9">
        <v>47797</v>
      </c>
      <c r="AL2390">
        <v>0</v>
      </c>
      <c r="AM2390">
        <v>0</v>
      </c>
      <c r="AN2390" s="3">
        <v>1</v>
      </c>
    </row>
    <row r="2391" spans="1:45" hidden="1" x14ac:dyDescent="0.25">
      <c r="A2391">
        <v>500633</v>
      </c>
      <c r="B2391" t="s">
        <v>210</v>
      </c>
      <c r="C2391" s="9">
        <v>41430</v>
      </c>
      <c r="D2391" s="9">
        <v>45813</v>
      </c>
      <c r="E2391" s="9">
        <v>45813</v>
      </c>
      <c r="F2391" t="s">
        <v>221</v>
      </c>
      <c r="G2391" s="3">
        <v>2744344.7439200729</v>
      </c>
      <c r="H2391" s="3">
        <v>444682.37</v>
      </c>
      <c r="I2391" s="3" t="s">
        <v>223</v>
      </c>
      <c r="J2391" s="3">
        <v>21579.55</v>
      </c>
      <c r="K2391" t="s">
        <v>223</v>
      </c>
      <c r="L2391" s="3">
        <v>0</v>
      </c>
      <c r="M2391" s="7">
        <v>9.1999999999999998E-2</v>
      </c>
      <c r="N2391" t="s">
        <v>228</v>
      </c>
      <c r="O2391" t="s">
        <v>243</v>
      </c>
      <c r="P2391" s="7">
        <v>8.8999999999999999E-3</v>
      </c>
      <c r="Q2391" t="s">
        <v>244</v>
      </c>
      <c r="R2391" t="s">
        <v>248</v>
      </c>
      <c r="S2391">
        <v>0</v>
      </c>
      <c r="T2391" t="s">
        <v>252</v>
      </c>
      <c r="U2391" t="s">
        <v>253</v>
      </c>
      <c r="V2391">
        <v>4.4755000000000003</v>
      </c>
      <c r="W2391" s="9">
        <v>45657</v>
      </c>
      <c r="X2391" s="11">
        <v>6</v>
      </c>
      <c r="Y2391" s="11">
        <v>1</v>
      </c>
      <c r="Z2391" s="3">
        <v>444682.37</v>
      </c>
      <c r="AA2391" s="3">
        <v>21579.55</v>
      </c>
      <c r="AB2391" s="3">
        <v>466261.92</v>
      </c>
      <c r="AC2391" s="3">
        <v>0</v>
      </c>
      <c r="AD2391" s="3">
        <v>0</v>
      </c>
      <c r="AE2391" s="3">
        <v>2278082.823920073</v>
      </c>
      <c r="AF2391" s="3">
        <v>0</v>
      </c>
      <c r="AG2391" s="7">
        <v>9.4143964011949022E-3</v>
      </c>
      <c r="AH2391">
        <v>5084</v>
      </c>
      <c r="AI2391" t="s">
        <v>268</v>
      </c>
      <c r="AJ2391" s="9">
        <v>45688</v>
      </c>
      <c r="AK2391" s="9">
        <v>45657</v>
      </c>
      <c r="AL2391">
        <v>31</v>
      </c>
      <c r="AM2391">
        <v>31</v>
      </c>
      <c r="AN2391" s="3">
        <v>0.99255297112923535</v>
      </c>
      <c r="AO2391" s="3">
        <v>189.45483389738229</v>
      </c>
      <c r="AP2391" s="3">
        <v>0</v>
      </c>
      <c r="AQ2391" s="7">
        <v>9.4143964011949022E-3</v>
      </c>
      <c r="AR2391" s="3">
        <v>189.45483389738229</v>
      </c>
      <c r="AS2391" s="3">
        <v>0</v>
      </c>
    </row>
    <row r="2392" spans="1:45" hidden="1" x14ac:dyDescent="0.25">
      <c r="A2392">
        <v>500633</v>
      </c>
      <c r="B2392" t="s">
        <v>210</v>
      </c>
      <c r="C2392" s="9">
        <v>41430</v>
      </c>
      <c r="D2392" s="9">
        <v>45813</v>
      </c>
      <c r="E2392" s="9">
        <v>45813</v>
      </c>
      <c r="F2392" t="s">
        <v>221</v>
      </c>
      <c r="G2392" s="3">
        <v>2744344.7439200729</v>
      </c>
      <c r="H2392" s="3">
        <v>444682.37</v>
      </c>
      <c r="I2392" s="3" t="s">
        <v>223</v>
      </c>
      <c r="J2392" s="3">
        <v>21579.55</v>
      </c>
      <c r="K2392" t="s">
        <v>223</v>
      </c>
      <c r="L2392" s="3">
        <v>0</v>
      </c>
      <c r="M2392" s="7">
        <v>9.1999999999999998E-2</v>
      </c>
      <c r="N2392" t="s">
        <v>228</v>
      </c>
      <c r="O2392" t="s">
        <v>243</v>
      </c>
      <c r="P2392" s="7">
        <v>8.8999999999999999E-3</v>
      </c>
      <c r="Q2392" t="s">
        <v>244</v>
      </c>
      <c r="R2392" t="s">
        <v>248</v>
      </c>
      <c r="S2392">
        <v>0</v>
      </c>
      <c r="T2392" t="s">
        <v>252</v>
      </c>
      <c r="U2392" t="s">
        <v>253</v>
      </c>
      <c r="V2392">
        <v>4.4755000000000003</v>
      </c>
      <c r="W2392" s="9">
        <v>45657</v>
      </c>
      <c r="X2392" s="11">
        <v>6</v>
      </c>
      <c r="Y2392" s="11">
        <v>2</v>
      </c>
      <c r="Z2392" s="3">
        <v>444682.37</v>
      </c>
      <c r="AA2392" s="3">
        <v>21579.55</v>
      </c>
      <c r="AB2392" s="3">
        <v>466261.92</v>
      </c>
      <c r="AC2392" s="3">
        <v>0</v>
      </c>
      <c r="AD2392" s="3">
        <v>0</v>
      </c>
      <c r="AE2392" s="3">
        <v>1811820.903920074</v>
      </c>
      <c r="AF2392" s="3">
        <v>0</v>
      </c>
      <c r="AG2392" s="7">
        <v>9.3257655415960317E-3</v>
      </c>
      <c r="AH2392">
        <v>5085</v>
      </c>
      <c r="AI2392" t="s">
        <v>269</v>
      </c>
      <c r="AJ2392" s="9">
        <v>45716</v>
      </c>
      <c r="AK2392" s="9">
        <v>45688</v>
      </c>
      <c r="AL2392">
        <v>28</v>
      </c>
      <c r="AM2392">
        <v>59</v>
      </c>
      <c r="AN2392" s="3">
        <v>0.98587430148569766</v>
      </c>
      <c r="AO2392" s="3">
        <v>148.25566988330971</v>
      </c>
      <c r="AP2392" s="3">
        <v>0</v>
      </c>
      <c r="AQ2392" s="7">
        <v>9.3257655415960317E-3</v>
      </c>
      <c r="AR2392" s="3">
        <v>148.25566988330971</v>
      </c>
      <c r="AS2392" s="3">
        <v>0</v>
      </c>
    </row>
    <row r="2393" spans="1:45" hidden="1" x14ac:dyDescent="0.25">
      <c r="A2393">
        <v>500633</v>
      </c>
      <c r="B2393" t="s">
        <v>210</v>
      </c>
      <c r="C2393" s="9">
        <v>41430</v>
      </c>
      <c r="D2393" s="9">
        <v>45813</v>
      </c>
      <c r="E2393" s="9">
        <v>45813</v>
      </c>
      <c r="F2393" t="s">
        <v>221</v>
      </c>
      <c r="G2393" s="3">
        <v>2744344.7439200729</v>
      </c>
      <c r="H2393" s="3">
        <v>444682.37</v>
      </c>
      <c r="I2393" s="3" t="s">
        <v>223</v>
      </c>
      <c r="J2393" s="3">
        <v>21579.55</v>
      </c>
      <c r="K2393" t="s">
        <v>223</v>
      </c>
      <c r="L2393" s="3">
        <v>0</v>
      </c>
      <c r="M2393" s="7">
        <v>9.1999999999999998E-2</v>
      </c>
      <c r="N2393" t="s">
        <v>228</v>
      </c>
      <c r="O2393" t="s">
        <v>243</v>
      </c>
      <c r="P2393" s="7">
        <v>8.8999999999999999E-3</v>
      </c>
      <c r="Q2393" t="s">
        <v>244</v>
      </c>
      <c r="R2393" t="s">
        <v>248</v>
      </c>
      <c r="S2393">
        <v>0</v>
      </c>
      <c r="T2393" t="s">
        <v>252</v>
      </c>
      <c r="U2393" t="s">
        <v>253</v>
      </c>
      <c r="V2393">
        <v>4.4755000000000003</v>
      </c>
      <c r="W2393" s="9">
        <v>45657</v>
      </c>
      <c r="X2393" s="11">
        <v>6</v>
      </c>
      <c r="Y2393" s="11">
        <v>3</v>
      </c>
      <c r="Z2393" s="3">
        <v>444682.37</v>
      </c>
      <c r="AA2393" s="3">
        <v>21579.55</v>
      </c>
      <c r="AB2393" s="3">
        <v>466261.92</v>
      </c>
      <c r="AC2393" s="3">
        <v>-466261.92</v>
      </c>
      <c r="AD2393" s="3">
        <v>0</v>
      </c>
      <c r="AE2393" s="3">
        <v>1345558.9839200729</v>
      </c>
      <c r="AF2393" s="3">
        <v>932523.84000000008</v>
      </c>
      <c r="AG2393" s="7">
        <v>9.2379690880428633E-3</v>
      </c>
      <c r="AH2393">
        <v>5086</v>
      </c>
      <c r="AI2393" t="s">
        <v>270</v>
      </c>
      <c r="AJ2393" s="9">
        <v>45747</v>
      </c>
      <c r="AK2393" s="9">
        <v>45716</v>
      </c>
      <c r="AL2393">
        <v>31</v>
      </c>
      <c r="AM2393">
        <v>90</v>
      </c>
      <c r="AN2393" s="3">
        <v>0.97853246709958874</v>
      </c>
      <c r="AO2393" s="3">
        <v>108.2541343207927</v>
      </c>
      <c r="AP2393" s="3">
        <v>75.024255524347836</v>
      </c>
      <c r="AQ2393" s="7">
        <v>9.2379690880428633E-3</v>
      </c>
      <c r="AR2393" s="3">
        <v>108.2541343207927</v>
      </c>
      <c r="AS2393" s="3">
        <v>75.024255524347836</v>
      </c>
    </row>
    <row r="2394" spans="1:45" hidden="1" x14ac:dyDescent="0.25">
      <c r="A2394">
        <v>500633</v>
      </c>
      <c r="B2394" t="s">
        <v>210</v>
      </c>
      <c r="C2394" s="9">
        <v>41430</v>
      </c>
      <c r="D2394" s="9">
        <v>45813</v>
      </c>
      <c r="E2394" s="9">
        <v>45813</v>
      </c>
      <c r="F2394" t="s">
        <v>221</v>
      </c>
      <c r="G2394" s="3">
        <v>2744344.7439200729</v>
      </c>
      <c r="H2394" s="3">
        <v>444682.37</v>
      </c>
      <c r="I2394" s="3" t="s">
        <v>223</v>
      </c>
      <c r="J2394" s="3">
        <v>21579.55</v>
      </c>
      <c r="K2394" t="s">
        <v>223</v>
      </c>
      <c r="L2394" s="3">
        <v>0</v>
      </c>
      <c r="M2394" s="7">
        <v>9.1999999999999998E-2</v>
      </c>
      <c r="N2394" t="s">
        <v>228</v>
      </c>
      <c r="O2394" t="s">
        <v>243</v>
      </c>
      <c r="P2394" s="7">
        <v>8.8999999999999999E-3</v>
      </c>
      <c r="Q2394" t="s">
        <v>244</v>
      </c>
      <c r="R2394" t="s">
        <v>248</v>
      </c>
      <c r="S2394">
        <v>0</v>
      </c>
      <c r="T2394" t="s">
        <v>252</v>
      </c>
      <c r="U2394" t="s">
        <v>253</v>
      </c>
      <c r="V2394">
        <v>4.4755000000000003</v>
      </c>
      <c r="W2394" s="9">
        <v>45657</v>
      </c>
      <c r="X2394" s="11">
        <v>6</v>
      </c>
      <c r="Y2394" s="11">
        <v>4</v>
      </c>
      <c r="Z2394" s="3">
        <v>444682.37</v>
      </c>
      <c r="AA2394" s="3">
        <v>21579.55</v>
      </c>
      <c r="AB2394" s="3">
        <v>466261.92</v>
      </c>
      <c r="AC2394" s="3">
        <v>-932523.84000000008</v>
      </c>
      <c r="AD2394" s="3">
        <v>0</v>
      </c>
      <c r="AE2394" s="3">
        <v>879297.06392007344</v>
      </c>
      <c r="AF2394" s="3">
        <v>2797571.52</v>
      </c>
      <c r="AG2394" s="7">
        <v>9.1509991851060901E-3</v>
      </c>
      <c r="AH2394">
        <v>5087</v>
      </c>
      <c r="AI2394" t="s">
        <v>271</v>
      </c>
      <c r="AJ2394" s="9">
        <v>45777</v>
      </c>
      <c r="AK2394" s="9">
        <v>45747</v>
      </c>
      <c r="AL2394">
        <v>30</v>
      </c>
      <c r="AM2394">
        <v>120</v>
      </c>
      <c r="AN2394" s="3">
        <v>0.97147952799946857</v>
      </c>
      <c r="AO2394" s="3">
        <v>69.570928488621391</v>
      </c>
      <c r="AP2394" s="3">
        <v>221.34686461026939</v>
      </c>
      <c r="AQ2394" s="7">
        <v>9.1509991851060901E-3</v>
      </c>
      <c r="AR2394" s="3">
        <v>69.570928488621391</v>
      </c>
      <c r="AS2394" s="3">
        <v>221.34686461026939</v>
      </c>
    </row>
    <row r="2395" spans="1:45" hidden="1" x14ac:dyDescent="0.25">
      <c r="A2395">
        <v>500633</v>
      </c>
      <c r="B2395" t="s">
        <v>210</v>
      </c>
      <c r="C2395" s="9">
        <v>41430</v>
      </c>
      <c r="D2395" s="9">
        <v>45813</v>
      </c>
      <c r="E2395" s="9">
        <v>45813</v>
      </c>
      <c r="F2395" t="s">
        <v>221</v>
      </c>
      <c r="G2395" s="3">
        <v>2744344.7439200729</v>
      </c>
      <c r="H2395" s="3">
        <v>444682.37</v>
      </c>
      <c r="I2395" s="3" t="s">
        <v>223</v>
      </c>
      <c r="J2395" s="3">
        <v>21579.55</v>
      </c>
      <c r="K2395" t="s">
        <v>223</v>
      </c>
      <c r="L2395" s="3">
        <v>0</v>
      </c>
      <c r="M2395" s="7">
        <v>9.1999999999999998E-2</v>
      </c>
      <c r="N2395" t="s">
        <v>228</v>
      </c>
      <c r="O2395" t="s">
        <v>243</v>
      </c>
      <c r="P2395" s="7">
        <v>8.8999999999999999E-3</v>
      </c>
      <c r="Q2395" t="s">
        <v>244</v>
      </c>
      <c r="R2395" t="s">
        <v>248</v>
      </c>
      <c r="S2395">
        <v>0</v>
      </c>
      <c r="T2395" t="s">
        <v>252</v>
      </c>
      <c r="U2395" t="s">
        <v>253</v>
      </c>
      <c r="V2395">
        <v>4.4755000000000003</v>
      </c>
      <c r="W2395" s="9">
        <v>45657</v>
      </c>
      <c r="X2395" s="11">
        <v>6</v>
      </c>
      <c r="Y2395" s="11">
        <v>5</v>
      </c>
      <c r="Z2395" s="3">
        <v>444682.37</v>
      </c>
      <c r="AA2395" s="3">
        <v>21579.55</v>
      </c>
      <c r="AB2395" s="3">
        <v>466261.92</v>
      </c>
      <c r="AC2395" s="3">
        <v>-1398785.76</v>
      </c>
      <c r="AD2395" s="3">
        <v>0</v>
      </c>
      <c r="AE2395" s="3">
        <v>413035.14392007329</v>
      </c>
      <c r="AF2395" s="3">
        <v>5595143.04</v>
      </c>
      <c r="AG2395" s="7">
        <v>9.0648480513104701E-3</v>
      </c>
      <c r="AH2395">
        <v>5088</v>
      </c>
      <c r="AI2395" t="s">
        <v>272</v>
      </c>
      <c r="AJ2395" s="9">
        <v>45808</v>
      </c>
      <c r="AK2395" s="9">
        <v>45777</v>
      </c>
      <c r="AL2395">
        <v>31</v>
      </c>
      <c r="AM2395">
        <v>151</v>
      </c>
      <c r="AN2395" s="3">
        <v>0.9642448919070995</v>
      </c>
      <c r="AO2395" s="3">
        <v>32.131047800778873</v>
      </c>
      <c r="AP2395" s="3">
        <v>435.2603189263337</v>
      </c>
      <c r="AQ2395" s="7">
        <v>9.0648480513104701E-3</v>
      </c>
      <c r="AR2395" s="3">
        <v>32.131047800778873</v>
      </c>
      <c r="AS2395" s="3">
        <v>435.2603189263337</v>
      </c>
    </row>
    <row r="2396" spans="1:45" hidden="1" x14ac:dyDescent="0.25">
      <c r="A2396">
        <v>500633</v>
      </c>
      <c r="B2396" t="s">
        <v>210</v>
      </c>
      <c r="C2396" s="9">
        <v>41430</v>
      </c>
      <c r="D2396" s="9">
        <v>45813</v>
      </c>
      <c r="E2396" s="9">
        <v>45813</v>
      </c>
      <c r="F2396" t="s">
        <v>221</v>
      </c>
      <c r="G2396" s="3">
        <v>2744344.7439200729</v>
      </c>
      <c r="H2396" s="3">
        <v>444682.37</v>
      </c>
      <c r="I2396" s="3" t="s">
        <v>223</v>
      </c>
      <c r="J2396" s="3">
        <v>21579.55</v>
      </c>
      <c r="K2396" t="s">
        <v>223</v>
      </c>
      <c r="L2396" s="3">
        <v>0</v>
      </c>
      <c r="M2396" s="7">
        <v>9.1999999999999998E-2</v>
      </c>
      <c r="N2396" t="s">
        <v>228</v>
      </c>
      <c r="O2396" t="s">
        <v>243</v>
      </c>
      <c r="P2396" s="7">
        <v>8.8999999999999999E-3</v>
      </c>
      <c r="Q2396" t="s">
        <v>244</v>
      </c>
      <c r="R2396" t="s">
        <v>248</v>
      </c>
      <c r="S2396">
        <v>0</v>
      </c>
      <c r="T2396" t="s">
        <v>252</v>
      </c>
      <c r="U2396" t="s">
        <v>253</v>
      </c>
      <c r="V2396">
        <v>4.4755000000000003</v>
      </c>
      <c r="W2396" s="9">
        <v>45657</v>
      </c>
      <c r="X2396" s="11">
        <v>6</v>
      </c>
      <c r="Y2396" s="11">
        <v>6</v>
      </c>
      <c r="Z2396" s="3">
        <v>444682.37</v>
      </c>
      <c r="AA2396" s="3">
        <v>21579.55</v>
      </c>
      <c r="AB2396" s="3">
        <v>413035.14392007329</v>
      </c>
      <c r="AC2396" s="3">
        <v>-1865047.68</v>
      </c>
      <c r="AD2396" s="3">
        <v>0</v>
      </c>
      <c r="AE2396" s="3">
        <v>0</v>
      </c>
      <c r="AF2396" s="3">
        <v>0</v>
      </c>
      <c r="AG2396" s="7">
        <v>8.9795079784388276E-3</v>
      </c>
      <c r="AH2396">
        <v>5089</v>
      </c>
      <c r="AI2396" t="s">
        <v>273</v>
      </c>
      <c r="AJ2396" s="9">
        <v>45813</v>
      </c>
      <c r="AK2396" s="9">
        <v>45808</v>
      </c>
      <c r="AL2396">
        <v>5</v>
      </c>
      <c r="AM2396">
        <v>156</v>
      </c>
      <c r="AN2396" s="3">
        <v>0.96308307132910953</v>
      </c>
      <c r="AO2396" s="3">
        <v>0</v>
      </c>
      <c r="AP2396" s="3">
        <v>0</v>
      </c>
      <c r="AQ2396" s="7">
        <v>8.9795079784388276E-3</v>
      </c>
      <c r="AR2396" s="3">
        <v>0</v>
      </c>
      <c r="AS2396" s="3">
        <v>0</v>
      </c>
    </row>
    <row r="2397" spans="1:45" hidden="1" x14ac:dyDescent="0.25">
      <c r="A2397">
        <v>501026</v>
      </c>
      <c r="B2397" t="s">
        <v>211</v>
      </c>
      <c r="C2397" s="9">
        <v>44040</v>
      </c>
      <c r="D2397" s="9">
        <v>45962</v>
      </c>
      <c r="E2397" s="9">
        <v>45962</v>
      </c>
      <c r="F2397" t="s">
        <v>221</v>
      </c>
      <c r="G2397" s="3">
        <v>3428458.0016491702</v>
      </c>
      <c r="H2397" s="3">
        <v>1700000</v>
      </c>
      <c r="I2397" s="3" t="s">
        <v>225</v>
      </c>
      <c r="J2397" s="3">
        <v>28458</v>
      </c>
      <c r="K2397" t="s">
        <v>223</v>
      </c>
      <c r="L2397" s="3">
        <v>0</v>
      </c>
      <c r="M2397" s="7">
        <v>9.7199999999999995E-2</v>
      </c>
      <c r="N2397" t="s">
        <v>235</v>
      </c>
      <c r="O2397" t="s">
        <v>241</v>
      </c>
      <c r="P2397" s="7">
        <v>0.39539999999999997</v>
      </c>
      <c r="Q2397" t="s">
        <v>245</v>
      </c>
      <c r="R2397" t="s">
        <v>248</v>
      </c>
      <c r="S2397">
        <v>0</v>
      </c>
      <c r="T2397" t="s">
        <v>252</v>
      </c>
      <c r="U2397" t="s">
        <v>253</v>
      </c>
      <c r="V2397">
        <v>4.4755000000000003</v>
      </c>
      <c r="W2397" s="9">
        <v>45657</v>
      </c>
      <c r="X2397" s="11">
        <v>11</v>
      </c>
      <c r="Y2397" s="11">
        <v>0</v>
      </c>
      <c r="Z2397" s="3">
        <v>0</v>
      </c>
      <c r="AA2397" s="3">
        <v>0</v>
      </c>
      <c r="AB2397" s="3">
        <v>-53226.77607992664</v>
      </c>
      <c r="AC2397" s="3">
        <v>-2331309.6</v>
      </c>
      <c r="AD2397" s="3">
        <v>0</v>
      </c>
      <c r="AE2397" s="3">
        <v>3428458.0016491702</v>
      </c>
      <c r="AF2397" s="3">
        <v>-2331309.6</v>
      </c>
      <c r="AH2397">
        <v>5090</v>
      </c>
      <c r="AI2397" t="s">
        <v>274</v>
      </c>
      <c r="AJ2397" s="9">
        <v>45657</v>
      </c>
      <c r="AK2397" s="9">
        <v>45813</v>
      </c>
      <c r="AL2397">
        <v>0</v>
      </c>
      <c r="AM2397">
        <v>0</v>
      </c>
      <c r="AN2397" s="3">
        <v>1</v>
      </c>
    </row>
    <row r="2398" spans="1:45" hidden="1" x14ac:dyDescent="0.25">
      <c r="A2398">
        <v>501026</v>
      </c>
      <c r="B2398" t="s">
        <v>211</v>
      </c>
      <c r="C2398" s="9">
        <v>44040</v>
      </c>
      <c r="D2398" s="9">
        <v>45962</v>
      </c>
      <c r="E2398" s="9">
        <v>45962</v>
      </c>
      <c r="F2398" t="s">
        <v>221</v>
      </c>
      <c r="G2398" s="3">
        <v>3428458.0016491702</v>
      </c>
      <c r="H2398" s="3">
        <v>1700000</v>
      </c>
      <c r="I2398" s="3" t="s">
        <v>225</v>
      </c>
      <c r="J2398" s="3">
        <v>28458</v>
      </c>
      <c r="K2398" t="s">
        <v>223</v>
      </c>
      <c r="L2398" s="3">
        <v>0</v>
      </c>
      <c r="M2398" s="7">
        <v>9.7199999999999995E-2</v>
      </c>
      <c r="N2398" t="s">
        <v>235</v>
      </c>
      <c r="O2398" t="s">
        <v>241</v>
      </c>
      <c r="P2398" s="7">
        <v>0.39539999999999997</v>
      </c>
      <c r="Q2398" t="s">
        <v>245</v>
      </c>
      <c r="R2398" t="s">
        <v>248</v>
      </c>
      <c r="S2398">
        <v>0</v>
      </c>
      <c r="T2398" t="s">
        <v>252</v>
      </c>
      <c r="U2398" t="s">
        <v>253</v>
      </c>
      <c r="V2398">
        <v>4.4755000000000003</v>
      </c>
      <c r="W2398" s="9">
        <v>45657</v>
      </c>
      <c r="X2398" s="11">
        <v>11</v>
      </c>
      <c r="Y2398" s="11">
        <v>1</v>
      </c>
      <c r="Z2398" s="3">
        <v>0</v>
      </c>
      <c r="AA2398" s="3">
        <v>28458</v>
      </c>
      <c r="AB2398" s="3">
        <v>28458</v>
      </c>
      <c r="AC2398" s="3">
        <v>0</v>
      </c>
      <c r="AD2398" s="3">
        <v>0</v>
      </c>
      <c r="AE2398" s="3">
        <v>3400000.0016491702</v>
      </c>
      <c r="AF2398" s="3">
        <v>0</v>
      </c>
      <c r="AG2398" s="7">
        <v>3.6674291597531217E-2</v>
      </c>
      <c r="AH2398">
        <v>5091</v>
      </c>
      <c r="AI2398" t="s">
        <v>275</v>
      </c>
      <c r="AJ2398" s="9">
        <v>45688</v>
      </c>
      <c r="AK2398" s="9">
        <v>45657</v>
      </c>
      <c r="AL2398">
        <v>31</v>
      </c>
      <c r="AM2398">
        <v>31</v>
      </c>
      <c r="AN2398" s="3">
        <v>0.99215258075416946</v>
      </c>
      <c r="AO2398" s="3">
        <v>48916.545828251219</v>
      </c>
      <c r="AP2398" s="3">
        <v>0</v>
      </c>
      <c r="AQ2398" s="7">
        <v>3.6674291597531217E-2</v>
      </c>
      <c r="AR2398" s="3">
        <v>48916.545828251219</v>
      </c>
      <c r="AS2398" s="3">
        <v>0</v>
      </c>
    </row>
    <row r="2399" spans="1:45" hidden="1" x14ac:dyDescent="0.25">
      <c r="A2399">
        <v>501026</v>
      </c>
      <c r="B2399" t="s">
        <v>211</v>
      </c>
      <c r="C2399" s="9">
        <v>44040</v>
      </c>
      <c r="D2399" s="9">
        <v>45962</v>
      </c>
      <c r="E2399" s="9">
        <v>45962</v>
      </c>
      <c r="F2399" t="s">
        <v>221</v>
      </c>
      <c r="G2399" s="3">
        <v>3428458.0016491702</v>
      </c>
      <c r="H2399" s="3">
        <v>1700000</v>
      </c>
      <c r="I2399" s="3" t="s">
        <v>225</v>
      </c>
      <c r="J2399" s="3">
        <v>28458</v>
      </c>
      <c r="K2399" t="s">
        <v>223</v>
      </c>
      <c r="L2399" s="3">
        <v>0</v>
      </c>
      <c r="M2399" s="7">
        <v>9.7199999999999995E-2</v>
      </c>
      <c r="N2399" t="s">
        <v>235</v>
      </c>
      <c r="O2399" t="s">
        <v>241</v>
      </c>
      <c r="P2399" s="7">
        <v>0.39539999999999997</v>
      </c>
      <c r="Q2399" t="s">
        <v>245</v>
      </c>
      <c r="R2399" t="s">
        <v>248</v>
      </c>
      <c r="S2399">
        <v>0</v>
      </c>
      <c r="T2399" t="s">
        <v>252</v>
      </c>
      <c r="U2399" t="s">
        <v>253</v>
      </c>
      <c r="V2399">
        <v>4.4755000000000003</v>
      </c>
      <c r="W2399" s="9">
        <v>45657</v>
      </c>
      <c r="X2399" s="11">
        <v>11</v>
      </c>
      <c r="Y2399" s="11">
        <v>2</v>
      </c>
      <c r="Z2399" s="3">
        <v>0</v>
      </c>
      <c r="AA2399" s="3">
        <v>28458</v>
      </c>
      <c r="AB2399" s="3">
        <v>28458</v>
      </c>
      <c r="AC2399" s="3">
        <v>0</v>
      </c>
      <c r="AD2399" s="3">
        <v>0</v>
      </c>
      <c r="AE2399" s="3">
        <v>3371542.0016491702</v>
      </c>
      <c r="AF2399" s="3">
        <v>0</v>
      </c>
      <c r="AG2399" s="7">
        <v>3.5329287933350551E-2</v>
      </c>
      <c r="AH2399">
        <v>5092</v>
      </c>
      <c r="AI2399" t="s">
        <v>276</v>
      </c>
      <c r="AJ2399" s="9">
        <v>45716</v>
      </c>
      <c r="AK2399" s="9">
        <v>45688</v>
      </c>
      <c r="AL2399">
        <v>28</v>
      </c>
      <c r="AM2399">
        <v>59</v>
      </c>
      <c r="AN2399" s="3">
        <v>0.98511753363836785</v>
      </c>
      <c r="AO2399" s="3">
        <v>46396.815421553627</v>
      </c>
      <c r="AP2399" s="3">
        <v>0</v>
      </c>
      <c r="AQ2399" s="7">
        <v>3.5329287933350551E-2</v>
      </c>
      <c r="AR2399" s="3">
        <v>46396.815421553627</v>
      </c>
      <c r="AS2399" s="3">
        <v>0</v>
      </c>
    </row>
    <row r="2400" spans="1:45" hidden="1" x14ac:dyDescent="0.25">
      <c r="A2400">
        <v>501026</v>
      </c>
      <c r="B2400" t="s">
        <v>211</v>
      </c>
      <c r="C2400" s="9">
        <v>44040</v>
      </c>
      <c r="D2400" s="9">
        <v>45962</v>
      </c>
      <c r="E2400" s="9">
        <v>45962</v>
      </c>
      <c r="F2400" t="s">
        <v>221</v>
      </c>
      <c r="G2400" s="3">
        <v>3428458.0016491702</v>
      </c>
      <c r="H2400" s="3">
        <v>1700000</v>
      </c>
      <c r="I2400" s="3" t="s">
        <v>225</v>
      </c>
      <c r="J2400" s="3">
        <v>28458</v>
      </c>
      <c r="K2400" t="s">
        <v>223</v>
      </c>
      <c r="L2400" s="3">
        <v>0</v>
      </c>
      <c r="M2400" s="7">
        <v>9.7199999999999995E-2</v>
      </c>
      <c r="N2400" t="s">
        <v>235</v>
      </c>
      <c r="O2400" t="s">
        <v>241</v>
      </c>
      <c r="P2400" s="7">
        <v>0.39539999999999997</v>
      </c>
      <c r="Q2400" t="s">
        <v>245</v>
      </c>
      <c r="R2400" t="s">
        <v>248</v>
      </c>
      <c r="S2400">
        <v>0</v>
      </c>
      <c r="T2400" t="s">
        <v>252</v>
      </c>
      <c r="U2400" t="s">
        <v>253</v>
      </c>
      <c r="V2400">
        <v>4.4755000000000003</v>
      </c>
      <c r="W2400" s="9">
        <v>45657</v>
      </c>
      <c r="X2400" s="11">
        <v>11</v>
      </c>
      <c r="Y2400" s="11">
        <v>3</v>
      </c>
      <c r="Z2400" s="3">
        <v>0</v>
      </c>
      <c r="AA2400" s="3">
        <v>28458</v>
      </c>
      <c r="AB2400" s="3">
        <v>28458</v>
      </c>
      <c r="AC2400" s="3">
        <v>-28458</v>
      </c>
      <c r="AD2400" s="3">
        <v>0</v>
      </c>
      <c r="AE2400" s="3">
        <v>3343084.0016491702</v>
      </c>
      <c r="AF2400" s="3">
        <v>56916</v>
      </c>
      <c r="AG2400" s="7">
        <v>3.4033611325749669E-2</v>
      </c>
      <c r="AH2400">
        <v>5093</v>
      </c>
      <c r="AI2400" t="s">
        <v>277</v>
      </c>
      <c r="AJ2400" s="9">
        <v>45747</v>
      </c>
      <c r="AK2400" s="9">
        <v>45716</v>
      </c>
      <c r="AL2400">
        <v>31</v>
      </c>
      <c r="AM2400">
        <v>90</v>
      </c>
      <c r="AN2400" s="3">
        <v>0.97738690334548883</v>
      </c>
      <c r="AO2400" s="3">
        <v>43970.206408789527</v>
      </c>
      <c r="AP2400" s="3">
        <v>748.59269666215653</v>
      </c>
      <c r="AQ2400" s="7">
        <v>3.4033611325749669E-2</v>
      </c>
      <c r="AR2400" s="3">
        <v>43970.206408789527</v>
      </c>
      <c r="AS2400" s="3">
        <v>748.59269666215653</v>
      </c>
    </row>
    <row r="2401" spans="1:45" hidden="1" x14ac:dyDescent="0.25">
      <c r="A2401">
        <v>501026</v>
      </c>
      <c r="B2401" t="s">
        <v>211</v>
      </c>
      <c r="C2401" s="9">
        <v>44040</v>
      </c>
      <c r="D2401" s="9">
        <v>45962</v>
      </c>
      <c r="E2401" s="9">
        <v>45962</v>
      </c>
      <c r="F2401" t="s">
        <v>221</v>
      </c>
      <c r="G2401" s="3">
        <v>3428458.0016491702</v>
      </c>
      <c r="H2401" s="3">
        <v>1700000</v>
      </c>
      <c r="I2401" s="3" t="s">
        <v>225</v>
      </c>
      <c r="J2401" s="3">
        <v>28458</v>
      </c>
      <c r="K2401" t="s">
        <v>223</v>
      </c>
      <c r="L2401" s="3">
        <v>0</v>
      </c>
      <c r="M2401" s="7">
        <v>9.7199999999999995E-2</v>
      </c>
      <c r="N2401" t="s">
        <v>235</v>
      </c>
      <c r="O2401" t="s">
        <v>241</v>
      </c>
      <c r="P2401" s="7">
        <v>0.39539999999999997</v>
      </c>
      <c r="Q2401" t="s">
        <v>245</v>
      </c>
      <c r="R2401" t="s">
        <v>248</v>
      </c>
      <c r="S2401">
        <v>0</v>
      </c>
      <c r="T2401" t="s">
        <v>252</v>
      </c>
      <c r="U2401" t="s">
        <v>253</v>
      </c>
      <c r="V2401">
        <v>4.4755000000000003</v>
      </c>
      <c r="W2401" s="9">
        <v>45657</v>
      </c>
      <c r="X2401" s="11">
        <v>11</v>
      </c>
      <c r="Y2401" s="11">
        <v>4</v>
      </c>
      <c r="Z2401" s="3">
        <v>0</v>
      </c>
      <c r="AA2401" s="3">
        <v>28458</v>
      </c>
      <c r="AB2401" s="3">
        <v>28458</v>
      </c>
      <c r="AC2401" s="3">
        <v>-56916</v>
      </c>
      <c r="AD2401" s="3">
        <v>0</v>
      </c>
      <c r="AE2401" s="3">
        <v>3314626.0016491702</v>
      </c>
      <c r="AF2401" s="3">
        <v>170748</v>
      </c>
      <c r="AG2401" s="7">
        <v>3.278545273987199E-2</v>
      </c>
      <c r="AH2401">
        <v>5094</v>
      </c>
      <c r="AI2401" t="s">
        <v>278</v>
      </c>
      <c r="AJ2401" s="9">
        <v>45777</v>
      </c>
      <c r="AK2401" s="9">
        <v>45747</v>
      </c>
      <c r="AL2401">
        <v>30</v>
      </c>
      <c r="AM2401">
        <v>120</v>
      </c>
      <c r="AN2401" s="3">
        <v>0.96996341474063119</v>
      </c>
      <c r="AO2401" s="3">
        <v>41678.083163757598</v>
      </c>
      <c r="AP2401" s="3">
        <v>2146.9841063530371</v>
      </c>
      <c r="AQ2401" s="7">
        <v>3.278545273987199E-2</v>
      </c>
      <c r="AR2401" s="3">
        <v>41678.083163757598</v>
      </c>
      <c r="AS2401" s="3">
        <v>2146.9841063530371</v>
      </c>
    </row>
    <row r="2402" spans="1:45" hidden="1" x14ac:dyDescent="0.25">
      <c r="A2402">
        <v>501026</v>
      </c>
      <c r="B2402" t="s">
        <v>211</v>
      </c>
      <c r="C2402" s="9">
        <v>44040</v>
      </c>
      <c r="D2402" s="9">
        <v>45962</v>
      </c>
      <c r="E2402" s="9">
        <v>45962</v>
      </c>
      <c r="F2402" t="s">
        <v>221</v>
      </c>
      <c r="G2402" s="3">
        <v>3428458.0016491702</v>
      </c>
      <c r="H2402" s="3">
        <v>1700000</v>
      </c>
      <c r="I2402" s="3" t="s">
        <v>225</v>
      </c>
      <c r="J2402" s="3">
        <v>28458</v>
      </c>
      <c r="K2402" t="s">
        <v>223</v>
      </c>
      <c r="L2402" s="3">
        <v>0</v>
      </c>
      <c r="M2402" s="7">
        <v>9.7199999999999995E-2</v>
      </c>
      <c r="N2402" t="s">
        <v>235</v>
      </c>
      <c r="O2402" t="s">
        <v>241</v>
      </c>
      <c r="P2402" s="7">
        <v>0.39539999999999997</v>
      </c>
      <c r="Q2402" t="s">
        <v>245</v>
      </c>
      <c r="R2402" t="s">
        <v>248</v>
      </c>
      <c r="S2402">
        <v>0</v>
      </c>
      <c r="T2402" t="s">
        <v>252</v>
      </c>
      <c r="U2402" t="s">
        <v>253</v>
      </c>
      <c r="V2402">
        <v>4.4755000000000003</v>
      </c>
      <c r="W2402" s="9">
        <v>45657</v>
      </c>
      <c r="X2402" s="11">
        <v>11</v>
      </c>
      <c r="Y2402" s="11">
        <v>5</v>
      </c>
      <c r="Z2402" s="3">
        <v>0</v>
      </c>
      <c r="AA2402" s="3">
        <v>28458</v>
      </c>
      <c r="AB2402" s="3">
        <v>28458</v>
      </c>
      <c r="AC2402" s="3">
        <v>-85374</v>
      </c>
      <c r="AD2402" s="3">
        <v>0</v>
      </c>
      <c r="AE2402" s="3">
        <v>3286168.0016491702</v>
      </c>
      <c r="AF2402" s="3">
        <v>341496</v>
      </c>
      <c r="AG2402" s="7">
        <v>3.1583069485933042E-2</v>
      </c>
      <c r="AH2402">
        <v>5095</v>
      </c>
      <c r="AI2402" t="s">
        <v>279</v>
      </c>
      <c r="AJ2402" s="9">
        <v>45808</v>
      </c>
      <c r="AK2402" s="9">
        <v>45777</v>
      </c>
      <c r="AL2402">
        <v>31</v>
      </c>
      <c r="AM2402">
        <v>151</v>
      </c>
      <c r="AN2402" s="3">
        <v>0.96235170517204405</v>
      </c>
      <c r="AO2402" s="3">
        <v>39492.496054911288</v>
      </c>
      <c r="AP2402" s="3">
        <v>4104.0291993591754</v>
      </c>
      <c r="AQ2402" s="7">
        <v>3.1583069485933042E-2</v>
      </c>
      <c r="AR2402" s="3">
        <v>39492.496054911288</v>
      </c>
      <c r="AS2402" s="3">
        <v>4104.0291993591754</v>
      </c>
    </row>
    <row r="2403" spans="1:45" hidden="1" x14ac:dyDescent="0.25">
      <c r="A2403">
        <v>501026</v>
      </c>
      <c r="B2403" t="s">
        <v>211</v>
      </c>
      <c r="C2403" s="9">
        <v>44040</v>
      </c>
      <c r="D2403" s="9">
        <v>45962</v>
      </c>
      <c r="E2403" s="9">
        <v>45962</v>
      </c>
      <c r="F2403" t="s">
        <v>221</v>
      </c>
      <c r="G2403" s="3">
        <v>3428458.0016491702</v>
      </c>
      <c r="H2403" s="3">
        <v>1700000</v>
      </c>
      <c r="I2403" s="3" t="s">
        <v>225</v>
      </c>
      <c r="J2403" s="3">
        <v>28458</v>
      </c>
      <c r="K2403" t="s">
        <v>223</v>
      </c>
      <c r="L2403" s="3">
        <v>0</v>
      </c>
      <c r="M2403" s="7">
        <v>9.7199999999999995E-2</v>
      </c>
      <c r="N2403" t="s">
        <v>235</v>
      </c>
      <c r="O2403" t="s">
        <v>241</v>
      </c>
      <c r="P2403" s="7">
        <v>0.39539999999999997</v>
      </c>
      <c r="Q2403" t="s">
        <v>245</v>
      </c>
      <c r="R2403" t="s">
        <v>248</v>
      </c>
      <c r="S2403">
        <v>0</v>
      </c>
      <c r="T2403" t="s">
        <v>252</v>
      </c>
      <c r="U2403" t="s">
        <v>253</v>
      </c>
      <c r="V2403">
        <v>4.4755000000000003</v>
      </c>
      <c r="W2403" s="9">
        <v>45657</v>
      </c>
      <c r="X2403" s="11">
        <v>11</v>
      </c>
      <c r="Y2403" s="11">
        <v>6</v>
      </c>
      <c r="Z2403" s="3">
        <v>1700000</v>
      </c>
      <c r="AA2403" s="3">
        <v>28458</v>
      </c>
      <c r="AB2403" s="3">
        <v>1728458</v>
      </c>
      <c r="AC2403" s="3">
        <v>-113832</v>
      </c>
      <c r="AD2403" s="3">
        <v>0</v>
      </c>
      <c r="AE2403" s="3">
        <v>-6942289.9983508307</v>
      </c>
      <c r="AF2403" s="3">
        <v>569160</v>
      </c>
      <c r="AG2403" s="7">
        <v>3.0424782786060641E-2</v>
      </c>
      <c r="AH2403">
        <v>5096</v>
      </c>
      <c r="AI2403" t="s">
        <v>280</v>
      </c>
      <c r="AJ2403" s="9">
        <v>45838</v>
      </c>
      <c r="AK2403" s="9">
        <v>45808</v>
      </c>
      <c r="AL2403">
        <v>30</v>
      </c>
      <c r="AM2403">
        <v>181</v>
      </c>
      <c r="AN2403" s="3">
        <v>0.95504241251346988</v>
      </c>
      <c r="AO2403" s="3">
        <v>-79760.811018176348</v>
      </c>
      <c r="AP2403" s="3">
        <v>6539.1482075639897</v>
      </c>
      <c r="AQ2403" s="7">
        <v>3.0424782786060641E-2</v>
      </c>
      <c r="AR2403" s="3">
        <v>-79760.811018176348</v>
      </c>
      <c r="AS2403" s="3">
        <v>6539.1482075639897</v>
      </c>
    </row>
    <row r="2404" spans="1:45" hidden="1" x14ac:dyDescent="0.25">
      <c r="A2404">
        <v>501026</v>
      </c>
      <c r="B2404" t="s">
        <v>211</v>
      </c>
      <c r="C2404" s="9">
        <v>44040</v>
      </c>
      <c r="D2404" s="9">
        <v>45962</v>
      </c>
      <c r="E2404" s="9">
        <v>45962</v>
      </c>
      <c r="F2404" t="s">
        <v>221</v>
      </c>
      <c r="G2404" s="3">
        <v>3428458.0016491702</v>
      </c>
      <c r="H2404" s="3">
        <v>1700000</v>
      </c>
      <c r="I2404" s="3" t="s">
        <v>225</v>
      </c>
      <c r="J2404" s="3">
        <v>28458</v>
      </c>
      <c r="K2404" t="s">
        <v>223</v>
      </c>
      <c r="L2404" s="3">
        <v>0</v>
      </c>
      <c r="M2404" s="7">
        <v>9.7199999999999995E-2</v>
      </c>
      <c r="N2404" t="s">
        <v>235</v>
      </c>
      <c r="O2404" t="s">
        <v>241</v>
      </c>
      <c r="P2404" s="7">
        <v>0.39539999999999997</v>
      </c>
      <c r="Q2404" t="s">
        <v>245</v>
      </c>
      <c r="R2404" t="s">
        <v>248</v>
      </c>
      <c r="S2404">
        <v>0</v>
      </c>
      <c r="T2404" t="s">
        <v>252</v>
      </c>
      <c r="U2404" t="s">
        <v>253</v>
      </c>
      <c r="V2404">
        <v>4.4755000000000003</v>
      </c>
      <c r="W2404" s="9">
        <v>45657</v>
      </c>
      <c r="X2404" s="11">
        <v>11</v>
      </c>
      <c r="Y2404" s="11">
        <v>7</v>
      </c>
      <c r="Z2404" s="3">
        <v>0</v>
      </c>
      <c r="AA2404" s="3">
        <v>28458</v>
      </c>
      <c r="AB2404" s="3">
        <v>-6942289.9983508307</v>
      </c>
      <c r="AC2404" s="3">
        <v>-142290</v>
      </c>
      <c r="AD2404" s="3">
        <v>0</v>
      </c>
      <c r="AE2404" s="3">
        <v>52024487.990104988</v>
      </c>
      <c r="AF2404" s="3">
        <v>853740</v>
      </c>
      <c r="AG2404" s="7">
        <v>2.9308975430373248E-2</v>
      </c>
      <c r="AH2404">
        <v>5097</v>
      </c>
      <c r="AI2404" t="s">
        <v>255</v>
      </c>
      <c r="AJ2404" s="9">
        <v>45869</v>
      </c>
      <c r="AK2404" s="9">
        <v>45838</v>
      </c>
      <c r="AL2404">
        <v>31</v>
      </c>
      <c r="AM2404">
        <v>212</v>
      </c>
      <c r="AN2404" s="3">
        <v>0.94754779430492708</v>
      </c>
      <c r="AO2404" s="3">
        <v>571276.34505839774</v>
      </c>
      <c r="AP2404" s="3">
        <v>9374.8441488346925</v>
      </c>
      <c r="AQ2404" s="7">
        <v>2.9308975430373248E-2</v>
      </c>
      <c r="AR2404" s="3">
        <v>571276.34505839774</v>
      </c>
      <c r="AS2404" s="3">
        <v>9374.8441488346925</v>
      </c>
    </row>
    <row r="2405" spans="1:45" hidden="1" x14ac:dyDescent="0.25">
      <c r="A2405">
        <v>501026</v>
      </c>
      <c r="B2405" t="s">
        <v>211</v>
      </c>
      <c r="C2405" s="9">
        <v>44040</v>
      </c>
      <c r="D2405" s="9">
        <v>45962</v>
      </c>
      <c r="E2405" s="9">
        <v>45962</v>
      </c>
      <c r="F2405" t="s">
        <v>221</v>
      </c>
      <c r="G2405" s="3">
        <v>3428458.0016491702</v>
      </c>
      <c r="H2405" s="3">
        <v>1700000</v>
      </c>
      <c r="I2405" s="3" t="s">
        <v>225</v>
      </c>
      <c r="J2405" s="3">
        <v>28458</v>
      </c>
      <c r="K2405" t="s">
        <v>223</v>
      </c>
      <c r="L2405" s="3">
        <v>0</v>
      </c>
      <c r="M2405" s="7">
        <v>9.7199999999999995E-2</v>
      </c>
      <c r="N2405" t="s">
        <v>235</v>
      </c>
      <c r="O2405" t="s">
        <v>241</v>
      </c>
      <c r="P2405" s="7">
        <v>0.39539999999999997</v>
      </c>
      <c r="Q2405" t="s">
        <v>245</v>
      </c>
      <c r="R2405" t="s">
        <v>248</v>
      </c>
      <c r="S2405">
        <v>0</v>
      </c>
      <c r="T2405" t="s">
        <v>252</v>
      </c>
      <c r="U2405" t="s">
        <v>253</v>
      </c>
      <c r="V2405">
        <v>4.4755000000000003</v>
      </c>
      <c r="W2405" s="9">
        <v>45657</v>
      </c>
      <c r="X2405" s="11">
        <v>11</v>
      </c>
      <c r="Y2405" s="11">
        <v>8</v>
      </c>
      <c r="Z2405" s="3">
        <v>0</v>
      </c>
      <c r="AA2405" s="3">
        <v>28458</v>
      </c>
      <c r="AB2405" s="3">
        <v>28458</v>
      </c>
      <c r="AC2405" s="3">
        <v>-170748</v>
      </c>
      <c r="AD2405" s="3">
        <v>0</v>
      </c>
      <c r="AE2405" s="3">
        <v>3200794.0016491702</v>
      </c>
      <c r="AF2405" s="3">
        <v>1195236</v>
      </c>
      <c r="AG2405" s="7">
        <v>2.8234089519014741E-2</v>
      </c>
      <c r="AH2405">
        <v>5098</v>
      </c>
      <c r="AI2405" t="s">
        <v>256</v>
      </c>
      <c r="AJ2405" s="9">
        <v>45900</v>
      </c>
      <c r="AK2405" s="9">
        <v>45869</v>
      </c>
      <c r="AL2405">
        <v>31</v>
      </c>
      <c r="AM2405">
        <v>243</v>
      </c>
      <c r="AN2405" s="3">
        <v>0.94011198950755426</v>
      </c>
      <c r="AO2405" s="3">
        <v>33592.920968963706</v>
      </c>
      <c r="AP2405" s="3">
        <v>12544.221360878821</v>
      </c>
      <c r="AQ2405" s="7">
        <v>2.8234089519014741E-2</v>
      </c>
      <c r="AR2405" s="3">
        <v>33592.920968963706</v>
      </c>
      <c r="AS2405" s="3">
        <v>12544.221360878821</v>
      </c>
    </row>
    <row r="2406" spans="1:45" hidden="1" x14ac:dyDescent="0.25">
      <c r="A2406">
        <v>501026</v>
      </c>
      <c r="B2406" t="s">
        <v>211</v>
      </c>
      <c r="C2406" s="9">
        <v>44040</v>
      </c>
      <c r="D2406" s="9">
        <v>45962</v>
      </c>
      <c r="E2406" s="9">
        <v>45962</v>
      </c>
      <c r="F2406" t="s">
        <v>221</v>
      </c>
      <c r="G2406" s="3">
        <v>3428458.0016491702</v>
      </c>
      <c r="H2406" s="3">
        <v>1700000</v>
      </c>
      <c r="I2406" s="3" t="s">
        <v>225</v>
      </c>
      <c r="J2406" s="3">
        <v>28458</v>
      </c>
      <c r="K2406" t="s">
        <v>223</v>
      </c>
      <c r="L2406" s="3">
        <v>0</v>
      </c>
      <c r="M2406" s="7">
        <v>9.7199999999999995E-2</v>
      </c>
      <c r="N2406" t="s">
        <v>235</v>
      </c>
      <c r="O2406" t="s">
        <v>241</v>
      </c>
      <c r="P2406" s="7">
        <v>0.39539999999999997</v>
      </c>
      <c r="Q2406" t="s">
        <v>245</v>
      </c>
      <c r="R2406" t="s">
        <v>248</v>
      </c>
      <c r="S2406">
        <v>0</v>
      </c>
      <c r="T2406" t="s">
        <v>252</v>
      </c>
      <c r="U2406" t="s">
        <v>253</v>
      </c>
      <c r="V2406">
        <v>4.4755000000000003</v>
      </c>
      <c r="W2406" s="9">
        <v>45657</v>
      </c>
      <c r="X2406" s="11">
        <v>11</v>
      </c>
      <c r="Y2406" s="11">
        <v>9</v>
      </c>
      <c r="Z2406" s="3">
        <v>0</v>
      </c>
      <c r="AA2406" s="3">
        <v>28458</v>
      </c>
      <c r="AB2406" s="3">
        <v>28458</v>
      </c>
      <c r="AC2406" s="3">
        <v>-199206</v>
      </c>
      <c r="AD2406" s="3">
        <v>0</v>
      </c>
      <c r="AE2406" s="3">
        <v>3172336.0016491702</v>
      </c>
      <c r="AF2406" s="3">
        <v>1593648</v>
      </c>
      <c r="AG2406" s="7">
        <v>2.71986242870037E-2</v>
      </c>
      <c r="AH2406">
        <v>5099</v>
      </c>
      <c r="AI2406" t="s">
        <v>257</v>
      </c>
      <c r="AJ2406" s="9">
        <v>45930</v>
      </c>
      <c r="AK2406" s="9">
        <v>45900</v>
      </c>
      <c r="AL2406">
        <v>30</v>
      </c>
      <c r="AM2406">
        <v>273</v>
      </c>
      <c r="AN2406" s="3">
        <v>0.93297161283838548</v>
      </c>
      <c r="AO2406" s="3">
        <v>31829.60232044369</v>
      </c>
      <c r="AP2406" s="3">
        <v>15989.85165896692</v>
      </c>
      <c r="AQ2406" s="7">
        <v>2.71986242870037E-2</v>
      </c>
      <c r="AR2406" s="3">
        <v>31829.60232044369</v>
      </c>
      <c r="AS2406" s="3">
        <v>15989.85165896692</v>
      </c>
    </row>
    <row r="2407" spans="1:45" hidden="1" x14ac:dyDescent="0.25">
      <c r="A2407">
        <v>501026</v>
      </c>
      <c r="B2407" t="s">
        <v>211</v>
      </c>
      <c r="C2407" s="9">
        <v>44040</v>
      </c>
      <c r="D2407" s="9">
        <v>45962</v>
      </c>
      <c r="E2407" s="9">
        <v>45962</v>
      </c>
      <c r="F2407" t="s">
        <v>221</v>
      </c>
      <c r="G2407" s="3">
        <v>3428458.0016491702</v>
      </c>
      <c r="H2407" s="3">
        <v>1700000</v>
      </c>
      <c r="I2407" s="3" t="s">
        <v>225</v>
      </c>
      <c r="J2407" s="3">
        <v>28458</v>
      </c>
      <c r="K2407" t="s">
        <v>223</v>
      </c>
      <c r="L2407" s="3">
        <v>0</v>
      </c>
      <c r="M2407" s="7">
        <v>9.7199999999999995E-2</v>
      </c>
      <c r="N2407" t="s">
        <v>235</v>
      </c>
      <c r="O2407" t="s">
        <v>241</v>
      </c>
      <c r="P2407" s="7">
        <v>0.39539999999999997</v>
      </c>
      <c r="Q2407" t="s">
        <v>245</v>
      </c>
      <c r="R2407" t="s">
        <v>248</v>
      </c>
      <c r="S2407">
        <v>0</v>
      </c>
      <c r="T2407" t="s">
        <v>252</v>
      </c>
      <c r="U2407" t="s">
        <v>253</v>
      </c>
      <c r="V2407">
        <v>4.4755000000000003</v>
      </c>
      <c r="W2407" s="9">
        <v>45657</v>
      </c>
      <c r="X2407" s="11">
        <v>11</v>
      </c>
      <c r="Y2407" s="11">
        <v>10</v>
      </c>
      <c r="Z2407" s="3">
        <v>0</v>
      </c>
      <c r="AA2407" s="3">
        <v>28458</v>
      </c>
      <c r="AB2407" s="3">
        <v>28458</v>
      </c>
      <c r="AC2407" s="3">
        <v>-227664</v>
      </c>
      <c r="AD2407" s="3">
        <v>0</v>
      </c>
      <c r="AE2407" s="3">
        <v>3143878.0016491702</v>
      </c>
      <c r="AF2407" s="3">
        <v>2048976</v>
      </c>
      <c r="AG2407" s="7">
        <v>2.620113400885038E-2</v>
      </c>
      <c r="AH2407">
        <v>5100</v>
      </c>
      <c r="AI2407" t="s">
        <v>258</v>
      </c>
      <c r="AJ2407" s="9">
        <v>45961</v>
      </c>
      <c r="AK2407" s="9">
        <v>45930</v>
      </c>
      <c r="AL2407">
        <v>31</v>
      </c>
      <c r="AM2407">
        <v>304</v>
      </c>
      <c r="AN2407" s="3">
        <v>0.92565019344798405</v>
      </c>
      <c r="AO2407" s="3">
        <v>30148.751662037379</v>
      </c>
      <c r="AP2407" s="3">
        <v>19649.00309524421</v>
      </c>
      <c r="AQ2407" s="7">
        <v>2.620113400885038E-2</v>
      </c>
      <c r="AR2407" s="3">
        <v>30148.751662037379</v>
      </c>
      <c r="AS2407" s="3">
        <v>19649.00309524421</v>
      </c>
    </row>
    <row r="2408" spans="1:45" hidden="1" x14ac:dyDescent="0.25">
      <c r="A2408">
        <v>501026</v>
      </c>
      <c r="B2408" t="s">
        <v>211</v>
      </c>
      <c r="C2408" s="9">
        <v>44040</v>
      </c>
      <c r="D2408" s="9">
        <v>45962</v>
      </c>
      <c r="E2408" s="9">
        <v>45962</v>
      </c>
      <c r="F2408" t="s">
        <v>221</v>
      </c>
      <c r="G2408" s="3">
        <v>3428458.0016491702</v>
      </c>
      <c r="H2408" s="3">
        <v>1700000</v>
      </c>
      <c r="I2408" s="3" t="s">
        <v>225</v>
      </c>
      <c r="J2408" s="3">
        <v>28458</v>
      </c>
      <c r="K2408" t="s">
        <v>223</v>
      </c>
      <c r="L2408" s="3">
        <v>0</v>
      </c>
      <c r="M2408" s="7">
        <v>9.7199999999999995E-2</v>
      </c>
      <c r="N2408" t="s">
        <v>235</v>
      </c>
      <c r="O2408" t="s">
        <v>241</v>
      </c>
      <c r="P2408" s="7">
        <v>0.39539999999999997</v>
      </c>
      <c r="Q2408" t="s">
        <v>245</v>
      </c>
      <c r="R2408" t="s">
        <v>248</v>
      </c>
      <c r="S2408">
        <v>0</v>
      </c>
      <c r="T2408" t="s">
        <v>252</v>
      </c>
      <c r="U2408" t="s">
        <v>253</v>
      </c>
      <c r="V2408">
        <v>4.4755000000000003</v>
      </c>
      <c r="W2408" s="9">
        <v>45657</v>
      </c>
      <c r="X2408" s="11">
        <v>11</v>
      </c>
      <c r="Y2408" s="11">
        <v>11</v>
      </c>
      <c r="Z2408" s="3">
        <v>0</v>
      </c>
      <c r="AA2408" s="3">
        <v>28458</v>
      </c>
      <c r="AB2408" s="3">
        <v>3143878.0016491702</v>
      </c>
      <c r="AC2408" s="3">
        <v>-256122</v>
      </c>
      <c r="AD2408" s="3">
        <v>0</v>
      </c>
      <c r="AE2408" s="3">
        <v>0</v>
      </c>
      <c r="AF2408" s="3">
        <v>0</v>
      </c>
      <c r="AG2408" s="7">
        <v>2.524022598002373E-2</v>
      </c>
      <c r="AH2408">
        <v>5101</v>
      </c>
      <c r="AI2408" t="s">
        <v>259</v>
      </c>
      <c r="AJ2408" s="9">
        <v>45962</v>
      </c>
      <c r="AK2408" s="9">
        <v>45961</v>
      </c>
      <c r="AL2408">
        <v>1</v>
      </c>
      <c r="AM2408">
        <v>305</v>
      </c>
      <c r="AN2408" s="3">
        <v>0.92541497763418623</v>
      </c>
      <c r="AO2408" s="3">
        <v>0</v>
      </c>
      <c r="AP2408" s="3">
        <v>0</v>
      </c>
      <c r="AQ2408" s="7">
        <v>2.524022598002373E-2</v>
      </c>
      <c r="AR2408" s="3">
        <v>0</v>
      </c>
      <c r="AS2408" s="3">
        <v>0</v>
      </c>
    </row>
    <row r="2409" spans="1:45" hidden="1" x14ac:dyDescent="0.25">
      <c r="A2409">
        <v>500941</v>
      </c>
      <c r="B2409" t="s">
        <v>212</v>
      </c>
      <c r="C2409" s="9">
        <v>43091</v>
      </c>
      <c r="D2409" s="9">
        <v>45922</v>
      </c>
      <c r="E2409" s="9">
        <v>45922</v>
      </c>
      <c r="F2409" t="s">
        <v>221</v>
      </c>
      <c r="G2409" s="3">
        <v>9759687.3793020155</v>
      </c>
      <c r="H2409" s="3">
        <v>1006918.87</v>
      </c>
      <c r="I2409" s="3" t="s">
        <v>223</v>
      </c>
      <c r="J2409" s="3">
        <v>96930.25</v>
      </c>
      <c r="K2409" t="s">
        <v>223</v>
      </c>
      <c r="L2409" s="3">
        <v>0</v>
      </c>
      <c r="M2409" s="7">
        <v>6.7100000000000007E-2</v>
      </c>
      <c r="N2409" t="s">
        <v>238</v>
      </c>
      <c r="O2409" t="s">
        <v>241</v>
      </c>
      <c r="P2409" s="7">
        <v>0.39539999999999997</v>
      </c>
      <c r="Q2409" t="s">
        <v>244</v>
      </c>
      <c r="R2409" t="s">
        <v>246</v>
      </c>
      <c r="S2409">
        <v>0</v>
      </c>
      <c r="T2409" t="s">
        <v>252</v>
      </c>
      <c r="U2409" t="s">
        <v>253</v>
      </c>
      <c r="V2409">
        <v>1</v>
      </c>
      <c r="W2409" s="9">
        <v>45657</v>
      </c>
      <c r="X2409" s="11">
        <v>9</v>
      </c>
      <c r="Y2409" s="11">
        <v>0</v>
      </c>
      <c r="Z2409" s="3">
        <v>0</v>
      </c>
      <c r="AA2409" s="3">
        <v>0</v>
      </c>
      <c r="AB2409" s="3">
        <v>0</v>
      </c>
      <c r="AC2409" s="3">
        <v>-284580</v>
      </c>
      <c r="AD2409" s="3">
        <v>0</v>
      </c>
      <c r="AE2409" s="3">
        <v>9759687.3793020155</v>
      </c>
      <c r="AF2409" s="3">
        <v>-284580</v>
      </c>
      <c r="AH2409">
        <v>5102</v>
      </c>
      <c r="AI2409" t="s">
        <v>260</v>
      </c>
      <c r="AJ2409" s="9">
        <v>45657</v>
      </c>
      <c r="AK2409" s="9">
        <v>45962</v>
      </c>
      <c r="AL2409">
        <v>0</v>
      </c>
      <c r="AM2409">
        <v>0</v>
      </c>
      <c r="AN2409" s="3">
        <v>1</v>
      </c>
    </row>
    <row r="2410" spans="1:45" hidden="1" x14ac:dyDescent="0.25">
      <c r="A2410">
        <v>500941</v>
      </c>
      <c r="B2410" t="s">
        <v>212</v>
      </c>
      <c r="C2410" s="9">
        <v>43091</v>
      </c>
      <c r="D2410" s="9">
        <v>45922</v>
      </c>
      <c r="E2410" s="9">
        <v>45922</v>
      </c>
      <c r="F2410" t="s">
        <v>221</v>
      </c>
      <c r="G2410" s="3">
        <v>9759687.3793020155</v>
      </c>
      <c r="H2410" s="3">
        <v>1006918.87</v>
      </c>
      <c r="I2410" s="3" t="s">
        <v>223</v>
      </c>
      <c r="J2410" s="3">
        <v>96930.25</v>
      </c>
      <c r="K2410" t="s">
        <v>223</v>
      </c>
      <c r="L2410" s="3">
        <v>0</v>
      </c>
      <c r="M2410" s="7">
        <v>6.7100000000000007E-2</v>
      </c>
      <c r="N2410" t="s">
        <v>238</v>
      </c>
      <c r="O2410" t="s">
        <v>241</v>
      </c>
      <c r="P2410" s="7">
        <v>0.39539999999999997</v>
      </c>
      <c r="Q2410" t="s">
        <v>244</v>
      </c>
      <c r="R2410" t="s">
        <v>246</v>
      </c>
      <c r="S2410">
        <v>0</v>
      </c>
      <c r="T2410" t="s">
        <v>252</v>
      </c>
      <c r="U2410" t="s">
        <v>253</v>
      </c>
      <c r="V2410">
        <v>1</v>
      </c>
      <c r="W2410" s="9">
        <v>45657</v>
      </c>
      <c r="X2410" s="11">
        <v>9</v>
      </c>
      <c r="Y2410" s="11">
        <v>1</v>
      </c>
      <c r="Z2410" s="3">
        <v>1006918.87</v>
      </c>
      <c r="AA2410" s="3">
        <v>96930.25</v>
      </c>
      <c r="AB2410" s="3">
        <v>1103849.1200000001</v>
      </c>
      <c r="AC2410" s="3">
        <v>0</v>
      </c>
      <c r="AD2410" s="3">
        <v>0</v>
      </c>
      <c r="AE2410" s="3">
        <v>8655838.2593020163</v>
      </c>
      <c r="AF2410" s="3">
        <v>0</v>
      </c>
      <c r="AG2410" s="7">
        <v>3.2879808408050382E-2</v>
      </c>
      <c r="AH2410">
        <v>5103</v>
      </c>
      <c r="AI2410" t="s">
        <v>261</v>
      </c>
      <c r="AJ2410" s="9">
        <v>45688</v>
      </c>
      <c r="AK2410" s="9">
        <v>45657</v>
      </c>
      <c r="AL2410">
        <v>31</v>
      </c>
      <c r="AM2410">
        <v>31</v>
      </c>
      <c r="AN2410" s="3">
        <v>0.99449933410293578</v>
      </c>
      <c r="AO2410" s="3">
        <v>111912.75127016391</v>
      </c>
      <c r="AP2410" s="3">
        <v>0</v>
      </c>
      <c r="AQ2410" s="7">
        <v>3.2879808408050382E-2</v>
      </c>
      <c r="AR2410" s="3">
        <v>111912.75127016391</v>
      </c>
      <c r="AS2410" s="3">
        <v>0</v>
      </c>
    </row>
    <row r="2411" spans="1:45" hidden="1" x14ac:dyDescent="0.25">
      <c r="A2411">
        <v>500941</v>
      </c>
      <c r="B2411" t="s">
        <v>212</v>
      </c>
      <c r="C2411" s="9">
        <v>43091</v>
      </c>
      <c r="D2411" s="9">
        <v>45922</v>
      </c>
      <c r="E2411" s="9">
        <v>45922</v>
      </c>
      <c r="F2411" t="s">
        <v>221</v>
      </c>
      <c r="G2411" s="3">
        <v>9759687.3793020155</v>
      </c>
      <c r="H2411" s="3">
        <v>1006918.87</v>
      </c>
      <c r="I2411" s="3" t="s">
        <v>223</v>
      </c>
      <c r="J2411" s="3">
        <v>96930.25</v>
      </c>
      <c r="K2411" t="s">
        <v>223</v>
      </c>
      <c r="L2411" s="3">
        <v>0</v>
      </c>
      <c r="M2411" s="7">
        <v>6.7100000000000007E-2</v>
      </c>
      <c r="N2411" t="s">
        <v>238</v>
      </c>
      <c r="O2411" t="s">
        <v>241</v>
      </c>
      <c r="P2411" s="7">
        <v>0.39539999999999997</v>
      </c>
      <c r="Q2411" t="s">
        <v>244</v>
      </c>
      <c r="R2411" t="s">
        <v>246</v>
      </c>
      <c r="S2411">
        <v>0</v>
      </c>
      <c r="T2411" t="s">
        <v>252</v>
      </c>
      <c r="U2411" t="s">
        <v>253</v>
      </c>
      <c r="V2411">
        <v>1</v>
      </c>
      <c r="W2411" s="9">
        <v>45657</v>
      </c>
      <c r="X2411" s="11">
        <v>9</v>
      </c>
      <c r="Y2411" s="11">
        <v>2</v>
      </c>
      <c r="Z2411" s="3">
        <v>1006918.87</v>
      </c>
      <c r="AA2411" s="3">
        <v>96930.25</v>
      </c>
      <c r="AB2411" s="3">
        <v>1103849.1200000001</v>
      </c>
      <c r="AC2411" s="3">
        <v>0</v>
      </c>
      <c r="AD2411" s="3">
        <v>0</v>
      </c>
      <c r="AE2411" s="3">
        <v>7551989.1393020153</v>
      </c>
      <c r="AF2411" s="3">
        <v>0</v>
      </c>
      <c r="AG2411" s="7">
        <v>3.1798726607100369E-2</v>
      </c>
      <c r="AH2411">
        <v>5104</v>
      </c>
      <c r="AI2411" t="s">
        <v>262</v>
      </c>
      <c r="AJ2411" s="9">
        <v>45716</v>
      </c>
      <c r="AK2411" s="9">
        <v>45688</v>
      </c>
      <c r="AL2411">
        <v>28</v>
      </c>
      <c r="AM2411">
        <v>59</v>
      </c>
      <c r="AN2411" s="3">
        <v>0.98955700215023878</v>
      </c>
      <c r="AO2411" s="3">
        <v>93961.202629124091</v>
      </c>
      <c r="AP2411" s="3">
        <v>0</v>
      </c>
      <c r="AQ2411" s="7">
        <v>3.1798726607100369E-2</v>
      </c>
      <c r="AR2411" s="3">
        <v>93961.202629124091</v>
      </c>
      <c r="AS2411" s="3">
        <v>0</v>
      </c>
    </row>
    <row r="2412" spans="1:45" hidden="1" x14ac:dyDescent="0.25">
      <c r="A2412">
        <v>500941</v>
      </c>
      <c r="B2412" t="s">
        <v>212</v>
      </c>
      <c r="C2412" s="9">
        <v>43091</v>
      </c>
      <c r="D2412" s="9">
        <v>45922</v>
      </c>
      <c r="E2412" s="9">
        <v>45922</v>
      </c>
      <c r="F2412" t="s">
        <v>221</v>
      </c>
      <c r="G2412" s="3">
        <v>9759687.3793020155</v>
      </c>
      <c r="H2412" s="3">
        <v>1006918.87</v>
      </c>
      <c r="I2412" s="3" t="s">
        <v>223</v>
      </c>
      <c r="J2412" s="3">
        <v>96930.25</v>
      </c>
      <c r="K2412" t="s">
        <v>223</v>
      </c>
      <c r="L2412" s="3">
        <v>0</v>
      </c>
      <c r="M2412" s="7">
        <v>6.7100000000000007E-2</v>
      </c>
      <c r="N2412" t="s">
        <v>238</v>
      </c>
      <c r="O2412" t="s">
        <v>241</v>
      </c>
      <c r="P2412" s="7">
        <v>0.39539999999999997</v>
      </c>
      <c r="Q2412" t="s">
        <v>244</v>
      </c>
      <c r="R2412" t="s">
        <v>246</v>
      </c>
      <c r="S2412">
        <v>0</v>
      </c>
      <c r="T2412" t="s">
        <v>252</v>
      </c>
      <c r="U2412" t="s">
        <v>253</v>
      </c>
      <c r="V2412">
        <v>1</v>
      </c>
      <c r="W2412" s="9">
        <v>45657</v>
      </c>
      <c r="X2412" s="11">
        <v>9</v>
      </c>
      <c r="Y2412" s="11">
        <v>3</v>
      </c>
      <c r="Z2412" s="3">
        <v>1006918.87</v>
      </c>
      <c r="AA2412" s="3">
        <v>96930.25</v>
      </c>
      <c r="AB2412" s="3">
        <v>1103849.1200000001</v>
      </c>
      <c r="AC2412" s="3">
        <v>-1103849.1200000001</v>
      </c>
      <c r="AD2412" s="3">
        <v>0</v>
      </c>
      <c r="AE2412" s="3">
        <v>6448140.0193020152</v>
      </c>
      <c r="AF2412" s="3">
        <v>2207698.2400000002</v>
      </c>
      <c r="AG2412" s="7">
        <v>3.07531905686389E-2</v>
      </c>
      <c r="AH2412">
        <v>5105</v>
      </c>
      <c r="AI2412" t="s">
        <v>263</v>
      </c>
      <c r="AJ2412" s="9">
        <v>45747</v>
      </c>
      <c r="AK2412" s="9">
        <v>45716</v>
      </c>
      <c r="AL2412">
        <v>31</v>
      </c>
      <c r="AM2412">
        <v>90</v>
      </c>
      <c r="AN2412" s="3">
        <v>0.98411377969530989</v>
      </c>
      <c r="AO2412" s="3">
        <v>77162.558065737496</v>
      </c>
      <c r="AP2412" s="3">
        <v>26418.725884625928</v>
      </c>
      <c r="AQ2412" s="7">
        <v>3.07531905686389E-2</v>
      </c>
      <c r="AR2412" s="3">
        <v>77162.558065737496</v>
      </c>
      <c r="AS2412" s="3">
        <v>26418.725884625928</v>
      </c>
    </row>
    <row r="2413" spans="1:45" hidden="1" x14ac:dyDescent="0.25">
      <c r="A2413">
        <v>500941</v>
      </c>
      <c r="B2413" t="s">
        <v>212</v>
      </c>
      <c r="C2413" s="9">
        <v>43091</v>
      </c>
      <c r="D2413" s="9">
        <v>45922</v>
      </c>
      <c r="E2413" s="9">
        <v>45922</v>
      </c>
      <c r="F2413" t="s">
        <v>221</v>
      </c>
      <c r="G2413" s="3">
        <v>9759687.3793020155</v>
      </c>
      <c r="H2413" s="3">
        <v>1006918.87</v>
      </c>
      <c r="I2413" s="3" t="s">
        <v>223</v>
      </c>
      <c r="J2413" s="3">
        <v>96930.25</v>
      </c>
      <c r="K2413" t="s">
        <v>223</v>
      </c>
      <c r="L2413" s="3">
        <v>0</v>
      </c>
      <c r="M2413" s="7">
        <v>6.7100000000000007E-2</v>
      </c>
      <c r="N2413" t="s">
        <v>238</v>
      </c>
      <c r="O2413" t="s">
        <v>241</v>
      </c>
      <c r="P2413" s="7">
        <v>0.39539999999999997</v>
      </c>
      <c r="Q2413" t="s">
        <v>244</v>
      </c>
      <c r="R2413" t="s">
        <v>246</v>
      </c>
      <c r="S2413">
        <v>0</v>
      </c>
      <c r="T2413" t="s">
        <v>252</v>
      </c>
      <c r="U2413" t="s">
        <v>253</v>
      </c>
      <c r="V2413">
        <v>1</v>
      </c>
      <c r="W2413" s="9">
        <v>45657</v>
      </c>
      <c r="X2413" s="11">
        <v>9</v>
      </c>
      <c r="Y2413" s="11">
        <v>4</v>
      </c>
      <c r="Z2413" s="3">
        <v>1006918.87</v>
      </c>
      <c r="AA2413" s="3">
        <v>96930.25</v>
      </c>
      <c r="AB2413" s="3">
        <v>1103849.1200000001</v>
      </c>
      <c r="AC2413" s="3">
        <v>-2207698.2400000002</v>
      </c>
      <c r="AD2413" s="3">
        <v>0</v>
      </c>
      <c r="AE2413" s="3">
        <v>5344290.8993020151</v>
      </c>
      <c r="AF2413" s="3">
        <v>6623094.7200000007</v>
      </c>
      <c r="AG2413" s="7">
        <v>2.97420315548057E-2</v>
      </c>
      <c r="AH2413">
        <v>5106</v>
      </c>
      <c r="AI2413" t="s">
        <v>264</v>
      </c>
      <c r="AJ2413" s="9">
        <v>45777</v>
      </c>
      <c r="AK2413" s="9">
        <v>45747</v>
      </c>
      <c r="AL2413">
        <v>30</v>
      </c>
      <c r="AM2413">
        <v>120</v>
      </c>
      <c r="AN2413" s="3">
        <v>0.97887465490152004</v>
      </c>
      <c r="AO2413" s="3">
        <v>61521.153315133772</v>
      </c>
      <c r="AP2413" s="3">
        <v>76242.186918191321</v>
      </c>
      <c r="AQ2413" s="7">
        <v>2.97420315548057E-2</v>
      </c>
      <c r="AR2413" s="3">
        <v>61521.153315133772</v>
      </c>
      <c r="AS2413" s="3">
        <v>76242.186918191321</v>
      </c>
    </row>
    <row r="2414" spans="1:45" hidden="1" x14ac:dyDescent="0.25">
      <c r="A2414">
        <v>500941</v>
      </c>
      <c r="B2414" t="s">
        <v>212</v>
      </c>
      <c r="C2414" s="9">
        <v>43091</v>
      </c>
      <c r="D2414" s="9">
        <v>45922</v>
      </c>
      <c r="E2414" s="9">
        <v>45922</v>
      </c>
      <c r="F2414" t="s">
        <v>221</v>
      </c>
      <c r="G2414" s="3">
        <v>9759687.3793020155</v>
      </c>
      <c r="H2414" s="3">
        <v>1006918.87</v>
      </c>
      <c r="I2414" s="3" t="s">
        <v>223</v>
      </c>
      <c r="J2414" s="3">
        <v>96930.25</v>
      </c>
      <c r="K2414" t="s">
        <v>223</v>
      </c>
      <c r="L2414" s="3">
        <v>0</v>
      </c>
      <c r="M2414" s="7">
        <v>6.7100000000000007E-2</v>
      </c>
      <c r="N2414" t="s">
        <v>238</v>
      </c>
      <c r="O2414" t="s">
        <v>241</v>
      </c>
      <c r="P2414" s="7">
        <v>0.39539999999999997</v>
      </c>
      <c r="Q2414" t="s">
        <v>244</v>
      </c>
      <c r="R2414" t="s">
        <v>246</v>
      </c>
      <c r="S2414">
        <v>0</v>
      </c>
      <c r="T2414" t="s">
        <v>252</v>
      </c>
      <c r="U2414" t="s">
        <v>253</v>
      </c>
      <c r="V2414">
        <v>1</v>
      </c>
      <c r="W2414" s="9">
        <v>45657</v>
      </c>
      <c r="X2414" s="11">
        <v>9</v>
      </c>
      <c r="Y2414" s="11">
        <v>5</v>
      </c>
      <c r="Z2414" s="3">
        <v>1006918.87</v>
      </c>
      <c r="AA2414" s="3">
        <v>96930.25</v>
      </c>
      <c r="AB2414" s="3">
        <v>1103849.1200000001</v>
      </c>
      <c r="AC2414" s="3">
        <v>-3311547.36</v>
      </c>
      <c r="AD2414" s="3">
        <v>0</v>
      </c>
      <c r="AE2414" s="3">
        <v>4240441.779302015</v>
      </c>
      <c r="AF2414" s="3">
        <v>13246189.439999999</v>
      </c>
      <c r="AG2414" s="7">
        <v>2.8764119255617619E-2</v>
      </c>
      <c r="AH2414">
        <v>5107</v>
      </c>
      <c r="AI2414" t="s">
        <v>265</v>
      </c>
      <c r="AJ2414" s="9">
        <v>45808</v>
      </c>
      <c r="AK2414" s="9">
        <v>45777</v>
      </c>
      <c r="AL2414">
        <v>31</v>
      </c>
      <c r="AM2414">
        <v>151</v>
      </c>
      <c r="AN2414" s="3">
        <v>0.97349019246980262</v>
      </c>
      <c r="AO2414" s="3">
        <v>46949.441563910543</v>
      </c>
      <c r="AP2414" s="3">
        <v>146659.52969648721</v>
      </c>
      <c r="AQ2414" s="7">
        <v>2.8764119255617619E-2</v>
      </c>
      <c r="AR2414" s="3">
        <v>46949.441563910543</v>
      </c>
      <c r="AS2414" s="3">
        <v>146659.52969648721</v>
      </c>
    </row>
    <row r="2415" spans="1:45" hidden="1" x14ac:dyDescent="0.25">
      <c r="A2415">
        <v>500941</v>
      </c>
      <c r="B2415" t="s">
        <v>212</v>
      </c>
      <c r="C2415" s="9">
        <v>43091</v>
      </c>
      <c r="D2415" s="9">
        <v>45922</v>
      </c>
      <c r="E2415" s="9">
        <v>45922</v>
      </c>
      <c r="F2415" t="s">
        <v>221</v>
      </c>
      <c r="G2415" s="3">
        <v>9759687.3793020155</v>
      </c>
      <c r="H2415" s="3">
        <v>1006918.87</v>
      </c>
      <c r="I2415" s="3" t="s">
        <v>223</v>
      </c>
      <c r="J2415" s="3">
        <v>96930.25</v>
      </c>
      <c r="K2415" t="s">
        <v>223</v>
      </c>
      <c r="L2415" s="3">
        <v>0</v>
      </c>
      <c r="M2415" s="7">
        <v>6.7100000000000007E-2</v>
      </c>
      <c r="N2415" t="s">
        <v>238</v>
      </c>
      <c r="O2415" t="s">
        <v>241</v>
      </c>
      <c r="P2415" s="7">
        <v>0.39539999999999997</v>
      </c>
      <c r="Q2415" t="s">
        <v>244</v>
      </c>
      <c r="R2415" t="s">
        <v>246</v>
      </c>
      <c r="S2415">
        <v>0</v>
      </c>
      <c r="T2415" t="s">
        <v>252</v>
      </c>
      <c r="U2415" t="s">
        <v>253</v>
      </c>
      <c r="V2415">
        <v>1</v>
      </c>
      <c r="W2415" s="9">
        <v>45657</v>
      </c>
      <c r="X2415" s="11">
        <v>9</v>
      </c>
      <c r="Y2415" s="11">
        <v>6</v>
      </c>
      <c r="Z2415" s="3">
        <v>1006918.87</v>
      </c>
      <c r="AA2415" s="3">
        <v>96930.25</v>
      </c>
      <c r="AB2415" s="3">
        <v>1103849.1200000001</v>
      </c>
      <c r="AC2415" s="3">
        <v>-4415396.4800000004</v>
      </c>
      <c r="AD2415" s="3">
        <v>0</v>
      </c>
      <c r="AE2415" s="3">
        <v>3136592.6593020149</v>
      </c>
      <c r="AF2415" s="3">
        <v>22076982.399999999</v>
      </c>
      <c r="AG2415" s="7">
        <v>2.7818360525466601E-2</v>
      </c>
      <c r="AH2415">
        <v>5108</v>
      </c>
      <c r="AI2415" t="s">
        <v>266</v>
      </c>
      <c r="AJ2415" s="9">
        <v>45838</v>
      </c>
      <c r="AK2415" s="9">
        <v>45808</v>
      </c>
      <c r="AL2415">
        <v>30</v>
      </c>
      <c r="AM2415">
        <v>181</v>
      </c>
      <c r="AN2415" s="3">
        <v>0.96830762444859397</v>
      </c>
      <c r="AO2415" s="3">
        <v>33407.168645101767</v>
      </c>
      <c r="AP2415" s="3">
        <v>235137.15497117379</v>
      </c>
      <c r="AQ2415" s="7">
        <v>2.7818360525466601E-2</v>
      </c>
      <c r="AR2415" s="3">
        <v>33407.168645101767</v>
      </c>
      <c r="AS2415" s="3">
        <v>235137.15497117379</v>
      </c>
    </row>
    <row r="2416" spans="1:45" hidden="1" x14ac:dyDescent="0.25">
      <c r="A2416">
        <v>500941</v>
      </c>
      <c r="B2416" t="s">
        <v>212</v>
      </c>
      <c r="C2416" s="9">
        <v>43091</v>
      </c>
      <c r="D2416" s="9">
        <v>45922</v>
      </c>
      <c r="E2416" s="9">
        <v>45922</v>
      </c>
      <c r="F2416" t="s">
        <v>221</v>
      </c>
      <c r="G2416" s="3">
        <v>9759687.3793020155</v>
      </c>
      <c r="H2416" s="3">
        <v>1006918.87</v>
      </c>
      <c r="I2416" s="3" t="s">
        <v>223</v>
      </c>
      <c r="J2416" s="3">
        <v>96930.25</v>
      </c>
      <c r="K2416" t="s">
        <v>223</v>
      </c>
      <c r="L2416" s="3">
        <v>0</v>
      </c>
      <c r="M2416" s="7">
        <v>6.7100000000000007E-2</v>
      </c>
      <c r="N2416" t="s">
        <v>238</v>
      </c>
      <c r="O2416" t="s">
        <v>241</v>
      </c>
      <c r="P2416" s="7">
        <v>0.39539999999999997</v>
      </c>
      <c r="Q2416" t="s">
        <v>244</v>
      </c>
      <c r="R2416" t="s">
        <v>246</v>
      </c>
      <c r="S2416">
        <v>0</v>
      </c>
      <c r="T2416" t="s">
        <v>252</v>
      </c>
      <c r="U2416" t="s">
        <v>253</v>
      </c>
      <c r="V2416">
        <v>1</v>
      </c>
      <c r="W2416" s="9">
        <v>45657</v>
      </c>
      <c r="X2416" s="11">
        <v>9</v>
      </c>
      <c r="Y2416" s="11">
        <v>7</v>
      </c>
      <c r="Z2416" s="3">
        <v>1006918.87</v>
      </c>
      <c r="AA2416" s="3">
        <v>96930.25</v>
      </c>
      <c r="AB2416" s="3">
        <v>1103849.1200000001</v>
      </c>
      <c r="AC2416" s="3">
        <v>-5519245.6000000006</v>
      </c>
      <c r="AD2416" s="3">
        <v>0</v>
      </c>
      <c r="AE2416" s="3">
        <v>2032743.539302015</v>
      </c>
      <c r="AF2416" s="3">
        <v>33115473.600000001</v>
      </c>
      <c r="AG2416" s="7">
        <v>2.6903698161163111E-2</v>
      </c>
      <c r="AH2416">
        <v>5109</v>
      </c>
      <c r="AI2416" t="s">
        <v>267</v>
      </c>
      <c r="AJ2416" s="9">
        <v>45869</v>
      </c>
      <c r="AK2416" s="9">
        <v>45838</v>
      </c>
      <c r="AL2416">
        <v>31</v>
      </c>
      <c r="AM2416">
        <v>212</v>
      </c>
      <c r="AN2416" s="3">
        <v>0.96298128772092217</v>
      </c>
      <c r="AO2416" s="3">
        <v>20823.277388913109</v>
      </c>
      <c r="AP2416" s="3">
        <v>339232.50981026771</v>
      </c>
      <c r="AQ2416" s="7">
        <v>2.6903698161163111E-2</v>
      </c>
      <c r="AR2416" s="3">
        <v>20823.277388913109</v>
      </c>
      <c r="AS2416" s="3">
        <v>339232.50981026771</v>
      </c>
    </row>
    <row r="2417" spans="1:45" hidden="1" x14ac:dyDescent="0.25">
      <c r="A2417">
        <v>500941</v>
      </c>
      <c r="B2417" t="s">
        <v>212</v>
      </c>
      <c r="C2417" s="9">
        <v>43091</v>
      </c>
      <c r="D2417" s="9">
        <v>45922</v>
      </c>
      <c r="E2417" s="9">
        <v>45922</v>
      </c>
      <c r="F2417" t="s">
        <v>221</v>
      </c>
      <c r="G2417" s="3">
        <v>9759687.3793020155</v>
      </c>
      <c r="H2417" s="3">
        <v>1006918.87</v>
      </c>
      <c r="I2417" s="3" t="s">
        <v>223</v>
      </c>
      <c r="J2417" s="3">
        <v>96930.25</v>
      </c>
      <c r="K2417" t="s">
        <v>223</v>
      </c>
      <c r="L2417" s="3">
        <v>0</v>
      </c>
      <c r="M2417" s="7">
        <v>6.7100000000000007E-2</v>
      </c>
      <c r="N2417" t="s">
        <v>238</v>
      </c>
      <c r="O2417" t="s">
        <v>241</v>
      </c>
      <c r="P2417" s="7">
        <v>0.39539999999999997</v>
      </c>
      <c r="Q2417" t="s">
        <v>244</v>
      </c>
      <c r="R2417" t="s">
        <v>246</v>
      </c>
      <c r="S2417">
        <v>0</v>
      </c>
      <c r="T2417" t="s">
        <v>252</v>
      </c>
      <c r="U2417" t="s">
        <v>253</v>
      </c>
      <c r="V2417">
        <v>1</v>
      </c>
      <c r="W2417" s="9">
        <v>45657</v>
      </c>
      <c r="X2417" s="11">
        <v>9</v>
      </c>
      <c r="Y2417" s="11">
        <v>8</v>
      </c>
      <c r="Z2417" s="3">
        <v>1006918.87</v>
      </c>
      <c r="AA2417" s="3">
        <v>96930.25</v>
      </c>
      <c r="AB2417" s="3">
        <v>1103849.1200000001</v>
      </c>
      <c r="AC2417" s="3">
        <v>-6623094.7200000007</v>
      </c>
      <c r="AD2417" s="3">
        <v>0</v>
      </c>
      <c r="AE2417" s="3">
        <v>928894.41930201463</v>
      </c>
      <c r="AF2417" s="3">
        <v>46361663.040000007</v>
      </c>
      <c r="AG2417" s="7">
        <v>2.601910972015609E-2</v>
      </c>
      <c r="AH2417">
        <v>5110</v>
      </c>
      <c r="AI2417" t="s">
        <v>268</v>
      </c>
      <c r="AJ2417" s="9">
        <v>45900</v>
      </c>
      <c r="AK2417" s="9">
        <v>45869</v>
      </c>
      <c r="AL2417">
        <v>31</v>
      </c>
      <c r="AM2417">
        <v>243</v>
      </c>
      <c r="AN2417" s="3">
        <v>0.95768424939204477</v>
      </c>
      <c r="AO2417" s="3">
        <v>9152.0376062303476</v>
      </c>
      <c r="AP2417" s="3">
        <v>456783.54268538702</v>
      </c>
      <c r="AQ2417" s="7">
        <v>2.601910972015609E-2</v>
      </c>
      <c r="AR2417" s="3">
        <v>9152.0376062303476</v>
      </c>
      <c r="AS2417" s="3">
        <v>456783.54268538702</v>
      </c>
    </row>
    <row r="2418" spans="1:45" hidden="1" x14ac:dyDescent="0.25">
      <c r="A2418">
        <v>500941</v>
      </c>
      <c r="B2418" t="s">
        <v>212</v>
      </c>
      <c r="C2418" s="9">
        <v>43091</v>
      </c>
      <c r="D2418" s="9">
        <v>45922</v>
      </c>
      <c r="E2418" s="9">
        <v>45922</v>
      </c>
      <c r="F2418" t="s">
        <v>221</v>
      </c>
      <c r="G2418" s="3">
        <v>9759687.3793020155</v>
      </c>
      <c r="H2418" s="3">
        <v>1006918.87</v>
      </c>
      <c r="I2418" s="3" t="s">
        <v>223</v>
      </c>
      <c r="J2418" s="3">
        <v>96930.25</v>
      </c>
      <c r="K2418" t="s">
        <v>223</v>
      </c>
      <c r="L2418" s="3">
        <v>0</v>
      </c>
      <c r="M2418" s="7">
        <v>6.7100000000000007E-2</v>
      </c>
      <c r="N2418" t="s">
        <v>238</v>
      </c>
      <c r="O2418" t="s">
        <v>241</v>
      </c>
      <c r="P2418" s="7">
        <v>0.39539999999999997</v>
      </c>
      <c r="Q2418" t="s">
        <v>244</v>
      </c>
      <c r="R2418" t="s">
        <v>246</v>
      </c>
      <c r="S2418">
        <v>0</v>
      </c>
      <c r="T2418" t="s">
        <v>252</v>
      </c>
      <c r="U2418" t="s">
        <v>253</v>
      </c>
      <c r="V2418">
        <v>1</v>
      </c>
      <c r="W2418" s="9">
        <v>45657</v>
      </c>
      <c r="X2418" s="11">
        <v>9</v>
      </c>
      <c r="Y2418" s="11">
        <v>9</v>
      </c>
      <c r="Z2418" s="3">
        <v>1006918.87</v>
      </c>
      <c r="AA2418" s="3">
        <v>96930.25</v>
      </c>
      <c r="AB2418" s="3">
        <v>928894.41930201463</v>
      </c>
      <c r="AC2418" s="3">
        <v>-7726943.8400000008</v>
      </c>
      <c r="AD2418" s="3">
        <v>0</v>
      </c>
      <c r="AE2418" s="3">
        <v>0</v>
      </c>
      <c r="AF2418" s="3">
        <v>0</v>
      </c>
      <c r="AG2418" s="7">
        <v>2.5163606377609279E-2</v>
      </c>
      <c r="AH2418">
        <v>5111</v>
      </c>
      <c r="AI2418" t="s">
        <v>269</v>
      </c>
      <c r="AJ2418" s="9">
        <v>45922</v>
      </c>
      <c r="AK2418" s="9">
        <v>45900</v>
      </c>
      <c r="AL2418">
        <v>22</v>
      </c>
      <c r="AM2418">
        <v>265</v>
      </c>
      <c r="AN2418" s="3">
        <v>0.95394274671583879</v>
      </c>
      <c r="AO2418" s="3">
        <v>0</v>
      </c>
      <c r="AP2418" s="3">
        <v>0</v>
      </c>
      <c r="AQ2418" s="7">
        <v>2.5163606377609279E-2</v>
      </c>
      <c r="AR2418" s="3">
        <v>0</v>
      </c>
      <c r="AS2418" s="3">
        <v>0</v>
      </c>
    </row>
    <row r="2419" spans="1:45" hidden="1" x14ac:dyDescent="0.25">
      <c r="A2419">
        <v>500943</v>
      </c>
      <c r="B2419" t="s">
        <v>213</v>
      </c>
      <c r="C2419" s="9">
        <v>43091</v>
      </c>
      <c r="D2419" s="9">
        <v>47748</v>
      </c>
      <c r="E2419" s="9">
        <v>47748</v>
      </c>
      <c r="F2419" t="s">
        <v>221</v>
      </c>
      <c r="G2419" s="3">
        <v>16788994.41377588</v>
      </c>
      <c r="H2419" s="3">
        <v>186580.68</v>
      </c>
      <c r="I2419" s="3" t="s">
        <v>223</v>
      </c>
      <c r="J2419" s="3">
        <v>111080.89</v>
      </c>
      <c r="K2419" t="s">
        <v>223</v>
      </c>
      <c r="L2419" s="3">
        <v>29285927.109999999</v>
      </c>
      <c r="M2419" s="7">
        <v>6.7100000000000007E-2</v>
      </c>
      <c r="N2419" t="s">
        <v>238</v>
      </c>
      <c r="O2419" t="s">
        <v>241</v>
      </c>
      <c r="P2419" s="7">
        <v>0.39539999999999997</v>
      </c>
      <c r="Q2419" t="s">
        <v>244</v>
      </c>
      <c r="R2419" t="s">
        <v>246</v>
      </c>
      <c r="S2419">
        <v>0</v>
      </c>
      <c r="T2419" t="s">
        <v>252</v>
      </c>
      <c r="U2419" t="s">
        <v>253</v>
      </c>
      <c r="V2419">
        <v>1</v>
      </c>
      <c r="W2419" s="9">
        <v>45657</v>
      </c>
      <c r="X2419" s="11">
        <v>69</v>
      </c>
      <c r="Y2419" s="11">
        <v>0</v>
      </c>
      <c r="Z2419" s="3">
        <v>0</v>
      </c>
      <c r="AA2419" s="3">
        <v>0</v>
      </c>
      <c r="AB2419" s="3">
        <v>-174954.70069798641</v>
      </c>
      <c r="AC2419" s="3">
        <v>-8830792.9600000009</v>
      </c>
      <c r="AD2419" s="3">
        <v>424433.72623188409</v>
      </c>
      <c r="AE2419" s="3">
        <v>16788994.41377588</v>
      </c>
      <c r="AF2419" s="3">
        <v>-8830792.9600000009</v>
      </c>
      <c r="AH2419">
        <v>5112</v>
      </c>
      <c r="AI2419" t="s">
        <v>270</v>
      </c>
      <c r="AJ2419" s="9">
        <v>45657</v>
      </c>
      <c r="AK2419" s="9">
        <v>45922</v>
      </c>
      <c r="AL2419">
        <v>0</v>
      </c>
      <c r="AM2419">
        <v>0</v>
      </c>
      <c r="AN2419" s="3">
        <v>1</v>
      </c>
    </row>
    <row r="2420" spans="1:45" hidden="1" x14ac:dyDescent="0.25">
      <c r="A2420">
        <v>500943</v>
      </c>
      <c r="B2420" t="s">
        <v>213</v>
      </c>
      <c r="C2420" s="9">
        <v>43091</v>
      </c>
      <c r="D2420" s="9">
        <v>47748</v>
      </c>
      <c r="E2420" s="9">
        <v>47748</v>
      </c>
      <c r="F2420" t="s">
        <v>221</v>
      </c>
      <c r="G2420" s="3">
        <v>16788994.41377588</v>
      </c>
      <c r="H2420" s="3">
        <v>186580.68</v>
      </c>
      <c r="I2420" s="3" t="s">
        <v>223</v>
      </c>
      <c r="J2420" s="3">
        <v>111080.89</v>
      </c>
      <c r="K2420" t="s">
        <v>223</v>
      </c>
      <c r="L2420" s="3">
        <v>29285927.109999999</v>
      </c>
      <c r="M2420" s="7">
        <v>6.7100000000000007E-2</v>
      </c>
      <c r="N2420" t="s">
        <v>238</v>
      </c>
      <c r="O2420" t="s">
        <v>241</v>
      </c>
      <c r="P2420" s="7">
        <v>0.39539999999999997</v>
      </c>
      <c r="Q2420" t="s">
        <v>244</v>
      </c>
      <c r="R2420" t="s">
        <v>246</v>
      </c>
      <c r="S2420">
        <v>0</v>
      </c>
      <c r="T2420" t="s">
        <v>252</v>
      </c>
      <c r="U2420" t="s">
        <v>253</v>
      </c>
      <c r="V2420">
        <v>1</v>
      </c>
      <c r="W2420" s="9">
        <v>45657</v>
      </c>
      <c r="X2420" s="11">
        <v>69</v>
      </c>
      <c r="Y2420" s="11">
        <v>1</v>
      </c>
      <c r="Z2420" s="3">
        <v>186580.68</v>
      </c>
      <c r="AA2420" s="3">
        <v>111080.89</v>
      </c>
      <c r="AB2420" s="3">
        <v>297661.57</v>
      </c>
      <c r="AC2420" s="3">
        <v>0</v>
      </c>
      <c r="AD2420" s="3">
        <v>424433.72623188409</v>
      </c>
      <c r="AE2420" s="3">
        <v>16915766.57000776</v>
      </c>
      <c r="AF2420" s="3">
        <v>424433.72623188409</v>
      </c>
      <c r="AG2420" s="7">
        <v>3.2879808408050382E-2</v>
      </c>
      <c r="AH2420">
        <v>5113</v>
      </c>
      <c r="AI2420" t="s">
        <v>271</v>
      </c>
      <c r="AJ2420" s="9">
        <v>45688</v>
      </c>
      <c r="AK2420" s="9">
        <v>45657</v>
      </c>
      <c r="AL2420">
        <v>31</v>
      </c>
      <c r="AM2420">
        <v>31</v>
      </c>
      <c r="AN2420" s="3">
        <v>0.99449933410293578</v>
      </c>
      <c r="AO2420" s="3">
        <v>218706.7179379212</v>
      </c>
      <c r="AP2420" s="3">
        <v>5487.5731975943763</v>
      </c>
      <c r="AQ2420" s="7">
        <v>3.2879808408050382E-2</v>
      </c>
      <c r="AR2420" s="3">
        <v>218706.7179379212</v>
      </c>
      <c r="AS2420" s="3">
        <v>5487.5731975943763</v>
      </c>
    </row>
    <row r="2421" spans="1:45" hidden="1" x14ac:dyDescent="0.25">
      <c r="A2421">
        <v>500943</v>
      </c>
      <c r="B2421" t="s">
        <v>213</v>
      </c>
      <c r="C2421" s="9">
        <v>43091</v>
      </c>
      <c r="D2421" s="9">
        <v>47748</v>
      </c>
      <c r="E2421" s="9">
        <v>47748</v>
      </c>
      <c r="F2421" t="s">
        <v>221</v>
      </c>
      <c r="G2421" s="3">
        <v>16788994.41377588</v>
      </c>
      <c r="H2421" s="3">
        <v>186580.68</v>
      </c>
      <c r="I2421" s="3" t="s">
        <v>223</v>
      </c>
      <c r="J2421" s="3">
        <v>111080.89</v>
      </c>
      <c r="K2421" t="s">
        <v>223</v>
      </c>
      <c r="L2421" s="3">
        <v>29285927.109999999</v>
      </c>
      <c r="M2421" s="7">
        <v>6.7100000000000007E-2</v>
      </c>
      <c r="N2421" t="s">
        <v>238</v>
      </c>
      <c r="O2421" t="s">
        <v>241</v>
      </c>
      <c r="P2421" s="7">
        <v>0.39539999999999997</v>
      </c>
      <c r="Q2421" t="s">
        <v>244</v>
      </c>
      <c r="R2421" t="s">
        <v>246</v>
      </c>
      <c r="S2421">
        <v>0</v>
      </c>
      <c r="T2421" t="s">
        <v>252</v>
      </c>
      <c r="U2421" t="s">
        <v>253</v>
      </c>
      <c r="V2421">
        <v>1</v>
      </c>
      <c r="W2421" s="9">
        <v>45657</v>
      </c>
      <c r="X2421" s="11">
        <v>69</v>
      </c>
      <c r="Y2421" s="11">
        <v>2</v>
      </c>
      <c r="Z2421" s="3">
        <v>186580.68</v>
      </c>
      <c r="AA2421" s="3">
        <v>111080.89</v>
      </c>
      <c r="AB2421" s="3">
        <v>297661.57</v>
      </c>
      <c r="AC2421" s="3">
        <v>297661.57</v>
      </c>
      <c r="AD2421" s="3">
        <v>424433.72623188409</v>
      </c>
      <c r="AE2421" s="3">
        <v>17042538.726239651</v>
      </c>
      <c r="AF2421" s="3">
        <v>551205.88246376812</v>
      </c>
      <c r="AG2421" s="7">
        <v>3.1798726607100369E-2</v>
      </c>
      <c r="AH2421">
        <v>5114</v>
      </c>
      <c r="AI2421" t="s">
        <v>272</v>
      </c>
      <c r="AJ2421" s="9">
        <v>45716</v>
      </c>
      <c r="AK2421" s="9">
        <v>45688</v>
      </c>
      <c r="AL2421">
        <v>28</v>
      </c>
      <c r="AM2421">
        <v>59</v>
      </c>
      <c r="AN2421" s="3">
        <v>0.98955700215023878</v>
      </c>
      <c r="AO2421" s="3">
        <v>212041.80846039989</v>
      </c>
      <c r="AP2421" s="3">
        <v>6858.0564215867098</v>
      </c>
      <c r="AQ2421" s="7">
        <v>3.1798726607100369E-2</v>
      </c>
      <c r="AR2421" s="3">
        <v>212041.80846039989</v>
      </c>
      <c r="AS2421" s="3">
        <v>6858.0564215867098</v>
      </c>
    </row>
    <row r="2422" spans="1:45" hidden="1" x14ac:dyDescent="0.25">
      <c r="A2422">
        <v>500943</v>
      </c>
      <c r="B2422" t="s">
        <v>213</v>
      </c>
      <c r="C2422" s="9">
        <v>43091</v>
      </c>
      <c r="D2422" s="9">
        <v>47748</v>
      </c>
      <c r="E2422" s="9">
        <v>47748</v>
      </c>
      <c r="F2422" t="s">
        <v>221</v>
      </c>
      <c r="G2422" s="3">
        <v>16788994.41377588</v>
      </c>
      <c r="H2422" s="3">
        <v>186580.68</v>
      </c>
      <c r="I2422" s="3" t="s">
        <v>223</v>
      </c>
      <c r="J2422" s="3">
        <v>111080.89</v>
      </c>
      <c r="K2422" t="s">
        <v>223</v>
      </c>
      <c r="L2422" s="3">
        <v>29285927.109999999</v>
      </c>
      <c r="M2422" s="7">
        <v>6.7100000000000007E-2</v>
      </c>
      <c r="N2422" t="s">
        <v>238</v>
      </c>
      <c r="O2422" t="s">
        <v>241</v>
      </c>
      <c r="P2422" s="7">
        <v>0.39539999999999997</v>
      </c>
      <c r="Q2422" t="s">
        <v>244</v>
      </c>
      <c r="R2422" t="s">
        <v>246</v>
      </c>
      <c r="S2422">
        <v>0</v>
      </c>
      <c r="T2422" t="s">
        <v>252</v>
      </c>
      <c r="U2422" t="s">
        <v>253</v>
      </c>
      <c r="V2422">
        <v>1</v>
      </c>
      <c r="W2422" s="9">
        <v>45657</v>
      </c>
      <c r="X2422" s="11">
        <v>69</v>
      </c>
      <c r="Y2422" s="11">
        <v>3</v>
      </c>
      <c r="Z2422" s="3">
        <v>186580.68</v>
      </c>
      <c r="AA2422" s="3">
        <v>111080.89</v>
      </c>
      <c r="AB2422" s="3">
        <v>297661.57</v>
      </c>
      <c r="AC2422" s="3">
        <v>297661.57</v>
      </c>
      <c r="AD2422" s="3">
        <v>424433.72623188409</v>
      </c>
      <c r="AE2422" s="3">
        <v>17169310.882471532</v>
      </c>
      <c r="AF2422" s="3">
        <v>677978.03869565227</v>
      </c>
      <c r="AG2422" s="7">
        <v>3.07531905686389E-2</v>
      </c>
      <c r="AH2422">
        <v>5115</v>
      </c>
      <c r="AI2422" t="s">
        <v>273</v>
      </c>
      <c r="AJ2422" s="9">
        <v>45747</v>
      </c>
      <c r="AK2422" s="9">
        <v>45716</v>
      </c>
      <c r="AL2422">
        <v>31</v>
      </c>
      <c r="AM2422">
        <v>90</v>
      </c>
      <c r="AN2422" s="3">
        <v>0.98411377969530989</v>
      </c>
      <c r="AO2422" s="3">
        <v>205458.92985444429</v>
      </c>
      <c r="AP2422" s="3">
        <v>8113.1178326693534</v>
      </c>
      <c r="AQ2422" s="7">
        <v>3.07531905686389E-2</v>
      </c>
      <c r="AR2422" s="3">
        <v>205458.92985444429</v>
      </c>
      <c r="AS2422" s="3">
        <v>8113.1178326693534</v>
      </c>
    </row>
    <row r="2423" spans="1:45" hidden="1" x14ac:dyDescent="0.25">
      <c r="A2423">
        <v>500943</v>
      </c>
      <c r="B2423" t="s">
        <v>213</v>
      </c>
      <c r="C2423" s="9">
        <v>43091</v>
      </c>
      <c r="D2423" s="9">
        <v>47748</v>
      </c>
      <c r="E2423" s="9">
        <v>47748</v>
      </c>
      <c r="F2423" t="s">
        <v>221</v>
      </c>
      <c r="G2423" s="3">
        <v>16788994.41377588</v>
      </c>
      <c r="H2423" s="3">
        <v>186580.68</v>
      </c>
      <c r="I2423" s="3" t="s">
        <v>223</v>
      </c>
      <c r="J2423" s="3">
        <v>111080.89</v>
      </c>
      <c r="K2423" t="s">
        <v>223</v>
      </c>
      <c r="L2423" s="3">
        <v>29285927.109999999</v>
      </c>
      <c r="M2423" s="7">
        <v>6.7100000000000007E-2</v>
      </c>
      <c r="N2423" t="s">
        <v>238</v>
      </c>
      <c r="O2423" t="s">
        <v>241</v>
      </c>
      <c r="P2423" s="7">
        <v>0.39539999999999997</v>
      </c>
      <c r="Q2423" t="s">
        <v>244</v>
      </c>
      <c r="R2423" t="s">
        <v>246</v>
      </c>
      <c r="S2423">
        <v>0</v>
      </c>
      <c r="T2423" t="s">
        <v>252</v>
      </c>
      <c r="U2423" t="s">
        <v>253</v>
      </c>
      <c r="V2423">
        <v>1</v>
      </c>
      <c r="W2423" s="9">
        <v>45657</v>
      </c>
      <c r="X2423" s="11">
        <v>69</v>
      </c>
      <c r="Y2423" s="11">
        <v>4</v>
      </c>
      <c r="Z2423" s="3">
        <v>186580.68</v>
      </c>
      <c r="AA2423" s="3">
        <v>111080.89</v>
      </c>
      <c r="AB2423" s="3">
        <v>297661.57</v>
      </c>
      <c r="AC2423" s="3">
        <v>297661.57</v>
      </c>
      <c r="AD2423" s="3">
        <v>424433.72623188409</v>
      </c>
      <c r="AE2423" s="3">
        <v>17296083.038703419</v>
      </c>
      <c r="AF2423" s="3">
        <v>804750.19492753642</v>
      </c>
      <c r="AG2423" s="7">
        <v>2.97420315548057E-2</v>
      </c>
      <c r="AH2423">
        <v>5116</v>
      </c>
      <c r="AI2423" t="s">
        <v>274</v>
      </c>
      <c r="AJ2423" s="9">
        <v>45777</v>
      </c>
      <c r="AK2423" s="9">
        <v>45747</v>
      </c>
      <c r="AL2423">
        <v>30</v>
      </c>
      <c r="AM2423">
        <v>120</v>
      </c>
      <c r="AN2423" s="3">
        <v>0.97887465490152004</v>
      </c>
      <c r="AO2423" s="3">
        <v>199104.9881873627</v>
      </c>
      <c r="AP2423" s="3">
        <v>9263.9343657335048</v>
      </c>
      <c r="AQ2423" s="7">
        <v>2.97420315548057E-2</v>
      </c>
      <c r="AR2423" s="3">
        <v>199104.9881873627</v>
      </c>
      <c r="AS2423" s="3">
        <v>9263.9343657335048</v>
      </c>
    </row>
    <row r="2424" spans="1:45" hidden="1" x14ac:dyDescent="0.25">
      <c r="A2424">
        <v>500943</v>
      </c>
      <c r="B2424" t="s">
        <v>213</v>
      </c>
      <c r="C2424" s="9">
        <v>43091</v>
      </c>
      <c r="D2424" s="9">
        <v>47748</v>
      </c>
      <c r="E2424" s="9">
        <v>47748</v>
      </c>
      <c r="F2424" t="s">
        <v>221</v>
      </c>
      <c r="G2424" s="3">
        <v>16788994.41377588</v>
      </c>
      <c r="H2424" s="3">
        <v>186580.68</v>
      </c>
      <c r="I2424" s="3" t="s">
        <v>223</v>
      </c>
      <c r="J2424" s="3">
        <v>111080.89</v>
      </c>
      <c r="K2424" t="s">
        <v>223</v>
      </c>
      <c r="L2424" s="3">
        <v>29285927.109999999</v>
      </c>
      <c r="M2424" s="7">
        <v>6.7100000000000007E-2</v>
      </c>
      <c r="N2424" t="s">
        <v>238</v>
      </c>
      <c r="O2424" t="s">
        <v>241</v>
      </c>
      <c r="P2424" s="7">
        <v>0.39539999999999997</v>
      </c>
      <c r="Q2424" t="s">
        <v>244</v>
      </c>
      <c r="R2424" t="s">
        <v>246</v>
      </c>
      <c r="S2424">
        <v>0</v>
      </c>
      <c r="T2424" t="s">
        <v>252</v>
      </c>
      <c r="U2424" t="s">
        <v>253</v>
      </c>
      <c r="V2424">
        <v>1</v>
      </c>
      <c r="W2424" s="9">
        <v>45657</v>
      </c>
      <c r="X2424" s="11">
        <v>69</v>
      </c>
      <c r="Y2424" s="11">
        <v>5</v>
      </c>
      <c r="Z2424" s="3">
        <v>186580.68</v>
      </c>
      <c r="AA2424" s="3">
        <v>111080.89</v>
      </c>
      <c r="AB2424" s="3">
        <v>297661.57</v>
      </c>
      <c r="AC2424" s="3">
        <v>297661.57</v>
      </c>
      <c r="AD2424" s="3">
        <v>424433.72623188409</v>
      </c>
      <c r="AE2424" s="3">
        <v>17422855.194935299</v>
      </c>
      <c r="AF2424" s="3">
        <v>931522.35115942056</v>
      </c>
      <c r="AG2424" s="7">
        <v>2.8764119255617619E-2</v>
      </c>
      <c r="AH2424">
        <v>5117</v>
      </c>
      <c r="AI2424" t="s">
        <v>275</v>
      </c>
      <c r="AJ2424" s="9">
        <v>45808</v>
      </c>
      <c r="AK2424" s="9">
        <v>45777</v>
      </c>
      <c r="AL2424">
        <v>31</v>
      </c>
      <c r="AM2424">
        <v>151</v>
      </c>
      <c r="AN2424" s="3">
        <v>0.97349019246980262</v>
      </c>
      <c r="AO2424" s="3">
        <v>192902.85409501201</v>
      </c>
      <c r="AP2424" s="3">
        <v>10313.655149024249</v>
      </c>
      <c r="AQ2424" s="7">
        <v>2.8764119255617619E-2</v>
      </c>
      <c r="AR2424" s="3">
        <v>192902.85409501201</v>
      </c>
      <c r="AS2424" s="3">
        <v>10313.655149024249</v>
      </c>
    </row>
    <row r="2425" spans="1:45" hidden="1" x14ac:dyDescent="0.25">
      <c r="A2425">
        <v>500943</v>
      </c>
      <c r="B2425" t="s">
        <v>213</v>
      </c>
      <c r="C2425" s="9">
        <v>43091</v>
      </c>
      <c r="D2425" s="9">
        <v>47748</v>
      </c>
      <c r="E2425" s="9">
        <v>47748</v>
      </c>
      <c r="F2425" t="s">
        <v>221</v>
      </c>
      <c r="G2425" s="3">
        <v>16788994.41377588</v>
      </c>
      <c r="H2425" s="3">
        <v>186580.68</v>
      </c>
      <c r="I2425" s="3" t="s">
        <v>223</v>
      </c>
      <c r="J2425" s="3">
        <v>111080.89</v>
      </c>
      <c r="K2425" t="s">
        <v>223</v>
      </c>
      <c r="L2425" s="3">
        <v>29285927.109999999</v>
      </c>
      <c r="M2425" s="7">
        <v>6.7100000000000007E-2</v>
      </c>
      <c r="N2425" t="s">
        <v>238</v>
      </c>
      <c r="O2425" t="s">
        <v>241</v>
      </c>
      <c r="P2425" s="7">
        <v>0.39539999999999997</v>
      </c>
      <c r="Q2425" t="s">
        <v>244</v>
      </c>
      <c r="R2425" t="s">
        <v>246</v>
      </c>
      <c r="S2425">
        <v>0</v>
      </c>
      <c r="T2425" t="s">
        <v>252</v>
      </c>
      <c r="U2425" t="s">
        <v>253</v>
      </c>
      <c r="V2425">
        <v>1</v>
      </c>
      <c r="W2425" s="9">
        <v>45657</v>
      </c>
      <c r="X2425" s="11">
        <v>69</v>
      </c>
      <c r="Y2425" s="11">
        <v>6</v>
      </c>
      <c r="Z2425" s="3">
        <v>186580.68</v>
      </c>
      <c r="AA2425" s="3">
        <v>111080.89</v>
      </c>
      <c r="AB2425" s="3">
        <v>297661.57</v>
      </c>
      <c r="AC2425" s="3">
        <v>297661.57</v>
      </c>
      <c r="AD2425" s="3">
        <v>424433.72623188409</v>
      </c>
      <c r="AE2425" s="3">
        <v>17549627.35116718</v>
      </c>
      <c r="AF2425" s="3">
        <v>1058294.507391304</v>
      </c>
      <c r="AG2425" s="7">
        <v>2.7818360525466601E-2</v>
      </c>
      <c r="AH2425">
        <v>5118</v>
      </c>
      <c r="AI2425" t="s">
        <v>276</v>
      </c>
      <c r="AJ2425" s="9">
        <v>45838</v>
      </c>
      <c r="AK2425" s="9">
        <v>45808</v>
      </c>
      <c r="AL2425">
        <v>30</v>
      </c>
      <c r="AM2425">
        <v>181</v>
      </c>
      <c r="AN2425" s="3">
        <v>0.96830762444859397</v>
      </c>
      <c r="AO2425" s="3">
        <v>186917.27752420309</v>
      </c>
      <c r="AP2425" s="3">
        <v>11271.665442357331</v>
      </c>
      <c r="AQ2425" s="7">
        <v>2.7818360525466601E-2</v>
      </c>
      <c r="AR2425" s="3">
        <v>186917.27752420309</v>
      </c>
      <c r="AS2425" s="3">
        <v>11271.665442357331</v>
      </c>
    </row>
    <row r="2426" spans="1:45" hidden="1" x14ac:dyDescent="0.25">
      <c r="A2426">
        <v>500943</v>
      </c>
      <c r="B2426" t="s">
        <v>213</v>
      </c>
      <c r="C2426" s="9">
        <v>43091</v>
      </c>
      <c r="D2426" s="9">
        <v>47748</v>
      </c>
      <c r="E2426" s="9">
        <v>47748</v>
      </c>
      <c r="F2426" t="s">
        <v>221</v>
      </c>
      <c r="G2426" s="3">
        <v>16788994.41377588</v>
      </c>
      <c r="H2426" s="3">
        <v>186580.68</v>
      </c>
      <c r="I2426" s="3" t="s">
        <v>223</v>
      </c>
      <c r="J2426" s="3">
        <v>111080.89</v>
      </c>
      <c r="K2426" t="s">
        <v>223</v>
      </c>
      <c r="L2426" s="3">
        <v>29285927.109999999</v>
      </c>
      <c r="M2426" s="7">
        <v>6.7100000000000007E-2</v>
      </c>
      <c r="N2426" t="s">
        <v>238</v>
      </c>
      <c r="O2426" t="s">
        <v>241</v>
      </c>
      <c r="P2426" s="7">
        <v>0.39539999999999997</v>
      </c>
      <c r="Q2426" t="s">
        <v>244</v>
      </c>
      <c r="R2426" t="s">
        <v>246</v>
      </c>
      <c r="S2426">
        <v>0</v>
      </c>
      <c r="T2426" t="s">
        <v>252</v>
      </c>
      <c r="U2426" t="s">
        <v>253</v>
      </c>
      <c r="V2426">
        <v>1</v>
      </c>
      <c r="W2426" s="9">
        <v>45657</v>
      </c>
      <c r="X2426" s="11">
        <v>69</v>
      </c>
      <c r="Y2426" s="11">
        <v>7</v>
      </c>
      <c r="Z2426" s="3">
        <v>186580.68</v>
      </c>
      <c r="AA2426" s="3">
        <v>111080.89</v>
      </c>
      <c r="AB2426" s="3">
        <v>297661.57</v>
      </c>
      <c r="AC2426" s="3">
        <v>297661.57</v>
      </c>
      <c r="AD2426" s="3">
        <v>424433.72623188409</v>
      </c>
      <c r="AE2426" s="3">
        <v>17676399.507399071</v>
      </c>
      <c r="AF2426" s="3">
        <v>1185066.6636231891</v>
      </c>
      <c r="AG2426" s="7">
        <v>2.6903698161163111E-2</v>
      </c>
      <c r="AH2426">
        <v>5119</v>
      </c>
      <c r="AI2426" t="s">
        <v>277</v>
      </c>
      <c r="AJ2426" s="9">
        <v>45869</v>
      </c>
      <c r="AK2426" s="9">
        <v>45838</v>
      </c>
      <c r="AL2426">
        <v>31</v>
      </c>
      <c r="AM2426">
        <v>212</v>
      </c>
      <c r="AN2426" s="3">
        <v>0.96298128772092217</v>
      </c>
      <c r="AO2426" s="3">
        <v>181075.75454708171</v>
      </c>
      <c r="AP2426" s="3">
        <v>12139.736953463789</v>
      </c>
      <c r="AQ2426" s="7">
        <v>2.6903698161163111E-2</v>
      </c>
      <c r="AR2426" s="3">
        <v>181075.75454708171</v>
      </c>
      <c r="AS2426" s="3">
        <v>12139.736953463789</v>
      </c>
    </row>
    <row r="2427" spans="1:45" hidden="1" x14ac:dyDescent="0.25">
      <c r="A2427">
        <v>500943</v>
      </c>
      <c r="B2427" t="s">
        <v>213</v>
      </c>
      <c r="C2427" s="9">
        <v>43091</v>
      </c>
      <c r="D2427" s="9">
        <v>47748</v>
      </c>
      <c r="E2427" s="9">
        <v>47748</v>
      </c>
      <c r="F2427" t="s">
        <v>221</v>
      </c>
      <c r="G2427" s="3">
        <v>16788994.41377588</v>
      </c>
      <c r="H2427" s="3">
        <v>186580.68</v>
      </c>
      <c r="I2427" s="3" t="s">
        <v>223</v>
      </c>
      <c r="J2427" s="3">
        <v>111080.89</v>
      </c>
      <c r="K2427" t="s">
        <v>223</v>
      </c>
      <c r="L2427" s="3">
        <v>29285927.109999999</v>
      </c>
      <c r="M2427" s="7">
        <v>6.7100000000000007E-2</v>
      </c>
      <c r="N2427" t="s">
        <v>238</v>
      </c>
      <c r="O2427" t="s">
        <v>241</v>
      </c>
      <c r="P2427" s="7">
        <v>0.39539999999999997</v>
      </c>
      <c r="Q2427" t="s">
        <v>244</v>
      </c>
      <c r="R2427" t="s">
        <v>246</v>
      </c>
      <c r="S2427">
        <v>0</v>
      </c>
      <c r="T2427" t="s">
        <v>252</v>
      </c>
      <c r="U2427" t="s">
        <v>253</v>
      </c>
      <c r="V2427">
        <v>1</v>
      </c>
      <c r="W2427" s="9">
        <v>45657</v>
      </c>
      <c r="X2427" s="11">
        <v>69</v>
      </c>
      <c r="Y2427" s="11">
        <v>8</v>
      </c>
      <c r="Z2427" s="3">
        <v>186580.68</v>
      </c>
      <c r="AA2427" s="3">
        <v>111080.89</v>
      </c>
      <c r="AB2427" s="3">
        <v>297661.57</v>
      </c>
      <c r="AC2427" s="3">
        <v>297661.57</v>
      </c>
      <c r="AD2427" s="3">
        <v>424433.72623188409</v>
      </c>
      <c r="AE2427" s="3">
        <v>17803171.663630951</v>
      </c>
      <c r="AF2427" s="3">
        <v>1311838.819855073</v>
      </c>
      <c r="AG2427" s="7">
        <v>2.601910972015609E-2</v>
      </c>
      <c r="AH2427">
        <v>5120</v>
      </c>
      <c r="AI2427" t="s">
        <v>278</v>
      </c>
      <c r="AJ2427" s="9">
        <v>45900</v>
      </c>
      <c r="AK2427" s="9">
        <v>45869</v>
      </c>
      <c r="AL2427">
        <v>31</v>
      </c>
      <c r="AM2427">
        <v>243</v>
      </c>
      <c r="AN2427" s="3">
        <v>0.95768424939204477</v>
      </c>
      <c r="AO2427" s="3">
        <v>175407.76776133181</v>
      </c>
      <c r="AP2427" s="3">
        <v>12925.040739988461</v>
      </c>
      <c r="AQ2427" s="7">
        <v>2.601910972015609E-2</v>
      </c>
      <c r="AR2427" s="3">
        <v>175407.76776133181</v>
      </c>
      <c r="AS2427" s="3">
        <v>12925.040739988461</v>
      </c>
    </row>
    <row r="2428" spans="1:45" hidden="1" x14ac:dyDescent="0.25">
      <c r="A2428">
        <v>500943</v>
      </c>
      <c r="B2428" t="s">
        <v>213</v>
      </c>
      <c r="C2428" s="9">
        <v>43091</v>
      </c>
      <c r="D2428" s="9">
        <v>47748</v>
      </c>
      <c r="E2428" s="9">
        <v>47748</v>
      </c>
      <c r="F2428" t="s">
        <v>221</v>
      </c>
      <c r="G2428" s="3">
        <v>16788994.41377588</v>
      </c>
      <c r="H2428" s="3">
        <v>186580.68</v>
      </c>
      <c r="I2428" s="3" t="s">
        <v>223</v>
      </c>
      <c r="J2428" s="3">
        <v>111080.89</v>
      </c>
      <c r="K2428" t="s">
        <v>223</v>
      </c>
      <c r="L2428" s="3">
        <v>29285927.109999999</v>
      </c>
      <c r="M2428" s="7">
        <v>6.7100000000000007E-2</v>
      </c>
      <c r="N2428" t="s">
        <v>238</v>
      </c>
      <c r="O2428" t="s">
        <v>241</v>
      </c>
      <c r="P2428" s="7">
        <v>0.39539999999999997</v>
      </c>
      <c r="Q2428" t="s">
        <v>244</v>
      </c>
      <c r="R2428" t="s">
        <v>246</v>
      </c>
      <c r="S2428">
        <v>0</v>
      </c>
      <c r="T2428" t="s">
        <v>252</v>
      </c>
      <c r="U2428" t="s">
        <v>253</v>
      </c>
      <c r="V2428">
        <v>1</v>
      </c>
      <c r="W2428" s="9">
        <v>45657</v>
      </c>
      <c r="X2428" s="11">
        <v>69</v>
      </c>
      <c r="Y2428" s="11">
        <v>9</v>
      </c>
      <c r="Z2428" s="3">
        <v>186580.68</v>
      </c>
      <c r="AA2428" s="3">
        <v>111080.89</v>
      </c>
      <c r="AB2428" s="3">
        <v>297661.57</v>
      </c>
      <c r="AC2428" s="3">
        <v>297661.57</v>
      </c>
      <c r="AD2428" s="3">
        <v>424433.72623188409</v>
      </c>
      <c r="AE2428" s="3">
        <v>17929943.819862839</v>
      </c>
      <c r="AF2428" s="3">
        <v>1438610.9760869569</v>
      </c>
      <c r="AG2428" s="7">
        <v>2.5163606377609279E-2</v>
      </c>
      <c r="AH2428">
        <v>5121</v>
      </c>
      <c r="AI2428" t="s">
        <v>279</v>
      </c>
      <c r="AJ2428" s="9">
        <v>45930</v>
      </c>
      <c r="AK2428" s="9">
        <v>45900</v>
      </c>
      <c r="AL2428">
        <v>30</v>
      </c>
      <c r="AM2428">
        <v>273</v>
      </c>
      <c r="AN2428" s="3">
        <v>0.95258582744213016</v>
      </c>
      <c r="AO2428" s="3">
        <v>169938.817782611</v>
      </c>
      <c r="AP2428" s="3">
        <v>13635.059372270571</v>
      </c>
      <c r="AQ2428" s="7">
        <v>2.5163606377609279E-2</v>
      </c>
      <c r="AR2428" s="3">
        <v>169938.817782611</v>
      </c>
      <c r="AS2428" s="3">
        <v>13635.059372270571</v>
      </c>
    </row>
    <row r="2429" spans="1:45" hidden="1" x14ac:dyDescent="0.25">
      <c r="A2429">
        <v>500943</v>
      </c>
      <c r="B2429" t="s">
        <v>213</v>
      </c>
      <c r="C2429" s="9">
        <v>43091</v>
      </c>
      <c r="D2429" s="9">
        <v>47748</v>
      </c>
      <c r="E2429" s="9">
        <v>47748</v>
      </c>
      <c r="F2429" t="s">
        <v>221</v>
      </c>
      <c r="G2429" s="3">
        <v>16788994.41377588</v>
      </c>
      <c r="H2429" s="3">
        <v>186580.68</v>
      </c>
      <c r="I2429" s="3" t="s">
        <v>223</v>
      </c>
      <c r="J2429" s="3">
        <v>111080.89</v>
      </c>
      <c r="K2429" t="s">
        <v>223</v>
      </c>
      <c r="L2429" s="3">
        <v>29285927.109999999</v>
      </c>
      <c r="M2429" s="7">
        <v>6.7100000000000007E-2</v>
      </c>
      <c r="N2429" t="s">
        <v>238</v>
      </c>
      <c r="O2429" t="s">
        <v>241</v>
      </c>
      <c r="P2429" s="7">
        <v>0.39539999999999997</v>
      </c>
      <c r="Q2429" t="s">
        <v>244</v>
      </c>
      <c r="R2429" t="s">
        <v>246</v>
      </c>
      <c r="S2429">
        <v>0</v>
      </c>
      <c r="T2429" t="s">
        <v>252</v>
      </c>
      <c r="U2429" t="s">
        <v>253</v>
      </c>
      <c r="V2429">
        <v>1</v>
      </c>
      <c r="W2429" s="9">
        <v>45657</v>
      </c>
      <c r="X2429" s="11">
        <v>69</v>
      </c>
      <c r="Y2429" s="11">
        <v>10</v>
      </c>
      <c r="Z2429" s="3">
        <v>186580.68</v>
      </c>
      <c r="AA2429" s="3">
        <v>111080.89</v>
      </c>
      <c r="AB2429" s="3">
        <v>297661.57</v>
      </c>
      <c r="AC2429" s="3">
        <v>297661.57</v>
      </c>
      <c r="AD2429" s="3">
        <v>424433.72623188409</v>
      </c>
      <c r="AE2429" s="3">
        <v>18056715.976094719</v>
      </c>
      <c r="AF2429" s="3">
        <v>1565383.1323188411</v>
      </c>
      <c r="AG2429" s="7">
        <v>2.433623182105793E-2</v>
      </c>
      <c r="AH2429">
        <v>5122</v>
      </c>
      <c r="AI2429" t="s">
        <v>280</v>
      </c>
      <c r="AJ2429" s="9">
        <v>45961</v>
      </c>
      <c r="AK2429" s="9">
        <v>45930</v>
      </c>
      <c r="AL2429">
        <v>31</v>
      </c>
      <c r="AM2429">
        <v>304</v>
      </c>
      <c r="AN2429" s="3">
        <v>0.94734597106709251</v>
      </c>
      <c r="AO2429" s="3">
        <v>164602.86042512811</v>
      </c>
      <c r="AP2429" s="3">
        <v>14269.84516908017</v>
      </c>
      <c r="AQ2429" s="7">
        <v>2.433623182105793E-2</v>
      </c>
      <c r="AR2429" s="3">
        <v>164602.86042512811</v>
      </c>
      <c r="AS2429" s="3">
        <v>14269.84516908017</v>
      </c>
    </row>
    <row r="2430" spans="1:45" hidden="1" x14ac:dyDescent="0.25">
      <c r="A2430">
        <v>500943</v>
      </c>
      <c r="B2430" t="s">
        <v>213</v>
      </c>
      <c r="C2430" s="9">
        <v>43091</v>
      </c>
      <c r="D2430" s="9">
        <v>47748</v>
      </c>
      <c r="E2430" s="9">
        <v>47748</v>
      </c>
      <c r="F2430" t="s">
        <v>221</v>
      </c>
      <c r="G2430" s="3">
        <v>16788994.41377588</v>
      </c>
      <c r="H2430" s="3">
        <v>186580.68</v>
      </c>
      <c r="I2430" s="3" t="s">
        <v>223</v>
      </c>
      <c r="J2430" s="3">
        <v>111080.89</v>
      </c>
      <c r="K2430" t="s">
        <v>223</v>
      </c>
      <c r="L2430" s="3">
        <v>29285927.109999999</v>
      </c>
      <c r="M2430" s="7">
        <v>6.7100000000000007E-2</v>
      </c>
      <c r="N2430" t="s">
        <v>238</v>
      </c>
      <c r="O2430" t="s">
        <v>241</v>
      </c>
      <c r="P2430" s="7">
        <v>0.39539999999999997</v>
      </c>
      <c r="Q2430" t="s">
        <v>244</v>
      </c>
      <c r="R2430" t="s">
        <v>246</v>
      </c>
      <c r="S2430">
        <v>0</v>
      </c>
      <c r="T2430" t="s">
        <v>252</v>
      </c>
      <c r="U2430" t="s">
        <v>253</v>
      </c>
      <c r="V2430">
        <v>1</v>
      </c>
      <c r="W2430" s="9">
        <v>45657</v>
      </c>
      <c r="X2430" s="11">
        <v>69</v>
      </c>
      <c r="Y2430" s="11">
        <v>11</v>
      </c>
      <c r="Z2430" s="3">
        <v>186580.68</v>
      </c>
      <c r="AA2430" s="3">
        <v>111080.89</v>
      </c>
      <c r="AB2430" s="3">
        <v>297661.57</v>
      </c>
      <c r="AC2430" s="3">
        <v>297661.57</v>
      </c>
      <c r="AD2430" s="3">
        <v>424433.72623188409</v>
      </c>
      <c r="AE2430" s="3">
        <v>18183488.132326599</v>
      </c>
      <c r="AF2430" s="3">
        <v>1692155.288550725</v>
      </c>
      <c r="AG2430" s="7">
        <v>2.3536061181407612E-2</v>
      </c>
      <c r="AH2430">
        <v>5123</v>
      </c>
      <c r="AI2430" t="s">
        <v>255</v>
      </c>
      <c r="AJ2430" s="9">
        <v>45991</v>
      </c>
      <c r="AK2430" s="9">
        <v>45961</v>
      </c>
      <c r="AL2430">
        <v>30</v>
      </c>
      <c r="AM2430">
        <v>334</v>
      </c>
      <c r="AN2430" s="3">
        <v>0.94230258699126823</v>
      </c>
      <c r="AO2430" s="3">
        <v>159454.95898385</v>
      </c>
      <c r="AP2430" s="3">
        <v>14838.877456656421</v>
      </c>
      <c r="AQ2430" s="7">
        <v>2.3536061181407612E-2</v>
      </c>
      <c r="AR2430" s="3">
        <v>159454.95898385</v>
      </c>
      <c r="AS2430" s="3">
        <v>14838.877456656421</v>
      </c>
    </row>
    <row r="2431" spans="1:45" hidden="1" x14ac:dyDescent="0.25">
      <c r="A2431">
        <v>500943</v>
      </c>
      <c r="B2431" t="s">
        <v>213</v>
      </c>
      <c r="C2431" s="9">
        <v>43091</v>
      </c>
      <c r="D2431" s="9">
        <v>47748</v>
      </c>
      <c r="E2431" s="9">
        <v>47748</v>
      </c>
      <c r="F2431" t="s">
        <v>221</v>
      </c>
      <c r="G2431" s="3">
        <v>16788994.41377588</v>
      </c>
      <c r="H2431" s="3">
        <v>186580.68</v>
      </c>
      <c r="I2431" s="3" t="s">
        <v>223</v>
      </c>
      <c r="J2431" s="3">
        <v>111080.89</v>
      </c>
      <c r="K2431" t="s">
        <v>223</v>
      </c>
      <c r="L2431" s="3">
        <v>29285927.109999999</v>
      </c>
      <c r="M2431" s="7">
        <v>6.7100000000000007E-2</v>
      </c>
      <c r="N2431" t="s">
        <v>238</v>
      </c>
      <c r="O2431" t="s">
        <v>241</v>
      </c>
      <c r="P2431" s="7">
        <v>0.39539999999999997</v>
      </c>
      <c r="Q2431" t="s">
        <v>244</v>
      </c>
      <c r="R2431" t="s">
        <v>246</v>
      </c>
      <c r="S2431">
        <v>0</v>
      </c>
      <c r="T2431" t="s">
        <v>252</v>
      </c>
      <c r="U2431" t="s">
        <v>253</v>
      </c>
      <c r="V2431">
        <v>1</v>
      </c>
      <c r="W2431" s="9">
        <v>45657</v>
      </c>
      <c r="X2431" s="11">
        <v>69</v>
      </c>
      <c r="Y2431" s="11">
        <v>12</v>
      </c>
      <c r="Z2431" s="3">
        <v>186580.68</v>
      </c>
      <c r="AA2431" s="3">
        <v>111080.89</v>
      </c>
      <c r="AB2431" s="3">
        <v>297661.57</v>
      </c>
      <c r="AC2431" s="3">
        <v>297661.57</v>
      </c>
      <c r="AD2431" s="3">
        <v>424433.72623188409</v>
      </c>
      <c r="AE2431" s="3">
        <v>18310260.288558491</v>
      </c>
      <c r="AF2431" s="3">
        <v>1818927.4447826089</v>
      </c>
      <c r="AG2431" s="7">
        <v>2.2762199999082799E-2</v>
      </c>
      <c r="AH2431">
        <v>5124</v>
      </c>
      <c r="AI2431" t="s">
        <v>256</v>
      </c>
      <c r="AJ2431" s="9">
        <v>46022</v>
      </c>
      <c r="AK2431" s="9">
        <v>45991</v>
      </c>
      <c r="AL2431">
        <v>31</v>
      </c>
      <c r="AM2431">
        <v>365</v>
      </c>
      <c r="AN2431" s="3">
        <v>0.93711929528629001</v>
      </c>
      <c r="AO2431" s="3">
        <v>154433.06754610161</v>
      </c>
      <c r="AP2431" s="3">
        <v>15341.26443396863</v>
      </c>
      <c r="AQ2431" s="7">
        <v>2.2762199999082799E-2</v>
      </c>
      <c r="AR2431" s="3">
        <v>154433.06754610161</v>
      </c>
      <c r="AS2431" s="3">
        <v>15341.26443396863</v>
      </c>
    </row>
    <row r="2432" spans="1:45" hidden="1" x14ac:dyDescent="0.25">
      <c r="A2432">
        <v>500943</v>
      </c>
      <c r="B2432" t="s">
        <v>213</v>
      </c>
      <c r="C2432" s="9">
        <v>43091</v>
      </c>
      <c r="D2432" s="9">
        <v>47748</v>
      </c>
      <c r="E2432" s="9">
        <v>47748</v>
      </c>
      <c r="F2432" t="s">
        <v>221</v>
      </c>
      <c r="G2432" s="3">
        <v>16788994.41377588</v>
      </c>
      <c r="H2432" s="3">
        <v>186580.68</v>
      </c>
      <c r="I2432" s="3" t="s">
        <v>223</v>
      </c>
      <c r="J2432" s="3">
        <v>111080.89</v>
      </c>
      <c r="K2432" t="s">
        <v>223</v>
      </c>
      <c r="L2432" s="3">
        <v>29285927.109999999</v>
      </c>
      <c r="M2432" s="7">
        <v>6.7100000000000007E-2</v>
      </c>
      <c r="N2432" t="s">
        <v>238</v>
      </c>
      <c r="O2432" t="s">
        <v>241</v>
      </c>
      <c r="P2432" s="7">
        <v>0.39539999999999997</v>
      </c>
      <c r="Q2432" t="s">
        <v>244</v>
      </c>
      <c r="R2432" t="s">
        <v>246</v>
      </c>
      <c r="S2432">
        <v>0</v>
      </c>
      <c r="T2432" t="s">
        <v>252</v>
      </c>
      <c r="U2432" t="s">
        <v>253</v>
      </c>
      <c r="V2432">
        <v>1</v>
      </c>
      <c r="W2432" s="9">
        <v>45657</v>
      </c>
      <c r="X2432" s="11">
        <v>69</v>
      </c>
      <c r="Y2432" s="11">
        <v>13</v>
      </c>
      <c r="Z2432" s="3">
        <v>186580.68</v>
      </c>
      <c r="AA2432" s="3">
        <v>111080.89</v>
      </c>
      <c r="AB2432" s="3">
        <v>297661.57</v>
      </c>
      <c r="AC2432" s="3">
        <v>297661.57</v>
      </c>
      <c r="AD2432" s="3">
        <v>424433.72623188409</v>
      </c>
      <c r="AE2432" s="3">
        <v>18437032.444790371</v>
      </c>
      <c r="AF2432" s="3">
        <v>1945699.601014493</v>
      </c>
      <c r="AG2432" s="7">
        <v>4.0113969301092123E-3</v>
      </c>
      <c r="AH2432">
        <v>5125</v>
      </c>
      <c r="AI2432" t="s">
        <v>257</v>
      </c>
      <c r="AJ2432" s="9">
        <v>46053</v>
      </c>
      <c r="AK2432" s="9">
        <v>46022</v>
      </c>
      <c r="AL2432">
        <v>31</v>
      </c>
      <c r="AM2432">
        <v>396</v>
      </c>
      <c r="AN2432" s="3">
        <v>0.93196451513722778</v>
      </c>
      <c r="AO2432" s="3">
        <v>27253.526074722689</v>
      </c>
      <c r="AP2432" s="3">
        <v>2876.1230945715211</v>
      </c>
      <c r="AQ2432" s="7">
        <v>4.6126956199240574E-3</v>
      </c>
      <c r="AR2432" s="3">
        <v>31338.763663294929</v>
      </c>
      <c r="AS2432" s="3">
        <v>3307.2469844890879</v>
      </c>
    </row>
    <row r="2433" spans="1:45" hidden="1" x14ac:dyDescent="0.25">
      <c r="A2433">
        <v>500943</v>
      </c>
      <c r="B2433" t="s">
        <v>213</v>
      </c>
      <c r="C2433" s="9">
        <v>43091</v>
      </c>
      <c r="D2433" s="9">
        <v>47748</v>
      </c>
      <c r="E2433" s="9">
        <v>47748</v>
      </c>
      <c r="F2433" t="s">
        <v>221</v>
      </c>
      <c r="G2433" s="3">
        <v>16788994.41377588</v>
      </c>
      <c r="H2433" s="3">
        <v>186580.68</v>
      </c>
      <c r="I2433" s="3" t="s">
        <v>223</v>
      </c>
      <c r="J2433" s="3">
        <v>111080.89</v>
      </c>
      <c r="K2433" t="s">
        <v>223</v>
      </c>
      <c r="L2433" s="3">
        <v>29285927.109999999</v>
      </c>
      <c r="M2433" s="7">
        <v>6.7100000000000007E-2</v>
      </c>
      <c r="N2433" t="s">
        <v>238</v>
      </c>
      <c r="O2433" t="s">
        <v>241</v>
      </c>
      <c r="P2433" s="7">
        <v>0.39539999999999997</v>
      </c>
      <c r="Q2433" t="s">
        <v>244</v>
      </c>
      <c r="R2433" t="s">
        <v>246</v>
      </c>
      <c r="S2433">
        <v>0</v>
      </c>
      <c r="T2433" t="s">
        <v>252</v>
      </c>
      <c r="U2433" t="s">
        <v>253</v>
      </c>
      <c r="V2433">
        <v>1</v>
      </c>
      <c r="W2433" s="9">
        <v>45657</v>
      </c>
      <c r="X2433" s="11">
        <v>69</v>
      </c>
      <c r="Y2433" s="11">
        <v>14</v>
      </c>
      <c r="Z2433" s="3">
        <v>186580.68</v>
      </c>
      <c r="AA2433" s="3">
        <v>111080.89</v>
      </c>
      <c r="AB2433" s="3">
        <v>297661.57</v>
      </c>
      <c r="AC2433" s="3">
        <v>297661.57</v>
      </c>
      <c r="AD2433" s="3">
        <v>424433.72623188409</v>
      </c>
      <c r="AE2433" s="3">
        <v>18563804.601022258</v>
      </c>
      <c r="AF2433" s="3">
        <v>2072471.7572463769</v>
      </c>
      <c r="AG2433" s="7">
        <v>3.9953056247783447E-3</v>
      </c>
      <c r="AH2433">
        <v>5126</v>
      </c>
      <c r="AI2433" t="s">
        <v>258</v>
      </c>
      <c r="AJ2433" s="9">
        <v>46081</v>
      </c>
      <c r="AK2433" s="9">
        <v>46053</v>
      </c>
      <c r="AL2433">
        <v>28</v>
      </c>
      <c r="AM2433">
        <v>424</v>
      </c>
      <c r="AN2433" s="3">
        <v>0.92733296050064573</v>
      </c>
      <c r="AO2433" s="3">
        <v>27195.018367730911</v>
      </c>
      <c r="AP2433" s="3">
        <v>3036.0644661070792</v>
      </c>
      <c r="AQ2433" s="7">
        <v>4.5914186590420014E-3</v>
      </c>
      <c r="AR2433" s="3">
        <v>31252.606557105879</v>
      </c>
      <c r="AS2433" s="3">
        <v>3489.0554938489358</v>
      </c>
    </row>
    <row r="2434" spans="1:45" hidden="1" x14ac:dyDescent="0.25">
      <c r="A2434">
        <v>500943</v>
      </c>
      <c r="B2434" t="s">
        <v>213</v>
      </c>
      <c r="C2434" s="9">
        <v>43091</v>
      </c>
      <c r="D2434" s="9">
        <v>47748</v>
      </c>
      <c r="E2434" s="9">
        <v>47748</v>
      </c>
      <c r="F2434" t="s">
        <v>221</v>
      </c>
      <c r="G2434" s="3">
        <v>16788994.41377588</v>
      </c>
      <c r="H2434" s="3">
        <v>186580.68</v>
      </c>
      <c r="I2434" s="3" t="s">
        <v>223</v>
      </c>
      <c r="J2434" s="3">
        <v>111080.89</v>
      </c>
      <c r="K2434" t="s">
        <v>223</v>
      </c>
      <c r="L2434" s="3">
        <v>29285927.109999999</v>
      </c>
      <c r="M2434" s="7">
        <v>6.7100000000000007E-2</v>
      </c>
      <c r="N2434" t="s">
        <v>238</v>
      </c>
      <c r="O2434" t="s">
        <v>241</v>
      </c>
      <c r="P2434" s="7">
        <v>0.39539999999999997</v>
      </c>
      <c r="Q2434" t="s">
        <v>244</v>
      </c>
      <c r="R2434" t="s">
        <v>246</v>
      </c>
      <c r="S2434">
        <v>0</v>
      </c>
      <c r="T2434" t="s">
        <v>252</v>
      </c>
      <c r="U2434" t="s">
        <v>253</v>
      </c>
      <c r="V2434">
        <v>1</v>
      </c>
      <c r="W2434" s="9">
        <v>45657</v>
      </c>
      <c r="X2434" s="11">
        <v>69</v>
      </c>
      <c r="Y2434" s="11">
        <v>15</v>
      </c>
      <c r="Z2434" s="3">
        <v>186580.68</v>
      </c>
      <c r="AA2434" s="3">
        <v>111080.89</v>
      </c>
      <c r="AB2434" s="3">
        <v>297661.57</v>
      </c>
      <c r="AC2434" s="3">
        <v>297661.57</v>
      </c>
      <c r="AD2434" s="3">
        <v>424433.72623188409</v>
      </c>
      <c r="AE2434" s="3">
        <v>18690576.757254139</v>
      </c>
      <c r="AF2434" s="3">
        <v>2199243.9134782609</v>
      </c>
      <c r="AG2434" s="7">
        <v>3.9792788680601543E-3</v>
      </c>
      <c r="AH2434">
        <v>5127</v>
      </c>
      <c r="AI2434" t="s">
        <v>259</v>
      </c>
      <c r="AJ2434" s="9">
        <v>46112</v>
      </c>
      <c r="AK2434" s="9">
        <v>46081</v>
      </c>
      <c r="AL2434">
        <v>31</v>
      </c>
      <c r="AM2434">
        <v>455</v>
      </c>
      <c r="AN2434" s="3">
        <v>0.92223201170959601</v>
      </c>
      <c r="AO2434" s="3">
        <v>27120.88996489999</v>
      </c>
      <c r="AP2434" s="3">
        <v>3191.2044747506529</v>
      </c>
      <c r="AQ2434" s="7">
        <v>4.5702398423040913E-3</v>
      </c>
      <c r="AR2434" s="3">
        <v>31148.601539643951</v>
      </c>
      <c r="AS2434" s="3">
        <v>3665.1288635506771</v>
      </c>
    </row>
    <row r="2435" spans="1:45" hidden="1" x14ac:dyDescent="0.25">
      <c r="A2435">
        <v>500943</v>
      </c>
      <c r="B2435" t="s">
        <v>213</v>
      </c>
      <c r="C2435" s="9">
        <v>43091</v>
      </c>
      <c r="D2435" s="9">
        <v>47748</v>
      </c>
      <c r="E2435" s="9">
        <v>47748</v>
      </c>
      <c r="F2435" t="s">
        <v>221</v>
      </c>
      <c r="G2435" s="3">
        <v>16788994.41377588</v>
      </c>
      <c r="H2435" s="3">
        <v>186580.68</v>
      </c>
      <c r="I2435" s="3" t="s">
        <v>223</v>
      </c>
      <c r="J2435" s="3">
        <v>111080.89</v>
      </c>
      <c r="K2435" t="s">
        <v>223</v>
      </c>
      <c r="L2435" s="3">
        <v>29285927.109999999</v>
      </c>
      <c r="M2435" s="7">
        <v>6.7100000000000007E-2</v>
      </c>
      <c r="N2435" t="s">
        <v>238</v>
      </c>
      <c r="O2435" t="s">
        <v>241</v>
      </c>
      <c r="P2435" s="7">
        <v>0.39539999999999997</v>
      </c>
      <c r="Q2435" t="s">
        <v>244</v>
      </c>
      <c r="R2435" t="s">
        <v>246</v>
      </c>
      <c r="S2435">
        <v>0</v>
      </c>
      <c r="T2435" t="s">
        <v>252</v>
      </c>
      <c r="U2435" t="s">
        <v>253</v>
      </c>
      <c r="V2435">
        <v>1</v>
      </c>
      <c r="W2435" s="9">
        <v>45657</v>
      </c>
      <c r="X2435" s="11">
        <v>69</v>
      </c>
      <c r="Y2435" s="11">
        <v>16</v>
      </c>
      <c r="Z2435" s="3">
        <v>186580.68</v>
      </c>
      <c r="AA2435" s="3">
        <v>111080.89</v>
      </c>
      <c r="AB2435" s="3">
        <v>297661.57</v>
      </c>
      <c r="AC2435" s="3">
        <v>297661.57</v>
      </c>
      <c r="AD2435" s="3">
        <v>424433.72623188409</v>
      </c>
      <c r="AE2435" s="3">
        <v>18817348.91348603</v>
      </c>
      <c r="AF2435" s="3">
        <v>2326016.0697101448</v>
      </c>
      <c r="AG2435" s="7">
        <v>3.9633164010248736E-3</v>
      </c>
      <c r="AH2435">
        <v>5128</v>
      </c>
      <c r="AI2435" t="s">
        <v>260</v>
      </c>
      <c r="AJ2435" s="9">
        <v>46142</v>
      </c>
      <c r="AK2435" s="9">
        <v>46112</v>
      </c>
      <c r="AL2435">
        <v>30</v>
      </c>
      <c r="AM2435">
        <v>485</v>
      </c>
      <c r="AN2435" s="3">
        <v>0.91732232677492287</v>
      </c>
      <c r="AO2435" s="3">
        <v>27050.532024686028</v>
      </c>
      <c r="AP2435" s="3">
        <v>3343.721396298025</v>
      </c>
      <c r="AQ2435" s="7">
        <v>4.5491587170015668E-3</v>
      </c>
      <c r="AR2435" s="3">
        <v>31049.038509216462</v>
      </c>
      <c r="AS2435" s="3">
        <v>3837.9775415509012</v>
      </c>
    </row>
    <row r="2436" spans="1:45" hidden="1" x14ac:dyDescent="0.25">
      <c r="A2436">
        <v>500943</v>
      </c>
      <c r="B2436" t="s">
        <v>213</v>
      </c>
      <c r="C2436" s="9">
        <v>43091</v>
      </c>
      <c r="D2436" s="9">
        <v>47748</v>
      </c>
      <c r="E2436" s="9">
        <v>47748</v>
      </c>
      <c r="F2436" t="s">
        <v>221</v>
      </c>
      <c r="G2436" s="3">
        <v>16788994.41377588</v>
      </c>
      <c r="H2436" s="3">
        <v>186580.68</v>
      </c>
      <c r="I2436" s="3" t="s">
        <v>223</v>
      </c>
      <c r="J2436" s="3">
        <v>111080.89</v>
      </c>
      <c r="K2436" t="s">
        <v>223</v>
      </c>
      <c r="L2436" s="3">
        <v>29285927.109999999</v>
      </c>
      <c r="M2436" s="7">
        <v>6.7100000000000007E-2</v>
      </c>
      <c r="N2436" t="s">
        <v>238</v>
      </c>
      <c r="O2436" t="s">
        <v>241</v>
      </c>
      <c r="P2436" s="7">
        <v>0.39539999999999997</v>
      </c>
      <c r="Q2436" t="s">
        <v>244</v>
      </c>
      <c r="R2436" t="s">
        <v>246</v>
      </c>
      <c r="S2436">
        <v>0</v>
      </c>
      <c r="T2436" t="s">
        <v>252</v>
      </c>
      <c r="U2436" t="s">
        <v>253</v>
      </c>
      <c r="V2436">
        <v>1</v>
      </c>
      <c r="W2436" s="9">
        <v>45657</v>
      </c>
      <c r="X2436" s="11">
        <v>69</v>
      </c>
      <c r="Y2436" s="11">
        <v>17</v>
      </c>
      <c r="Z2436" s="3">
        <v>186580.68</v>
      </c>
      <c r="AA2436" s="3">
        <v>111080.89</v>
      </c>
      <c r="AB2436" s="3">
        <v>297661.57</v>
      </c>
      <c r="AC2436" s="3">
        <v>297661.57</v>
      </c>
      <c r="AD2436" s="3">
        <v>424433.72623188409</v>
      </c>
      <c r="AE2436" s="3">
        <v>18944121.06971791</v>
      </c>
      <c r="AF2436" s="3">
        <v>2452788.2259420292</v>
      </c>
      <c r="AG2436" s="7">
        <v>3.9474179657806863E-3</v>
      </c>
      <c r="AH2436">
        <v>5129</v>
      </c>
      <c r="AI2436" t="s">
        <v>261</v>
      </c>
      <c r="AJ2436" s="9">
        <v>46173</v>
      </c>
      <c r="AK2436" s="9">
        <v>46142</v>
      </c>
      <c r="AL2436">
        <v>31</v>
      </c>
      <c r="AM2436">
        <v>516</v>
      </c>
      <c r="AN2436" s="3">
        <v>0.91227644313541634</v>
      </c>
      <c r="AO2436" s="3">
        <v>26974.33206612771</v>
      </c>
      <c r="AP2436" s="3">
        <v>3492.4990106935461</v>
      </c>
      <c r="AQ2436" s="7">
        <v>4.528174832513332E-3</v>
      </c>
      <c r="AR2436" s="3">
        <v>30942.88282734208</v>
      </c>
      <c r="AS2436" s="3">
        <v>4006.326733042707</v>
      </c>
    </row>
    <row r="2437" spans="1:45" hidden="1" x14ac:dyDescent="0.25">
      <c r="A2437">
        <v>500943</v>
      </c>
      <c r="B2437" t="s">
        <v>213</v>
      </c>
      <c r="C2437" s="9">
        <v>43091</v>
      </c>
      <c r="D2437" s="9">
        <v>47748</v>
      </c>
      <c r="E2437" s="9">
        <v>47748</v>
      </c>
      <c r="F2437" t="s">
        <v>221</v>
      </c>
      <c r="G2437" s="3">
        <v>16788994.41377588</v>
      </c>
      <c r="H2437" s="3">
        <v>186580.68</v>
      </c>
      <c r="I2437" s="3" t="s">
        <v>223</v>
      </c>
      <c r="J2437" s="3">
        <v>111080.89</v>
      </c>
      <c r="K2437" t="s">
        <v>223</v>
      </c>
      <c r="L2437" s="3">
        <v>29285927.109999999</v>
      </c>
      <c r="M2437" s="7">
        <v>6.7100000000000007E-2</v>
      </c>
      <c r="N2437" t="s">
        <v>238</v>
      </c>
      <c r="O2437" t="s">
        <v>241</v>
      </c>
      <c r="P2437" s="7">
        <v>0.39539999999999997</v>
      </c>
      <c r="Q2437" t="s">
        <v>244</v>
      </c>
      <c r="R2437" t="s">
        <v>246</v>
      </c>
      <c r="S2437">
        <v>0</v>
      </c>
      <c r="T2437" t="s">
        <v>252</v>
      </c>
      <c r="U2437" t="s">
        <v>253</v>
      </c>
      <c r="V2437">
        <v>1</v>
      </c>
      <c r="W2437" s="9">
        <v>45657</v>
      </c>
      <c r="X2437" s="11">
        <v>69</v>
      </c>
      <c r="Y2437" s="11">
        <v>18</v>
      </c>
      <c r="Z2437" s="3">
        <v>186580.68</v>
      </c>
      <c r="AA2437" s="3">
        <v>111080.89</v>
      </c>
      <c r="AB2437" s="3">
        <v>297661.57</v>
      </c>
      <c r="AC2437" s="3">
        <v>297661.57</v>
      </c>
      <c r="AD2437" s="3">
        <v>424433.72623188409</v>
      </c>
      <c r="AE2437" s="3">
        <v>19070893.22594979</v>
      </c>
      <c r="AF2437" s="3">
        <v>2579560.382173914</v>
      </c>
      <c r="AG2437" s="7">
        <v>3.9315833054709426E-3</v>
      </c>
      <c r="AH2437">
        <v>5130</v>
      </c>
      <c r="AI2437" t="s">
        <v>262</v>
      </c>
      <c r="AJ2437" s="9">
        <v>46203</v>
      </c>
      <c r="AK2437" s="9">
        <v>46173</v>
      </c>
      <c r="AL2437">
        <v>30</v>
      </c>
      <c r="AM2437">
        <v>546</v>
      </c>
      <c r="AN2437" s="3">
        <v>0.90741975864360791</v>
      </c>
      <c r="AO2437" s="3">
        <v>26901.928461973599</v>
      </c>
      <c r="AP2437" s="3">
        <v>3638.7990873001058</v>
      </c>
      <c r="AQ2437" s="7">
        <v>4.5072877402971834E-3</v>
      </c>
      <c r="AR2437" s="3">
        <v>30841.19626265455</v>
      </c>
      <c r="AS2437" s="3">
        <v>4171.630928631118</v>
      </c>
    </row>
    <row r="2438" spans="1:45" hidden="1" x14ac:dyDescent="0.25">
      <c r="A2438">
        <v>500943</v>
      </c>
      <c r="B2438" t="s">
        <v>213</v>
      </c>
      <c r="C2438" s="9">
        <v>43091</v>
      </c>
      <c r="D2438" s="9">
        <v>47748</v>
      </c>
      <c r="E2438" s="9">
        <v>47748</v>
      </c>
      <c r="F2438" t="s">
        <v>221</v>
      </c>
      <c r="G2438" s="3">
        <v>16788994.41377588</v>
      </c>
      <c r="H2438" s="3">
        <v>186580.68</v>
      </c>
      <c r="I2438" s="3" t="s">
        <v>223</v>
      </c>
      <c r="J2438" s="3">
        <v>111080.89</v>
      </c>
      <c r="K2438" t="s">
        <v>223</v>
      </c>
      <c r="L2438" s="3">
        <v>29285927.109999999</v>
      </c>
      <c r="M2438" s="7">
        <v>6.7100000000000007E-2</v>
      </c>
      <c r="N2438" t="s">
        <v>238</v>
      </c>
      <c r="O2438" t="s">
        <v>241</v>
      </c>
      <c r="P2438" s="7">
        <v>0.39539999999999997</v>
      </c>
      <c r="Q2438" t="s">
        <v>244</v>
      </c>
      <c r="R2438" t="s">
        <v>246</v>
      </c>
      <c r="S2438">
        <v>0</v>
      </c>
      <c r="T2438" t="s">
        <v>252</v>
      </c>
      <c r="U2438" t="s">
        <v>253</v>
      </c>
      <c r="V2438">
        <v>1</v>
      </c>
      <c r="W2438" s="9">
        <v>45657</v>
      </c>
      <c r="X2438" s="11">
        <v>69</v>
      </c>
      <c r="Y2438" s="11">
        <v>19</v>
      </c>
      <c r="Z2438" s="3">
        <v>186580.68</v>
      </c>
      <c r="AA2438" s="3">
        <v>111080.89</v>
      </c>
      <c r="AB2438" s="3">
        <v>297661.57</v>
      </c>
      <c r="AC2438" s="3">
        <v>297661.57</v>
      </c>
      <c r="AD2438" s="3">
        <v>424433.72623188409</v>
      </c>
      <c r="AE2438" s="3">
        <v>19197665.382181682</v>
      </c>
      <c r="AF2438" s="3">
        <v>2706332.538405797</v>
      </c>
      <c r="AG2438" s="7">
        <v>3.9158121642689503E-3</v>
      </c>
      <c r="AH2438">
        <v>5131</v>
      </c>
      <c r="AI2438" t="s">
        <v>263</v>
      </c>
      <c r="AJ2438" s="9">
        <v>46234</v>
      </c>
      <c r="AK2438" s="9">
        <v>46203</v>
      </c>
      <c r="AL2438">
        <v>31</v>
      </c>
      <c r="AM2438">
        <v>577</v>
      </c>
      <c r="AN2438" s="3">
        <v>0.90242834572291475</v>
      </c>
      <c r="AO2438" s="3">
        <v>26823.760452002982</v>
      </c>
      <c r="AP2438" s="3">
        <v>3781.3981163061858</v>
      </c>
      <c r="AQ2438" s="7">
        <v>4.4864969938797072E-3</v>
      </c>
      <c r="AR2438" s="3">
        <v>30733.016698447311</v>
      </c>
      <c r="AS2438" s="3">
        <v>4332.4936360008878</v>
      </c>
    </row>
    <row r="2439" spans="1:45" hidden="1" x14ac:dyDescent="0.25">
      <c r="A2439">
        <v>500943</v>
      </c>
      <c r="B2439" t="s">
        <v>213</v>
      </c>
      <c r="C2439" s="9">
        <v>43091</v>
      </c>
      <c r="D2439" s="9">
        <v>47748</v>
      </c>
      <c r="E2439" s="9">
        <v>47748</v>
      </c>
      <c r="F2439" t="s">
        <v>221</v>
      </c>
      <c r="G2439" s="3">
        <v>16788994.41377588</v>
      </c>
      <c r="H2439" s="3">
        <v>186580.68</v>
      </c>
      <c r="I2439" s="3" t="s">
        <v>223</v>
      </c>
      <c r="J2439" s="3">
        <v>111080.89</v>
      </c>
      <c r="K2439" t="s">
        <v>223</v>
      </c>
      <c r="L2439" s="3">
        <v>29285927.109999999</v>
      </c>
      <c r="M2439" s="7">
        <v>6.7100000000000007E-2</v>
      </c>
      <c r="N2439" t="s">
        <v>238</v>
      </c>
      <c r="O2439" t="s">
        <v>241</v>
      </c>
      <c r="P2439" s="7">
        <v>0.39539999999999997</v>
      </c>
      <c r="Q2439" t="s">
        <v>244</v>
      </c>
      <c r="R2439" t="s">
        <v>246</v>
      </c>
      <c r="S2439">
        <v>0</v>
      </c>
      <c r="T2439" t="s">
        <v>252</v>
      </c>
      <c r="U2439" t="s">
        <v>253</v>
      </c>
      <c r="V2439">
        <v>1</v>
      </c>
      <c r="W2439" s="9">
        <v>45657</v>
      </c>
      <c r="X2439" s="11">
        <v>69</v>
      </c>
      <c r="Y2439" s="11">
        <v>20</v>
      </c>
      <c r="Z2439" s="3">
        <v>186580.68</v>
      </c>
      <c r="AA2439" s="3">
        <v>111080.89</v>
      </c>
      <c r="AB2439" s="3">
        <v>297661.57</v>
      </c>
      <c r="AC2439" s="3">
        <v>297661.57</v>
      </c>
      <c r="AD2439" s="3">
        <v>424433.72623188409</v>
      </c>
      <c r="AE2439" s="3">
        <v>19324437.538413558</v>
      </c>
      <c r="AF2439" s="3">
        <v>2833104.6946376818</v>
      </c>
      <c r="AG2439" s="7">
        <v>3.9001042873741949E-3</v>
      </c>
      <c r="AH2439">
        <v>5132</v>
      </c>
      <c r="AI2439" t="s">
        <v>264</v>
      </c>
      <c r="AJ2439" s="9">
        <v>46265</v>
      </c>
      <c r="AK2439" s="9">
        <v>46234</v>
      </c>
      <c r="AL2439">
        <v>31</v>
      </c>
      <c r="AM2439">
        <v>608</v>
      </c>
      <c r="AN2439" s="3">
        <v>0.8974643888970526</v>
      </c>
      <c r="AO2439" s="3">
        <v>26744.65328138828</v>
      </c>
      <c r="AP2439" s="3">
        <v>3920.9629060271509</v>
      </c>
      <c r="AQ2439" s="7">
        <v>4.4658021488472874E-3</v>
      </c>
      <c r="AR2439" s="3">
        <v>30623.88113078169</v>
      </c>
      <c r="AS2439" s="3">
        <v>4489.6862445377301</v>
      </c>
    </row>
    <row r="2440" spans="1:45" hidden="1" x14ac:dyDescent="0.25">
      <c r="A2440">
        <v>500943</v>
      </c>
      <c r="B2440" t="s">
        <v>213</v>
      </c>
      <c r="C2440" s="9">
        <v>43091</v>
      </c>
      <c r="D2440" s="9">
        <v>47748</v>
      </c>
      <c r="E2440" s="9">
        <v>47748</v>
      </c>
      <c r="F2440" t="s">
        <v>221</v>
      </c>
      <c r="G2440" s="3">
        <v>16788994.41377588</v>
      </c>
      <c r="H2440" s="3">
        <v>186580.68</v>
      </c>
      <c r="I2440" s="3" t="s">
        <v>223</v>
      </c>
      <c r="J2440" s="3">
        <v>111080.89</v>
      </c>
      <c r="K2440" t="s">
        <v>223</v>
      </c>
      <c r="L2440" s="3">
        <v>29285927.109999999</v>
      </c>
      <c r="M2440" s="7">
        <v>6.7100000000000007E-2</v>
      </c>
      <c r="N2440" t="s">
        <v>238</v>
      </c>
      <c r="O2440" t="s">
        <v>241</v>
      </c>
      <c r="P2440" s="7">
        <v>0.39539999999999997</v>
      </c>
      <c r="Q2440" t="s">
        <v>244</v>
      </c>
      <c r="R2440" t="s">
        <v>246</v>
      </c>
      <c r="S2440">
        <v>0</v>
      </c>
      <c r="T2440" t="s">
        <v>252</v>
      </c>
      <c r="U2440" t="s">
        <v>253</v>
      </c>
      <c r="V2440">
        <v>1</v>
      </c>
      <c r="W2440" s="9">
        <v>45657</v>
      </c>
      <c r="X2440" s="11">
        <v>69</v>
      </c>
      <c r="Y2440" s="11">
        <v>21</v>
      </c>
      <c r="Z2440" s="3">
        <v>186580.68</v>
      </c>
      <c r="AA2440" s="3">
        <v>111080.89</v>
      </c>
      <c r="AB2440" s="3">
        <v>297661.57</v>
      </c>
      <c r="AC2440" s="3">
        <v>297661.57</v>
      </c>
      <c r="AD2440" s="3">
        <v>424433.72623188409</v>
      </c>
      <c r="AE2440" s="3">
        <v>19451209.69464545</v>
      </c>
      <c r="AF2440" s="3">
        <v>2959876.8508695662</v>
      </c>
      <c r="AG2440" s="7">
        <v>3.8844594210087902E-3</v>
      </c>
      <c r="AH2440">
        <v>5133</v>
      </c>
      <c r="AI2440" t="s">
        <v>265</v>
      </c>
      <c r="AJ2440" s="9">
        <v>46295</v>
      </c>
      <c r="AK2440" s="9">
        <v>46265</v>
      </c>
      <c r="AL2440">
        <v>30</v>
      </c>
      <c r="AM2440">
        <v>638</v>
      </c>
      <c r="AN2440" s="3">
        <v>0.89268655931227658</v>
      </c>
      <c r="AO2440" s="3">
        <v>26669.376692700771</v>
      </c>
      <c r="AP2440" s="3">
        <v>4058.2602284923969</v>
      </c>
      <c r="AQ2440" s="7">
        <v>4.445202762835776E-3</v>
      </c>
      <c r="AR2440" s="3">
        <v>30519.249684094779</v>
      </c>
      <c r="AS2440" s="3">
        <v>4644.0926844116793</v>
      </c>
    </row>
    <row r="2441" spans="1:45" hidden="1" x14ac:dyDescent="0.25">
      <c r="A2441">
        <v>500943</v>
      </c>
      <c r="B2441" t="s">
        <v>213</v>
      </c>
      <c r="C2441" s="9">
        <v>43091</v>
      </c>
      <c r="D2441" s="9">
        <v>47748</v>
      </c>
      <c r="E2441" s="9">
        <v>47748</v>
      </c>
      <c r="F2441" t="s">
        <v>221</v>
      </c>
      <c r="G2441" s="3">
        <v>16788994.41377588</v>
      </c>
      <c r="H2441" s="3">
        <v>186580.68</v>
      </c>
      <c r="I2441" s="3" t="s">
        <v>223</v>
      </c>
      <c r="J2441" s="3">
        <v>111080.89</v>
      </c>
      <c r="K2441" t="s">
        <v>223</v>
      </c>
      <c r="L2441" s="3">
        <v>29285927.109999999</v>
      </c>
      <c r="M2441" s="7">
        <v>6.7100000000000007E-2</v>
      </c>
      <c r="N2441" t="s">
        <v>238</v>
      </c>
      <c r="O2441" t="s">
        <v>241</v>
      </c>
      <c r="P2441" s="7">
        <v>0.39539999999999997</v>
      </c>
      <c r="Q2441" t="s">
        <v>244</v>
      </c>
      <c r="R2441" t="s">
        <v>246</v>
      </c>
      <c r="S2441">
        <v>0</v>
      </c>
      <c r="T2441" t="s">
        <v>252</v>
      </c>
      <c r="U2441" t="s">
        <v>253</v>
      </c>
      <c r="V2441">
        <v>1</v>
      </c>
      <c r="W2441" s="9">
        <v>45657</v>
      </c>
      <c r="X2441" s="11">
        <v>69</v>
      </c>
      <c r="Y2441" s="11">
        <v>22</v>
      </c>
      <c r="Z2441" s="3">
        <v>186580.68</v>
      </c>
      <c r="AA2441" s="3">
        <v>111080.89</v>
      </c>
      <c r="AB2441" s="3">
        <v>297661.57</v>
      </c>
      <c r="AC2441" s="3">
        <v>297661.57</v>
      </c>
      <c r="AD2441" s="3">
        <v>424433.72623188409</v>
      </c>
      <c r="AE2441" s="3">
        <v>19577981.85087733</v>
      </c>
      <c r="AF2441" s="3">
        <v>3086649.0071014501</v>
      </c>
      <c r="AG2441" s="7">
        <v>3.868877312412256E-3</v>
      </c>
      <c r="AH2441">
        <v>5134</v>
      </c>
      <c r="AI2441" t="s">
        <v>266</v>
      </c>
      <c r="AJ2441" s="9">
        <v>46326</v>
      </c>
      <c r="AK2441" s="9">
        <v>46295</v>
      </c>
      <c r="AL2441">
        <v>31</v>
      </c>
      <c r="AM2441">
        <v>669</v>
      </c>
      <c r="AN2441" s="3">
        <v>0.88777618879869979</v>
      </c>
      <c r="AO2441" s="3">
        <v>26588.451010802339</v>
      </c>
      <c r="AP2441" s="3">
        <v>4191.9139846981161</v>
      </c>
      <c r="AQ2441" s="7">
        <v>4.4246983955220642E-3</v>
      </c>
      <c r="AR2441" s="3">
        <v>30408.27274348526</v>
      </c>
      <c r="AS2441" s="3">
        <v>4794.1440331421509</v>
      </c>
    </row>
    <row r="2442" spans="1:45" hidden="1" x14ac:dyDescent="0.25">
      <c r="A2442">
        <v>500943</v>
      </c>
      <c r="B2442" t="s">
        <v>213</v>
      </c>
      <c r="C2442" s="9">
        <v>43091</v>
      </c>
      <c r="D2442" s="9">
        <v>47748</v>
      </c>
      <c r="E2442" s="9">
        <v>47748</v>
      </c>
      <c r="F2442" t="s">
        <v>221</v>
      </c>
      <c r="G2442" s="3">
        <v>16788994.41377588</v>
      </c>
      <c r="H2442" s="3">
        <v>186580.68</v>
      </c>
      <c r="I2442" s="3" t="s">
        <v>223</v>
      </c>
      <c r="J2442" s="3">
        <v>111080.89</v>
      </c>
      <c r="K2442" t="s">
        <v>223</v>
      </c>
      <c r="L2442" s="3">
        <v>29285927.109999999</v>
      </c>
      <c r="M2442" s="7">
        <v>6.7100000000000007E-2</v>
      </c>
      <c r="N2442" t="s">
        <v>238</v>
      </c>
      <c r="O2442" t="s">
        <v>241</v>
      </c>
      <c r="P2442" s="7">
        <v>0.39539999999999997</v>
      </c>
      <c r="Q2442" t="s">
        <v>244</v>
      </c>
      <c r="R2442" t="s">
        <v>246</v>
      </c>
      <c r="S2442">
        <v>0</v>
      </c>
      <c r="T2442" t="s">
        <v>252</v>
      </c>
      <c r="U2442" t="s">
        <v>253</v>
      </c>
      <c r="V2442">
        <v>1</v>
      </c>
      <c r="W2442" s="9">
        <v>45657</v>
      </c>
      <c r="X2442" s="11">
        <v>69</v>
      </c>
      <c r="Y2442" s="11">
        <v>23</v>
      </c>
      <c r="Z2442" s="3">
        <v>186580.68</v>
      </c>
      <c r="AA2442" s="3">
        <v>111080.89</v>
      </c>
      <c r="AB2442" s="3">
        <v>297661.57</v>
      </c>
      <c r="AC2442" s="3">
        <v>297661.57</v>
      </c>
      <c r="AD2442" s="3">
        <v>424433.72623188409</v>
      </c>
      <c r="AE2442" s="3">
        <v>19704754.00710921</v>
      </c>
      <c r="AF2442" s="3">
        <v>3213421.163333334</v>
      </c>
      <c r="AG2442" s="7">
        <v>3.8533577098381899E-3</v>
      </c>
      <c r="AH2442">
        <v>5135</v>
      </c>
      <c r="AI2442" t="s">
        <v>267</v>
      </c>
      <c r="AJ2442" s="9">
        <v>46356</v>
      </c>
      <c r="AK2442" s="9">
        <v>46326</v>
      </c>
      <c r="AL2442">
        <v>30</v>
      </c>
      <c r="AM2442">
        <v>699</v>
      </c>
      <c r="AN2442" s="3">
        <v>0.88304993626770534</v>
      </c>
      <c r="AO2442" s="3">
        <v>26511.376219346748</v>
      </c>
      <c r="AP2442" s="3">
        <v>4323.4347092891758</v>
      </c>
      <c r="AQ2442" s="7">
        <v>4.4042886086134159E-3</v>
      </c>
      <c r="AR2442" s="3">
        <v>30301.820145951791</v>
      </c>
      <c r="AS2442" s="3">
        <v>4941.5745108713954</v>
      </c>
    </row>
    <row r="2443" spans="1:45" hidden="1" x14ac:dyDescent="0.25">
      <c r="A2443">
        <v>500943</v>
      </c>
      <c r="B2443" t="s">
        <v>213</v>
      </c>
      <c r="C2443" s="9">
        <v>43091</v>
      </c>
      <c r="D2443" s="9">
        <v>47748</v>
      </c>
      <c r="E2443" s="9">
        <v>47748</v>
      </c>
      <c r="F2443" t="s">
        <v>221</v>
      </c>
      <c r="G2443" s="3">
        <v>16788994.41377588</v>
      </c>
      <c r="H2443" s="3">
        <v>186580.68</v>
      </c>
      <c r="I2443" s="3" t="s">
        <v>223</v>
      </c>
      <c r="J2443" s="3">
        <v>111080.89</v>
      </c>
      <c r="K2443" t="s">
        <v>223</v>
      </c>
      <c r="L2443" s="3">
        <v>29285927.109999999</v>
      </c>
      <c r="M2443" s="7">
        <v>6.7100000000000007E-2</v>
      </c>
      <c r="N2443" t="s">
        <v>238</v>
      </c>
      <c r="O2443" t="s">
        <v>241</v>
      </c>
      <c r="P2443" s="7">
        <v>0.39539999999999997</v>
      </c>
      <c r="Q2443" t="s">
        <v>244</v>
      </c>
      <c r="R2443" t="s">
        <v>246</v>
      </c>
      <c r="S2443">
        <v>0</v>
      </c>
      <c r="T2443" t="s">
        <v>252</v>
      </c>
      <c r="U2443" t="s">
        <v>253</v>
      </c>
      <c r="V2443">
        <v>1</v>
      </c>
      <c r="W2443" s="9">
        <v>45657</v>
      </c>
      <c r="X2443" s="11">
        <v>69</v>
      </c>
      <c r="Y2443" s="11">
        <v>24</v>
      </c>
      <c r="Z2443" s="3">
        <v>186580.68</v>
      </c>
      <c r="AA2443" s="3">
        <v>111080.89</v>
      </c>
      <c r="AB2443" s="3">
        <v>297661.57</v>
      </c>
      <c r="AC2443" s="3">
        <v>297661.57</v>
      </c>
      <c r="AD2443" s="3">
        <v>424433.72623188409</v>
      </c>
      <c r="AE2443" s="3">
        <v>19831526.163341101</v>
      </c>
      <c r="AF2443" s="3">
        <v>3340193.3195652179</v>
      </c>
      <c r="AG2443" s="7">
        <v>3.8379003625503838E-3</v>
      </c>
      <c r="AH2443">
        <v>5136</v>
      </c>
      <c r="AI2443" t="s">
        <v>268</v>
      </c>
      <c r="AJ2443" s="9">
        <v>46387</v>
      </c>
      <c r="AK2443" s="9">
        <v>46356</v>
      </c>
      <c r="AL2443">
        <v>31</v>
      </c>
      <c r="AM2443">
        <v>730</v>
      </c>
      <c r="AN2443" s="3">
        <v>0.87819257359787284</v>
      </c>
      <c r="AO2443" s="3">
        <v>26428.727802732501</v>
      </c>
      <c r="AP2443" s="3">
        <v>4451.3498015334917</v>
      </c>
      <c r="AQ2443" s="7">
        <v>4.3839729658396998E-3</v>
      </c>
      <c r="AR2443" s="3">
        <v>30189.118336496231</v>
      </c>
      <c r="AS2443" s="3">
        <v>5084.706570769541</v>
      </c>
    </row>
    <row r="2444" spans="1:45" hidden="1" x14ac:dyDescent="0.25">
      <c r="A2444">
        <v>500943</v>
      </c>
      <c r="B2444" t="s">
        <v>213</v>
      </c>
      <c r="C2444" s="9">
        <v>43091</v>
      </c>
      <c r="D2444" s="9">
        <v>47748</v>
      </c>
      <c r="E2444" s="9">
        <v>47748</v>
      </c>
      <c r="F2444" t="s">
        <v>221</v>
      </c>
      <c r="G2444" s="3">
        <v>16788994.41377588</v>
      </c>
      <c r="H2444" s="3">
        <v>186580.68</v>
      </c>
      <c r="I2444" s="3" t="s">
        <v>223</v>
      </c>
      <c r="J2444" s="3">
        <v>111080.89</v>
      </c>
      <c r="K2444" t="s">
        <v>223</v>
      </c>
      <c r="L2444" s="3">
        <v>29285927.109999999</v>
      </c>
      <c r="M2444" s="7">
        <v>6.7100000000000007E-2</v>
      </c>
      <c r="N2444" t="s">
        <v>238</v>
      </c>
      <c r="O2444" t="s">
        <v>241</v>
      </c>
      <c r="P2444" s="7">
        <v>0.39539999999999997</v>
      </c>
      <c r="Q2444" t="s">
        <v>244</v>
      </c>
      <c r="R2444" t="s">
        <v>246</v>
      </c>
      <c r="S2444">
        <v>0</v>
      </c>
      <c r="T2444" t="s">
        <v>252</v>
      </c>
      <c r="U2444" t="s">
        <v>253</v>
      </c>
      <c r="V2444">
        <v>1</v>
      </c>
      <c r="W2444" s="9">
        <v>45657</v>
      </c>
      <c r="X2444" s="11">
        <v>69</v>
      </c>
      <c r="Y2444" s="11">
        <v>25</v>
      </c>
      <c r="Z2444" s="3">
        <v>186580.68</v>
      </c>
      <c r="AA2444" s="3">
        <v>111080.89</v>
      </c>
      <c r="AB2444" s="3">
        <v>297661.57</v>
      </c>
      <c r="AC2444" s="3">
        <v>297661.57</v>
      </c>
      <c r="AD2444" s="3">
        <v>424433.72623188409</v>
      </c>
      <c r="AE2444" s="3">
        <v>19958298.319572981</v>
      </c>
      <c r="AF2444" s="3">
        <v>3466965.4757971019</v>
      </c>
      <c r="AG2444" s="7">
        <v>2.914284433854331E-3</v>
      </c>
      <c r="AH2444">
        <v>5137</v>
      </c>
      <c r="AI2444" t="s">
        <v>269</v>
      </c>
      <c r="AJ2444" s="9">
        <v>46418</v>
      </c>
      <c r="AK2444" s="9">
        <v>46387</v>
      </c>
      <c r="AL2444">
        <v>31</v>
      </c>
      <c r="AM2444">
        <v>761</v>
      </c>
      <c r="AN2444" s="3">
        <v>0.87336192965722792</v>
      </c>
      <c r="AO2444" s="3">
        <v>20085.672086352999</v>
      </c>
      <c r="AP2444" s="3">
        <v>3489.091633291976</v>
      </c>
      <c r="AQ2444" s="7">
        <v>3.1747934491176411E-3</v>
      </c>
      <c r="AR2444" s="3">
        <v>21881.13810035399</v>
      </c>
      <c r="AS2444" s="3">
        <v>3800.9828869367739</v>
      </c>
    </row>
    <row r="2445" spans="1:45" hidden="1" x14ac:dyDescent="0.25">
      <c r="A2445">
        <v>500943</v>
      </c>
      <c r="B2445" t="s">
        <v>213</v>
      </c>
      <c r="C2445" s="9">
        <v>43091</v>
      </c>
      <c r="D2445" s="9">
        <v>47748</v>
      </c>
      <c r="E2445" s="9">
        <v>47748</v>
      </c>
      <c r="F2445" t="s">
        <v>221</v>
      </c>
      <c r="G2445" s="3">
        <v>16788994.41377588</v>
      </c>
      <c r="H2445" s="3">
        <v>186580.68</v>
      </c>
      <c r="I2445" s="3" t="s">
        <v>223</v>
      </c>
      <c r="J2445" s="3">
        <v>111080.89</v>
      </c>
      <c r="K2445" t="s">
        <v>223</v>
      </c>
      <c r="L2445" s="3">
        <v>29285927.109999999</v>
      </c>
      <c r="M2445" s="7">
        <v>6.7100000000000007E-2</v>
      </c>
      <c r="N2445" t="s">
        <v>238</v>
      </c>
      <c r="O2445" t="s">
        <v>241</v>
      </c>
      <c r="P2445" s="7">
        <v>0.39539999999999997</v>
      </c>
      <c r="Q2445" t="s">
        <v>244</v>
      </c>
      <c r="R2445" t="s">
        <v>246</v>
      </c>
      <c r="S2445">
        <v>0</v>
      </c>
      <c r="T2445" t="s">
        <v>252</v>
      </c>
      <c r="U2445" t="s">
        <v>253</v>
      </c>
      <c r="V2445">
        <v>1</v>
      </c>
      <c r="W2445" s="9">
        <v>45657</v>
      </c>
      <c r="X2445" s="11">
        <v>69</v>
      </c>
      <c r="Y2445" s="11">
        <v>26</v>
      </c>
      <c r="Z2445" s="3">
        <v>186580.68</v>
      </c>
      <c r="AA2445" s="3">
        <v>111080.89</v>
      </c>
      <c r="AB2445" s="3">
        <v>297661.57</v>
      </c>
      <c r="AC2445" s="3">
        <v>297661.57</v>
      </c>
      <c r="AD2445" s="3">
        <v>424433.72623188409</v>
      </c>
      <c r="AE2445" s="3">
        <v>20085070.475804869</v>
      </c>
      <c r="AF2445" s="3">
        <v>3593737.6320289858</v>
      </c>
      <c r="AG2445" s="7">
        <v>2.905791380092948E-3</v>
      </c>
      <c r="AH2445">
        <v>5138</v>
      </c>
      <c r="AI2445" t="s">
        <v>270</v>
      </c>
      <c r="AJ2445" s="9">
        <v>46446</v>
      </c>
      <c r="AK2445" s="9">
        <v>46418</v>
      </c>
      <c r="AL2445">
        <v>28</v>
      </c>
      <c r="AM2445">
        <v>789</v>
      </c>
      <c r="AN2445" s="3">
        <v>0.86902161044011417</v>
      </c>
      <c r="AO2445" s="3">
        <v>20054.185714568641</v>
      </c>
      <c r="AP2445" s="3">
        <v>3588.2115509109449</v>
      </c>
      <c r="AQ2445" s="7">
        <v>3.1647141356730968E-3</v>
      </c>
      <c r="AR2445" s="3">
        <v>21841.129217018581</v>
      </c>
      <c r="AS2445" s="3">
        <v>3907.941875920259</v>
      </c>
    </row>
    <row r="2446" spans="1:45" hidden="1" x14ac:dyDescent="0.25">
      <c r="A2446">
        <v>500943</v>
      </c>
      <c r="B2446" t="s">
        <v>213</v>
      </c>
      <c r="C2446" s="9">
        <v>43091</v>
      </c>
      <c r="D2446" s="9">
        <v>47748</v>
      </c>
      <c r="E2446" s="9">
        <v>47748</v>
      </c>
      <c r="F2446" t="s">
        <v>221</v>
      </c>
      <c r="G2446" s="3">
        <v>16788994.41377588</v>
      </c>
      <c r="H2446" s="3">
        <v>186580.68</v>
      </c>
      <c r="I2446" s="3" t="s">
        <v>223</v>
      </c>
      <c r="J2446" s="3">
        <v>111080.89</v>
      </c>
      <c r="K2446" t="s">
        <v>223</v>
      </c>
      <c r="L2446" s="3">
        <v>29285927.109999999</v>
      </c>
      <c r="M2446" s="7">
        <v>6.7100000000000007E-2</v>
      </c>
      <c r="N2446" t="s">
        <v>238</v>
      </c>
      <c r="O2446" t="s">
        <v>241</v>
      </c>
      <c r="P2446" s="7">
        <v>0.39539999999999997</v>
      </c>
      <c r="Q2446" t="s">
        <v>244</v>
      </c>
      <c r="R2446" t="s">
        <v>246</v>
      </c>
      <c r="S2446">
        <v>0</v>
      </c>
      <c r="T2446" t="s">
        <v>252</v>
      </c>
      <c r="U2446" t="s">
        <v>253</v>
      </c>
      <c r="V2446">
        <v>1</v>
      </c>
      <c r="W2446" s="9">
        <v>45657</v>
      </c>
      <c r="X2446" s="11">
        <v>69</v>
      </c>
      <c r="Y2446" s="11">
        <v>27</v>
      </c>
      <c r="Z2446" s="3">
        <v>186580.68</v>
      </c>
      <c r="AA2446" s="3">
        <v>111080.89</v>
      </c>
      <c r="AB2446" s="3">
        <v>297661.57</v>
      </c>
      <c r="AC2446" s="3">
        <v>297661.57</v>
      </c>
      <c r="AD2446" s="3">
        <v>424433.72623188409</v>
      </c>
      <c r="AE2446" s="3">
        <v>20211842.632036749</v>
      </c>
      <c r="AF2446" s="3">
        <v>3720509.7882608701</v>
      </c>
      <c r="AG2446" s="7">
        <v>2.8973230775058978E-3</v>
      </c>
      <c r="AH2446">
        <v>5139</v>
      </c>
      <c r="AI2446" t="s">
        <v>271</v>
      </c>
      <c r="AJ2446" s="9">
        <v>46477</v>
      </c>
      <c r="AK2446" s="9">
        <v>46446</v>
      </c>
      <c r="AL2446">
        <v>31</v>
      </c>
      <c r="AM2446">
        <v>820</v>
      </c>
      <c r="AN2446" s="3">
        <v>0.86424141290375434</v>
      </c>
      <c r="AO2446" s="3">
        <v>20011.266323676638</v>
      </c>
      <c r="AP2446" s="3">
        <v>3683.5885568752569</v>
      </c>
      <c r="AQ2446" s="7">
        <v>3.1546668219668561E-3</v>
      </c>
      <c r="AR2446" s="3">
        <v>21788.691232594108</v>
      </c>
      <c r="AS2446" s="3">
        <v>4010.7693533972101</v>
      </c>
    </row>
    <row r="2447" spans="1:45" hidden="1" x14ac:dyDescent="0.25">
      <c r="A2447">
        <v>500943</v>
      </c>
      <c r="B2447" t="s">
        <v>213</v>
      </c>
      <c r="C2447" s="9">
        <v>43091</v>
      </c>
      <c r="D2447" s="9">
        <v>47748</v>
      </c>
      <c r="E2447" s="9">
        <v>47748</v>
      </c>
      <c r="F2447" t="s">
        <v>221</v>
      </c>
      <c r="G2447" s="3">
        <v>16788994.41377588</v>
      </c>
      <c r="H2447" s="3">
        <v>186580.68</v>
      </c>
      <c r="I2447" s="3" t="s">
        <v>223</v>
      </c>
      <c r="J2447" s="3">
        <v>111080.89</v>
      </c>
      <c r="K2447" t="s">
        <v>223</v>
      </c>
      <c r="L2447" s="3">
        <v>29285927.109999999</v>
      </c>
      <c r="M2447" s="7">
        <v>6.7100000000000007E-2</v>
      </c>
      <c r="N2447" t="s">
        <v>238</v>
      </c>
      <c r="O2447" t="s">
        <v>241</v>
      </c>
      <c r="P2447" s="7">
        <v>0.39539999999999997</v>
      </c>
      <c r="Q2447" t="s">
        <v>244</v>
      </c>
      <c r="R2447" t="s">
        <v>246</v>
      </c>
      <c r="S2447">
        <v>0</v>
      </c>
      <c r="T2447" t="s">
        <v>252</v>
      </c>
      <c r="U2447" t="s">
        <v>253</v>
      </c>
      <c r="V2447">
        <v>1</v>
      </c>
      <c r="W2447" s="9">
        <v>45657</v>
      </c>
      <c r="X2447" s="11">
        <v>69</v>
      </c>
      <c r="Y2447" s="11">
        <v>28</v>
      </c>
      <c r="Z2447" s="3">
        <v>186580.68</v>
      </c>
      <c r="AA2447" s="3">
        <v>111080.89</v>
      </c>
      <c r="AB2447" s="3">
        <v>297661.57</v>
      </c>
      <c r="AC2447" s="3">
        <v>297661.57</v>
      </c>
      <c r="AD2447" s="3">
        <v>424433.72623188409</v>
      </c>
      <c r="AE2447" s="3">
        <v>20338614.788268629</v>
      </c>
      <c r="AF2447" s="3">
        <v>3847281.9444927541</v>
      </c>
      <c r="AG2447" s="7">
        <v>2.8888794539612128E-3</v>
      </c>
      <c r="AH2447">
        <v>5140</v>
      </c>
      <c r="AI2447" t="s">
        <v>272</v>
      </c>
      <c r="AJ2447" s="9">
        <v>46507</v>
      </c>
      <c r="AK2447" s="9">
        <v>46477</v>
      </c>
      <c r="AL2447">
        <v>30</v>
      </c>
      <c r="AM2447">
        <v>850</v>
      </c>
      <c r="AN2447" s="3">
        <v>0.85964045241769538</v>
      </c>
      <c r="AO2447" s="3">
        <v>19971.206400078339</v>
      </c>
      <c r="AP2447" s="3">
        <v>3777.7824395925968</v>
      </c>
      <c r="AQ2447" s="7">
        <v>3.1446514064062958E-3</v>
      </c>
      <c r="AR2447" s="3">
        <v>21739.391793424409</v>
      </c>
      <c r="AS2447" s="3">
        <v>4112.2549594349985</v>
      </c>
    </row>
    <row r="2448" spans="1:45" hidden="1" x14ac:dyDescent="0.25">
      <c r="A2448">
        <v>500943</v>
      </c>
      <c r="B2448" t="s">
        <v>213</v>
      </c>
      <c r="C2448" s="9">
        <v>43091</v>
      </c>
      <c r="D2448" s="9">
        <v>47748</v>
      </c>
      <c r="E2448" s="9">
        <v>47748</v>
      </c>
      <c r="F2448" t="s">
        <v>221</v>
      </c>
      <c r="G2448" s="3">
        <v>16788994.41377588</v>
      </c>
      <c r="H2448" s="3">
        <v>186580.68</v>
      </c>
      <c r="I2448" s="3" t="s">
        <v>223</v>
      </c>
      <c r="J2448" s="3">
        <v>111080.89</v>
      </c>
      <c r="K2448" t="s">
        <v>223</v>
      </c>
      <c r="L2448" s="3">
        <v>29285927.109999999</v>
      </c>
      <c r="M2448" s="7">
        <v>6.7100000000000007E-2</v>
      </c>
      <c r="N2448" t="s">
        <v>238</v>
      </c>
      <c r="O2448" t="s">
        <v>241</v>
      </c>
      <c r="P2448" s="7">
        <v>0.39539999999999997</v>
      </c>
      <c r="Q2448" t="s">
        <v>244</v>
      </c>
      <c r="R2448" t="s">
        <v>246</v>
      </c>
      <c r="S2448">
        <v>0</v>
      </c>
      <c r="T2448" t="s">
        <v>252</v>
      </c>
      <c r="U2448" t="s">
        <v>253</v>
      </c>
      <c r="V2448">
        <v>1</v>
      </c>
      <c r="W2448" s="9">
        <v>45657</v>
      </c>
      <c r="X2448" s="11">
        <v>69</v>
      </c>
      <c r="Y2448" s="11">
        <v>29</v>
      </c>
      <c r="Z2448" s="3">
        <v>186580.68</v>
      </c>
      <c r="AA2448" s="3">
        <v>111080.89</v>
      </c>
      <c r="AB2448" s="3">
        <v>297661.57</v>
      </c>
      <c r="AC2448" s="3">
        <v>297661.57</v>
      </c>
      <c r="AD2448" s="3">
        <v>424433.72623188409</v>
      </c>
      <c r="AE2448" s="3">
        <v>20465386.944500521</v>
      </c>
      <c r="AF2448" s="3">
        <v>3974054.100724638</v>
      </c>
      <c r="AG2448" s="7">
        <v>2.8804604375373129E-3</v>
      </c>
      <c r="AH2448">
        <v>5141</v>
      </c>
      <c r="AI2448" t="s">
        <v>273</v>
      </c>
      <c r="AJ2448" s="9">
        <v>46538</v>
      </c>
      <c r="AK2448" s="9">
        <v>46507</v>
      </c>
      <c r="AL2448">
        <v>31</v>
      </c>
      <c r="AM2448">
        <v>881</v>
      </c>
      <c r="AN2448" s="3">
        <v>0.85491185749734466</v>
      </c>
      <c r="AO2448" s="3">
        <v>19926.906395142611</v>
      </c>
      <c r="AP2448" s="3">
        <v>3869.4897042077519</v>
      </c>
      <c r="AQ2448" s="7">
        <v>3.134667787721535E-3</v>
      </c>
      <c r="AR2448" s="3">
        <v>21685.50234947868</v>
      </c>
      <c r="AS2448" s="3">
        <v>4210.9811933645224</v>
      </c>
    </row>
    <row r="2449" spans="1:45" hidden="1" x14ac:dyDescent="0.25">
      <c r="A2449">
        <v>500943</v>
      </c>
      <c r="B2449" t="s">
        <v>213</v>
      </c>
      <c r="C2449" s="9">
        <v>43091</v>
      </c>
      <c r="D2449" s="9">
        <v>47748</v>
      </c>
      <c r="E2449" s="9">
        <v>47748</v>
      </c>
      <c r="F2449" t="s">
        <v>221</v>
      </c>
      <c r="G2449" s="3">
        <v>16788994.41377588</v>
      </c>
      <c r="H2449" s="3">
        <v>186580.68</v>
      </c>
      <c r="I2449" s="3" t="s">
        <v>223</v>
      </c>
      <c r="J2449" s="3">
        <v>111080.89</v>
      </c>
      <c r="K2449" t="s">
        <v>223</v>
      </c>
      <c r="L2449" s="3">
        <v>29285927.109999999</v>
      </c>
      <c r="M2449" s="7">
        <v>6.7100000000000007E-2</v>
      </c>
      <c r="N2449" t="s">
        <v>238</v>
      </c>
      <c r="O2449" t="s">
        <v>241</v>
      </c>
      <c r="P2449" s="7">
        <v>0.39539999999999997</v>
      </c>
      <c r="Q2449" t="s">
        <v>244</v>
      </c>
      <c r="R2449" t="s">
        <v>246</v>
      </c>
      <c r="S2449">
        <v>0</v>
      </c>
      <c r="T2449" t="s">
        <v>252</v>
      </c>
      <c r="U2449" t="s">
        <v>253</v>
      </c>
      <c r="V2449">
        <v>1</v>
      </c>
      <c r="W2449" s="9">
        <v>45657</v>
      </c>
      <c r="X2449" s="11">
        <v>69</v>
      </c>
      <c r="Y2449" s="11">
        <v>30</v>
      </c>
      <c r="Z2449" s="3">
        <v>186580.68</v>
      </c>
      <c r="AA2449" s="3">
        <v>111080.89</v>
      </c>
      <c r="AB2449" s="3">
        <v>297661.57</v>
      </c>
      <c r="AC2449" s="3">
        <v>297661.57</v>
      </c>
      <c r="AD2449" s="3">
        <v>424433.72623188409</v>
      </c>
      <c r="AE2449" s="3">
        <v>20592159.100732401</v>
      </c>
      <c r="AF2449" s="3">
        <v>4100826.2569565219</v>
      </c>
      <c r="AG2449" s="7">
        <v>2.872065956521896E-3</v>
      </c>
      <c r="AH2449">
        <v>5142</v>
      </c>
      <c r="AI2449" t="s">
        <v>274</v>
      </c>
      <c r="AJ2449" s="9">
        <v>46568</v>
      </c>
      <c r="AK2449" s="9">
        <v>46538</v>
      </c>
      <c r="AL2449">
        <v>30</v>
      </c>
      <c r="AM2449">
        <v>911</v>
      </c>
      <c r="AN2449" s="3">
        <v>0.85036056474895327</v>
      </c>
      <c r="AO2449" s="3">
        <v>19885.479650289039</v>
      </c>
      <c r="AP2449" s="3">
        <v>3960.094552648417</v>
      </c>
      <c r="AQ2449" s="7">
        <v>3.124715864963767E-3</v>
      </c>
      <c r="AR2449" s="3">
        <v>21634.765596024219</v>
      </c>
      <c r="AS2449" s="3">
        <v>4308.456164566066</v>
      </c>
    </row>
    <row r="2450" spans="1:45" hidden="1" x14ac:dyDescent="0.25">
      <c r="A2450">
        <v>500943</v>
      </c>
      <c r="B2450" t="s">
        <v>213</v>
      </c>
      <c r="C2450" s="9">
        <v>43091</v>
      </c>
      <c r="D2450" s="9">
        <v>47748</v>
      </c>
      <c r="E2450" s="9">
        <v>47748</v>
      </c>
      <c r="F2450" t="s">
        <v>221</v>
      </c>
      <c r="G2450" s="3">
        <v>16788994.41377588</v>
      </c>
      <c r="H2450" s="3">
        <v>186580.68</v>
      </c>
      <c r="I2450" s="3" t="s">
        <v>223</v>
      </c>
      <c r="J2450" s="3">
        <v>111080.89</v>
      </c>
      <c r="K2450" t="s">
        <v>223</v>
      </c>
      <c r="L2450" s="3">
        <v>29285927.109999999</v>
      </c>
      <c r="M2450" s="7">
        <v>6.7100000000000007E-2</v>
      </c>
      <c r="N2450" t="s">
        <v>238</v>
      </c>
      <c r="O2450" t="s">
        <v>241</v>
      </c>
      <c r="P2450" s="7">
        <v>0.39539999999999997</v>
      </c>
      <c r="Q2450" t="s">
        <v>244</v>
      </c>
      <c r="R2450" t="s">
        <v>246</v>
      </c>
      <c r="S2450">
        <v>0</v>
      </c>
      <c r="T2450" t="s">
        <v>252</v>
      </c>
      <c r="U2450" t="s">
        <v>253</v>
      </c>
      <c r="V2450">
        <v>1</v>
      </c>
      <c r="W2450" s="9">
        <v>45657</v>
      </c>
      <c r="X2450" s="11">
        <v>69</v>
      </c>
      <c r="Y2450" s="11">
        <v>31</v>
      </c>
      <c r="Z2450" s="3">
        <v>186580.68</v>
      </c>
      <c r="AA2450" s="3">
        <v>111080.89</v>
      </c>
      <c r="AB2450" s="3">
        <v>297661.57</v>
      </c>
      <c r="AC2450" s="3">
        <v>297661.57</v>
      </c>
      <c r="AD2450" s="3">
        <v>424433.72623188409</v>
      </c>
      <c r="AE2450" s="3">
        <v>20718931.256964289</v>
      </c>
      <c r="AF2450" s="3">
        <v>4227598.4131884072</v>
      </c>
      <c r="AG2450" s="7">
        <v>2.863695939411715E-3</v>
      </c>
      <c r="AH2450">
        <v>5143</v>
      </c>
      <c r="AI2450" t="s">
        <v>275</v>
      </c>
      <c r="AJ2450" s="9">
        <v>46599</v>
      </c>
      <c r="AK2450" s="9">
        <v>46568</v>
      </c>
      <c r="AL2450">
        <v>31</v>
      </c>
      <c r="AM2450">
        <v>942</v>
      </c>
      <c r="AN2450" s="3">
        <v>0.84568301539023039</v>
      </c>
      <c r="AO2450" s="3">
        <v>19839.85649509641</v>
      </c>
      <c r="AP2450" s="3">
        <v>4048.2274300882318</v>
      </c>
      <c r="AQ2450" s="7">
        <v>3.1147955375054881E-3</v>
      </c>
      <c r="AR2450" s="3">
        <v>21579.489506965769</v>
      </c>
      <c r="AS2450" s="3">
        <v>4403.1911909741602</v>
      </c>
    </row>
    <row r="2451" spans="1:45" hidden="1" x14ac:dyDescent="0.25">
      <c r="A2451">
        <v>500943</v>
      </c>
      <c r="B2451" t="s">
        <v>213</v>
      </c>
      <c r="C2451" s="9">
        <v>43091</v>
      </c>
      <c r="D2451" s="9">
        <v>47748</v>
      </c>
      <c r="E2451" s="9">
        <v>47748</v>
      </c>
      <c r="F2451" t="s">
        <v>221</v>
      </c>
      <c r="G2451" s="3">
        <v>16788994.41377588</v>
      </c>
      <c r="H2451" s="3">
        <v>186580.68</v>
      </c>
      <c r="I2451" s="3" t="s">
        <v>223</v>
      </c>
      <c r="J2451" s="3">
        <v>111080.89</v>
      </c>
      <c r="K2451" t="s">
        <v>223</v>
      </c>
      <c r="L2451" s="3">
        <v>29285927.109999999</v>
      </c>
      <c r="M2451" s="7">
        <v>6.7100000000000007E-2</v>
      </c>
      <c r="N2451" t="s">
        <v>238</v>
      </c>
      <c r="O2451" t="s">
        <v>241</v>
      </c>
      <c r="P2451" s="7">
        <v>0.39539999999999997</v>
      </c>
      <c r="Q2451" t="s">
        <v>244</v>
      </c>
      <c r="R2451" t="s">
        <v>246</v>
      </c>
      <c r="S2451">
        <v>0</v>
      </c>
      <c r="T2451" t="s">
        <v>252</v>
      </c>
      <c r="U2451" t="s">
        <v>253</v>
      </c>
      <c r="V2451">
        <v>1</v>
      </c>
      <c r="W2451" s="9">
        <v>45657</v>
      </c>
      <c r="X2451" s="11">
        <v>69</v>
      </c>
      <c r="Y2451" s="11">
        <v>32</v>
      </c>
      <c r="Z2451" s="3">
        <v>186580.68</v>
      </c>
      <c r="AA2451" s="3">
        <v>111080.89</v>
      </c>
      <c r="AB2451" s="3">
        <v>297661.57</v>
      </c>
      <c r="AC2451" s="3">
        <v>297661.57</v>
      </c>
      <c r="AD2451" s="3">
        <v>424433.72623188409</v>
      </c>
      <c r="AE2451" s="3">
        <v>20845703.413196169</v>
      </c>
      <c r="AF2451" s="3">
        <v>4354370.5694202911</v>
      </c>
      <c r="AG2451" s="7">
        <v>2.8553503149122421E-3</v>
      </c>
      <c r="AH2451">
        <v>5144</v>
      </c>
      <c r="AI2451" t="s">
        <v>276</v>
      </c>
      <c r="AJ2451" s="9">
        <v>46630</v>
      </c>
      <c r="AK2451" s="9">
        <v>46599</v>
      </c>
      <c r="AL2451">
        <v>31</v>
      </c>
      <c r="AM2451">
        <v>973</v>
      </c>
      <c r="AN2451" s="3">
        <v>0.84103119566774687</v>
      </c>
      <c r="AO2451" s="3">
        <v>19793.596951742991</v>
      </c>
      <c r="AP2451" s="3">
        <v>4134.6005131722259</v>
      </c>
      <c r="AQ2451" s="7">
        <v>3.1049067050376018E-3</v>
      </c>
      <c r="AR2451" s="3">
        <v>21523.54881686997</v>
      </c>
      <c r="AS2451" s="3">
        <v>4495.9628207283258</v>
      </c>
    </row>
    <row r="2452" spans="1:45" hidden="1" x14ac:dyDescent="0.25">
      <c r="A2452">
        <v>500943</v>
      </c>
      <c r="B2452" t="s">
        <v>213</v>
      </c>
      <c r="C2452" s="9">
        <v>43091</v>
      </c>
      <c r="D2452" s="9">
        <v>47748</v>
      </c>
      <c r="E2452" s="9">
        <v>47748</v>
      </c>
      <c r="F2452" t="s">
        <v>221</v>
      </c>
      <c r="G2452" s="3">
        <v>16788994.41377588</v>
      </c>
      <c r="H2452" s="3">
        <v>186580.68</v>
      </c>
      <c r="I2452" s="3" t="s">
        <v>223</v>
      </c>
      <c r="J2452" s="3">
        <v>111080.89</v>
      </c>
      <c r="K2452" t="s">
        <v>223</v>
      </c>
      <c r="L2452" s="3">
        <v>29285927.109999999</v>
      </c>
      <c r="M2452" s="7">
        <v>6.7100000000000007E-2</v>
      </c>
      <c r="N2452" t="s">
        <v>238</v>
      </c>
      <c r="O2452" t="s">
        <v>241</v>
      </c>
      <c r="P2452" s="7">
        <v>0.39539999999999997</v>
      </c>
      <c r="Q2452" t="s">
        <v>244</v>
      </c>
      <c r="R2452" t="s">
        <v>246</v>
      </c>
      <c r="S2452">
        <v>0</v>
      </c>
      <c r="T2452" t="s">
        <v>252</v>
      </c>
      <c r="U2452" t="s">
        <v>253</v>
      </c>
      <c r="V2452">
        <v>1</v>
      </c>
      <c r="W2452" s="9">
        <v>45657</v>
      </c>
      <c r="X2452" s="11">
        <v>69</v>
      </c>
      <c r="Y2452" s="11">
        <v>33</v>
      </c>
      <c r="Z2452" s="3">
        <v>186580.68</v>
      </c>
      <c r="AA2452" s="3">
        <v>111080.89</v>
      </c>
      <c r="AB2452" s="3">
        <v>297661.57</v>
      </c>
      <c r="AC2452" s="3">
        <v>297661.57</v>
      </c>
      <c r="AD2452" s="3">
        <v>424433.72623188409</v>
      </c>
      <c r="AE2452" s="3">
        <v>20972475.56942806</v>
      </c>
      <c r="AF2452" s="3">
        <v>4481142.725652175</v>
      </c>
      <c r="AG2452" s="7">
        <v>2.8470290119363422E-3</v>
      </c>
      <c r="AH2452">
        <v>5145</v>
      </c>
      <c r="AI2452" t="s">
        <v>277</v>
      </c>
      <c r="AJ2452" s="9">
        <v>46660</v>
      </c>
      <c r="AK2452" s="9">
        <v>46630</v>
      </c>
      <c r="AL2452">
        <v>30</v>
      </c>
      <c r="AM2452">
        <v>1003</v>
      </c>
      <c r="AN2452" s="3">
        <v>0.83655379937426355</v>
      </c>
      <c r="AO2452" s="3">
        <v>19750.228787016291</v>
      </c>
      <c r="AP2452" s="3">
        <v>4219.9879440039722</v>
      </c>
      <c r="AQ2452" s="7">
        <v>3.0950492675703161E-3</v>
      </c>
      <c r="AR2452" s="3">
        <v>21470.779147426449</v>
      </c>
      <c r="AS2452" s="3">
        <v>4587.6141551370656</v>
      </c>
    </row>
    <row r="2453" spans="1:45" hidden="1" x14ac:dyDescent="0.25">
      <c r="A2453">
        <v>500943</v>
      </c>
      <c r="B2453" t="s">
        <v>213</v>
      </c>
      <c r="C2453" s="9">
        <v>43091</v>
      </c>
      <c r="D2453" s="9">
        <v>47748</v>
      </c>
      <c r="E2453" s="9">
        <v>47748</v>
      </c>
      <c r="F2453" t="s">
        <v>221</v>
      </c>
      <c r="G2453" s="3">
        <v>16788994.41377588</v>
      </c>
      <c r="H2453" s="3">
        <v>186580.68</v>
      </c>
      <c r="I2453" s="3" t="s">
        <v>223</v>
      </c>
      <c r="J2453" s="3">
        <v>111080.89</v>
      </c>
      <c r="K2453" t="s">
        <v>223</v>
      </c>
      <c r="L2453" s="3">
        <v>29285927.109999999</v>
      </c>
      <c r="M2453" s="7">
        <v>6.7100000000000007E-2</v>
      </c>
      <c r="N2453" t="s">
        <v>238</v>
      </c>
      <c r="O2453" t="s">
        <v>241</v>
      </c>
      <c r="P2453" s="7">
        <v>0.39539999999999997</v>
      </c>
      <c r="Q2453" t="s">
        <v>244</v>
      </c>
      <c r="R2453" t="s">
        <v>246</v>
      </c>
      <c r="S2453">
        <v>0</v>
      </c>
      <c r="T2453" t="s">
        <v>252</v>
      </c>
      <c r="U2453" t="s">
        <v>253</v>
      </c>
      <c r="V2453">
        <v>1</v>
      </c>
      <c r="W2453" s="9">
        <v>45657</v>
      </c>
      <c r="X2453" s="11">
        <v>69</v>
      </c>
      <c r="Y2453" s="11">
        <v>34</v>
      </c>
      <c r="Z2453" s="3">
        <v>186580.68</v>
      </c>
      <c r="AA2453" s="3">
        <v>111080.89</v>
      </c>
      <c r="AB2453" s="3">
        <v>297661.57</v>
      </c>
      <c r="AC2453" s="3">
        <v>297661.57</v>
      </c>
      <c r="AD2453" s="3">
        <v>424433.72623188409</v>
      </c>
      <c r="AE2453" s="3">
        <v>21099247.72565994</v>
      </c>
      <c r="AF2453" s="3">
        <v>4607914.8818840589</v>
      </c>
      <c r="AG2453" s="7">
        <v>2.8387319596040461E-3</v>
      </c>
      <c r="AH2453">
        <v>5146</v>
      </c>
      <c r="AI2453" t="s">
        <v>278</v>
      </c>
      <c r="AJ2453" s="9">
        <v>46691</v>
      </c>
      <c r="AK2453" s="9">
        <v>46660</v>
      </c>
      <c r="AL2453">
        <v>31</v>
      </c>
      <c r="AM2453">
        <v>1034</v>
      </c>
      <c r="AN2453" s="3">
        <v>0.83195219641898599</v>
      </c>
      <c r="AO2453" s="3">
        <v>19702.72955264823</v>
      </c>
      <c r="AP2453" s="3">
        <v>4302.9259573540057</v>
      </c>
      <c r="AQ2453" s="7">
        <v>3.0852231254310252E-3</v>
      </c>
      <c r="AR2453" s="3">
        <v>21413.545806706719</v>
      </c>
      <c r="AS2453" s="3">
        <v>4676.5551871609987</v>
      </c>
    </row>
    <row r="2454" spans="1:45" hidden="1" x14ac:dyDescent="0.25">
      <c r="A2454">
        <v>500943</v>
      </c>
      <c r="B2454" t="s">
        <v>213</v>
      </c>
      <c r="C2454" s="9">
        <v>43091</v>
      </c>
      <c r="D2454" s="9">
        <v>47748</v>
      </c>
      <c r="E2454" s="9">
        <v>47748</v>
      </c>
      <c r="F2454" t="s">
        <v>221</v>
      </c>
      <c r="G2454" s="3">
        <v>16788994.41377588</v>
      </c>
      <c r="H2454" s="3">
        <v>186580.68</v>
      </c>
      <c r="I2454" s="3" t="s">
        <v>223</v>
      </c>
      <c r="J2454" s="3">
        <v>111080.89</v>
      </c>
      <c r="K2454" t="s">
        <v>223</v>
      </c>
      <c r="L2454" s="3">
        <v>29285927.109999999</v>
      </c>
      <c r="M2454" s="7">
        <v>6.7100000000000007E-2</v>
      </c>
      <c r="N2454" t="s">
        <v>238</v>
      </c>
      <c r="O2454" t="s">
        <v>241</v>
      </c>
      <c r="P2454" s="7">
        <v>0.39539999999999997</v>
      </c>
      <c r="Q2454" t="s">
        <v>244</v>
      </c>
      <c r="R2454" t="s">
        <v>246</v>
      </c>
      <c r="S2454">
        <v>0</v>
      </c>
      <c r="T2454" t="s">
        <v>252</v>
      </c>
      <c r="U2454" t="s">
        <v>253</v>
      </c>
      <c r="V2454">
        <v>1</v>
      </c>
      <c r="W2454" s="9">
        <v>45657</v>
      </c>
      <c r="X2454" s="11">
        <v>69</v>
      </c>
      <c r="Y2454" s="11">
        <v>35</v>
      </c>
      <c r="Z2454" s="3">
        <v>186580.68</v>
      </c>
      <c r="AA2454" s="3">
        <v>111080.89</v>
      </c>
      <c r="AB2454" s="3">
        <v>297661.57</v>
      </c>
      <c r="AC2454" s="3">
        <v>297661.57</v>
      </c>
      <c r="AD2454" s="3">
        <v>424433.72623188409</v>
      </c>
      <c r="AE2454" s="3">
        <v>21226019.881891821</v>
      </c>
      <c r="AF2454" s="3">
        <v>4734687.0381159438</v>
      </c>
      <c r="AG2454" s="7">
        <v>2.8304590872423319E-3</v>
      </c>
      <c r="AH2454">
        <v>5147</v>
      </c>
      <c r="AI2454" t="s">
        <v>279</v>
      </c>
      <c r="AJ2454" s="9">
        <v>46721</v>
      </c>
      <c r="AK2454" s="9">
        <v>46691</v>
      </c>
      <c r="AL2454">
        <v>30</v>
      </c>
      <c r="AM2454">
        <v>1064</v>
      </c>
      <c r="AN2454" s="3">
        <v>0.82752313397779531</v>
      </c>
      <c r="AO2454" s="3">
        <v>19658.13245824106</v>
      </c>
      <c r="AP2454" s="3">
        <v>4384.9532536716288</v>
      </c>
      <c r="AQ2454" s="7">
        <v>3.075428179263207E-3</v>
      </c>
      <c r="AR2454" s="3">
        <v>21359.494219952008</v>
      </c>
      <c r="AS2454" s="3">
        <v>4764.4598934063424</v>
      </c>
    </row>
    <row r="2455" spans="1:45" hidden="1" x14ac:dyDescent="0.25">
      <c r="A2455">
        <v>500943</v>
      </c>
      <c r="B2455" t="s">
        <v>213</v>
      </c>
      <c r="C2455" s="9">
        <v>43091</v>
      </c>
      <c r="D2455" s="9">
        <v>47748</v>
      </c>
      <c r="E2455" s="9">
        <v>47748</v>
      </c>
      <c r="F2455" t="s">
        <v>221</v>
      </c>
      <c r="G2455" s="3">
        <v>16788994.41377588</v>
      </c>
      <c r="H2455" s="3">
        <v>186580.68</v>
      </c>
      <c r="I2455" s="3" t="s">
        <v>223</v>
      </c>
      <c r="J2455" s="3">
        <v>111080.89</v>
      </c>
      <c r="K2455" t="s">
        <v>223</v>
      </c>
      <c r="L2455" s="3">
        <v>29285927.109999999</v>
      </c>
      <c r="M2455" s="7">
        <v>6.7100000000000007E-2</v>
      </c>
      <c r="N2455" t="s">
        <v>238</v>
      </c>
      <c r="O2455" t="s">
        <v>241</v>
      </c>
      <c r="P2455" s="7">
        <v>0.39539999999999997</v>
      </c>
      <c r="Q2455" t="s">
        <v>244</v>
      </c>
      <c r="R2455" t="s">
        <v>246</v>
      </c>
      <c r="S2455">
        <v>0</v>
      </c>
      <c r="T2455" t="s">
        <v>252</v>
      </c>
      <c r="U2455" t="s">
        <v>253</v>
      </c>
      <c r="V2455">
        <v>1</v>
      </c>
      <c r="W2455" s="9">
        <v>45657</v>
      </c>
      <c r="X2455" s="11">
        <v>69</v>
      </c>
      <c r="Y2455" s="11">
        <v>36</v>
      </c>
      <c r="Z2455" s="3">
        <v>186580.68</v>
      </c>
      <c r="AA2455" s="3">
        <v>111080.89</v>
      </c>
      <c r="AB2455" s="3">
        <v>297661.57</v>
      </c>
      <c r="AC2455" s="3">
        <v>297661.57</v>
      </c>
      <c r="AD2455" s="3">
        <v>424433.72623188409</v>
      </c>
      <c r="AE2455" s="3">
        <v>21352792.038123708</v>
      </c>
      <c r="AF2455" s="3">
        <v>4861459.1943478277</v>
      </c>
      <c r="AG2455" s="7">
        <v>2.8222103243836778E-3</v>
      </c>
      <c r="AH2455">
        <v>5148</v>
      </c>
      <c r="AI2455" t="s">
        <v>280</v>
      </c>
      <c r="AJ2455" s="9">
        <v>46752</v>
      </c>
      <c r="AK2455" s="9">
        <v>46721</v>
      </c>
      <c r="AL2455">
        <v>31</v>
      </c>
      <c r="AM2455">
        <v>1095</v>
      </c>
      <c r="AN2455" s="3">
        <v>0.82297120569569193</v>
      </c>
      <c r="AO2455" s="3">
        <v>19609.44724657296</v>
      </c>
      <c r="AP2455" s="3">
        <v>4464.5462496298251</v>
      </c>
      <c r="AQ2455" s="7">
        <v>3.06566433002653E-3</v>
      </c>
      <c r="AR2455" s="3">
        <v>21301.028642677069</v>
      </c>
      <c r="AS2455" s="3">
        <v>4849.6740547616109</v>
      </c>
    </row>
    <row r="2456" spans="1:45" hidden="1" x14ac:dyDescent="0.25">
      <c r="A2456">
        <v>500943</v>
      </c>
      <c r="B2456" t="s">
        <v>213</v>
      </c>
      <c r="C2456" s="9">
        <v>43091</v>
      </c>
      <c r="D2456" s="9">
        <v>47748</v>
      </c>
      <c r="E2456" s="9">
        <v>47748</v>
      </c>
      <c r="F2456" t="s">
        <v>221</v>
      </c>
      <c r="G2456" s="3">
        <v>16788994.41377588</v>
      </c>
      <c r="H2456" s="3">
        <v>186580.68</v>
      </c>
      <c r="I2456" s="3" t="s">
        <v>223</v>
      </c>
      <c r="J2456" s="3">
        <v>111080.89</v>
      </c>
      <c r="K2456" t="s">
        <v>223</v>
      </c>
      <c r="L2456" s="3">
        <v>29285927.109999999</v>
      </c>
      <c r="M2456" s="7">
        <v>6.7100000000000007E-2</v>
      </c>
      <c r="N2456" t="s">
        <v>238</v>
      </c>
      <c r="O2456" t="s">
        <v>241</v>
      </c>
      <c r="P2456" s="7">
        <v>0.39539999999999997</v>
      </c>
      <c r="Q2456" t="s">
        <v>244</v>
      </c>
      <c r="R2456" t="s">
        <v>246</v>
      </c>
      <c r="S2456">
        <v>0</v>
      </c>
      <c r="T2456" t="s">
        <v>252</v>
      </c>
      <c r="U2456" t="s">
        <v>253</v>
      </c>
      <c r="V2456">
        <v>1</v>
      </c>
      <c r="W2456" s="9">
        <v>45657</v>
      </c>
      <c r="X2456" s="11">
        <v>69</v>
      </c>
      <c r="Y2456" s="11">
        <v>37</v>
      </c>
      <c r="Z2456" s="3">
        <v>186580.68</v>
      </c>
      <c r="AA2456" s="3">
        <v>111080.89</v>
      </c>
      <c r="AB2456" s="3">
        <v>297661.57</v>
      </c>
      <c r="AC2456" s="3">
        <v>297661.57</v>
      </c>
      <c r="AD2456" s="3">
        <v>424433.72623188409</v>
      </c>
      <c r="AE2456" s="3">
        <v>21479564.194355588</v>
      </c>
      <c r="AF2456" s="3">
        <v>4988231.3505797116</v>
      </c>
      <c r="AG2456" s="7">
        <v>2.325555565600435E-3</v>
      </c>
      <c r="AH2456">
        <v>5149</v>
      </c>
      <c r="AI2456" t="s">
        <v>255</v>
      </c>
      <c r="AJ2456" s="9">
        <v>46783</v>
      </c>
      <c r="AK2456" s="9">
        <v>46752</v>
      </c>
      <c r="AL2456">
        <v>31</v>
      </c>
      <c r="AM2456">
        <v>1126</v>
      </c>
      <c r="AN2456" s="3">
        <v>0.81844431605025569</v>
      </c>
      <c r="AO2456" s="3">
        <v>16165.08483996615</v>
      </c>
      <c r="AP2456" s="3">
        <v>3754.0418536372972</v>
      </c>
      <c r="AQ2456" s="7">
        <v>2.46006809515531E-3</v>
      </c>
      <c r="AR2456" s="3">
        <v>17100.0899993598</v>
      </c>
      <c r="AS2456" s="3">
        <v>3971.1795016286269</v>
      </c>
    </row>
    <row r="2457" spans="1:45" hidden="1" x14ac:dyDescent="0.25">
      <c r="A2457">
        <v>500943</v>
      </c>
      <c r="B2457" t="s">
        <v>213</v>
      </c>
      <c r="C2457" s="9">
        <v>43091</v>
      </c>
      <c r="D2457" s="9">
        <v>47748</v>
      </c>
      <c r="E2457" s="9">
        <v>47748</v>
      </c>
      <c r="F2457" t="s">
        <v>221</v>
      </c>
      <c r="G2457" s="3">
        <v>16788994.41377588</v>
      </c>
      <c r="H2457" s="3">
        <v>186580.68</v>
      </c>
      <c r="I2457" s="3" t="s">
        <v>223</v>
      </c>
      <c r="J2457" s="3">
        <v>111080.89</v>
      </c>
      <c r="K2457" t="s">
        <v>223</v>
      </c>
      <c r="L2457" s="3">
        <v>29285927.109999999</v>
      </c>
      <c r="M2457" s="7">
        <v>6.7100000000000007E-2</v>
      </c>
      <c r="N2457" t="s">
        <v>238</v>
      </c>
      <c r="O2457" t="s">
        <v>241</v>
      </c>
      <c r="P2457" s="7">
        <v>0.39539999999999997</v>
      </c>
      <c r="Q2457" t="s">
        <v>244</v>
      </c>
      <c r="R2457" t="s">
        <v>246</v>
      </c>
      <c r="S2457">
        <v>0</v>
      </c>
      <c r="T2457" t="s">
        <v>252</v>
      </c>
      <c r="U2457" t="s">
        <v>253</v>
      </c>
      <c r="V2457">
        <v>1</v>
      </c>
      <c r="W2457" s="9">
        <v>45657</v>
      </c>
      <c r="X2457" s="11">
        <v>69</v>
      </c>
      <c r="Y2457" s="11">
        <v>38</v>
      </c>
      <c r="Z2457" s="3">
        <v>186580.68</v>
      </c>
      <c r="AA2457" s="3">
        <v>111080.89</v>
      </c>
      <c r="AB2457" s="3">
        <v>297661.57</v>
      </c>
      <c r="AC2457" s="3">
        <v>297661.57</v>
      </c>
      <c r="AD2457" s="3">
        <v>424433.72623188409</v>
      </c>
      <c r="AE2457" s="3">
        <v>21606336.35058748</v>
      </c>
      <c r="AF2457" s="3">
        <v>5115003.5068115965</v>
      </c>
      <c r="AG2457" s="7">
        <v>2.320147356911662E-3</v>
      </c>
      <c r="AH2457">
        <v>5150</v>
      </c>
      <c r="AI2457" t="s">
        <v>256</v>
      </c>
      <c r="AJ2457" s="9">
        <v>46812</v>
      </c>
      <c r="AK2457" s="9">
        <v>46783</v>
      </c>
      <c r="AL2457">
        <v>29</v>
      </c>
      <c r="AM2457">
        <v>1155</v>
      </c>
      <c r="AN2457" s="3">
        <v>0.81423202943706663</v>
      </c>
      <c r="AO2457" s="3">
        <v>16139.18308763457</v>
      </c>
      <c r="AP2457" s="3">
        <v>3820.7300280262762</v>
      </c>
      <c r="AQ2457" s="7">
        <v>2.4540161601225301E-3</v>
      </c>
      <c r="AR2457" s="3">
        <v>17070.388219199409</v>
      </c>
      <c r="AS2457" s="3">
        <v>4041.180058805583</v>
      </c>
    </row>
    <row r="2458" spans="1:45" hidden="1" x14ac:dyDescent="0.25">
      <c r="A2458">
        <v>500943</v>
      </c>
      <c r="B2458" t="s">
        <v>213</v>
      </c>
      <c r="C2458" s="9">
        <v>43091</v>
      </c>
      <c r="D2458" s="9">
        <v>47748</v>
      </c>
      <c r="E2458" s="9">
        <v>47748</v>
      </c>
      <c r="F2458" t="s">
        <v>221</v>
      </c>
      <c r="G2458" s="3">
        <v>16788994.41377588</v>
      </c>
      <c r="H2458" s="3">
        <v>186580.68</v>
      </c>
      <c r="I2458" s="3" t="s">
        <v>223</v>
      </c>
      <c r="J2458" s="3">
        <v>111080.89</v>
      </c>
      <c r="K2458" t="s">
        <v>223</v>
      </c>
      <c r="L2458" s="3">
        <v>29285927.109999999</v>
      </c>
      <c r="M2458" s="7">
        <v>6.7100000000000007E-2</v>
      </c>
      <c r="N2458" t="s">
        <v>238</v>
      </c>
      <c r="O2458" t="s">
        <v>241</v>
      </c>
      <c r="P2458" s="7">
        <v>0.39539999999999997</v>
      </c>
      <c r="Q2458" t="s">
        <v>244</v>
      </c>
      <c r="R2458" t="s">
        <v>246</v>
      </c>
      <c r="S2458">
        <v>0</v>
      </c>
      <c r="T2458" t="s">
        <v>252</v>
      </c>
      <c r="U2458" t="s">
        <v>253</v>
      </c>
      <c r="V2458">
        <v>1</v>
      </c>
      <c r="W2458" s="9">
        <v>45657</v>
      </c>
      <c r="X2458" s="11">
        <v>69</v>
      </c>
      <c r="Y2458" s="11">
        <v>39</v>
      </c>
      <c r="Z2458" s="3">
        <v>186580.68</v>
      </c>
      <c r="AA2458" s="3">
        <v>111080.89</v>
      </c>
      <c r="AB2458" s="3">
        <v>297661.57</v>
      </c>
      <c r="AC2458" s="3">
        <v>297661.57</v>
      </c>
      <c r="AD2458" s="3">
        <v>424433.72623188409</v>
      </c>
      <c r="AE2458" s="3">
        <v>21733108.50681936</v>
      </c>
      <c r="AF2458" s="3">
        <v>5241775.6630434794</v>
      </c>
      <c r="AG2458" s="7">
        <v>2.314751725312814E-3</v>
      </c>
      <c r="AH2458">
        <v>5151</v>
      </c>
      <c r="AI2458" t="s">
        <v>257</v>
      </c>
      <c r="AJ2458" s="9">
        <v>46843</v>
      </c>
      <c r="AK2458" s="9">
        <v>46812</v>
      </c>
      <c r="AL2458">
        <v>31</v>
      </c>
      <c r="AM2458">
        <v>1186</v>
      </c>
      <c r="AN2458" s="3">
        <v>0.80975321108044473</v>
      </c>
      <c r="AO2458" s="3">
        <v>16107.035231886881</v>
      </c>
      <c r="AP2458" s="3">
        <v>3884.8315350653338</v>
      </c>
      <c r="AQ2458" s="7">
        <v>2.4479791132619999E-3</v>
      </c>
      <c r="AR2458" s="3">
        <v>17034.088534443461</v>
      </c>
      <c r="AS2458" s="3">
        <v>4108.4261229339036</v>
      </c>
    </row>
    <row r="2459" spans="1:45" hidden="1" x14ac:dyDescent="0.25">
      <c r="A2459">
        <v>500943</v>
      </c>
      <c r="B2459" t="s">
        <v>213</v>
      </c>
      <c r="C2459" s="9">
        <v>43091</v>
      </c>
      <c r="D2459" s="9">
        <v>47748</v>
      </c>
      <c r="E2459" s="9">
        <v>47748</v>
      </c>
      <c r="F2459" t="s">
        <v>221</v>
      </c>
      <c r="G2459" s="3">
        <v>16788994.41377588</v>
      </c>
      <c r="H2459" s="3">
        <v>186580.68</v>
      </c>
      <c r="I2459" s="3" t="s">
        <v>223</v>
      </c>
      <c r="J2459" s="3">
        <v>111080.89</v>
      </c>
      <c r="K2459" t="s">
        <v>223</v>
      </c>
      <c r="L2459" s="3">
        <v>29285927.109999999</v>
      </c>
      <c r="M2459" s="7">
        <v>6.7100000000000007E-2</v>
      </c>
      <c r="N2459" t="s">
        <v>238</v>
      </c>
      <c r="O2459" t="s">
        <v>241</v>
      </c>
      <c r="P2459" s="7">
        <v>0.39539999999999997</v>
      </c>
      <c r="Q2459" t="s">
        <v>244</v>
      </c>
      <c r="R2459" t="s">
        <v>246</v>
      </c>
      <c r="S2459">
        <v>0</v>
      </c>
      <c r="T2459" t="s">
        <v>252</v>
      </c>
      <c r="U2459" t="s">
        <v>253</v>
      </c>
      <c r="V2459">
        <v>1</v>
      </c>
      <c r="W2459" s="9">
        <v>45657</v>
      </c>
      <c r="X2459" s="11">
        <v>69</v>
      </c>
      <c r="Y2459" s="11">
        <v>40</v>
      </c>
      <c r="Z2459" s="3">
        <v>186580.68</v>
      </c>
      <c r="AA2459" s="3">
        <v>111080.89</v>
      </c>
      <c r="AB2459" s="3">
        <v>297661.57</v>
      </c>
      <c r="AC2459" s="3">
        <v>297661.57</v>
      </c>
      <c r="AD2459" s="3">
        <v>424433.72623188409</v>
      </c>
      <c r="AE2459" s="3">
        <v>21859880.66305124</v>
      </c>
      <c r="AF2459" s="3">
        <v>5368547.8192753643</v>
      </c>
      <c r="AG2459" s="7">
        <v>2.3093686415550652E-3</v>
      </c>
      <c r="AH2459">
        <v>5152</v>
      </c>
      <c r="AI2459" t="s">
        <v>258</v>
      </c>
      <c r="AJ2459" s="9">
        <v>46873</v>
      </c>
      <c r="AK2459" s="9">
        <v>46843</v>
      </c>
      <c r="AL2459">
        <v>30</v>
      </c>
      <c r="AM2459">
        <v>1216</v>
      </c>
      <c r="AN2459" s="3">
        <v>0.80544232933836002</v>
      </c>
      <c r="AO2459" s="3">
        <v>16077.264837964431</v>
      </c>
      <c r="AP2459" s="3">
        <v>3948.40056156642</v>
      </c>
      <c r="AQ2459" s="7">
        <v>2.4419569179477958E-3</v>
      </c>
      <c r="AR2459" s="3">
        <v>17000.31228721869</v>
      </c>
      <c r="AS2459" s="3">
        <v>4175.0909285983653</v>
      </c>
    </row>
    <row r="2460" spans="1:45" hidden="1" x14ac:dyDescent="0.25">
      <c r="A2460">
        <v>500943</v>
      </c>
      <c r="B2460" t="s">
        <v>213</v>
      </c>
      <c r="C2460" s="9">
        <v>43091</v>
      </c>
      <c r="D2460" s="9">
        <v>47748</v>
      </c>
      <c r="E2460" s="9">
        <v>47748</v>
      </c>
      <c r="F2460" t="s">
        <v>221</v>
      </c>
      <c r="G2460" s="3">
        <v>16788994.41377588</v>
      </c>
      <c r="H2460" s="3">
        <v>186580.68</v>
      </c>
      <c r="I2460" s="3" t="s">
        <v>223</v>
      </c>
      <c r="J2460" s="3">
        <v>111080.89</v>
      </c>
      <c r="K2460" t="s">
        <v>223</v>
      </c>
      <c r="L2460" s="3">
        <v>29285927.109999999</v>
      </c>
      <c r="M2460" s="7">
        <v>6.7100000000000007E-2</v>
      </c>
      <c r="N2460" t="s">
        <v>238</v>
      </c>
      <c r="O2460" t="s">
        <v>241</v>
      </c>
      <c r="P2460" s="7">
        <v>0.39539999999999997</v>
      </c>
      <c r="Q2460" t="s">
        <v>244</v>
      </c>
      <c r="R2460" t="s">
        <v>246</v>
      </c>
      <c r="S2460">
        <v>0</v>
      </c>
      <c r="T2460" t="s">
        <v>252</v>
      </c>
      <c r="U2460" t="s">
        <v>253</v>
      </c>
      <c r="V2460">
        <v>1</v>
      </c>
      <c r="W2460" s="9">
        <v>45657</v>
      </c>
      <c r="X2460" s="11">
        <v>69</v>
      </c>
      <c r="Y2460" s="11">
        <v>41</v>
      </c>
      <c r="Z2460" s="3">
        <v>186580.68</v>
      </c>
      <c r="AA2460" s="3">
        <v>111080.89</v>
      </c>
      <c r="AB2460" s="3">
        <v>297661.57</v>
      </c>
      <c r="AC2460" s="3">
        <v>297661.57</v>
      </c>
      <c r="AD2460" s="3">
        <v>424433.72623188409</v>
      </c>
      <c r="AE2460" s="3">
        <v>21986652.819283132</v>
      </c>
      <c r="AF2460" s="3">
        <v>5495319.9755072482</v>
      </c>
      <c r="AG2460" s="7">
        <v>2.3039980764576469E-3</v>
      </c>
      <c r="AH2460">
        <v>5153</v>
      </c>
      <c r="AI2460" t="s">
        <v>259</v>
      </c>
      <c r="AJ2460" s="9">
        <v>46904</v>
      </c>
      <c r="AK2460" s="9">
        <v>46873</v>
      </c>
      <c r="AL2460">
        <v>31</v>
      </c>
      <c r="AM2460">
        <v>1247</v>
      </c>
      <c r="AN2460" s="3">
        <v>0.80101186018531645</v>
      </c>
      <c r="AO2460" s="3">
        <v>16044.15475673846</v>
      </c>
      <c r="AP2460" s="3">
        <v>4010.0585045627331</v>
      </c>
      <c r="AQ2460" s="7">
        <v>2.4359495376443658E-3</v>
      </c>
      <c r="AR2460" s="3">
        <v>16963.013884829579</v>
      </c>
      <c r="AS2460" s="3">
        <v>4239.7171507777566</v>
      </c>
    </row>
    <row r="2461" spans="1:45" hidden="1" x14ac:dyDescent="0.25">
      <c r="A2461">
        <v>500943</v>
      </c>
      <c r="B2461" t="s">
        <v>213</v>
      </c>
      <c r="C2461" s="9">
        <v>43091</v>
      </c>
      <c r="D2461" s="9">
        <v>47748</v>
      </c>
      <c r="E2461" s="9">
        <v>47748</v>
      </c>
      <c r="F2461" t="s">
        <v>221</v>
      </c>
      <c r="G2461" s="3">
        <v>16788994.41377588</v>
      </c>
      <c r="H2461" s="3">
        <v>186580.68</v>
      </c>
      <c r="I2461" s="3" t="s">
        <v>223</v>
      </c>
      <c r="J2461" s="3">
        <v>111080.89</v>
      </c>
      <c r="K2461" t="s">
        <v>223</v>
      </c>
      <c r="L2461" s="3">
        <v>29285927.109999999</v>
      </c>
      <c r="M2461" s="7">
        <v>6.7100000000000007E-2</v>
      </c>
      <c r="N2461" t="s">
        <v>238</v>
      </c>
      <c r="O2461" t="s">
        <v>241</v>
      </c>
      <c r="P2461" s="7">
        <v>0.39539999999999997</v>
      </c>
      <c r="Q2461" t="s">
        <v>244</v>
      </c>
      <c r="R2461" t="s">
        <v>246</v>
      </c>
      <c r="S2461">
        <v>0</v>
      </c>
      <c r="T2461" t="s">
        <v>252</v>
      </c>
      <c r="U2461" t="s">
        <v>253</v>
      </c>
      <c r="V2461">
        <v>1</v>
      </c>
      <c r="W2461" s="9">
        <v>45657</v>
      </c>
      <c r="X2461" s="11">
        <v>69</v>
      </c>
      <c r="Y2461" s="11">
        <v>42</v>
      </c>
      <c r="Z2461" s="3">
        <v>186580.68</v>
      </c>
      <c r="AA2461" s="3">
        <v>111080.89</v>
      </c>
      <c r="AB2461" s="3">
        <v>297661.57</v>
      </c>
      <c r="AC2461" s="3">
        <v>297661.57</v>
      </c>
      <c r="AD2461" s="3">
        <v>424433.72623188409</v>
      </c>
      <c r="AE2461" s="3">
        <v>22113424.975515012</v>
      </c>
      <c r="AF2461" s="3">
        <v>5622092.1317391321</v>
      </c>
      <c r="AG2461" s="7">
        <v>2.2986400009077368E-3</v>
      </c>
      <c r="AH2461">
        <v>5154</v>
      </c>
      <c r="AI2461" t="s">
        <v>260</v>
      </c>
      <c r="AJ2461" s="9">
        <v>46934</v>
      </c>
      <c r="AK2461" s="9">
        <v>46904</v>
      </c>
      <c r="AL2461">
        <v>30</v>
      </c>
      <c r="AM2461">
        <v>1277</v>
      </c>
      <c r="AN2461" s="3">
        <v>0.79674751475757954</v>
      </c>
      <c r="AO2461" s="3">
        <v>16013.429596752439</v>
      </c>
      <c r="AP2461" s="3">
        <v>4071.2362122893501</v>
      </c>
      <c r="AQ2461" s="7">
        <v>2.429956935905309E-3</v>
      </c>
      <c r="AR2461" s="3">
        <v>16928.24639825878</v>
      </c>
      <c r="AS2461" s="3">
        <v>4303.8182002639078</v>
      </c>
    </row>
    <row r="2462" spans="1:45" hidden="1" x14ac:dyDescent="0.25">
      <c r="A2462">
        <v>500943</v>
      </c>
      <c r="B2462" t="s">
        <v>213</v>
      </c>
      <c r="C2462" s="9">
        <v>43091</v>
      </c>
      <c r="D2462" s="9">
        <v>47748</v>
      </c>
      <c r="E2462" s="9">
        <v>47748</v>
      </c>
      <c r="F2462" t="s">
        <v>221</v>
      </c>
      <c r="G2462" s="3">
        <v>16788994.41377588</v>
      </c>
      <c r="H2462" s="3">
        <v>186580.68</v>
      </c>
      <c r="I2462" s="3" t="s">
        <v>223</v>
      </c>
      <c r="J2462" s="3">
        <v>111080.89</v>
      </c>
      <c r="K2462" t="s">
        <v>223</v>
      </c>
      <c r="L2462" s="3">
        <v>29285927.109999999</v>
      </c>
      <c r="M2462" s="7">
        <v>6.7100000000000007E-2</v>
      </c>
      <c r="N2462" t="s">
        <v>238</v>
      </c>
      <c r="O2462" t="s">
        <v>241</v>
      </c>
      <c r="P2462" s="7">
        <v>0.39539999999999997</v>
      </c>
      <c r="Q2462" t="s">
        <v>244</v>
      </c>
      <c r="R2462" t="s">
        <v>246</v>
      </c>
      <c r="S2462">
        <v>0</v>
      </c>
      <c r="T2462" t="s">
        <v>252</v>
      </c>
      <c r="U2462" t="s">
        <v>253</v>
      </c>
      <c r="V2462">
        <v>1</v>
      </c>
      <c r="W2462" s="9">
        <v>45657</v>
      </c>
      <c r="X2462" s="11">
        <v>69</v>
      </c>
      <c r="Y2462" s="11">
        <v>43</v>
      </c>
      <c r="Z2462" s="3">
        <v>186580.68</v>
      </c>
      <c r="AA2462" s="3">
        <v>111080.89</v>
      </c>
      <c r="AB2462" s="3">
        <v>297661.57</v>
      </c>
      <c r="AC2462" s="3">
        <v>297661.57</v>
      </c>
      <c r="AD2462" s="3">
        <v>424433.72623188409</v>
      </c>
      <c r="AE2462" s="3">
        <v>22240197.131746899</v>
      </c>
      <c r="AF2462" s="3">
        <v>5748864.287971016</v>
      </c>
      <c r="AG2462" s="7">
        <v>2.293294385860456E-3</v>
      </c>
      <c r="AH2462">
        <v>5155</v>
      </c>
      <c r="AI2462" t="s">
        <v>261</v>
      </c>
      <c r="AJ2462" s="9">
        <v>46965</v>
      </c>
      <c r="AK2462" s="9">
        <v>46934</v>
      </c>
      <c r="AL2462">
        <v>31</v>
      </c>
      <c r="AM2462">
        <v>1308</v>
      </c>
      <c r="AN2462" s="3">
        <v>0.79236487287458179</v>
      </c>
      <c r="AO2462" s="3">
        <v>15979.39452348003</v>
      </c>
      <c r="AP2462" s="3">
        <v>4130.5106234109362</v>
      </c>
      <c r="AQ2462" s="7">
        <v>2.4239790763745939E-3</v>
      </c>
      <c r="AR2462" s="3">
        <v>16889.98944787338</v>
      </c>
      <c r="AS2462" s="3">
        <v>4365.8901306447124</v>
      </c>
    </row>
    <row r="2463" spans="1:45" hidden="1" x14ac:dyDescent="0.25">
      <c r="A2463">
        <v>500943</v>
      </c>
      <c r="B2463" t="s">
        <v>213</v>
      </c>
      <c r="C2463" s="9">
        <v>43091</v>
      </c>
      <c r="D2463" s="9">
        <v>47748</v>
      </c>
      <c r="E2463" s="9">
        <v>47748</v>
      </c>
      <c r="F2463" t="s">
        <v>221</v>
      </c>
      <c r="G2463" s="3">
        <v>16788994.41377588</v>
      </c>
      <c r="H2463" s="3">
        <v>186580.68</v>
      </c>
      <c r="I2463" s="3" t="s">
        <v>223</v>
      </c>
      <c r="J2463" s="3">
        <v>111080.89</v>
      </c>
      <c r="K2463" t="s">
        <v>223</v>
      </c>
      <c r="L2463" s="3">
        <v>29285927.109999999</v>
      </c>
      <c r="M2463" s="7">
        <v>6.7100000000000007E-2</v>
      </c>
      <c r="N2463" t="s">
        <v>238</v>
      </c>
      <c r="O2463" t="s">
        <v>241</v>
      </c>
      <c r="P2463" s="7">
        <v>0.39539999999999997</v>
      </c>
      <c r="Q2463" t="s">
        <v>244</v>
      </c>
      <c r="R2463" t="s">
        <v>246</v>
      </c>
      <c r="S2463">
        <v>0</v>
      </c>
      <c r="T2463" t="s">
        <v>252</v>
      </c>
      <c r="U2463" t="s">
        <v>253</v>
      </c>
      <c r="V2463">
        <v>1</v>
      </c>
      <c r="W2463" s="9">
        <v>45657</v>
      </c>
      <c r="X2463" s="11">
        <v>69</v>
      </c>
      <c r="Y2463" s="11">
        <v>44</v>
      </c>
      <c r="Z2463" s="3">
        <v>186580.68</v>
      </c>
      <c r="AA2463" s="3">
        <v>111080.89</v>
      </c>
      <c r="AB2463" s="3">
        <v>297661.57</v>
      </c>
      <c r="AC2463" s="3">
        <v>297661.57</v>
      </c>
      <c r="AD2463" s="3">
        <v>424433.72623188409</v>
      </c>
      <c r="AE2463" s="3">
        <v>22366969.28797878</v>
      </c>
      <c r="AF2463" s="3">
        <v>5875636.4442028999</v>
      </c>
      <c r="AG2463" s="7">
        <v>2.2879612023377631E-3</v>
      </c>
      <c r="AH2463">
        <v>5156</v>
      </c>
      <c r="AI2463" t="s">
        <v>262</v>
      </c>
      <c r="AJ2463" s="9">
        <v>46996</v>
      </c>
      <c r="AK2463" s="9">
        <v>46965</v>
      </c>
      <c r="AL2463">
        <v>31</v>
      </c>
      <c r="AM2463">
        <v>1339</v>
      </c>
      <c r="AN2463" s="3">
        <v>0.78800633844032897</v>
      </c>
      <c r="AO2463" s="3">
        <v>15944.91369676143</v>
      </c>
      <c r="AP2463" s="3">
        <v>4188.6102140227677</v>
      </c>
      <c r="AQ2463" s="7">
        <v>2.4180159227855662E-3</v>
      </c>
      <c r="AR2463" s="3">
        <v>16851.271414400089</v>
      </c>
      <c r="AS2463" s="3">
        <v>4426.7036440568691</v>
      </c>
    </row>
    <row r="2464" spans="1:45" hidden="1" x14ac:dyDescent="0.25">
      <c r="A2464">
        <v>500943</v>
      </c>
      <c r="B2464" t="s">
        <v>213</v>
      </c>
      <c r="C2464" s="9">
        <v>43091</v>
      </c>
      <c r="D2464" s="9">
        <v>47748</v>
      </c>
      <c r="E2464" s="9">
        <v>47748</v>
      </c>
      <c r="F2464" t="s">
        <v>221</v>
      </c>
      <c r="G2464" s="3">
        <v>16788994.41377588</v>
      </c>
      <c r="H2464" s="3">
        <v>186580.68</v>
      </c>
      <c r="I2464" s="3" t="s">
        <v>223</v>
      </c>
      <c r="J2464" s="3">
        <v>111080.89</v>
      </c>
      <c r="K2464" t="s">
        <v>223</v>
      </c>
      <c r="L2464" s="3">
        <v>29285927.109999999</v>
      </c>
      <c r="M2464" s="7">
        <v>6.7100000000000007E-2</v>
      </c>
      <c r="N2464" t="s">
        <v>238</v>
      </c>
      <c r="O2464" t="s">
        <v>241</v>
      </c>
      <c r="P2464" s="7">
        <v>0.39539999999999997</v>
      </c>
      <c r="Q2464" t="s">
        <v>244</v>
      </c>
      <c r="R2464" t="s">
        <v>246</v>
      </c>
      <c r="S2464">
        <v>0</v>
      </c>
      <c r="T2464" t="s">
        <v>252</v>
      </c>
      <c r="U2464" t="s">
        <v>253</v>
      </c>
      <c r="V2464">
        <v>1</v>
      </c>
      <c r="W2464" s="9">
        <v>45657</v>
      </c>
      <c r="X2464" s="11">
        <v>69</v>
      </c>
      <c r="Y2464" s="11">
        <v>45</v>
      </c>
      <c r="Z2464" s="3">
        <v>186580.68</v>
      </c>
      <c r="AA2464" s="3">
        <v>111080.89</v>
      </c>
      <c r="AB2464" s="3">
        <v>297661.57</v>
      </c>
      <c r="AC2464" s="3">
        <v>297661.57</v>
      </c>
      <c r="AD2464" s="3">
        <v>424433.72623188409</v>
      </c>
      <c r="AE2464" s="3">
        <v>22493741.44421066</v>
      </c>
      <c r="AF2464" s="3">
        <v>6002408.6004347838</v>
      </c>
      <c r="AG2464" s="7">
        <v>2.282640421429782E-3</v>
      </c>
      <c r="AH2464">
        <v>5157</v>
      </c>
      <c r="AI2464" t="s">
        <v>263</v>
      </c>
      <c r="AJ2464" s="9">
        <v>47026</v>
      </c>
      <c r="AK2464" s="9">
        <v>46996</v>
      </c>
      <c r="AL2464">
        <v>30</v>
      </c>
      <c r="AM2464">
        <v>1369</v>
      </c>
      <c r="AN2464" s="3">
        <v>0.78381123048577461</v>
      </c>
      <c r="AO2464" s="3">
        <v>15912.82728803892</v>
      </c>
      <c r="AP2464" s="3">
        <v>4246.3052048436111</v>
      </c>
      <c r="AQ2464" s="7">
        <v>2.4120674389603862E-3</v>
      </c>
      <c r="AR2464" s="3">
        <v>16815.093697165441</v>
      </c>
      <c r="AS2464" s="3">
        <v>4487.0731387801088</v>
      </c>
    </row>
    <row r="2465" spans="1:45" hidden="1" x14ac:dyDescent="0.25">
      <c r="A2465">
        <v>500943</v>
      </c>
      <c r="B2465" t="s">
        <v>213</v>
      </c>
      <c r="C2465" s="9">
        <v>43091</v>
      </c>
      <c r="D2465" s="9">
        <v>47748</v>
      </c>
      <c r="E2465" s="9">
        <v>47748</v>
      </c>
      <c r="F2465" t="s">
        <v>221</v>
      </c>
      <c r="G2465" s="3">
        <v>16788994.41377588</v>
      </c>
      <c r="H2465" s="3">
        <v>186580.68</v>
      </c>
      <c r="I2465" s="3" t="s">
        <v>223</v>
      </c>
      <c r="J2465" s="3">
        <v>111080.89</v>
      </c>
      <c r="K2465" t="s">
        <v>223</v>
      </c>
      <c r="L2465" s="3">
        <v>29285927.109999999</v>
      </c>
      <c r="M2465" s="7">
        <v>6.7100000000000007E-2</v>
      </c>
      <c r="N2465" t="s">
        <v>238</v>
      </c>
      <c r="O2465" t="s">
        <v>241</v>
      </c>
      <c r="P2465" s="7">
        <v>0.39539999999999997</v>
      </c>
      <c r="Q2465" t="s">
        <v>244</v>
      </c>
      <c r="R2465" t="s">
        <v>246</v>
      </c>
      <c r="S2465">
        <v>0</v>
      </c>
      <c r="T2465" t="s">
        <v>252</v>
      </c>
      <c r="U2465" t="s">
        <v>253</v>
      </c>
      <c r="V2465">
        <v>1</v>
      </c>
      <c r="W2465" s="9">
        <v>45657</v>
      </c>
      <c r="X2465" s="11">
        <v>69</v>
      </c>
      <c r="Y2465" s="11">
        <v>46</v>
      </c>
      <c r="Z2465" s="3">
        <v>186580.68</v>
      </c>
      <c r="AA2465" s="3">
        <v>111080.89</v>
      </c>
      <c r="AB2465" s="3">
        <v>297661.57</v>
      </c>
      <c r="AC2465" s="3">
        <v>297661.57</v>
      </c>
      <c r="AD2465" s="3">
        <v>424433.72623188409</v>
      </c>
      <c r="AE2465" s="3">
        <v>22620513.600442551</v>
      </c>
      <c r="AF2465" s="3">
        <v>6129180.7566666687</v>
      </c>
      <c r="AG2465" s="7">
        <v>2.2773320142934761E-3</v>
      </c>
      <c r="AH2465">
        <v>5158</v>
      </c>
      <c r="AI2465" t="s">
        <v>264</v>
      </c>
      <c r="AJ2465" s="9">
        <v>47057</v>
      </c>
      <c r="AK2465" s="9">
        <v>47026</v>
      </c>
      <c r="AL2465">
        <v>31</v>
      </c>
      <c r="AM2465">
        <v>1400</v>
      </c>
      <c r="AN2465" s="3">
        <v>0.77949974678050549</v>
      </c>
      <c r="AO2465" s="3">
        <v>15877.47568141697</v>
      </c>
      <c r="AP2465" s="3">
        <v>4302.1091443776932</v>
      </c>
      <c r="AQ2465" s="7">
        <v>2.4061335888103659E-3</v>
      </c>
      <c r="AR2465" s="3">
        <v>16775.47555771282</v>
      </c>
      <c r="AS2465" s="3">
        <v>4545.4282687133118</v>
      </c>
    </row>
    <row r="2466" spans="1:45" hidden="1" x14ac:dyDescent="0.25">
      <c r="A2466">
        <v>500943</v>
      </c>
      <c r="B2466" t="s">
        <v>213</v>
      </c>
      <c r="C2466" s="9">
        <v>43091</v>
      </c>
      <c r="D2466" s="9">
        <v>47748</v>
      </c>
      <c r="E2466" s="9">
        <v>47748</v>
      </c>
      <c r="F2466" t="s">
        <v>221</v>
      </c>
      <c r="G2466" s="3">
        <v>16788994.41377588</v>
      </c>
      <c r="H2466" s="3">
        <v>186580.68</v>
      </c>
      <c r="I2466" s="3" t="s">
        <v>223</v>
      </c>
      <c r="J2466" s="3">
        <v>111080.89</v>
      </c>
      <c r="K2466" t="s">
        <v>223</v>
      </c>
      <c r="L2466" s="3">
        <v>29285927.109999999</v>
      </c>
      <c r="M2466" s="7">
        <v>6.7100000000000007E-2</v>
      </c>
      <c r="N2466" t="s">
        <v>238</v>
      </c>
      <c r="O2466" t="s">
        <v>241</v>
      </c>
      <c r="P2466" s="7">
        <v>0.39539999999999997</v>
      </c>
      <c r="Q2466" t="s">
        <v>244</v>
      </c>
      <c r="R2466" t="s">
        <v>246</v>
      </c>
      <c r="S2466">
        <v>0</v>
      </c>
      <c r="T2466" t="s">
        <v>252</v>
      </c>
      <c r="U2466" t="s">
        <v>253</v>
      </c>
      <c r="V2466">
        <v>1</v>
      </c>
      <c r="W2466" s="9">
        <v>45657</v>
      </c>
      <c r="X2466" s="11">
        <v>69</v>
      </c>
      <c r="Y2466" s="11">
        <v>47</v>
      </c>
      <c r="Z2466" s="3">
        <v>186580.68</v>
      </c>
      <c r="AA2466" s="3">
        <v>111080.89</v>
      </c>
      <c r="AB2466" s="3">
        <v>297661.57</v>
      </c>
      <c r="AC2466" s="3">
        <v>297661.57</v>
      </c>
      <c r="AD2466" s="3">
        <v>424433.72623188409</v>
      </c>
      <c r="AE2466" s="3">
        <v>22747285.756674431</v>
      </c>
      <c r="AF2466" s="3">
        <v>6255952.9128985526</v>
      </c>
      <c r="AG2466" s="7">
        <v>2.2720359521529732E-3</v>
      </c>
      <c r="AH2466">
        <v>5159</v>
      </c>
      <c r="AI2466" t="s">
        <v>265</v>
      </c>
      <c r="AJ2466" s="9">
        <v>47087</v>
      </c>
      <c r="AK2466" s="9">
        <v>47057</v>
      </c>
      <c r="AL2466">
        <v>30</v>
      </c>
      <c r="AM2466">
        <v>1430</v>
      </c>
      <c r="AN2466" s="3">
        <v>0.77534992535297187</v>
      </c>
      <c r="AO2466" s="3">
        <v>15844.52401208823</v>
      </c>
      <c r="AP2466" s="3">
        <v>4357.5570820720968</v>
      </c>
      <c r="AQ2466" s="7">
        <v>2.4002143363359711E-3</v>
      </c>
      <c r="AR2466" s="3">
        <v>16738.40312702638</v>
      </c>
      <c r="AS2466" s="3">
        <v>4603.3914955794644</v>
      </c>
    </row>
    <row r="2467" spans="1:45" hidden="1" x14ac:dyDescent="0.25">
      <c r="A2467">
        <v>500943</v>
      </c>
      <c r="B2467" t="s">
        <v>213</v>
      </c>
      <c r="C2467" s="9">
        <v>43091</v>
      </c>
      <c r="D2467" s="9">
        <v>47748</v>
      </c>
      <c r="E2467" s="9">
        <v>47748</v>
      </c>
      <c r="F2467" t="s">
        <v>221</v>
      </c>
      <c r="G2467" s="3">
        <v>16788994.41377588</v>
      </c>
      <c r="H2467" s="3">
        <v>186580.68</v>
      </c>
      <c r="I2467" s="3" t="s">
        <v>223</v>
      </c>
      <c r="J2467" s="3">
        <v>111080.89</v>
      </c>
      <c r="K2467" t="s">
        <v>223</v>
      </c>
      <c r="L2467" s="3">
        <v>29285927.109999999</v>
      </c>
      <c r="M2467" s="7">
        <v>6.7100000000000007E-2</v>
      </c>
      <c r="N2467" t="s">
        <v>238</v>
      </c>
      <c r="O2467" t="s">
        <v>241</v>
      </c>
      <c r="P2467" s="7">
        <v>0.39539999999999997</v>
      </c>
      <c r="Q2467" t="s">
        <v>244</v>
      </c>
      <c r="R2467" t="s">
        <v>246</v>
      </c>
      <c r="S2467">
        <v>0</v>
      </c>
      <c r="T2467" t="s">
        <v>252</v>
      </c>
      <c r="U2467" t="s">
        <v>253</v>
      </c>
      <c r="V2467">
        <v>1</v>
      </c>
      <c r="W2467" s="9">
        <v>45657</v>
      </c>
      <c r="X2467" s="11">
        <v>69</v>
      </c>
      <c r="Y2467" s="11">
        <v>48</v>
      </c>
      <c r="Z2467" s="3">
        <v>186580.68</v>
      </c>
      <c r="AA2467" s="3">
        <v>111080.89</v>
      </c>
      <c r="AB2467" s="3">
        <v>297661.57</v>
      </c>
      <c r="AC2467" s="3">
        <v>297661.57</v>
      </c>
      <c r="AD2467" s="3">
        <v>424433.72623188409</v>
      </c>
      <c r="AE2467" s="3">
        <v>22874057.912906319</v>
      </c>
      <c r="AF2467" s="3">
        <v>6382725.0691304374</v>
      </c>
      <c r="AG2467" s="7">
        <v>2.266752206299127E-3</v>
      </c>
      <c r="AH2467">
        <v>5160</v>
      </c>
      <c r="AI2467" t="s">
        <v>266</v>
      </c>
      <c r="AJ2467" s="9">
        <v>47118</v>
      </c>
      <c r="AK2467" s="9">
        <v>47087</v>
      </c>
      <c r="AL2467">
        <v>31</v>
      </c>
      <c r="AM2467">
        <v>1461</v>
      </c>
      <c r="AN2467" s="3">
        <v>0.7710849844602915</v>
      </c>
      <c r="AO2467" s="3">
        <v>15808.33659679586</v>
      </c>
      <c r="AP2467" s="3">
        <v>4411.1222714308906</v>
      </c>
      <c r="AQ2467" s="7">
        <v>2.3943096456254809E-3</v>
      </c>
      <c r="AR2467" s="3">
        <v>16697.922556254842</v>
      </c>
      <c r="AS2467" s="3">
        <v>4659.3503132678215</v>
      </c>
    </row>
    <row r="2468" spans="1:45" hidden="1" x14ac:dyDescent="0.25">
      <c r="A2468">
        <v>500943</v>
      </c>
      <c r="B2468" t="s">
        <v>213</v>
      </c>
      <c r="C2468" s="9">
        <v>43091</v>
      </c>
      <c r="D2468" s="9">
        <v>47748</v>
      </c>
      <c r="E2468" s="9">
        <v>47748</v>
      </c>
      <c r="F2468" t="s">
        <v>221</v>
      </c>
      <c r="G2468" s="3">
        <v>16788994.41377588</v>
      </c>
      <c r="H2468" s="3">
        <v>186580.68</v>
      </c>
      <c r="I2468" s="3" t="s">
        <v>223</v>
      </c>
      <c r="J2468" s="3">
        <v>111080.89</v>
      </c>
      <c r="K2468" t="s">
        <v>223</v>
      </c>
      <c r="L2468" s="3">
        <v>29285927.109999999</v>
      </c>
      <c r="M2468" s="7">
        <v>6.7100000000000007E-2</v>
      </c>
      <c r="N2468" t="s">
        <v>238</v>
      </c>
      <c r="O2468" t="s">
        <v>241</v>
      </c>
      <c r="P2468" s="7">
        <v>0.39539999999999997</v>
      </c>
      <c r="Q2468" t="s">
        <v>244</v>
      </c>
      <c r="R2468" t="s">
        <v>246</v>
      </c>
      <c r="S2468">
        <v>0</v>
      </c>
      <c r="T2468" t="s">
        <v>252</v>
      </c>
      <c r="U2468" t="s">
        <v>253</v>
      </c>
      <c r="V2468">
        <v>1</v>
      </c>
      <c r="W2468" s="9">
        <v>45657</v>
      </c>
      <c r="X2468" s="11">
        <v>69</v>
      </c>
      <c r="Y2468" s="11">
        <v>49</v>
      </c>
      <c r="Z2468" s="3">
        <v>186580.68</v>
      </c>
      <c r="AA2468" s="3">
        <v>111080.89</v>
      </c>
      <c r="AB2468" s="3">
        <v>297661.57</v>
      </c>
      <c r="AC2468" s="3">
        <v>297661.57</v>
      </c>
      <c r="AD2468" s="3">
        <v>424433.72623188409</v>
      </c>
      <c r="AE2468" s="3">
        <v>23000830.069138199</v>
      </c>
      <c r="AF2468" s="3">
        <v>6509497.2253623204</v>
      </c>
      <c r="AG2468" s="7">
        <v>1.9530226598090119E-3</v>
      </c>
      <c r="AH2468">
        <v>5161</v>
      </c>
      <c r="AI2468" t="s">
        <v>267</v>
      </c>
      <c r="AJ2468" s="9">
        <v>47149</v>
      </c>
      <c r="AK2468" s="9">
        <v>47118</v>
      </c>
      <c r="AL2468">
        <v>31</v>
      </c>
      <c r="AM2468">
        <v>1492</v>
      </c>
      <c r="AN2468" s="3">
        <v>0.7668435035825325</v>
      </c>
      <c r="AO2468" s="3">
        <v>13620.536028127221</v>
      </c>
      <c r="AP2468" s="3">
        <v>3854.7670330388091</v>
      </c>
      <c r="AQ2468" s="7">
        <v>2.0228543996899662E-3</v>
      </c>
      <c r="AR2468" s="3">
        <v>14107.548159900631</v>
      </c>
      <c r="AS2468" s="3">
        <v>3992.597020520454</v>
      </c>
    </row>
    <row r="2469" spans="1:45" hidden="1" x14ac:dyDescent="0.25">
      <c r="A2469">
        <v>500943</v>
      </c>
      <c r="B2469" t="s">
        <v>213</v>
      </c>
      <c r="C2469" s="9">
        <v>43091</v>
      </c>
      <c r="D2469" s="9">
        <v>47748</v>
      </c>
      <c r="E2469" s="9">
        <v>47748</v>
      </c>
      <c r="F2469" t="s">
        <v>221</v>
      </c>
      <c r="G2469" s="3">
        <v>16788994.41377588</v>
      </c>
      <c r="H2469" s="3">
        <v>186580.68</v>
      </c>
      <c r="I2469" s="3" t="s">
        <v>223</v>
      </c>
      <c r="J2469" s="3">
        <v>111080.89</v>
      </c>
      <c r="K2469" t="s">
        <v>223</v>
      </c>
      <c r="L2469" s="3">
        <v>29285927.109999999</v>
      </c>
      <c r="M2469" s="7">
        <v>6.7100000000000007E-2</v>
      </c>
      <c r="N2469" t="s">
        <v>238</v>
      </c>
      <c r="O2469" t="s">
        <v>241</v>
      </c>
      <c r="P2469" s="7">
        <v>0.39539999999999997</v>
      </c>
      <c r="Q2469" t="s">
        <v>244</v>
      </c>
      <c r="R2469" t="s">
        <v>246</v>
      </c>
      <c r="S2469">
        <v>0</v>
      </c>
      <c r="T2469" t="s">
        <v>252</v>
      </c>
      <c r="U2469" t="s">
        <v>253</v>
      </c>
      <c r="V2469">
        <v>1</v>
      </c>
      <c r="W2469" s="9">
        <v>45657</v>
      </c>
      <c r="X2469" s="11">
        <v>69</v>
      </c>
      <c r="Y2469" s="11">
        <v>50</v>
      </c>
      <c r="Z2469" s="3">
        <v>186580.68</v>
      </c>
      <c r="AA2469" s="3">
        <v>111080.89</v>
      </c>
      <c r="AB2469" s="3">
        <v>297661.57</v>
      </c>
      <c r="AC2469" s="3">
        <v>297661.57</v>
      </c>
      <c r="AD2469" s="3">
        <v>424433.72623188409</v>
      </c>
      <c r="AE2469" s="3">
        <v>23127602.225370079</v>
      </c>
      <c r="AF2469" s="3">
        <v>6636269.3815942043</v>
      </c>
      <c r="AG2469" s="7">
        <v>1.949208362299393E-3</v>
      </c>
      <c r="AH2469">
        <v>5162</v>
      </c>
      <c r="AI2469" t="s">
        <v>268</v>
      </c>
      <c r="AJ2469" s="9">
        <v>47177</v>
      </c>
      <c r="AK2469" s="9">
        <v>47149</v>
      </c>
      <c r="AL2469">
        <v>28</v>
      </c>
      <c r="AM2469">
        <v>1520</v>
      </c>
      <c r="AN2469" s="3">
        <v>0.76303254562558964</v>
      </c>
      <c r="AO2469" s="3">
        <v>13600.92990528725</v>
      </c>
      <c r="AP2469" s="3">
        <v>3902.6715269538672</v>
      </c>
      <c r="AQ2469" s="7">
        <v>2.0187624597677312E-3</v>
      </c>
      <c r="AR2469" s="3">
        <v>14086.255344367781</v>
      </c>
      <c r="AS2469" s="3">
        <v>4041.931547084524</v>
      </c>
    </row>
    <row r="2470" spans="1:45" hidden="1" x14ac:dyDescent="0.25">
      <c r="A2470">
        <v>500943</v>
      </c>
      <c r="B2470" t="s">
        <v>213</v>
      </c>
      <c r="C2470" s="9">
        <v>43091</v>
      </c>
      <c r="D2470" s="9">
        <v>47748</v>
      </c>
      <c r="E2470" s="9">
        <v>47748</v>
      </c>
      <c r="F2470" t="s">
        <v>221</v>
      </c>
      <c r="G2470" s="3">
        <v>16788994.41377588</v>
      </c>
      <c r="H2470" s="3">
        <v>186580.68</v>
      </c>
      <c r="I2470" s="3" t="s">
        <v>223</v>
      </c>
      <c r="J2470" s="3">
        <v>111080.89</v>
      </c>
      <c r="K2470" t="s">
        <v>223</v>
      </c>
      <c r="L2470" s="3">
        <v>29285927.109999999</v>
      </c>
      <c r="M2470" s="7">
        <v>6.7100000000000007E-2</v>
      </c>
      <c r="N2470" t="s">
        <v>238</v>
      </c>
      <c r="O2470" t="s">
        <v>241</v>
      </c>
      <c r="P2470" s="7">
        <v>0.39539999999999997</v>
      </c>
      <c r="Q2470" t="s">
        <v>244</v>
      </c>
      <c r="R2470" t="s">
        <v>246</v>
      </c>
      <c r="S2470">
        <v>0</v>
      </c>
      <c r="T2470" t="s">
        <v>252</v>
      </c>
      <c r="U2470" t="s">
        <v>253</v>
      </c>
      <c r="V2470">
        <v>1</v>
      </c>
      <c r="W2470" s="9">
        <v>45657</v>
      </c>
      <c r="X2470" s="11">
        <v>69</v>
      </c>
      <c r="Y2470" s="11">
        <v>51</v>
      </c>
      <c r="Z2470" s="3">
        <v>186580.68</v>
      </c>
      <c r="AA2470" s="3">
        <v>111080.89</v>
      </c>
      <c r="AB2470" s="3">
        <v>297661.57</v>
      </c>
      <c r="AC2470" s="3">
        <v>297661.57</v>
      </c>
      <c r="AD2470" s="3">
        <v>424433.72623188409</v>
      </c>
      <c r="AE2470" s="3">
        <v>23254374.381601971</v>
      </c>
      <c r="AF2470" s="3">
        <v>6763041.5378260892</v>
      </c>
      <c r="AG2470" s="7">
        <v>1.945401514198974E-3</v>
      </c>
      <c r="AH2470">
        <v>5163</v>
      </c>
      <c r="AI2470" t="s">
        <v>269</v>
      </c>
      <c r="AJ2470" s="9">
        <v>47208</v>
      </c>
      <c r="AK2470" s="9">
        <v>47177</v>
      </c>
      <c r="AL2470">
        <v>31</v>
      </c>
      <c r="AM2470">
        <v>1551</v>
      </c>
      <c r="AN2470" s="3">
        <v>0.7588353585235168</v>
      </c>
      <c r="AO2470" s="3">
        <v>13573.696475144499</v>
      </c>
      <c r="AP2470" s="3">
        <v>3947.6217066443342</v>
      </c>
      <c r="AQ2470" s="7">
        <v>2.0146787972439299E-3</v>
      </c>
      <c r="AR2470" s="3">
        <v>14057.06651768407</v>
      </c>
      <c r="AS2470" s="3">
        <v>4088.199630702451</v>
      </c>
    </row>
    <row r="2471" spans="1:45" hidden="1" x14ac:dyDescent="0.25">
      <c r="A2471">
        <v>500943</v>
      </c>
      <c r="B2471" t="s">
        <v>213</v>
      </c>
      <c r="C2471" s="9">
        <v>43091</v>
      </c>
      <c r="D2471" s="9">
        <v>47748</v>
      </c>
      <c r="E2471" s="9">
        <v>47748</v>
      </c>
      <c r="F2471" t="s">
        <v>221</v>
      </c>
      <c r="G2471" s="3">
        <v>16788994.41377588</v>
      </c>
      <c r="H2471" s="3">
        <v>186580.68</v>
      </c>
      <c r="I2471" s="3" t="s">
        <v>223</v>
      </c>
      <c r="J2471" s="3">
        <v>111080.89</v>
      </c>
      <c r="K2471" t="s">
        <v>223</v>
      </c>
      <c r="L2471" s="3">
        <v>29285927.109999999</v>
      </c>
      <c r="M2471" s="7">
        <v>6.7100000000000007E-2</v>
      </c>
      <c r="N2471" t="s">
        <v>238</v>
      </c>
      <c r="O2471" t="s">
        <v>241</v>
      </c>
      <c r="P2471" s="7">
        <v>0.39539999999999997</v>
      </c>
      <c r="Q2471" t="s">
        <v>244</v>
      </c>
      <c r="R2471" t="s">
        <v>246</v>
      </c>
      <c r="S2471">
        <v>0</v>
      </c>
      <c r="T2471" t="s">
        <v>252</v>
      </c>
      <c r="U2471" t="s">
        <v>253</v>
      </c>
      <c r="V2471">
        <v>1</v>
      </c>
      <c r="W2471" s="9">
        <v>45657</v>
      </c>
      <c r="X2471" s="11">
        <v>69</v>
      </c>
      <c r="Y2471" s="11">
        <v>52</v>
      </c>
      <c r="Z2471" s="3">
        <v>186580.68</v>
      </c>
      <c r="AA2471" s="3">
        <v>111080.89</v>
      </c>
      <c r="AB2471" s="3">
        <v>297661.57</v>
      </c>
      <c r="AC2471" s="3">
        <v>297661.57</v>
      </c>
      <c r="AD2471" s="3">
        <v>424433.72623188409</v>
      </c>
      <c r="AE2471" s="3">
        <v>23381146.537833851</v>
      </c>
      <c r="AF2471" s="3">
        <v>6889813.6940579731</v>
      </c>
      <c r="AG2471" s="7">
        <v>1.941602100959505E-3</v>
      </c>
      <c r="AH2471">
        <v>5164</v>
      </c>
      <c r="AI2471" t="s">
        <v>270</v>
      </c>
      <c r="AJ2471" s="9">
        <v>47238</v>
      </c>
      <c r="AK2471" s="9">
        <v>47208</v>
      </c>
      <c r="AL2471">
        <v>30</v>
      </c>
      <c r="AM2471">
        <v>1581</v>
      </c>
      <c r="AN2471" s="3">
        <v>0.75479554806331195</v>
      </c>
      <c r="AO2471" s="3">
        <v>13548.52546572848</v>
      </c>
      <c r="AP2471" s="3">
        <v>3992.396871428929</v>
      </c>
      <c r="AQ2471" s="7">
        <v>2.0106033953750661E-3</v>
      </c>
      <c r="AR2471" s="3">
        <v>14030.017422342789</v>
      </c>
      <c r="AS2471" s="3">
        <v>4134.2799852827366</v>
      </c>
    </row>
    <row r="2472" spans="1:45" hidden="1" x14ac:dyDescent="0.25">
      <c r="A2472">
        <v>500943</v>
      </c>
      <c r="B2472" t="s">
        <v>213</v>
      </c>
      <c r="C2472" s="9">
        <v>43091</v>
      </c>
      <c r="D2472" s="9">
        <v>47748</v>
      </c>
      <c r="E2472" s="9">
        <v>47748</v>
      </c>
      <c r="F2472" t="s">
        <v>221</v>
      </c>
      <c r="G2472" s="3">
        <v>16788994.41377588</v>
      </c>
      <c r="H2472" s="3">
        <v>186580.68</v>
      </c>
      <c r="I2472" s="3" t="s">
        <v>223</v>
      </c>
      <c r="J2472" s="3">
        <v>111080.89</v>
      </c>
      <c r="K2472" t="s">
        <v>223</v>
      </c>
      <c r="L2472" s="3">
        <v>29285927.109999999</v>
      </c>
      <c r="M2472" s="7">
        <v>6.7100000000000007E-2</v>
      </c>
      <c r="N2472" t="s">
        <v>238</v>
      </c>
      <c r="O2472" t="s">
        <v>241</v>
      </c>
      <c r="P2472" s="7">
        <v>0.39539999999999997</v>
      </c>
      <c r="Q2472" t="s">
        <v>244</v>
      </c>
      <c r="R2472" t="s">
        <v>246</v>
      </c>
      <c r="S2472">
        <v>0</v>
      </c>
      <c r="T2472" t="s">
        <v>252</v>
      </c>
      <c r="U2472" t="s">
        <v>253</v>
      </c>
      <c r="V2472">
        <v>1</v>
      </c>
      <c r="W2472" s="9">
        <v>45657</v>
      </c>
      <c r="X2472" s="11">
        <v>69</v>
      </c>
      <c r="Y2472" s="11">
        <v>53</v>
      </c>
      <c r="Z2472" s="3">
        <v>186580.68</v>
      </c>
      <c r="AA2472" s="3">
        <v>111080.89</v>
      </c>
      <c r="AB2472" s="3">
        <v>297661.57</v>
      </c>
      <c r="AC2472" s="3">
        <v>297661.57</v>
      </c>
      <c r="AD2472" s="3">
        <v>424433.72623188409</v>
      </c>
      <c r="AE2472" s="3">
        <v>23507918.694065731</v>
      </c>
      <c r="AF2472" s="3">
        <v>7016585.850289857</v>
      </c>
      <c r="AG2472" s="7">
        <v>1.9378101080598229E-3</v>
      </c>
      <c r="AH2472">
        <v>5165</v>
      </c>
      <c r="AI2472" t="s">
        <v>271</v>
      </c>
      <c r="AJ2472" s="9">
        <v>47269</v>
      </c>
      <c r="AK2472" s="9">
        <v>47238</v>
      </c>
      <c r="AL2472">
        <v>31</v>
      </c>
      <c r="AM2472">
        <v>1612</v>
      </c>
      <c r="AN2472" s="3">
        <v>0.75064366993282405</v>
      </c>
      <c r="AO2472" s="3">
        <v>13520.59763106898</v>
      </c>
      <c r="AP2472" s="3">
        <v>4035.5947823475099</v>
      </c>
      <c r="AQ2472" s="7">
        <v>2.0065362374506179E-3</v>
      </c>
      <c r="AR2472" s="3">
        <v>14000.117444888139</v>
      </c>
      <c r="AS2472" s="3">
        <v>4178.7206789598049</v>
      </c>
    </row>
    <row r="2473" spans="1:45" hidden="1" x14ac:dyDescent="0.25">
      <c r="A2473">
        <v>500943</v>
      </c>
      <c r="B2473" t="s">
        <v>213</v>
      </c>
      <c r="C2473" s="9">
        <v>43091</v>
      </c>
      <c r="D2473" s="9">
        <v>47748</v>
      </c>
      <c r="E2473" s="9">
        <v>47748</v>
      </c>
      <c r="F2473" t="s">
        <v>221</v>
      </c>
      <c r="G2473" s="3">
        <v>16788994.41377588</v>
      </c>
      <c r="H2473" s="3">
        <v>186580.68</v>
      </c>
      <c r="I2473" s="3" t="s">
        <v>223</v>
      </c>
      <c r="J2473" s="3">
        <v>111080.89</v>
      </c>
      <c r="K2473" t="s">
        <v>223</v>
      </c>
      <c r="L2473" s="3">
        <v>29285927.109999999</v>
      </c>
      <c r="M2473" s="7">
        <v>6.7100000000000007E-2</v>
      </c>
      <c r="N2473" t="s">
        <v>238</v>
      </c>
      <c r="O2473" t="s">
        <v>241</v>
      </c>
      <c r="P2473" s="7">
        <v>0.39539999999999997</v>
      </c>
      <c r="Q2473" t="s">
        <v>244</v>
      </c>
      <c r="R2473" t="s">
        <v>246</v>
      </c>
      <c r="S2473">
        <v>0</v>
      </c>
      <c r="T2473" t="s">
        <v>252</v>
      </c>
      <c r="U2473" t="s">
        <v>253</v>
      </c>
      <c r="V2473">
        <v>1</v>
      </c>
      <c r="W2473" s="9">
        <v>45657</v>
      </c>
      <c r="X2473" s="11">
        <v>69</v>
      </c>
      <c r="Y2473" s="11">
        <v>54</v>
      </c>
      <c r="Z2473" s="3">
        <v>186580.68</v>
      </c>
      <c r="AA2473" s="3">
        <v>111080.89</v>
      </c>
      <c r="AB2473" s="3">
        <v>297661.57</v>
      </c>
      <c r="AC2473" s="3">
        <v>297661.57</v>
      </c>
      <c r="AD2473" s="3">
        <v>424433.72623188409</v>
      </c>
      <c r="AE2473" s="3">
        <v>23634690.850297619</v>
      </c>
      <c r="AF2473" s="3">
        <v>7143358.0065217409</v>
      </c>
      <c r="AG2473" s="7">
        <v>1.93402552100852E-3</v>
      </c>
      <c r="AH2473">
        <v>5166</v>
      </c>
      <c r="AI2473" t="s">
        <v>272</v>
      </c>
      <c r="AJ2473" s="9">
        <v>47299</v>
      </c>
      <c r="AK2473" s="9">
        <v>47269</v>
      </c>
      <c r="AL2473">
        <v>30</v>
      </c>
      <c r="AM2473">
        <v>1642</v>
      </c>
      <c r="AN2473" s="3">
        <v>0.74664746955072581</v>
      </c>
      <c r="AO2473" s="3">
        <v>13494.73588707445</v>
      </c>
      <c r="AP2473" s="3">
        <v>4078.654138334779</v>
      </c>
      <c r="AQ2473" s="7">
        <v>2.0024773067945918E-3</v>
      </c>
      <c r="AR2473" s="3">
        <v>13972.36079954197</v>
      </c>
      <c r="AS2473" s="3">
        <v>4223.0116746444264</v>
      </c>
    </row>
    <row r="2474" spans="1:45" hidden="1" x14ac:dyDescent="0.25">
      <c r="A2474">
        <v>500943</v>
      </c>
      <c r="B2474" t="s">
        <v>213</v>
      </c>
      <c r="C2474" s="9">
        <v>43091</v>
      </c>
      <c r="D2474" s="9">
        <v>47748</v>
      </c>
      <c r="E2474" s="9">
        <v>47748</v>
      </c>
      <c r="F2474" t="s">
        <v>221</v>
      </c>
      <c r="G2474" s="3">
        <v>16788994.41377588</v>
      </c>
      <c r="H2474" s="3">
        <v>186580.68</v>
      </c>
      <c r="I2474" s="3" t="s">
        <v>223</v>
      </c>
      <c r="J2474" s="3">
        <v>111080.89</v>
      </c>
      <c r="K2474" t="s">
        <v>223</v>
      </c>
      <c r="L2474" s="3">
        <v>29285927.109999999</v>
      </c>
      <c r="M2474" s="7">
        <v>6.7100000000000007E-2</v>
      </c>
      <c r="N2474" t="s">
        <v>238</v>
      </c>
      <c r="O2474" t="s">
        <v>241</v>
      </c>
      <c r="P2474" s="7">
        <v>0.39539999999999997</v>
      </c>
      <c r="Q2474" t="s">
        <v>244</v>
      </c>
      <c r="R2474" t="s">
        <v>246</v>
      </c>
      <c r="S2474">
        <v>0</v>
      </c>
      <c r="T2474" t="s">
        <v>252</v>
      </c>
      <c r="U2474" t="s">
        <v>253</v>
      </c>
      <c r="V2474">
        <v>1</v>
      </c>
      <c r="W2474" s="9">
        <v>45657</v>
      </c>
      <c r="X2474" s="11">
        <v>69</v>
      </c>
      <c r="Y2474" s="11">
        <v>55</v>
      </c>
      <c r="Z2474" s="3">
        <v>186580.68</v>
      </c>
      <c r="AA2474" s="3">
        <v>111080.89</v>
      </c>
      <c r="AB2474" s="3">
        <v>297661.57</v>
      </c>
      <c r="AC2474" s="3">
        <v>297661.57</v>
      </c>
      <c r="AD2474" s="3">
        <v>424433.72623188409</v>
      </c>
      <c r="AE2474" s="3">
        <v>23761463.006529499</v>
      </c>
      <c r="AF2474" s="3">
        <v>7270130.1627536248</v>
      </c>
      <c r="AG2474" s="7">
        <v>1.930248325341277E-3</v>
      </c>
      <c r="AH2474">
        <v>5167</v>
      </c>
      <c r="AI2474" t="s">
        <v>273</v>
      </c>
      <c r="AJ2474" s="9">
        <v>47330</v>
      </c>
      <c r="AK2474" s="9">
        <v>47299</v>
      </c>
      <c r="AL2474">
        <v>31</v>
      </c>
      <c r="AM2474">
        <v>1673</v>
      </c>
      <c r="AN2474" s="3">
        <v>0.74254041127783887</v>
      </c>
      <c r="AO2474" s="3">
        <v>13466.13985020033</v>
      </c>
      <c r="AP2474" s="3">
        <v>4120.1414859807883</v>
      </c>
      <c r="AQ2474" s="7">
        <v>1.998426586764301E-3</v>
      </c>
      <c r="AR2474" s="3">
        <v>13941.777099052049</v>
      </c>
      <c r="AS2474" s="3">
        <v>4265.6689187173924</v>
      </c>
    </row>
    <row r="2475" spans="1:45" hidden="1" x14ac:dyDescent="0.25">
      <c r="A2475">
        <v>500943</v>
      </c>
      <c r="B2475" t="s">
        <v>213</v>
      </c>
      <c r="C2475" s="9">
        <v>43091</v>
      </c>
      <c r="D2475" s="9">
        <v>47748</v>
      </c>
      <c r="E2475" s="9">
        <v>47748</v>
      </c>
      <c r="F2475" t="s">
        <v>221</v>
      </c>
      <c r="G2475" s="3">
        <v>16788994.41377588</v>
      </c>
      <c r="H2475" s="3">
        <v>186580.68</v>
      </c>
      <c r="I2475" s="3" t="s">
        <v>223</v>
      </c>
      <c r="J2475" s="3">
        <v>111080.89</v>
      </c>
      <c r="K2475" t="s">
        <v>223</v>
      </c>
      <c r="L2475" s="3">
        <v>29285927.109999999</v>
      </c>
      <c r="M2475" s="7">
        <v>6.7100000000000007E-2</v>
      </c>
      <c r="N2475" t="s">
        <v>238</v>
      </c>
      <c r="O2475" t="s">
        <v>241</v>
      </c>
      <c r="P2475" s="7">
        <v>0.39539999999999997</v>
      </c>
      <c r="Q2475" t="s">
        <v>244</v>
      </c>
      <c r="R2475" t="s">
        <v>246</v>
      </c>
      <c r="S2475">
        <v>0</v>
      </c>
      <c r="T2475" t="s">
        <v>252</v>
      </c>
      <c r="U2475" t="s">
        <v>253</v>
      </c>
      <c r="V2475">
        <v>1</v>
      </c>
      <c r="W2475" s="9">
        <v>45657</v>
      </c>
      <c r="X2475" s="11">
        <v>69</v>
      </c>
      <c r="Y2475" s="11">
        <v>56</v>
      </c>
      <c r="Z2475" s="3">
        <v>186580.68</v>
      </c>
      <c r="AA2475" s="3">
        <v>111080.89</v>
      </c>
      <c r="AB2475" s="3">
        <v>297661.57</v>
      </c>
      <c r="AC2475" s="3">
        <v>297661.57</v>
      </c>
      <c r="AD2475" s="3">
        <v>424433.72623188409</v>
      </c>
      <c r="AE2475" s="3">
        <v>23888235.16276139</v>
      </c>
      <c r="AF2475" s="3">
        <v>7396902.3189855088</v>
      </c>
      <c r="AG2475" s="7">
        <v>1.926478506622753E-3</v>
      </c>
      <c r="AH2475">
        <v>5168</v>
      </c>
      <c r="AI2475" t="s">
        <v>274</v>
      </c>
      <c r="AJ2475" s="9">
        <v>47361</v>
      </c>
      <c r="AK2475" s="9">
        <v>47330</v>
      </c>
      <c r="AL2475">
        <v>31</v>
      </c>
      <c r="AM2475">
        <v>1704</v>
      </c>
      <c r="AN2475" s="3">
        <v>0.7384559445603307</v>
      </c>
      <c r="AO2475" s="3">
        <v>13437.22191700435</v>
      </c>
      <c r="AP2475" s="3">
        <v>4160.7853104843116</v>
      </c>
      <c r="AQ2475" s="7">
        <v>1.994384060750698E-3</v>
      </c>
      <c r="AR2475" s="3">
        <v>13910.864367245829</v>
      </c>
      <c r="AS2475" s="3">
        <v>4307.4469166971739</v>
      </c>
    </row>
    <row r="2476" spans="1:45" hidden="1" x14ac:dyDescent="0.25">
      <c r="A2476">
        <v>500943</v>
      </c>
      <c r="B2476" t="s">
        <v>213</v>
      </c>
      <c r="C2476" s="9">
        <v>43091</v>
      </c>
      <c r="D2476" s="9">
        <v>47748</v>
      </c>
      <c r="E2476" s="9">
        <v>47748</v>
      </c>
      <c r="F2476" t="s">
        <v>221</v>
      </c>
      <c r="G2476" s="3">
        <v>16788994.41377588</v>
      </c>
      <c r="H2476" s="3">
        <v>186580.68</v>
      </c>
      <c r="I2476" s="3" t="s">
        <v>223</v>
      </c>
      <c r="J2476" s="3">
        <v>111080.89</v>
      </c>
      <c r="K2476" t="s">
        <v>223</v>
      </c>
      <c r="L2476" s="3">
        <v>29285927.109999999</v>
      </c>
      <c r="M2476" s="7">
        <v>6.7100000000000007E-2</v>
      </c>
      <c r="N2476" t="s">
        <v>238</v>
      </c>
      <c r="O2476" t="s">
        <v>241</v>
      </c>
      <c r="P2476" s="7">
        <v>0.39539999999999997</v>
      </c>
      <c r="Q2476" t="s">
        <v>244</v>
      </c>
      <c r="R2476" t="s">
        <v>246</v>
      </c>
      <c r="S2476">
        <v>0</v>
      </c>
      <c r="T2476" t="s">
        <v>252</v>
      </c>
      <c r="U2476" t="s">
        <v>253</v>
      </c>
      <c r="V2476">
        <v>1</v>
      </c>
      <c r="W2476" s="9">
        <v>45657</v>
      </c>
      <c r="X2476" s="11">
        <v>69</v>
      </c>
      <c r="Y2476" s="11">
        <v>57</v>
      </c>
      <c r="Z2476" s="3">
        <v>186580.68</v>
      </c>
      <c r="AA2476" s="3">
        <v>111080.89</v>
      </c>
      <c r="AB2476" s="3">
        <v>297661.57</v>
      </c>
      <c r="AC2476" s="3">
        <v>297661.57</v>
      </c>
      <c r="AD2476" s="3">
        <v>424433.72623188409</v>
      </c>
      <c r="AE2476" s="3">
        <v>24015007.31899327</v>
      </c>
      <c r="AF2476" s="3">
        <v>7523674.4752173936</v>
      </c>
      <c r="AG2476" s="7">
        <v>1.922716050445805E-3</v>
      </c>
      <c r="AH2476">
        <v>5169</v>
      </c>
      <c r="AI2476" t="s">
        <v>275</v>
      </c>
      <c r="AJ2476" s="9">
        <v>47391</v>
      </c>
      <c r="AK2476" s="9">
        <v>47361</v>
      </c>
      <c r="AL2476">
        <v>30</v>
      </c>
      <c r="AM2476">
        <v>1734</v>
      </c>
      <c r="AN2476" s="3">
        <v>0.73452462795030893</v>
      </c>
      <c r="AO2476" s="3">
        <v>13410.374367758841</v>
      </c>
      <c r="AP2476" s="3">
        <v>4201.3433514142434</v>
      </c>
      <c r="AQ2476" s="7">
        <v>1.9903497121788179E-3</v>
      </c>
      <c r="AR2476" s="3">
        <v>13882.09910500841</v>
      </c>
      <c r="AS2476" s="3">
        <v>4349.1302464099499</v>
      </c>
    </row>
    <row r="2477" spans="1:45" hidden="1" x14ac:dyDescent="0.25">
      <c r="A2477">
        <v>500943</v>
      </c>
      <c r="B2477" t="s">
        <v>213</v>
      </c>
      <c r="C2477" s="9">
        <v>43091</v>
      </c>
      <c r="D2477" s="9">
        <v>47748</v>
      </c>
      <c r="E2477" s="9">
        <v>47748</v>
      </c>
      <c r="F2477" t="s">
        <v>221</v>
      </c>
      <c r="G2477" s="3">
        <v>16788994.41377588</v>
      </c>
      <c r="H2477" s="3">
        <v>186580.68</v>
      </c>
      <c r="I2477" s="3" t="s">
        <v>223</v>
      </c>
      <c r="J2477" s="3">
        <v>111080.89</v>
      </c>
      <c r="K2477" t="s">
        <v>223</v>
      </c>
      <c r="L2477" s="3">
        <v>29285927.109999999</v>
      </c>
      <c r="M2477" s="7">
        <v>6.7100000000000007E-2</v>
      </c>
      <c r="N2477" t="s">
        <v>238</v>
      </c>
      <c r="O2477" t="s">
        <v>241</v>
      </c>
      <c r="P2477" s="7">
        <v>0.39539999999999997</v>
      </c>
      <c r="Q2477" t="s">
        <v>244</v>
      </c>
      <c r="R2477" t="s">
        <v>246</v>
      </c>
      <c r="S2477">
        <v>0</v>
      </c>
      <c r="T2477" t="s">
        <v>252</v>
      </c>
      <c r="U2477" t="s">
        <v>253</v>
      </c>
      <c r="V2477">
        <v>1</v>
      </c>
      <c r="W2477" s="9">
        <v>45657</v>
      </c>
      <c r="X2477" s="11">
        <v>69</v>
      </c>
      <c r="Y2477" s="11">
        <v>58</v>
      </c>
      <c r="Z2477" s="3">
        <v>186580.68</v>
      </c>
      <c r="AA2477" s="3">
        <v>111080.89</v>
      </c>
      <c r="AB2477" s="3">
        <v>297661.57</v>
      </c>
      <c r="AC2477" s="3">
        <v>297661.57</v>
      </c>
      <c r="AD2477" s="3">
        <v>424433.72623188409</v>
      </c>
      <c r="AE2477" s="3">
        <v>24141779.475225162</v>
      </c>
      <c r="AF2477" s="3">
        <v>7650446.6314492784</v>
      </c>
      <c r="AG2477" s="7">
        <v>1.9189609424308249E-3</v>
      </c>
      <c r="AH2477">
        <v>5170</v>
      </c>
      <c r="AI2477" t="s">
        <v>276</v>
      </c>
      <c r="AJ2477" s="9">
        <v>47422</v>
      </c>
      <c r="AK2477" s="9">
        <v>47391</v>
      </c>
      <c r="AL2477">
        <v>31</v>
      </c>
      <c r="AM2477">
        <v>1765</v>
      </c>
      <c r="AN2477" s="3">
        <v>0.73048425337878886</v>
      </c>
      <c r="AO2477" s="3">
        <v>13380.826435408489</v>
      </c>
      <c r="AP2477" s="3">
        <v>4240.3377362398669</v>
      </c>
      <c r="AQ2477" s="7">
        <v>1.9863235245065609E-3</v>
      </c>
      <c r="AR2477" s="3">
        <v>13850.54262351109</v>
      </c>
      <c r="AS2477" s="3">
        <v>4389.189175823868</v>
      </c>
    </row>
    <row r="2478" spans="1:45" hidden="1" x14ac:dyDescent="0.25">
      <c r="A2478">
        <v>500943</v>
      </c>
      <c r="B2478" t="s">
        <v>213</v>
      </c>
      <c r="C2478" s="9">
        <v>43091</v>
      </c>
      <c r="D2478" s="9">
        <v>47748</v>
      </c>
      <c r="E2478" s="9">
        <v>47748</v>
      </c>
      <c r="F2478" t="s">
        <v>221</v>
      </c>
      <c r="G2478" s="3">
        <v>16788994.41377588</v>
      </c>
      <c r="H2478" s="3">
        <v>186580.68</v>
      </c>
      <c r="I2478" s="3" t="s">
        <v>223</v>
      </c>
      <c r="J2478" s="3">
        <v>111080.89</v>
      </c>
      <c r="K2478" t="s">
        <v>223</v>
      </c>
      <c r="L2478" s="3">
        <v>29285927.109999999</v>
      </c>
      <c r="M2478" s="7">
        <v>6.7100000000000007E-2</v>
      </c>
      <c r="N2478" t="s">
        <v>238</v>
      </c>
      <c r="O2478" t="s">
        <v>241</v>
      </c>
      <c r="P2478" s="7">
        <v>0.39539999999999997</v>
      </c>
      <c r="Q2478" t="s">
        <v>244</v>
      </c>
      <c r="R2478" t="s">
        <v>246</v>
      </c>
      <c r="S2478">
        <v>0</v>
      </c>
      <c r="T2478" t="s">
        <v>252</v>
      </c>
      <c r="U2478" t="s">
        <v>253</v>
      </c>
      <c r="V2478">
        <v>1</v>
      </c>
      <c r="W2478" s="9">
        <v>45657</v>
      </c>
      <c r="X2478" s="11">
        <v>69</v>
      </c>
      <c r="Y2478" s="11">
        <v>59</v>
      </c>
      <c r="Z2478" s="3">
        <v>186580.68</v>
      </c>
      <c r="AA2478" s="3">
        <v>111080.89</v>
      </c>
      <c r="AB2478" s="3">
        <v>297661.57</v>
      </c>
      <c r="AC2478" s="3">
        <v>297661.57</v>
      </c>
      <c r="AD2478" s="3">
        <v>424433.72623188409</v>
      </c>
      <c r="AE2478" s="3">
        <v>24268551.631457038</v>
      </c>
      <c r="AF2478" s="3">
        <v>7777218.7876811614</v>
      </c>
      <c r="AG2478" s="7">
        <v>1.9152131682269591E-3</v>
      </c>
      <c r="AH2478">
        <v>5171</v>
      </c>
      <c r="AI2478" t="s">
        <v>277</v>
      </c>
      <c r="AJ2478" s="9">
        <v>47452</v>
      </c>
      <c r="AK2478" s="9">
        <v>47422</v>
      </c>
      <c r="AL2478">
        <v>30</v>
      </c>
      <c r="AM2478">
        <v>1795</v>
      </c>
      <c r="AN2478" s="3">
        <v>0.72659537564705468</v>
      </c>
      <c r="AO2478" s="3">
        <v>13353.351209106289</v>
      </c>
      <c r="AP2478" s="3">
        <v>4279.2802586270918</v>
      </c>
      <c r="AQ2478" s="7">
        <v>1.98230548122591E-3</v>
      </c>
      <c r="AR2478" s="3">
        <v>13821.135805499651</v>
      </c>
      <c r="AS2478" s="3">
        <v>4429.1887989844217</v>
      </c>
    </row>
    <row r="2479" spans="1:45" hidden="1" x14ac:dyDescent="0.25">
      <c r="A2479">
        <v>500943</v>
      </c>
      <c r="B2479" t="s">
        <v>213</v>
      </c>
      <c r="C2479" s="9">
        <v>43091</v>
      </c>
      <c r="D2479" s="9">
        <v>47748</v>
      </c>
      <c r="E2479" s="9">
        <v>47748</v>
      </c>
      <c r="F2479" t="s">
        <v>221</v>
      </c>
      <c r="G2479" s="3">
        <v>16788994.41377588</v>
      </c>
      <c r="H2479" s="3">
        <v>186580.68</v>
      </c>
      <c r="I2479" s="3" t="s">
        <v>223</v>
      </c>
      <c r="J2479" s="3">
        <v>111080.89</v>
      </c>
      <c r="K2479" t="s">
        <v>223</v>
      </c>
      <c r="L2479" s="3">
        <v>29285927.109999999</v>
      </c>
      <c r="M2479" s="7">
        <v>6.7100000000000007E-2</v>
      </c>
      <c r="N2479" t="s">
        <v>238</v>
      </c>
      <c r="O2479" t="s">
        <v>241</v>
      </c>
      <c r="P2479" s="7">
        <v>0.39539999999999997</v>
      </c>
      <c r="Q2479" t="s">
        <v>244</v>
      </c>
      <c r="R2479" t="s">
        <v>246</v>
      </c>
      <c r="S2479">
        <v>0</v>
      </c>
      <c r="T2479" t="s">
        <v>252</v>
      </c>
      <c r="U2479" t="s">
        <v>253</v>
      </c>
      <c r="V2479">
        <v>1</v>
      </c>
      <c r="W2479" s="9">
        <v>45657</v>
      </c>
      <c r="X2479" s="11">
        <v>69</v>
      </c>
      <c r="Y2479" s="11">
        <v>60</v>
      </c>
      <c r="Z2479" s="3">
        <v>186580.68</v>
      </c>
      <c r="AA2479" s="3">
        <v>111080.89</v>
      </c>
      <c r="AB2479" s="3">
        <v>297661.57</v>
      </c>
      <c r="AC2479" s="3">
        <v>297661.57</v>
      </c>
      <c r="AD2479" s="3">
        <v>424433.72623188409</v>
      </c>
      <c r="AE2479" s="3">
        <v>24395323.78768893</v>
      </c>
      <c r="AF2479" s="3">
        <v>7903990.9439130453</v>
      </c>
      <c r="AG2479" s="7">
        <v>1.9114727135111089E-3</v>
      </c>
      <c r="AH2479">
        <v>5172</v>
      </c>
      <c r="AI2479" t="s">
        <v>278</v>
      </c>
      <c r="AJ2479" s="9">
        <v>47483</v>
      </c>
      <c r="AK2479" s="9">
        <v>47452</v>
      </c>
      <c r="AL2479">
        <v>31</v>
      </c>
      <c r="AM2479">
        <v>1826</v>
      </c>
      <c r="AN2479" s="3">
        <v>0.72259861724326835</v>
      </c>
      <c r="AO2479" s="3">
        <v>13323.197953946939</v>
      </c>
      <c r="AP2479" s="3">
        <v>4316.6648202103488</v>
      </c>
      <c r="AQ2479" s="7">
        <v>1.978295565861599E-3</v>
      </c>
      <c r="AR2479" s="3">
        <v>13788.961385158889</v>
      </c>
      <c r="AS2479" s="3">
        <v>4467.570377945266</v>
      </c>
    </row>
    <row r="2480" spans="1:45" hidden="1" x14ac:dyDescent="0.25">
      <c r="A2480">
        <v>500943</v>
      </c>
      <c r="B2480" t="s">
        <v>213</v>
      </c>
      <c r="C2480" s="9">
        <v>43091</v>
      </c>
      <c r="D2480" s="9">
        <v>47748</v>
      </c>
      <c r="E2480" s="9">
        <v>47748</v>
      </c>
      <c r="F2480" t="s">
        <v>221</v>
      </c>
      <c r="G2480" s="3">
        <v>16788994.41377588</v>
      </c>
      <c r="H2480" s="3">
        <v>186580.68</v>
      </c>
      <c r="I2480" s="3" t="s">
        <v>223</v>
      </c>
      <c r="J2480" s="3">
        <v>111080.89</v>
      </c>
      <c r="K2480" t="s">
        <v>223</v>
      </c>
      <c r="L2480" s="3">
        <v>29285927.109999999</v>
      </c>
      <c r="M2480" s="7">
        <v>6.7100000000000007E-2</v>
      </c>
      <c r="N2480" t="s">
        <v>238</v>
      </c>
      <c r="O2480" t="s">
        <v>241</v>
      </c>
      <c r="P2480" s="7">
        <v>0.39539999999999997</v>
      </c>
      <c r="Q2480" t="s">
        <v>244</v>
      </c>
      <c r="R2480" t="s">
        <v>246</v>
      </c>
      <c r="S2480">
        <v>0</v>
      </c>
      <c r="T2480" t="s">
        <v>252</v>
      </c>
      <c r="U2480" t="s">
        <v>253</v>
      </c>
      <c r="V2480">
        <v>1</v>
      </c>
      <c r="W2480" s="9">
        <v>45657</v>
      </c>
      <c r="X2480" s="11">
        <v>69</v>
      </c>
      <c r="Y2480" s="11">
        <v>61</v>
      </c>
      <c r="Z2480" s="3">
        <v>186580.68</v>
      </c>
      <c r="AA2480" s="3">
        <v>111080.89</v>
      </c>
      <c r="AB2480" s="3">
        <v>297661.57</v>
      </c>
      <c r="AC2480" s="3">
        <v>297661.57</v>
      </c>
      <c r="AD2480" s="3">
        <v>424433.72623188409</v>
      </c>
      <c r="AE2480" s="3">
        <v>24522095.94392081</v>
      </c>
      <c r="AF2480" s="3">
        <v>8030763.1001449293</v>
      </c>
      <c r="AG2480" s="7">
        <v>1.693812290587293E-3</v>
      </c>
      <c r="AH2480">
        <v>5173</v>
      </c>
      <c r="AI2480" t="s">
        <v>279</v>
      </c>
      <c r="AJ2480" s="9">
        <v>47514</v>
      </c>
      <c r="AK2480" s="9">
        <v>47483</v>
      </c>
      <c r="AL2480">
        <v>31</v>
      </c>
      <c r="AM2480">
        <v>1857</v>
      </c>
      <c r="AN2480" s="3">
        <v>0.7186238436721325</v>
      </c>
      <c r="AO2480" s="3">
        <v>11802.15067784345</v>
      </c>
      <c r="AP2480" s="3">
        <v>3865.096865403641</v>
      </c>
      <c r="AQ2480" s="7">
        <v>1.779440289147449E-3</v>
      </c>
      <c r="AR2480" s="3">
        <v>12398.789719173539</v>
      </c>
      <c r="AS2480" s="3">
        <v>4060.490717877633</v>
      </c>
    </row>
    <row r="2481" spans="1:45" hidden="1" x14ac:dyDescent="0.25">
      <c r="A2481">
        <v>500943</v>
      </c>
      <c r="B2481" t="s">
        <v>213</v>
      </c>
      <c r="C2481" s="9">
        <v>43091</v>
      </c>
      <c r="D2481" s="9">
        <v>47748</v>
      </c>
      <c r="E2481" s="9">
        <v>47748</v>
      </c>
      <c r="F2481" t="s">
        <v>221</v>
      </c>
      <c r="G2481" s="3">
        <v>16788994.41377588</v>
      </c>
      <c r="H2481" s="3">
        <v>186580.68</v>
      </c>
      <c r="I2481" s="3" t="s">
        <v>223</v>
      </c>
      <c r="J2481" s="3">
        <v>111080.89</v>
      </c>
      <c r="K2481" t="s">
        <v>223</v>
      </c>
      <c r="L2481" s="3">
        <v>29285927.109999999</v>
      </c>
      <c r="M2481" s="7">
        <v>6.7100000000000007E-2</v>
      </c>
      <c r="N2481" t="s">
        <v>238</v>
      </c>
      <c r="O2481" t="s">
        <v>241</v>
      </c>
      <c r="P2481" s="7">
        <v>0.39539999999999997</v>
      </c>
      <c r="Q2481" t="s">
        <v>244</v>
      </c>
      <c r="R2481" t="s">
        <v>246</v>
      </c>
      <c r="S2481">
        <v>0</v>
      </c>
      <c r="T2481" t="s">
        <v>252</v>
      </c>
      <c r="U2481" t="s">
        <v>253</v>
      </c>
      <c r="V2481">
        <v>1</v>
      </c>
      <c r="W2481" s="9">
        <v>45657</v>
      </c>
      <c r="X2481" s="11">
        <v>69</v>
      </c>
      <c r="Y2481" s="11">
        <v>62</v>
      </c>
      <c r="Z2481" s="3">
        <v>186580.68</v>
      </c>
      <c r="AA2481" s="3">
        <v>111080.89</v>
      </c>
      <c r="AB2481" s="3">
        <v>297661.57</v>
      </c>
      <c r="AC2481" s="3">
        <v>297661.57</v>
      </c>
      <c r="AD2481" s="3">
        <v>424433.72623188409</v>
      </c>
      <c r="AE2481" s="3">
        <v>24648868.10015269</v>
      </c>
      <c r="AF2481" s="3">
        <v>8157535.2563768141</v>
      </c>
      <c r="AG2481" s="7">
        <v>1.690943290511671E-3</v>
      </c>
      <c r="AH2481">
        <v>5174</v>
      </c>
      <c r="AI2481" t="s">
        <v>280</v>
      </c>
      <c r="AJ2481" s="9">
        <v>47542</v>
      </c>
      <c r="AK2481" s="9">
        <v>47514</v>
      </c>
      <c r="AL2481">
        <v>28</v>
      </c>
      <c r="AM2481">
        <v>1885</v>
      </c>
      <c r="AN2481" s="3">
        <v>0.71505252143715647</v>
      </c>
      <c r="AO2481" s="3">
        <v>11784.214282531209</v>
      </c>
      <c r="AP2481" s="3">
        <v>3899.9820635922861</v>
      </c>
      <c r="AQ2481" s="7">
        <v>1.7762738814047769E-3</v>
      </c>
      <c r="AR2481" s="3">
        <v>12378.884709139729</v>
      </c>
      <c r="AS2481" s="3">
        <v>4096.7880569252429</v>
      </c>
    </row>
    <row r="2482" spans="1:45" hidden="1" x14ac:dyDescent="0.25">
      <c r="A2482">
        <v>500943</v>
      </c>
      <c r="B2482" t="s">
        <v>213</v>
      </c>
      <c r="C2482" s="9">
        <v>43091</v>
      </c>
      <c r="D2482" s="9">
        <v>47748</v>
      </c>
      <c r="E2482" s="9">
        <v>47748</v>
      </c>
      <c r="F2482" t="s">
        <v>221</v>
      </c>
      <c r="G2482" s="3">
        <v>16788994.41377588</v>
      </c>
      <c r="H2482" s="3">
        <v>186580.68</v>
      </c>
      <c r="I2482" s="3" t="s">
        <v>223</v>
      </c>
      <c r="J2482" s="3">
        <v>111080.89</v>
      </c>
      <c r="K2482" t="s">
        <v>223</v>
      </c>
      <c r="L2482" s="3">
        <v>29285927.109999999</v>
      </c>
      <c r="M2482" s="7">
        <v>6.7100000000000007E-2</v>
      </c>
      <c r="N2482" t="s">
        <v>238</v>
      </c>
      <c r="O2482" t="s">
        <v>241</v>
      </c>
      <c r="P2482" s="7">
        <v>0.39539999999999997</v>
      </c>
      <c r="Q2482" t="s">
        <v>244</v>
      </c>
      <c r="R2482" t="s">
        <v>246</v>
      </c>
      <c r="S2482">
        <v>0</v>
      </c>
      <c r="T2482" t="s">
        <v>252</v>
      </c>
      <c r="U2482" t="s">
        <v>253</v>
      </c>
      <c r="V2482">
        <v>1</v>
      </c>
      <c r="W2482" s="9">
        <v>45657</v>
      </c>
      <c r="X2482" s="11">
        <v>69</v>
      </c>
      <c r="Y2482" s="11">
        <v>63</v>
      </c>
      <c r="Z2482" s="3">
        <v>186580.68</v>
      </c>
      <c r="AA2482" s="3">
        <v>111080.89</v>
      </c>
      <c r="AB2482" s="3">
        <v>297661.57</v>
      </c>
      <c r="AC2482" s="3">
        <v>297661.57</v>
      </c>
      <c r="AD2482" s="3">
        <v>424433.72623188409</v>
      </c>
      <c r="AE2482" s="3">
        <v>24775640.256384581</v>
      </c>
      <c r="AF2482" s="3">
        <v>8284307.412608698</v>
      </c>
      <c r="AG2482" s="7">
        <v>1.6880791499834791E-3</v>
      </c>
      <c r="AH2482">
        <v>5175</v>
      </c>
      <c r="AI2482" t="s">
        <v>255</v>
      </c>
      <c r="AJ2482" s="9">
        <v>47573</v>
      </c>
      <c r="AK2482" s="9">
        <v>47542</v>
      </c>
      <c r="AL2482">
        <v>31</v>
      </c>
      <c r="AM2482">
        <v>1916</v>
      </c>
      <c r="AN2482" s="3">
        <v>0.71111925641787732</v>
      </c>
      <c r="AO2482" s="3">
        <v>11759.714990252171</v>
      </c>
      <c r="AP2482" s="3">
        <v>3932.132249894396</v>
      </c>
      <c r="AQ2482" s="7">
        <v>1.7731131080956919E-3</v>
      </c>
      <c r="AR2482" s="3">
        <v>12352.08953139999</v>
      </c>
      <c r="AS2482" s="3">
        <v>4130.2063562136836</v>
      </c>
    </row>
    <row r="2483" spans="1:45" hidden="1" x14ac:dyDescent="0.25">
      <c r="A2483">
        <v>500943</v>
      </c>
      <c r="B2483" t="s">
        <v>213</v>
      </c>
      <c r="C2483" s="9">
        <v>43091</v>
      </c>
      <c r="D2483" s="9">
        <v>47748</v>
      </c>
      <c r="E2483" s="9">
        <v>47748</v>
      </c>
      <c r="F2483" t="s">
        <v>221</v>
      </c>
      <c r="G2483" s="3">
        <v>16788994.41377588</v>
      </c>
      <c r="H2483" s="3">
        <v>186580.68</v>
      </c>
      <c r="I2483" s="3" t="s">
        <v>223</v>
      </c>
      <c r="J2483" s="3">
        <v>111080.89</v>
      </c>
      <c r="K2483" t="s">
        <v>223</v>
      </c>
      <c r="L2483" s="3">
        <v>29285927.109999999</v>
      </c>
      <c r="M2483" s="7">
        <v>6.7100000000000007E-2</v>
      </c>
      <c r="N2483" t="s">
        <v>238</v>
      </c>
      <c r="O2483" t="s">
        <v>241</v>
      </c>
      <c r="P2483" s="7">
        <v>0.39539999999999997</v>
      </c>
      <c r="Q2483" t="s">
        <v>244</v>
      </c>
      <c r="R2483" t="s">
        <v>246</v>
      </c>
      <c r="S2483">
        <v>0</v>
      </c>
      <c r="T2483" t="s">
        <v>252</v>
      </c>
      <c r="U2483" t="s">
        <v>253</v>
      </c>
      <c r="V2483">
        <v>1</v>
      </c>
      <c r="W2483" s="9">
        <v>45657</v>
      </c>
      <c r="X2483" s="11">
        <v>69</v>
      </c>
      <c r="Y2483" s="11">
        <v>64</v>
      </c>
      <c r="Z2483" s="3">
        <v>186580.68</v>
      </c>
      <c r="AA2483" s="3">
        <v>111080.89</v>
      </c>
      <c r="AB2483" s="3">
        <v>297661.57</v>
      </c>
      <c r="AC2483" s="3">
        <v>297661.57</v>
      </c>
      <c r="AD2483" s="3">
        <v>424433.72623188409</v>
      </c>
      <c r="AE2483" s="3">
        <v>24902412.412616462</v>
      </c>
      <c r="AF2483" s="3">
        <v>8411079.5688405819</v>
      </c>
      <c r="AG2483" s="7">
        <v>1.685219860771636E-3</v>
      </c>
      <c r="AH2483">
        <v>5176</v>
      </c>
      <c r="AI2483" t="s">
        <v>256</v>
      </c>
      <c r="AJ2483" s="9">
        <v>47603</v>
      </c>
      <c r="AK2483" s="9">
        <v>47573</v>
      </c>
      <c r="AL2483">
        <v>30</v>
      </c>
      <c r="AM2483">
        <v>1946</v>
      </c>
      <c r="AN2483" s="3">
        <v>0.7073334720863198</v>
      </c>
      <c r="AO2483" s="3">
        <v>11737.04757725359</v>
      </c>
      <c r="AP2483" s="3">
        <v>3964.3243971628922</v>
      </c>
      <c r="AQ2483" s="7">
        <v>1.7699579591938801E-3</v>
      </c>
      <c r="AR2483" s="3">
        <v>12327.222851079559</v>
      </c>
      <c r="AS2483" s="3">
        <v>4163.6629634616966</v>
      </c>
    </row>
    <row r="2484" spans="1:45" hidden="1" x14ac:dyDescent="0.25">
      <c r="A2484">
        <v>500943</v>
      </c>
      <c r="B2484" t="s">
        <v>213</v>
      </c>
      <c r="C2484" s="9">
        <v>43091</v>
      </c>
      <c r="D2484" s="9">
        <v>47748</v>
      </c>
      <c r="E2484" s="9">
        <v>47748</v>
      </c>
      <c r="F2484" t="s">
        <v>221</v>
      </c>
      <c r="G2484" s="3">
        <v>16788994.41377588</v>
      </c>
      <c r="H2484" s="3">
        <v>186580.68</v>
      </c>
      <c r="I2484" s="3" t="s">
        <v>223</v>
      </c>
      <c r="J2484" s="3">
        <v>111080.89</v>
      </c>
      <c r="K2484" t="s">
        <v>223</v>
      </c>
      <c r="L2484" s="3">
        <v>29285927.109999999</v>
      </c>
      <c r="M2484" s="7">
        <v>6.7100000000000007E-2</v>
      </c>
      <c r="N2484" t="s">
        <v>238</v>
      </c>
      <c r="O2484" t="s">
        <v>241</v>
      </c>
      <c r="P2484" s="7">
        <v>0.39539999999999997</v>
      </c>
      <c r="Q2484" t="s">
        <v>244</v>
      </c>
      <c r="R2484" t="s">
        <v>246</v>
      </c>
      <c r="S2484">
        <v>0</v>
      </c>
      <c r="T2484" t="s">
        <v>252</v>
      </c>
      <c r="U2484" t="s">
        <v>253</v>
      </c>
      <c r="V2484">
        <v>1</v>
      </c>
      <c r="W2484" s="9">
        <v>45657</v>
      </c>
      <c r="X2484" s="11">
        <v>69</v>
      </c>
      <c r="Y2484" s="11">
        <v>65</v>
      </c>
      <c r="Z2484" s="3">
        <v>186580.68</v>
      </c>
      <c r="AA2484" s="3">
        <v>111080.89</v>
      </c>
      <c r="AB2484" s="3">
        <v>297661.57</v>
      </c>
      <c r="AC2484" s="3">
        <v>297661.57</v>
      </c>
      <c r="AD2484" s="3">
        <v>424433.72623188409</v>
      </c>
      <c r="AE2484" s="3">
        <v>25029184.568848349</v>
      </c>
      <c r="AF2484" s="3">
        <v>8537851.7250724658</v>
      </c>
      <c r="AG2484" s="7">
        <v>1.6823654146592699E-3</v>
      </c>
      <c r="AH2484">
        <v>5177</v>
      </c>
      <c r="AI2484" t="s">
        <v>257</v>
      </c>
      <c r="AJ2484" s="9">
        <v>47634</v>
      </c>
      <c r="AK2484" s="9">
        <v>47603</v>
      </c>
      <c r="AL2484">
        <v>31</v>
      </c>
      <c r="AM2484">
        <v>1977</v>
      </c>
      <c r="AN2484" s="3">
        <v>0.7034426669785625</v>
      </c>
      <c r="AO2484" s="3">
        <v>11712.03615225085</v>
      </c>
      <c r="AP2484" s="3">
        <v>3995.1612403330892</v>
      </c>
      <c r="AQ2484" s="7">
        <v>1.766808424691235E-3</v>
      </c>
      <c r="AR2484" s="3">
        <v>12299.89868061812</v>
      </c>
      <c r="AS2484" s="3">
        <v>4195.6904700457017</v>
      </c>
    </row>
    <row r="2485" spans="1:45" hidden="1" x14ac:dyDescent="0.25">
      <c r="A2485">
        <v>500943</v>
      </c>
      <c r="B2485" t="s">
        <v>213</v>
      </c>
      <c r="C2485" s="9">
        <v>43091</v>
      </c>
      <c r="D2485" s="9">
        <v>47748</v>
      </c>
      <c r="E2485" s="9">
        <v>47748</v>
      </c>
      <c r="F2485" t="s">
        <v>221</v>
      </c>
      <c r="G2485" s="3">
        <v>16788994.41377588</v>
      </c>
      <c r="H2485" s="3">
        <v>186580.68</v>
      </c>
      <c r="I2485" s="3" t="s">
        <v>223</v>
      </c>
      <c r="J2485" s="3">
        <v>111080.89</v>
      </c>
      <c r="K2485" t="s">
        <v>223</v>
      </c>
      <c r="L2485" s="3">
        <v>29285927.109999999</v>
      </c>
      <c r="M2485" s="7">
        <v>6.7100000000000007E-2</v>
      </c>
      <c r="N2485" t="s">
        <v>238</v>
      </c>
      <c r="O2485" t="s">
        <v>241</v>
      </c>
      <c r="P2485" s="7">
        <v>0.39539999999999997</v>
      </c>
      <c r="Q2485" t="s">
        <v>244</v>
      </c>
      <c r="R2485" t="s">
        <v>246</v>
      </c>
      <c r="S2485">
        <v>0</v>
      </c>
      <c r="T2485" t="s">
        <v>252</v>
      </c>
      <c r="U2485" t="s">
        <v>253</v>
      </c>
      <c r="V2485">
        <v>1</v>
      </c>
      <c r="W2485" s="9">
        <v>45657</v>
      </c>
      <c r="X2485" s="11">
        <v>69</v>
      </c>
      <c r="Y2485" s="11">
        <v>66</v>
      </c>
      <c r="Z2485" s="3">
        <v>186580.68</v>
      </c>
      <c r="AA2485" s="3">
        <v>111080.89</v>
      </c>
      <c r="AB2485" s="3">
        <v>297661.57</v>
      </c>
      <c r="AC2485" s="3">
        <v>297661.57</v>
      </c>
      <c r="AD2485" s="3">
        <v>424433.72623188409</v>
      </c>
      <c r="AE2485" s="3">
        <v>25155956.725080229</v>
      </c>
      <c r="AF2485" s="3">
        <v>8664623.8813043498</v>
      </c>
      <c r="AG2485" s="7">
        <v>1.679515803442611E-3</v>
      </c>
      <c r="AH2485">
        <v>5178</v>
      </c>
      <c r="AI2485" t="s">
        <v>258</v>
      </c>
      <c r="AJ2485" s="9">
        <v>47664</v>
      </c>
      <c r="AK2485" s="9">
        <v>47634</v>
      </c>
      <c r="AL2485">
        <v>30</v>
      </c>
      <c r="AM2485">
        <v>2007</v>
      </c>
      <c r="AN2485" s="3">
        <v>0.6996977504926678</v>
      </c>
      <c r="AO2485" s="3">
        <v>11688.857827422849</v>
      </c>
      <c r="AP2485" s="3">
        <v>4026.0665807110672</v>
      </c>
      <c r="AQ2485" s="7">
        <v>1.7636644945971951E-3</v>
      </c>
      <c r="AR2485" s="3">
        <v>12274.5040507293</v>
      </c>
      <c r="AS2485" s="3">
        <v>4227.7843809089654</v>
      </c>
    </row>
    <row r="2486" spans="1:45" hidden="1" x14ac:dyDescent="0.25">
      <c r="A2486">
        <v>500943</v>
      </c>
      <c r="B2486" t="s">
        <v>213</v>
      </c>
      <c r="C2486" s="9">
        <v>43091</v>
      </c>
      <c r="D2486" s="9">
        <v>47748</v>
      </c>
      <c r="E2486" s="9">
        <v>47748</v>
      </c>
      <c r="F2486" t="s">
        <v>221</v>
      </c>
      <c r="G2486" s="3">
        <v>16788994.41377588</v>
      </c>
      <c r="H2486" s="3">
        <v>186580.68</v>
      </c>
      <c r="I2486" s="3" t="s">
        <v>223</v>
      </c>
      <c r="J2486" s="3">
        <v>111080.89</v>
      </c>
      <c r="K2486" t="s">
        <v>223</v>
      </c>
      <c r="L2486" s="3">
        <v>29285927.109999999</v>
      </c>
      <c r="M2486" s="7">
        <v>6.7100000000000007E-2</v>
      </c>
      <c r="N2486" t="s">
        <v>238</v>
      </c>
      <c r="O2486" t="s">
        <v>241</v>
      </c>
      <c r="P2486" s="7">
        <v>0.39539999999999997</v>
      </c>
      <c r="Q2486" t="s">
        <v>244</v>
      </c>
      <c r="R2486" t="s">
        <v>246</v>
      </c>
      <c r="S2486">
        <v>0</v>
      </c>
      <c r="T2486" t="s">
        <v>252</v>
      </c>
      <c r="U2486" t="s">
        <v>253</v>
      </c>
      <c r="V2486">
        <v>1</v>
      </c>
      <c r="W2486" s="9">
        <v>45657</v>
      </c>
      <c r="X2486" s="11">
        <v>69</v>
      </c>
      <c r="Y2486" s="11">
        <v>67</v>
      </c>
      <c r="Z2486" s="3">
        <v>186580.68</v>
      </c>
      <c r="AA2486" s="3">
        <v>111080.89</v>
      </c>
      <c r="AB2486" s="3">
        <v>297661.57</v>
      </c>
      <c r="AC2486" s="3">
        <v>297661.57</v>
      </c>
      <c r="AD2486" s="3">
        <v>424433.72623188409</v>
      </c>
      <c r="AE2486" s="3">
        <v>25282728.88131211</v>
      </c>
      <c r="AF2486" s="3">
        <v>8791396.0375362337</v>
      </c>
      <c r="AG2486" s="7">
        <v>1.6766710189324301E-3</v>
      </c>
      <c r="AH2486">
        <v>5179</v>
      </c>
      <c r="AI2486" t="s">
        <v>259</v>
      </c>
      <c r="AJ2486" s="9">
        <v>47695</v>
      </c>
      <c r="AK2486" s="9">
        <v>47664</v>
      </c>
      <c r="AL2486">
        <v>31</v>
      </c>
      <c r="AM2486">
        <v>2038</v>
      </c>
      <c r="AN2486" s="3">
        <v>0.69584894693828026</v>
      </c>
      <c r="AO2486" s="3">
        <v>11663.35365684747</v>
      </c>
      <c r="AP2486" s="3">
        <v>4055.6207996591538</v>
      </c>
      <c r="AQ2486" s="7">
        <v>1.760526158938847E-3</v>
      </c>
      <c r="AR2486" s="3">
        <v>12246.67151872716</v>
      </c>
      <c r="AS2486" s="3">
        <v>4258.4540604051372</v>
      </c>
    </row>
    <row r="2487" spans="1:45" hidden="1" x14ac:dyDescent="0.25">
      <c r="A2487">
        <v>500943</v>
      </c>
      <c r="B2487" t="s">
        <v>213</v>
      </c>
      <c r="C2487" s="9">
        <v>43091</v>
      </c>
      <c r="D2487" s="9">
        <v>47748</v>
      </c>
      <c r="E2487" s="9">
        <v>47748</v>
      </c>
      <c r="F2487" t="s">
        <v>221</v>
      </c>
      <c r="G2487" s="3">
        <v>16788994.41377588</v>
      </c>
      <c r="H2487" s="3">
        <v>186580.68</v>
      </c>
      <c r="I2487" s="3" t="s">
        <v>223</v>
      </c>
      <c r="J2487" s="3">
        <v>111080.89</v>
      </c>
      <c r="K2487" t="s">
        <v>223</v>
      </c>
      <c r="L2487" s="3">
        <v>29285927.109999999</v>
      </c>
      <c r="M2487" s="7">
        <v>6.7100000000000007E-2</v>
      </c>
      <c r="N2487" t="s">
        <v>238</v>
      </c>
      <c r="O2487" t="s">
        <v>241</v>
      </c>
      <c r="P2487" s="7">
        <v>0.39539999999999997</v>
      </c>
      <c r="Q2487" t="s">
        <v>244</v>
      </c>
      <c r="R2487" t="s">
        <v>246</v>
      </c>
      <c r="S2487">
        <v>0</v>
      </c>
      <c r="T2487" t="s">
        <v>252</v>
      </c>
      <c r="U2487" t="s">
        <v>253</v>
      </c>
      <c r="V2487">
        <v>1</v>
      </c>
      <c r="W2487" s="9">
        <v>45657</v>
      </c>
      <c r="X2487" s="11">
        <v>69</v>
      </c>
      <c r="Y2487" s="11">
        <v>68</v>
      </c>
      <c r="Z2487" s="3">
        <v>186580.68</v>
      </c>
      <c r="AA2487" s="3">
        <v>111080.89</v>
      </c>
      <c r="AB2487" s="3">
        <v>297661.57</v>
      </c>
      <c r="AC2487" s="3">
        <v>297661.57</v>
      </c>
      <c r="AD2487" s="3">
        <v>424433.72623188409</v>
      </c>
      <c r="AE2487" s="3">
        <v>25409501.037544001</v>
      </c>
      <c r="AF2487" s="3">
        <v>8918168.1937681176</v>
      </c>
      <c r="AG2487" s="7">
        <v>1.673831052953378E-3</v>
      </c>
      <c r="AH2487">
        <v>5180</v>
      </c>
      <c r="AI2487" t="s">
        <v>260</v>
      </c>
      <c r="AJ2487" s="9">
        <v>47726</v>
      </c>
      <c r="AK2487" s="9">
        <v>47695</v>
      </c>
      <c r="AL2487">
        <v>31</v>
      </c>
      <c r="AM2487">
        <v>2069</v>
      </c>
      <c r="AN2487" s="3">
        <v>0.69202131436634884</v>
      </c>
      <c r="AO2487" s="3">
        <v>11637.61253413618</v>
      </c>
      <c r="AP2487" s="3">
        <v>4084.542463072391</v>
      </c>
      <c r="AQ2487" s="7">
        <v>1.757393407761598E-3</v>
      </c>
      <c r="AR2487" s="3">
        <v>12218.594889543079</v>
      </c>
      <c r="AS2487" s="3">
        <v>4288.4543130325574</v>
      </c>
    </row>
    <row r="2488" spans="1:45" hidden="1" x14ac:dyDescent="0.25">
      <c r="A2488">
        <v>500943</v>
      </c>
      <c r="B2488" t="s">
        <v>213</v>
      </c>
      <c r="C2488" s="9">
        <v>43091</v>
      </c>
      <c r="D2488" s="9">
        <v>47748</v>
      </c>
      <c r="E2488" s="9">
        <v>47748</v>
      </c>
      <c r="F2488" t="s">
        <v>221</v>
      </c>
      <c r="G2488" s="3">
        <v>16788994.41377588</v>
      </c>
      <c r="H2488" s="3">
        <v>186580.68</v>
      </c>
      <c r="I2488" s="3" t="s">
        <v>223</v>
      </c>
      <c r="J2488" s="3">
        <v>111080.89</v>
      </c>
      <c r="K2488" t="s">
        <v>223</v>
      </c>
      <c r="L2488" s="3">
        <v>29285927.109999999</v>
      </c>
      <c r="M2488" s="7">
        <v>6.7100000000000007E-2</v>
      </c>
      <c r="N2488" t="s">
        <v>238</v>
      </c>
      <c r="O2488" t="s">
        <v>241</v>
      </c>
      <c r="P2488" s="7">
        <v>0.39539999999999997</v>
      </c>
      <c r="Q2488" t="s">
        <v>244</v>
      </c>
      <c r="R2488" t="s">
        <v>246</v>
      </c>
      <c r="S2488">
        <v>0</v>
      </c>
      <c r="T2488" t="s">
        <v>252</v>
      </c>
      <c r="U2488" t="s">
        <v>253</v>
      </c>
      <c r="V2488">
        <v>1</v>
      </c>
      <c r="W2488" s="9">
        <v>45657</v>
      </c>
      <c r="X2488" s="11">
        <v>69</v>
      </c>
      <c r="Y2488" s="11">
        <v>69</v>
      </c>
      <c r="Z2488" s="3">
        <v>186580.68</v>
      </c>
      <c r="AA2488" s="3">
        <v>111080.89</v>
      </c>
      <c r="AB2488" s="3">
        <v>25409501.037544001</v>
      </c>
      <c r="AC2488" s="3">
        <v>8918168.1937681176</v>
      </c>
      <c r="AD2488" s="3">
        <v>424433.72623188409</v>
      </c>
      <c r="AE2488" s="3">
        <v>0</v>
      </c>
      <c r="AF2488" s="3">
        <v>0</v>
      </c>
      <c r="AG2488" s="7">
        <v>1.67099589734343E-3</v>
      </c>
      <c r="AH2488">
        <v>5181</v>
      </c>
      <c r="AI2488" t="s">
        <v>261</v>
      </c>
      <c r="AJ2488" s="9">
        <v>47748</v>
      </c>
      <c r="AK2488" s="9">
        <v>47726</v>
      </c>
      <c r="AL2488">
        <v>22</v>
      </c>
      <c r="AM2488">
        <v>2091</v>
      </c>
      <c r="AN2488" s="3">
        <v>0.68931770970611039</v>
      </c>
      <c r="AO2488" s="3">
        <v>0</v>
      </c>
      <c r="AP2488" s="3">
        <v>0</v>
      </c>
      <c r="AQ2488" s="7">
        <v>1.754266231127954E-3</v>
      </c>
      <c r="AR2488" s="3">
        <v>0</v>
      </c>
      <c r="AS2488" s="3">
        <v>0</v>
      </c>
    </row>
    <row r="2489" spans="1:45" hidden="1" x14ac:dyDescent="0.25">
      <c r="A2489">
        <v>501115</v>
      </c>
      <c r="B2489" t="s">
        <v>214</v>
      </c>
      <c r="C2489" s="9">
        <v>45286</v>
      </c>
      <c r="D2489" s="9">
        <v>47295</v>
      </c>
      <c r="E2489" s="9">
        <v>47295</v>
      </c>
      <c r="F2489" t="s">
        <v>221</v>
      </c>
      <c r="G2489" s="3">
        <v>1478353.397385767</v>
      </c>
      <c r="H2489" s="3">
        <v>21037.95</v>
      </c>
      <c r="I2489" s="3" t="s">
        <v>223</v>
      </c>
      <c r="J2489" s="3">
        <v>13073.92</v>
      </c>
      <c r="K2489" t="s">
        <v>223</v>
      </c>
      <c r="L2489" s="3">
        <v>0</v>
      </c>
      <c r="M2489" s="7">
        <v>0.1032</v>
      </c>
      <c r="N2489" t="s">
        <v>232</v>
      </c>
      <c r="O2489" t="s">
        <v>241</v>
      </c>
      <c r="P2489" s="7">
        <v>0.39539999999999997</v>
      </c>
      <c r="Q2489" t="s">
        <v>245</v>
      </c>
      <c r="R2489" t="s">
        <v>248</v>
      </c>
      <c r="S2489">
        <v>0</v>
      </c>
      <c r="T2489" t="s">
        <v>252</v>
      </c>
      <c r="U2489" t="s">
        <v>253</v>
      </c>
      <c r="V2489">
        <v>4.4755000000000003</v>
      </c>
      <c r="W2489" s="9">
        <v>45657</v>
      </c>
      <c r="X2489" s="11">
        <v>54</v>
      </c>
      <c r="Y2489" s="11">
        <v>0</v>
      </c>
      <c r="Z2489" s="3">
        <v>0</v>
      </c>
      <c r="AA2489" s="3">
        <v>0</v>
      </c>
      <c r="AB2489" s="3">
        <v>0</v>
      </c>
      <c r="AC2489" s="3">
        <v>0</v>
      </c>
      <c r="AD2489" s="3">
        <v>0</v>
      </c>
      <c r="AE2489" s="3">
        <v>1478353.397385767</v>
      </c>
      <c r="AF2489" s="3">
        <v>0</v>
      </c>
      <c r="AH2489">
        <v>5182</v>
      </c>
      <c r="AI2489" t="s">
        <v>262</v>
      </c>
      <c r="AJ2489" s="9">
        <v>45657</v>
      </c>
      <c r="AK2489" s="9">
        <v>47748</v>
      </c>
      <c r="AL2489">
        <v>0</v>
      </c>
      <c r="AM2489">
        <v>0</v>
      </c>
      <c r="AN2489" s="3">
        <v>1</v>
      </c>
    </row>
    <row r="2490" spans="1:45" hidden="1" x14ac:dyDescent="0.25">
      <c r="A2490">
        <v>501115</v>
      </c>
      <c r="B2490" t="s">
        <v>214</v>
      </c>
      <c r="C2490" s="9">
        <v>45286</v>
      </c>
      <c r="D2490" s="9">
        <v>47295</v>
      </c>
      <c r="E2490" s="9">
        <v>47295</v>
      </c>
      <c r="F2490" t="s">
        <v>221</v>
      </c>
      <c r="G2490" s="3">
        <v>1478353.397385767</v>
      </c>
      <c r="H2490" s="3">
        <v>21037.95</v>
      </c>
      <c r="I2490" s="3" t="s">
        <v>223</v>
      </c>
      <c r="J2490" s="3">
        <v>13073.92</v>
      </c>
      <c r="K2490" t="s">
        <v>223</v>
      </c>
      <c r="L2490" s="3">
        <v>0</v>
      </c>
      <c r="M2490" s="7">
        <v>0.1032</v>
      </c>
      <c r="N2490" t="s">
        <v>232</v>
      </c>
      <c r="O2490" t="s">
        <v>241</v>
      </c>
      <c r="P2490" s="7">
        <v>0.39539999999999997</v>
      </c>
      <c r="Q2490" t="s">
        <v>245</v>
      </c>
      <c r="R2490" t="s">
        <v>248</v>
      </c>
      <c r="S2490">
        <v>0</v>
      </c>
      <c r="T2490" t="s">
        <v>252</v>
      </c>
      <c r="U2490" t="s">
        <v>253</v>
      </c>
      <c r="V2490">
        <v>4.4755000000000003</v>
      </c>
      <c r="W2490" s="9">
        <v>45657</v>
      </c>
      <c r="X2490" s="11">
        <v>54</v>
      </c>
      <c r="Y2490" s="11">
        <v>1</v>
      </c>
      <c r="Z2490" s="3">
        <v>21037.95</v>
      </c>
      <c r="AA2490" s="3">
        <v>13073.92</v>
      </c>
      <c r="AB2490" s="3">
        <v>34111.870000000003</v>
      </c>
      <c r="AC2490" s="3">
        <v>0</v>
      </c>
      <c r="AD2490" s="3">
        <v>0</v>
      </c>
      <c r="AE2490" s="3">
        <v>1444241.5273857671</v>
      </c>
      <c r="AF2490" s="3">
        <v>0</v>
      </c>
      <c r="AG2490" s="7">
        <v>1.330094582212071E-2</v>
      </c>
      <c r="AH2490">
        <v>5183</v>
      </c>
      <c r="AI2490" t="s">
        <v>263</v>
      </c>
      <c r="AJ2490" s="9">
        <v>45688</v>
      </c>
      <c r="AK2490" s="9">
        <v>45657</v>
      </c>
      <c r="AL2490">
        <v>31</v>
      </c>
      <c r="AM2490">
        <v>31</v>
      </c>
      <c r="AN2490" s="3">
        <v>0.99169314223064553</v>
      </c>
      <c r="AO2490" s="3">
        <v>7532.4512205431674</v>
      </c>
      <c r="AP2490" s="3">
        <v>0</v>
      </c>
      <c r="AQ2490" s="7">
        <v>1.330094582212071E-2</v>
      </c>
      <c r="AR2490" s="3">
        <v>7532.4512205431674</v>
      </c>
      <c r="AS2490" s="3">
        <v>0</v>
      </c>
    </row>
    <row r="2491" spans="1:45" hidden="1" x14ac:dyDescent="0.25">
      <c r="A2491">
        <v>501115</v>
      </c>
      <c r="B2491" t="s">
        <v>214</v>
      </c>
      <c r="C2491" s="9">
        <v>45286</v>
      </c>
      <c r="D2491" s="9">
        <v>47295</v>
      </c>
      <c r="E2491" s="9">
        <v>47295</v>
      </c>
      <c r="F2491" t="s">
        <v>221</v>
      </c>
      <c r="G2491" s="3">
        <v>1478353.397385767</v>
      </c>
      <c r="H2491" s="3">
        <v>21037.95</v>
      </c>
      <c r="I2491" s="3" t="s">
        <v>223</v>
      </c>
      <c r="J2491" s="3">
        <v>13073.92</v>
      </c>
      <c r="K2491" t="s">
        <v>223</v>
      </c>
      <c r="L2491" s="3">
        <v>0</v>
      </c>
      <c r="M2491" s="7">
        <v>0.1032</v>
      </c>
      <c r="N2491" t="s">
        <v>232</v>
      </c>
      <c r="O2491" t="s">
        <v>241</v>
      </c>
      <c r="P2491" s="7">
        <v>0.39539999999999997</v>
      </c>
      <c r="Q2491" t="s">
        <v>245</v>
      </c>
      <c r="R2491" t="s">
        <v>248</v>
      </c>
      <c r="S2491">
        <v>0</v>
      </c>
      <c r="T2491" t="s">
        <v>252</v>
      </c>
      <c r="U2491" t="s">
        <v>253</v>
      </c>
      <c r="V2491">
        <v>4.4755000000000003</v>
      </c>
      <c r="W2491" s="9">
        <v>45657</v>
      </c>
      <c r="X2491" s="11">
        <v>54</v>
      </c>
      <c r="Y2491" s="11">
        <v>2</v>
      </c>
      <c r="Z2491" s="3">
        <v>21037.95</v>
      </c>
      <c r="AA2491" s="3">
        <v>13073.92</v>
      </c>
      <c r="AB2491" s="3">
        <v>34111.870000000003</v>
      </c>
      <c r="AC2491" s="3">
        <v>0</v>
      </c>
      <c r="AD2491" s="3">
        <v>0</v>
      </c>
      <c r="AE2491" s="3">
        <v>1410129.657385767</v>
      </c>
      <c r="AF2491" s="3">
        <v>0</v>
      </c>
      <c r="AG2491" s="7">
        <v>1.312403066235779E-2</v>
      </c>
      <c r="AH2491">
        <v>5184</v>
      </c>
      <c r="AI2491" t="s">
        <v>264</v>
      </c>
      <c r="AJ2491" s="9">
        <v>45716</v>
      </c>
      <c r="AK2491" s="9">
        <v>45688</v>
      </c>
      <c r="AL2491">
        <v>28</v>
      </c>
      <c r="AM2491">
        <v>59</v>
      </c>
      <c r="AN2491" s="3">
        <v>0.98424950016415003</v>
      </c>
      <c r="AO2491" s="3">
        <v>7202.2493141053092</v>
      </c>
      <c r="AP2491" s="3">
        <v>0</v>
      </c>
      <c r="AQ2491" s="7">
        <v>1.312403066235779E-2</v>
      </c>
      <c r="AR2491" s="3">
        <v>7202.2493141053092</v>
      </c>
      <c r="AS2491" s="3">
        <v>0</v>
      </c>
    </row>
    <row r="2492" spans="1:45" hidden="1" x14ac:dyDescent="0.25">
      <c r="A2492">
        <v>501115</v>
      </c>
      <c r="B2492" t="s">
        <v>214</v>
      </c>
      <c r="C2492" s="9">
        <v>45286</v>
      </c>
      <c r="D2492" s="9">
        <v>47295</v>
      </c>
      <c r="E2492" s="9">
        <v>47295</v>
      </c>
      <c r="F2492" t="s">
        <v>221</v>
      </c>
      <c r="G2492" s="3">
        <v>1478353.397385767</v>
      </c>
      <c r="H2492" s="3">
        <v>21037.95</v>
      </c>
      <c r="I2492" s="3" t="s">
        <v>223</v>
      </c>
      <c r="J2492" s="3">
        <v>13073.92</v>
      </c>
      <c r="K2492" t="s">
        <v>223</v>
      </c>
      <c r="L2492" s="3">
        <v>0</v>
      </c>
      <c r="M2492" s="7">
        <v>0.1032</v>
      </c>
      <c r="N2492" t="s">
        <v>232</v>
      </c>
      <c r="O2492" t="s">
        <v>241</v>
      </c>
      <c r="P2492" s="7">
        <v>0.39539999999999997</v>
      </c>
      <c r="Q2492" t="s">
        <v>245</v>
      </c>
      <c r="R2492" t="s">
        <v>248</v>
      </c>
      <c r="S2492">
        <v>0</v>
      </c>
      <c r="T2492" t="s">
        <v>252</v>
      </c>
      <c r="U2492" t="s">
        <v>253</v>
      </c>
      <c r="V2492">
        <v>4.4755000000000003</v>
      </c>
      <c r="W2492" s="9">
        <v>45657</v>
      </c>
      <c r="X2492" s="11">
        <v>54</v>
      </c>
      <c r="Y2492" s="11">
        <v>3</v>
      </c>
      <c r="Z2492" s="3">
        <v>21037.95</v>
      </c>
      <c r="AA2492" s="3">
        <v>13073.92</v>
      </c>
      <c r="AB2492" s="3">
        <v>34111.870000000003</v>
      </c>
      <c r="AC2492" s="3">
        <v>-34111.870000000003</v>
      </c>
      <c r="AD2492" s="3">
        <v>0</v>
      </c>
      <c r="AE2492" s="3">
        <v>1376017.7873857671</v>
      </c>
      <c r="AF2492" s="3">
        <v>68223.74000000002</v>
      </c>
      <c r="AG2492" s="7">
        <v>1.294946864154989E-2</v>
      </c>
      <c r="AH2492">
        <v>5185</v>
      </c>
      <c r="AI2492" t="s">
        <v>265</v>
      </c>
      <c r="AJ2492" s="9">
        <v>45747</v>
      </c>
      <c r="AK2492" s="9">
        <v>45716</v>
      </c>
      <c r="AL2492">
        <v>31</v>
      </c>
      <c r="AM2492">
        <v>90</v>
      </c>
      <c r="AN2492" s="3">
        <v>0.97607347955672796</v>
      </c>
      <c r="AO2492" s="3">
        <v>6876.9390323285388</v>
      </c>
      <c r="AP2492" s="3">
        <v>340.96252594873027</v>
      </c>
      <c r="AQ2492" s="7">
        <v>1.294946864154989E-2</v>
      </c>
      <c r="AR2492" s="3">
        <v>6876.9390323285388</v>
      </c>
      <c r="AS2492" s="3">
        <v>340.96252594873027</v>
      </c>
    </row>
    <row r="2493" spans="1:45" hidden="1" x14ac:dyDescent="0.25">
      <c r="A2493">
        <v>501115</v>
      </c>
      <c r="B2493" t="s">
        <v>214</v>
      </c>
      <c r="C2493" s="9">
        <v>45286</v>
      </c>
      <c r="D2493" s="9">
        <v>47295</v>
      </c>
      <c r="E2493" s="9">
        <v>47295</v>
      </c>
      <c r="F2493" t="s">
        <v>221</v>
      </c>
      <c r="G2493" s="3">
        <v>1478353.397385767</v>
      </c>
      <c r="H2493" s="3">
        <v>21037.95</v>
      </c>
      <c r="I2493" s="3" t="s">
        <v>223</v>
      </c>
      <c r="J2493" s="3">
        <v>13073.92</v>
      </c>
      <c r="K2493" t="s">
        <v>223</v>
      </c>
      <c r="L2493" s="3">
        <v>0</v>
      </c>
      <c r="M2493" s="7">
        <v>0.1032</v>
      </c>
      <c r="N2493" t="s">
        <v>232</v>
      </c>
      <c r="O2493" t="s">
        <v>241</v>
      </c>
      <c r="P2493" s="7">
        <v>0.39539999999999997</v>
      </c>
      <c r="Q2493" t="s">
        <v>245</v>
      </c>
      <c r="R2493" t="s">
        <v>248</v>
      </c>
      <c r="S2493">
        <v>0</v>
      </c>
      <c r="T2493" t="s">
        <v>252</v>
      </c>
      <c r="U2493" t="s">
        <v>253</v>
      </c>
      <c r="V2493">
        <v>4.4755000000000003</v>
      </c>
      <c r="W2493" s="9">
        <v>45657</v>
      </c>
      <c r="X2493" s="11">
        <v>54</v>
      </c>
      <c r="Y2493" s="11">
        <v>4</v>
      </c>
      <c r="Z2493" s="3">
        <v>21037.95</v>
      </c>
      <c r="AA2493" s="3">
        <v>13073.92</v>
      </c>
      <c r="AB2493" s="3">
        <v>34111.870000000003</v>
      </c>
      <c r="AC2493" s="3">
        <v>-68223.74000000002</v>
      </c>
      <c r="AD2493" s="3">
        <v>0</v>
      </c>
      <c r="AE2493" s="3">
        <v>1341905.917385767</v>
      </c>
      <c r="AF2493" s="3">
        <v>204671.22000000009</v>
      </c>
      <c r="AG2493" s="7">
        <v>1.2777228460723379E-2</v>
      </c>
      <c r="AH2493">
        <v>5186</v>
      </c>
      <c r="AI2493" t="s">
        <v>266</v>
      </c>
      <c r="AJ2493" s="9">
        <v>45777</v>
      </c>
      <c r="AK2493" s="9">
        <v>45747</v>
      </c>
      <c r="AL2493">
        <v>30</v>
      </c>
      <c r="AM2493">
        <v>120</v>
      </c>
      <c r="AN2493" s="3">
        <v>0.96822587340656352</v>
      </c>
      <c r="AO2493" s="3">
        <v>6564.052970328401</v>
      </c>
      <c r="AP2493" s="3">
        <v>1001.167602121484</v>
      </c>
      <c r="AQ2493" s="7">
        <v>1.2777228460723379E-2</v>
      </c>
      <c r="AR2493" s="3">
        <v>6564.052970328401</v>
      </c>
      <c r="AS2493" s="3">
        <v>1001.167602121484</v>
      </c>
    </row>
    <row r="2494" spans="1:45" hidden="1" x14ac:dyDescent="0.25">
      <c r="A2494">
        <v>501115</v>
      </c>
      <c r="B2494" t="s">
        <v>214</v>
      </c>
      <c r="C2494" s="9">
        <v>45286</v>
      </c>
      <c r="D2494" s="9">
        <v>47295</v>
      </c>
      <c r="E2494" s="9">
        <v>47295</v>
      </c>
      <c r="F2494" t="s">
        <v>221</v>
      </c>
      <c r="G2494" s="3">
        <v>1478353.397385767</v>
      </c>
      <c r="H2494" s="3">
        <v>21037.95</v>
      </c>
      <c r="I2494" s="3" t="s">
        <v>223</v>
      </c>
      <c r="J2494" s="3">
        <v>13073.92</v>
      </c>
      <c r="K2494" t="s">
        <v>223</v>
      </c>
      <c r="L2494" s="3">
        <v>0</v>
      </c>
      <c r="M2494" s="7">
        <v>0.1032</v>
      </c>
      <c r="N2494" t="s">
        <v>232</v>
      </c>
      <c r="O2494" t="s">
        <v>241</v>
      </c>
      <c r="P2494" s="7">
        <v>0.39539999999999997</v>
      </c>
      <c r="Q2494" t="s">
        <v>245</v>
      </c>
      <c r="R2494" t="s">
        <v>248</v>
      </c>
      <c r="S2494">
        <v>0</v>
      </c>
      <c r="T2494" t="s">
        <v>252</v>
      </c>
      <c r="U2494" t="s">
        <v>253</v>
      </c>
      <c r="V2494">
        <v>4.4755000000000003</v>
      </c>
      <c r="W2494" s="9">
        <v>45657</v>
      </c>
      <c r="X2494" s="11">
        <v>54</v>
      </c>
      <c r="Y2494" s="11">
        <v>5</v>
      </c>
      <c r="Z2494" s="3">
        <v>21037.95</v>
      </c>
      <c r="AA2494" s="3">
        <v>13073.92</v>
      </c>
      <c r="AB2494" s="3">
        <v>34111.870000000003</v>
      </c>
      <c r="AC2494" s="3">
        <v>-102335.61</v>
      </c>
      <c r="AD2494" s="3">
        <v>0</v>
      </c>
      <c r="AE2494" s="3">
        <v>1307794.0473857671</v>
      </c>
      <c r="AF2494" s="3">
        <v>409342.44000000012</v>
      </c>
      <c r="AG2494" s="7">
        <v>1.26072792372105E-2</v>
      </c>
      <c r="AH2494">
        <v>5187</v>
      </c>
      <c r="AI2494" t="s">
        <v>267</v>
      </c>
      <c r="AJ2494" s="9">
        <v>45808</v>
      </c>
      <c r="AK2494" s="9">
        <v>45777</v>
      </c>
      <c r="AL2494">
        <v>31</v>
      </c>
      <c r="AM2494">
        <v>151</v>
      </c>
      <c r="AN2494" s="3">
        <v>0.96018295878756621</v>
      </c>
      <c r="AO2494" s="3">
        <v>6259.6692611769231</v>
      </c>
      <c r="AP2494" s="3">
        <v>1959.290374570217</v>
      </c>
      <c r="AQ2494" s="7">
        <v>1.26072792372105E-2</v>
      </c>
      <c r="AR2494" s="3">
        <v>6259.6692611769231</v>
      </c>
      <c r="AS2494" s="3">
        <v>1959.290374570217</v>
      </c>
    </row>
    <row r="2495" spans="1:45" hidden="1" x14ac:dyDescent="0.25">
      <c r="A2495">
        <v>501115</v>
      </c>
      <c r="B2495" t="s">
        <v>214</v>
      </c>
      <c r="C2495" s="9">
        <v>45286</v>
      </c>
      <c r="D2495" s="9">
        <v>47295</v>
      </c>
      <c r="E2495" s="9">
        <v>47295</v>
      </c>
      <c r="F2495" t="s">
        <v>221</v>
      </c>
      <c r="G2495" s="3">
        <v>1478353.397385767</v>
      </c>
      <c r="H2495" s="3">
        <v>21037.95</v>
      </c>
      <c r="I2495" s="3" t="s">
        <v>223</v>
      </c>
      <c r="J2495" s="3">
        <v>13073.92</v>
      </c>
      <c r="K2495" t="s">
        <v>223</v>
      </c>
      <c r="L2495" s="3">
        <v>0</v>
      </c>
      <c r="M2495" s="7">
        <v>0.1032</v>
      </c>
      <c r="N2495" t="s">
        <v>232</v>
      </c>
      <c r="O2495" t="s">
        <v>241</v>
      </c>
      <c r="P2495" s="7">
        <v>0.39539999999999997</v>
      </c>
      <c r="Q2495" t="s">
        <v>245</v>
      </c>
      <c r="R2495" t="s">
        <v>248</v>
      </c>
      <c r="S2495">
        <v>0</v>
      </c>
      <c r="T2495" t="s">
        <v>252</v>
      </c>
      <c r="U2495" t="s">
        <v>253</v>
      </c>
      <c r="V2495">
        <v>4.4755000000000003</v>
      </c>
      <c r="W2495" s="9">
        <v>45657</v>
      </c>
      <c r="X2495" s="11">
        <v>54</v>
      </c>
      <c r="Y2495" s="11">
        <v>6</v>
      </c>
      <c r="Z2495" s="3">
        <v>21037.95</v>
      </c>
      <c r="AA2495" s="3">
        <v>13073.92</v>
      </c>
      <c r="AB2495" s="3">
        <v>34111.870000000003</v>
      </c>
      <c r="AC2495" s="3">
        <v>-136447.48000000001</v>
      </c>
      <c r="AD2495" s="3">
        <v>0</v>
      </c>
      <c r="AE2495" s="3">
        <v>1273682.177385767</v>
      </c>
      <c r="AF2495" s="3">
        <v>682237.40000000014</v>
      </c>
      <c r="AG2495" s="7">
        <v>1.2439590499111921E-2</v>
      </c>
      <c r="AH2495">
        <v>5188</v>
      </c>
      <c r="AI2495" t="s">
        <v>268</v>
      </c>
      <c r="AJ2495" s="9">
        <v>45838</v>
      </c>
      <c r="AK2495" s="9">
        <v>45808</v>
      </c>
      <c r="AL2495">
        <v>30</v>
      </c>
      <c r="AM2495">
        <v>181</v>
      </c>
      <c r="AN2495" s="3">
        <v>0.95246311202348222</v>
      </c>
      <c r="AO2495" s="3">
        <v>5966.9443243772639</v>
      </c>
      <c r="AP2495" s="3">
        <v>3196.1447322466029</v>
      </c>
      <c r="AQ2495" s="7">
        <v>1.2439590499111921E-2</v>
      </c>
      <c r="AR2495" s="3">
        <v>5966.9443243772639</v>
      </c>
      <c r="AS2495" s="3">
        <v>3196.1447322466029</v>
      </c>
    </row>
    <row r="2496" spans="1:45" hidden="1" x14ac:dyDescent="0.25">
      <c r="A2496">
        <v>501115</v>
      </c>
      <c r="B2496" t="s">
        <v>214</v>
      </c>
      <c r="C2496" s="9">
        <v>45286</v>
      </c>
      <c r="D2496" s="9">
        <v>47295</v>
      </c>
      <c r="E2496" s="9">
        <v>47295</v>
      </c>
      <c r="F2496" t="s">
        <v>221</v>
      </c>
      <c r="G2496" s="3">
        <v>1478353.397385767</v>
      </c>
      <c r="H2496" s="3">
        <v>21037.95</v>
      </c>
      <c r="I2496" s="3" t="s">
        <v>223</v>
      </c>
      <c r="J2496" s="3">
        <v>13073.92</v>
      </c>
      <c r="K2496" t="s">
        <v>223</v>
      </c>
      <c r="L2496" s="3">
        <v>0</v>
      </c>
      <c r="M2496" s="7">
        <v>0.1032</v>
      </c>
      <c r="N2496" t="s">
        <v>232</v>
      </c>
      <c r="O2496" t="s">
        <v>241</v>
      </c>
      <c r="P2496" s="7">
        <v>0.39539999999999997</v>
      </c>
      <c r="Q2496" t="s">
        <v>245</v>
      </c>
      <c r="R2496" t="s">
        <v>248</v>
      </c>
      <c r="S2496">
        <v>0</v>
      </c>
      <c r="T2496" t="s">
        <v>252</v>
      </c>
      <c r="U2496" t="s">
        <v>253</v>
      </c>
      <c r="V2496">
        <v>4.4755000000000003</v>
      </c>
      <c r="W2496" s="9">
        <v>45657</v>
      </c>
      <c r="X2496" s="11">
        <v>54</v>
      </c>
      <c r="Y2496" s="11">
        <v>7</v>
      </c>
      <c r="Z2496" s="3">
        <v>21037.95</v>
      </c>
      <c r="AA2496" s="3">
        <v>13073.92</v>
      </c>
      <c r="AB2496" s="3">
        <v>34111.870000000003</v>
      </c>
      <c r="AC2496" s="3">
        <v>-170559.35</v>
      </c>
      <c r="AD2496" s="3">
        <v>0</v>
      </c>
      <c r="AE2496" s="3">
        <v>1239570.3073857671</v>
      </c>
      <c r="AF2496" s="3">
        <v>1023356.1</v>
      </c>
      <c r="AG2496" s="7">
        <v>1.227413217983386E-2</v>
      </c>
      <c r="AH2496">
        <v>5189</v>
      </c>
      <c r="AI2496" t="s">
        <v>269</v>
      </c>
      <c r="AJ2496" s="9">
        <v>45869</v>
      </c>
      <c r="AK2496" s="9">
        <v>45838</v>
      </c>
      <c r="AL2496">
        <v>31</v>
      </c>
      <c r="AM2496">
        <v>212</v>
      </c>
      <c r="AN2496" s="3">
        <v>0.94455113642134625</v>
      </c>
      <c r="AO2496" s="3">
        <v>5682.2992352917163</v>
      </c>
      <c r="AP2496" s="3">
        <v>4691.1543054987214</v>
      </c>
      <c r="AQ2496" s="7">
        <v>1.227413217983386E-2</v>
      </c>
      <c r="AR2496" s="3">
        <v>5682.2992352917163</v>
      </c>
      <c r="AS2496" s="3">
        <v>4691.1543054987214</v>
      </c>
    </row>
    <row r="2497" spans="1:45" hidden="1" x14ac:dyDescent="0.25">
      <c r="A2497">
        <v>501115</v>
      </c>
      <c r="B2497" t="s">
        <v>214</v>
      </c>
      <c r="C2497" s="9">
        <v>45286</v>
      </c>
      <c r="D2497" s="9">
        <v>47295</v>
      </c>
      <c r="E2497" s="9">
        <v>47295</v>
      </c>
      <c r="F2497" t="s">
        <v>221</v>
      </c>
      <c r="G2497" s="3">
        <v>1478353.397385767</v>
      </c>
      <c r="H2497" s="3">
        <v>21037.95</v>
      </c>
      <c r="I2497" s="3" t="s">
        <v>223</v>
      </c>
      <c r="J2497" s="3">
        <v>13073.92</v>
      </c>
      <c r="K2497" t="s">
        <v>223</v>
      </c>
      <c r="L2497" s="3">
        <v>0</v>
      </c>
      <c r="M2497" s="7">
        <v>0.1032</v>
      </c>
      <c r="N2497" t="s">
        <v>232</v>
      </c>
      <c r="O2497" t="s">
        <v>241</v>
      </c>
      <c r="P2497" s="7">
        <v>0.39539999999999997</v>
      </c>
      <c r="Q2497" t="s">
        <v>245</v>
      </c>
      <c r="R2497" t="s">
        <v>248</v>
      </c>
      <c r="S2497">
        <v>0</v>
      </c>
      <c r="T2497" t="s">
        <v>252</v>
      </c>
      <c r="U2497" t="s">
        <v>253</v>
      </c>
      <c r="V2497">
        <v>4.4755000000000003</v>
      </c>
      <c r="W2497" s="9">
        <v>45657</v>
      </c>
      <c r="X2497" s="11">
        <v>54</v>
      </c>
      <c r="Y2497" s="11">
        <v>8</v>
      </c>
      <c r="Z2497" s="3">
        <v>21037.95</v>
      </c>
      <c r="AA2497" s="3">
        <v>13073.92</v>
      </c>
      <c r="AB2497" s="3">
        <v>34111.870000000003</v>
      </c>
      <c r="AC2497" s="3">
        <v>-204671.22</v>
      </c>
      <c r="AD2497" s="3">
        <v>0</v>
      </c>
      <c r="AE2497" s="3">
        <v>1205458.437385767</v>
      </c>
      <c r="AF2497" s="3">
        <v>1432698.54</v>
      </c>
      <c r="AG2497" s="7">
        <v>1.2110874612696439E-2</v>
      </c>
      <c r="AH2497">
        <v>5190</v>
      </c>
      <c r="AI2497" t="s">
        <v>270</v>
      </c>
      <c r="AJ2497" s="9">
        <v>45900</v>
      </c>
      <c r="AK2497" s="9">
        <v>45869</v>
      </c>
      <c r="AL2497">
        <v>31</v>
      </c>
      <c r="AM2497">
        <v>243</v>
      </c>
      <c r="AN2497" s="3">
        <v>0.93670488447521183</v>
      </c>
      <c r="AO2497" s="3">
        <v>5407.1348252012231</v>
      </c>
      <c r="AP2497" s="3">
        <v>6426.4299202626489</v>
      </c>
      <c r="AQ2497" s="7">
        <v>1.2110874612696439E-2</v>
      </c>
      <c r="AR2497" s="3">
        <v>5407.1348252012231</v>
      </c>
      <c r="AS2497" s="3">
        <v>6426.4299202626489</v>
      </c>
    </row>
    <row r="2498" spans="1:45" hidden="1" x14ac:dyDescent="0.25">
      <c r="A2498">
        <v>501115</v>
      </c>
      <c r="B2498" t="s">
        <v>214</v>
      </c>
      <c r="C2498" s="9">
        <v>45286</v>
      </c>
      <c r="D2498" s="9">
        <v>47295</v>
      </c>
      <c r="E2498" s="9">
        <v>47295</v>
      </c>
      <c r="F2498" t="s">
        <v>221</v>
      </c>
      <c r="G2498" s="3">
        <v>1478353.397385767</v>
      </c>
      <c r="H2498" s="3">
        <v>21037.95</v>
      </c>
      <c r="I2498" s="3" t="s">
        <v>223</v>
      </c>
      <c r="J2498" s="3">
        <v>13073.92</v>
      </c>
      <c r="K2498" t="s">
        <v>223</v>
      </c>
      <c r="L2498" s="3">
        <v>0</v>
      </c>
      <c r="M2498" s="7">
        <v>0.1032</v>
      </c>
      <c r="N2498" t="s">
        <v>232</v>
      </c>
      <c r="O2498" t="s">
        <v>241</v>
      </c>
      <c r="P2498" s="7">
        <v>0.39539999999999997</v>
      </c>
      <c r="Q2498" t="s">
        <v>245</v>
      </c>
      <c r="R2498" t="s">
        <v>248</v>
      </c>
      <c r="S2498">
        <v>0</v>
      </c>
      <c r="T2498" t="s">
        <v>252</v>
      </c>
      <c r="U2498" t="s">
        <v>253</v>
      </c>
      <c r="V2498">
        <v>4.4755000000000003</v>
      </c>
      <c r="W2498" s="9">
        <v>45657</v>
      </c>
      <c r="X2498" s="11">
        <v>54</v>
      </c>
      <c r="Y2498" s="11">
        <v>9</v>
      </c>
      <c r="Z2498" s="3">
        <v>21037.95</v>
      </c>
      <c r="AA2498" s="3">
        <v>13073.92</v>
      </c>
      <c r="AB2498" s="3">
        <v>34111.870000000003</v>
      </c>
      <c r="AC2498" s="3">
        <v>-238783.09</v>
      </c>
      <c r="AD2498" s="3">
        <v>0</v>
      </c>
      <c r="AE2498" s="3">
        <v>1171346.5673857669</v>
      </c>
      <c r="AF2498" s="3">
        <v>1910264.72</v>
      </c>
      <c r="AG2498" s="7">
        <v>1.194978852561435E-2</v>
      </c>
      <c r="AH2498">
        <v>5191</v>
      </c>
      <c r="AI2498" t="s">
        <v>271</v>
      </c>
      <c r="AJ2498" s="9">
        <v>45930</v>
      </c>
      <c r="AK2498" s="9">
        <v>45900</v>
      </c>
      <c r="AL2498">
        <v>30</v>
      </c>
      <c r="AM2498">
        <v>273</v>
      </c>
      <c r="AN2498" s="3">
        <v>0.92917380083626822</v>
      </c>
      <c r="AO2498" s="3">
        <v>5142.5586056066822</v>
      </c>
      <c r="AP2498" s="3">
        <v>8386.6283031395596</v>
      </c>
      <c r="AQ2498" s="7">
        <v>1.194978852561435E-2</v>
      </c>
      <c r="AR2498" s="3">
        <v>5142.5586056066822</v>
      </c>
      <c r="AS2498" s="3">
        <v>8386.6283031395596</v>
      </c>
    </row>
    <row r="2499" spans="1:45" hidden="1" x14ac:dyDescent="0.25">
      <c r="A2499">
        <v>501115</v>
      </c>
      <c r="B2499" t="s">
        <v>214</v>
      </c>
      <c r="C2499" s="9">
        <v>45286</v>
      </c>
      <c r="D2499" s="9">
        <v>47295</v>
      </c>
      <c r="E2499" s="9">
        <v>47295</v>
      </c>
      <c r="F2499" t="s">
        <v>221</v>
      </c>
      <c r="G2499" s="3">
        <v>1478353.397385767</v>
      </c>
      <c r="H2499" s="3">
        <v>21037.95</v>
      </c>
      <c r="I2499" s="3" t="s">
        <v>223</v>
      </c>
      <c r="J2499" s="3">
        <v>13073.92</v>
      </c>
      <c r="K2499" t="s">
        <v>223</v>
      </c>
      <c r="L2499" s="3">
        <v>0</v>
      </c>
      <c r="M2499" s="7">
        <v>0.1032</v>
      </c>
      <c r="N2499" t="s">
        <v>232</v>
      </c>
      <c r="O2499" t="s">
        <v>241</v>
      </c>
      <c r="P2499" s="7">
        <v>0.39539999999999997</v>
      </c>
      <c r="Q2499" t="s">
        <v>245</v>
      </c>
      <c r="R2499" t="s">
        <v>248</v>
      </c>
      <c r="S2499">
        <v>0</v>
      </c>
      <c r="T2499" t="s">
        <v>252</v>
      </c>
      <c r="U2499" t="s">
        <v>253</v>
      </c>
      <c r="V2499">
        <v>4.4755000000000003</v>
      </c>
      <c r="W2499" s="9">
        <v>45657</v>
      </c>
      <c r="X2499" s="11">
        <v>54</v>
      </c>
      <c r="Y2499" s="11">
        <v>10</v>
      </c>
      <c r="Z2499" s="3">
        <v>21037.95</v>
      </c>
      <c r="AA2499" s="3">
        <v>13073.92</v>
      </c>
      <c r="AB2499" s="3">
        <v>34111.870000000003</v>
      </c>
      <c r="AC2499" s="3">
        <v>-272894.96000000002</v>
      </c>
      <c r="AD2499" s="3">
        <v>0</v>
      </c>
      <c r="AE2499" s="3">
        <v>1137234.697385767</v>
      </c>
      <c r="AF2499" s="3">
        <v>2456054.64</v>
      </c>
      <c r="AG2499" s="7">
        <v>1.1790845035849481E-2</v>
      </c>
      <c r="AH2499">
        <v>5192</v>
      </c>
      <c r="AI2499" t="s">
        <v>272</v>
      </c>
      <c r="AJ2499" s="9">
        <v>45961</v>
      </c>
      <c r="AK2499" s="9">
        <v>45930</v>
      </c>
      <c r="AL2499">
        <v>31</v>
      </c>
      <c r="AM2499">
        <v>304</v>
      </c>
      <c r="AN2499" s="3">
        <v>0.92145528622971062</v>
      </c>
      <c r="AO2499" s="3">
        <v>4885.4656501367044</v>
      </c>
      <c r="AP2499" s="3">
        <v>10551.006407174929</v>
      </c>
      <c r="AQ2499" s="7">
        <v>1.1790845035849481E-2</v>
      </c>
      <c r="AR2499" s="3">
        <v>4885.4656501367044</v>
      </c>
      <c r="AS2499" s="3">
        <v>10551.006407174929</v>
      </c>
    </row>
    <row r="2500" spans="1:45" hidden="1" x14ac:dyDescent="0.25">
      <c r="A2500">
        <v>501115</v>
      </c>
      <c r="B2500" t="s">
        <v>214</v>
      </c>
      <c r="C2500" s="9">
        <v>45286</v>
      </c>
      <c r="D2500" s="9">
        <v>47295</v>
      </c>
      <c r="E2500" s="9">
        <v>47295</v>
      </c>
      <c r="F2500" t="s">
        <v>221</v>
      </c>
      <c r="G2500" s="3">
        <v>1478353.397385767</v>
      </c>
      <c r="H2500" s="3">
        <v>21037.95</v>
      </c>
      <c r="I2500" s="3" t="s">
        <v>223</v>
      </c>
      <c r="J2500" s="3">
        <v>13073.92</v>
      </c>
      <c r="K2500" t="s">
        <v>223</v>
      </c>
      <c r="L2500" s="3">
        <v>0</v>
      </c>
      <c r="M2500" s="7">
        <v>0.1032</v>
      </c>
      <c r="N2500" t="s">
        <v>232</v>
      </c>
      <c r="O2500" t="s">
        <v>241</v>
      </c>
      <c r="P2500" s="7">
        <v>0.39539999999999997</v>
      </c>
      <c r="Q2500" t="s">
        <v>245</v>
      </c>
      <c r="R2500" t="s">
        <v>248</v>
      </c>
      <c r="S2500">
        <v>0</v>
      </c>
      <c r="T2500" t="s">
        <v>252</v>
      </c>
      <c r="U2500" t="s">
        <v>253</v>
      </c>
      <c r="V2500">
        <v>4.4755000000000003</v>
      </c>
      <c r="W2500" s="9">
        <v>45657</v>
      </c>
      <c r="X2500" s="11">
        <v>54</v>
      </c>
      <c r="Y2500" s="11">
        <v>11</v>
      </c>
      <c r="Z2500" s="3">
        <v>21037.95</v>
      </c>
      <c r="AA2500" s="3">
        <v>13073.92</v>
      </c>
      <c r="AB2500" s="3">
        <v>34111.870000000003</v>
      </c>
      <c r="AC2500" s="3">
        <v>-307006.83</v>
      </c>
      <c r="AD2500" s="3">
        <v>0</v>
      </c>
      <c r="AE2500" s="3">
        <v>1103122.8273857669</v>
      </c>
      <c r="AF2500" s="3">
        <v>3070068.3</v>
      </c>
      <c r="AG2500" s="7">
        <v>1.1634015644830581E-2</v>
      </c>
      <c r="AH2500">
        <v>5193</v>
      </c>
      <c r="AI2500" t="s">
        <v>273</v>
      </c>
      <c r="AJ2500" s="9">
        <v>45991</v>
      </c>
      <c r="AK2500" s="9">
        <v>45961</v>
      </c>
      <c r="AL2500">
        <v>30</v>
      </c>
      <c r="AM2500">
        <v>334</v>
      </c>
      <c r="AN2500" s="3">
        <v>0.91404680897592672</v>
      </c>
      <c r="AO2500" s="3">
        <v>4638.2976730094151</v>
      </c>
      <c r="AP2500" s="3">
        <v>12908.70816771723</v>
      </c>
      <c r="AQ2500" s="7">
        <v>1.1634015644830581E-2</v>
      </c>
      <c r="AR2500" s="3">
        <v>4638.2976730094151</v>
      </c>
      <c r="AS2500" s="3">
        <v>12908.70816771723</v>
      </c>
    </row>
    <row r="2501" spans="1:45" hidden="1" x14ac:dyDescent="0.25">
      <c r="A2501">
        <v>501115</v>
      </c>
      <c r="B2501" t="s">
        <v>214</v>
      </c>
      <c r="C2501" s="9">
        <v>45286</v>
      </c>
      <c r="D2501" s="9">
        <v>47295</v>
      </c>
      <c r="E2501" s="9">
        <v>47295</v>
      </c>
      <c r="F2501" t="s">
        <v>221</v>
      </c>
      <c r="G2501" s="3">
        <v>1478353.397385767</v>
      </c>
      <c r="H2501" s="3">
        <v>21037.95</v>
      </c>
      <c r="I2501" s="3" t="s">
        <v>223</v>
      </c>
      <c r="J2501" s="3">
        <v>13073.92</v>
      </c>
      <c r="K2501" t="s">
        <v>223</v>
      </c>
      <c r="L2501" s="3">
        <v>0</v>
      </c>
      <c r="M2501" s="7">
        <v>0.1032</v>
      </c>
      <c r="N2501" t="s">
        <v>232</v>
      </c>
      <c r="O2501" t="s">
        <v>241</v>
      </c>
      <c r="P2501" s="7">
        <v>0.39539999999999997</v>
      </c>
      <c r="Q2501" t="s">
        <v>245</v>
      </c>
      <c r="R2501" t="s">
        <v>248</v>
      </c>
      <c r="S2501">
        <v>0</v>
      </c>
      <c r="T2501" t="s">
        <v>252</v>
      </c>
      <c r="U2501" t="s">
        <v>253</v>
      </c>
      <c r="V2501">
        <v>4.4755000000000003</v>
      </c>
      <c r="W2501" s="9">
        <v>45657</v>
      </c>
      <c r="X2501" s="11">
        <v>54</v>
      </c>
      <c r="Y2501" s="11">
        <v>12</v>
      </c>
      <c r="Z2501" s="3">
        <v>21037.95</v>
      </c>
      <c r="AA2501" s="3">
        <v>13073.92</v>
      </c>
      <c r="AB2501" s="3">
        <v>34111.870000000003</v>
      </c>
      <c r="AC2501" s="3">
        <v>-341118.7</v>
      </c>
      <c r="AD2501" s="3">
        <v>0</v>
      </c>
      <c r="AE2501" s="3">
        <v>1069010.957385767</v>
      </c>
      <c r="AF2501" s="3">
        <v>3752305.7</v>
      </c>
      <c r="AG2501" s="7">
        <v>1.14792722330449E-2</v>
      </c>
      <c r="AH2501">
        <v>5194</v>
      </c>
      <c r="AI2501" t="s">
        <v>274</v>
      </c>
      <c r="AJ2501" s="9">
        <v>46022</v>
      </c>
      <c r="AK2501" s="9">
        <v>45991</v>
      </c>
      <c r="AL2501">
        <v>31</v>
      </c>
      <c r="AM2501">
        <v>365</v>
      </c>
      <c r="AN2501" s="3">
        <v>0.90645395213923141</v>
      </c>
      <c r="AO2501" s="3">
        <v>4398.2400000869757</v>
      </c>
      <c r="AP2501" s="3">
        <v>15438.14018768644</v>
      </c>
      <c r="AQ2501" s="7">
        <v>1.14792722330449E-2</v>
      </c>
      <c r="AR2501" s="3">
        <v>4398.2400000869757</v>
      </c>
      <c r="AS2501" s="3">
        <v>15438.14018768644</v>
      </c>
    </row>
    <row r="2502" spans="1:45" hidden="1" x14ac:dyDescent="0.25">
      <c r="A2502">
        <v>501115</v>
      </c>
      <c r="B2502" t="s">
        <v>214</v>
      </c>
      <c r="C2502" s="9">
        <v>45286</v>
      </c>
      <c r="D2502" s="9">
        <v>47295</v>
      </c>
      <c r="E2502" s="9">
        <v>47295</v>
      </c>
      <c r="F2502" t="s">
        <v>221</v>
      </c>
      <c r="G2502" s="3">
        <v>1478353.397385767</v>
      </c>
      <c r="H2502" s="3">
        <v>21037.95</v>
      </c>
      <c r="I2502" s="3" t="s">
        <v>223</v>
      </c>
      <c r="J2502" s="3">
        <v>13073.92</v>
      </c>
      <c r="K2502" t="s">
        <v>223</v>
      </c>
      <c r="L2502" s="3">
        <v>0</v>
      </c>
      <c r="M2502" s="7">
        <v>0.1032</v>
      </c>
      <c r="N2502" t="s">
        <v>232</v>
      </c>
      <c r="O2502" t="s">
        <v>241</v>
      </c>
      <c r="P2502" s="7">
        <v>0.39539999999999997</v>
      </c>
      <c r="Q2502" t="s">
        <v>245</v>
      </c>
      <c r="R2502" t="s">
        <v>248</v>
      </c>
      <c r="S2502">
        <v>0</v>
      </c>
      <c r="T2502" t="s">
        <v>252</v>
      </c>
      <c r="U2502" t="s">
        <v>253</v>
      </c>
      <c r="V2502">
        <v>4.4755000000000003</v>
      </c>
      <c r="W2502" s="9">
        <v>45657</v>
      </c>
      <c r="X2502" s="11">
        <v>54</v>
      </c>
      <c r="Y2502" s="11">
        <v>13</v>
      </c>
      <c r="Z2502" s="3">
        <v>21037.95</v>
      </c>
      <c r="AA2502" s="3">
        <v>13073.92</v>
      </c>
      <c r="AB2502" s="3">
        <v>34111.870000000003</v>
      </c>
      <c r="AC2502" s="3">
        <v>-375230.57000000012</v>
      </c>
      <c r="AD2502" s="3">
        <v>0</v>
      </c>
      <c r="AE2502" s="3">
        <v>1034899.087385767</v>
      </c>
      <c r="AF2502" s="3">
        <v>4502766.8400000008</v>
      </c>
      <c r="AG2502" s="7">
        <v>6.6760735403955662E-3</v>
      </c>
      <c r="AH2502">
        <v>5195</v>
      </c>
      <c r="AI2502" t="s">
        <v>275</v>
      </c>
      <c r="AJ2502" s="9">
        <v>46053</v>
      </c>
      <c r="AK2502" s="9">
        <v>46022</v>
      </c>
      <c r="AL2502">
        <v>31</v>
      </c>
      <c r="AM2502">
        <v>396</v>
      </c>
      <c r="AN2502" s="3">
        <v>0.89892416808434139</v>
      </c>
      <c r="AO2502" s="3">
        <v>2455.7199465564281</v>
      </c>
      <c r="AP2502" s="3">
        <v>10684.649816063729</v>
      </c>
      <c r="AQ2502" s="7">
        <v>7.3980502134317616E-3</v>
      </c>
      <c r="AR2502" s="3">
        <v>2721.2910949560869</v>
      </c>
      <c r="AS2502" s="3">
        <v>11840.129587231961</v>
      </c>
    </row>
    <row r="2503" spans="1:45" hidden="1" x14ac:dyDescent="0.25">
      <c r="A2503">
        <v>501115</v>
      </c>
      <c r="B2503" t="s">
        <v>214</v>
      </c>
      <c r="C2503" s="9">
        <v>45286</v>
      </c>
      <c r="D2503" s="9">
        <v>47295</v>
      </c>
      <c r="E2503" s="9">
        <v>47295</v>
      </c>
      <c r="F2503" t="s">
        <v>221</v>
      </c>
      <c r="G2503" s="3">
        <v>1478353.397385767</v>
      </c>
      <c r="H2503" s="3">
        <v>21037.95</v>
      </c>
      <c r="I2503" s="3" t="s">
        <v>223</v>
      </c>
      <c r="J2503" s="3">
        <v>13073.92</v>
      </c>
      <c r="K2503" t="s">
        <v>223</v>
      </c>
      <c r="L2503" s="3">
        <v>0</v>
      </c>
      <c r="M2503" s="7">
        <v>0.1032</v>
      </c>
      <c r="N2503" t="s">
        <v>232</v>
      </c>
      <c r="O2503" t="s">
        <v>241</v>
      </c>
      <c r="P2503" s="7">
        <v>0.39539999999999997</v>
      </c>
      <c r="Q2503" t="s">
        <v>245</v>
      </c>
      <c r="R2503" t="s">
        <v>248</v>
      </c>
      <c r="S2503">
        <v>0</v>
      </c>
      <c r="T2503" t="s">
        <v>252</v>
      </c>
      <c r="U2503" t="s">
        <v>253</v>
      </c>
      <c r="V2503">
        <v>4.4755000000000003</v>
      </c>
      <c r="W2503" s="9">
        <v>45657</v>
      </c>
      <c r="X2503" s="11">
        <v>54</v>
      </c>
      <c r="Y2503" s="11">
        <v>14</v>
      </c>
      <c r="Z2503" s="3">
        <v>21037.95</v>
      </c>
      <c r="AA2503" s="3">
        <v>13073.92</v>
      </c>
      <c r="AB2503" s="3">
        <v>34111.870000000003</v>
      </c>
      <c r="AC2503" s="3">
        <v>-409342.44000000012</v>
      </c>
      <c r="AD2503" s="3">
        <v>0</v>
      </c>
      <c r="AE2503" s="3">
        <v>1000787.217385767</v>
      </c>
      <c r="AF2503" s="3">
        <v>5321451.7200000007</v>
      </c>
      <c r="AG2503" s="7">
        <v>6.6315035824786586E-3</v>
      </c>
      <c r="AH2503">
        <v>5196</v>
      </c>
      <c r="AI2503" t="s">
        <v>276</v>
      </c>
      <c r="AJ2503" s="9">
        <v>46081</v>
      </c>
      <c r="AK2503" s="9">
        <v>46053</v>
      </c>
      <c r="AL2503">
        <v>28</v>
      </c>
      <c r="AM2503">
        <v>424</v>
      </c>
      <c r="AN2503" s="3">
        <v>0.89217684931485675</v>
      </c>
      <c r="AO2503" s="3">
        <v>2341.2154044352101</v>
      </c>
      <c r="AP2503" s="3">
        <v>12448.864778035921</v>
      </c>
      <c r="AQ2503" s="7">
        <v>7.3433190664712322E-3</v>
      </c>
      <c r="AR2503" s="3">
        <v>2592.517896473677</v>
      </c>
      <c r="AS2503" s="3">
        <v>13785.10694347008</v>
      </c>
    </row>
    <row r="2504" spans="1:45" hidden="1" x14ac:dyDescent="0.25">
      <c r="A2504">
        <v>501115</v>
      </c>
      <c r="B2504" t="s">
        <v>214</v>
      </c>
      <c r="C2504" s="9">
        <v>45286</v>
      </c>
      <c r="D2504" s="9">
        <v>47295</v>
      </c>
      <c r="E2504" s="9">
        <v>47295</v>
      </c>
      <c r="F2504" t="s">
        <v>221</v>
      </c>
      <c r="G2504" s="3">
        <v>1478353.397385767</v>
      </c>
      <c r="H2504" s="3">
        <v>21037.95</v>
      </c>
      <c r="I2504" s="3" t="s">
        <v>223</v>
      </c>
      <c r="J2504" s="3">
        <v>13073.92</v>
      </c>
      <c r="K2504" t="s">
        <v>223</v>
      </c>
      <c r="L2504" s="3">
        <v>0</v>
      </c>
      <c r="M2504" s="7">
        <v>0.1032</v>
      </c>
      <c r="N2504" t="s">
        <v>232</v>
      </c>
      <c r="O2504" t="s">
        <v>241</v>
      </c>
      <c r="P2504" s="7">
        <v>0.39539999999999997</v>
      </c>
      <c r="Q2504" t="s">
        <v>245</v>
      </c>
      <c r="R2504" t="s">
        <v>248</v>
      </c>
      <c r="S2504">
        <v>0</v>
      </c>
      <c r="T2504" t="s">
        <v>252</v>
      </c>
      <c r="U2504" t="s">
        <v>253</v>
      </c>
      <c r="V2504">
        <v>4.4755000000000003</v>
      </c>
      <c r="W2504" s="9">
        <v>45657</v>
      </c>
      <c r="X2504" s="11">
        <v>54</v>
      </c>
      <c r="Y2504" s="11">
        <v>15</v>
      </c>
      <c r="Z2504" s="3">
        <v>21037.95</v>
      </c>
      <c r="AA2504" s="3">
        <v>13073.92</v>
      </c>
      <c r="AB2504" s="3">
        <v>34111.870000000003</v>
      </c>
      <c r="AC2504" s="3">
        <v>-443454.31000000011</v>
      </c>
      <c r="AD2504" s="3">
        <v>0</v>
      </c>
      <c r="AE2504" s="3">
        <v>966675.34738576668</v>
      </c>
      <c r="AF2504" s="3">
        <v>6208360.3399999999</v>
      </c>
      <c r="AG2504" s="7">
        <v>6.5872311768787606E-3</v>
      </c>
      <c r="AH2504">
        <v>5197</v>
      </c>
      <c r="AI2504" t="s">
        <v>277</v>
      </c>
      <c r="AJ2504" s="9">
        <v>46112</v>
      </c>
      <c r="AK2504" s="9">
        <v>46081</v>
      </c>
      <c r="AL2504">
        <v>31</v>
      </c>
      <c r="AM2504">
        <v>455</v>
      </c>
      <c r="AN2504" s="3">
        <v>0.88476566312248728</v>
      </c>
      <c r="AO2504" s="3">
        <v>2227.6577754738551</v>
      </c>
      <c r="AP2504" s="3">
        <v>14306.873783164139</v>
      </c>
      <c r="AQ2504" s="7">
        <v>7.2889928232843237E-3</v>
      </c>
      <c r="AR2504" s="3">
        <v>2464.9782438417842</v>
      </c>
      <c r="AS2504" s="3">
        <v>15831.03697577083</v>
      </c>
    </row>
    <row r="2505" spans="1:45" hidden="1" x14ac:dyDescent="0.25">
      <c r="A2505">
        <v>501115</v>
      </c>
      <c r="B2505" t="s">
        <v>214</v>
      </c>
      <c r="C2505" s="9">
        <v>45286</v>
      </c>
      <c r="D2505" s="9">
        <v>47295</v>
      </c>
      <c r="E2505" s="9">
        <v>47295</v>
      </c>
      <c r="F2505" t="s">
        <v>221</v>
      </c>
      <c r="G2505" s="3">
        <v>1478353.397385767</v>
      </c>
      <c r="H2505" s="3">
        <v>21037.95</v>
      </c>
      <c r="I2505" s="3" t="s">
        <v>223</v>
      </c>
      <c r="J2505" s="3">
        <v>13073.92</v>
      </c>
      <c r="K2505" t="s">
        <v>223</v>
      </c>
      <c r="L2505" s="3">
        <v>0</v>
      </c>
      <c r="M2505" s="7">
        <v>0.1032</v>
      </c>
      <c r="N2505" t="s">
        <v>232</v>
      </c>
      <c r="O2505" t="s">
        <v>241</v>
      </c>
      <c r="P2505" s="7">
        <v>0.39539999999999997</v>
      </c>
      <c r="Q2505" t="s">
        <v>245</v>
      </c>
      <c r="R2505" t="s">
        <v>248</v>
      </c>
      <c r="S2505">
        <v>0</v>
      </c>
      <c r="T2505" t="s">
        <v>252</v>
      </c>
      <c r="U2505" t="s">
        <v>253</v>
      </c>
      <c r="V2505">
        <v>4.4755000000000003</v>
      </c>
      <c r="W2505" s="9">
        <v>45657</v>
      </c>
      <c r="X2505" s="11">
        <v>54</v>
      </c>
      <c r="Y2505" s="11">
        <v>16</v>
      </c>
      <c r="Z2505" s="3">
        <v>21037.95</v>
      </c>
      <c r="AA2505" s="3">
        <v>13073.92</v>
      </c>
      <c r="AB2505" s="3">
        <v>34111.870000000003</v>
      </c>
      <c r="AC2505" s="3">
        <v>-477566.18000000011</v>
      </c>
      <c r="AD2505" s="3">
        <v>0</v>
      </c>
      <c r="AE2505" s="3">
        <v>932563.47738576669</v>
      </c>
      <c r="AF2505" s="3">
        <v>7163492.7000000011</v>
      </c>
      <c r="AG2505" s="7">
        <v>6.5432543371142238E-3</v>
      </c>
      <c r="AH2505">
        <v>5198</v>
      </c>
      <c r="AI2505" t="s">
        <v>278</v>
      </c>
      <c r="AJ2505" s="9">
        <v>46142</v>
      </c>
      <c r="AK2505" s="9">
        <v>46112</v>
      </c>
      <c r="AL2505">
        <v>30</v>
      </c>
      <c r="AM2505">
        <v>485</v>
      </c>
      <c r="AN2505" s="3">
        <v>0.87765216951283864</v>
      </c>
      <c r="AO2505" s="3">
        <v>2117.5384273303171</v>
      </c>
      <c r="AP2505" s="3">
        <v>16265.885844760969</v>
      </c>
      <c r="AQ2505" s="7">
        <v>7.2350684883722982E-3</v>
      </c>
      <c r="AR2505" s="3">
        <v>2341.4244287578522</v>
      </c>
      <c r="AS2505" s="3">
        <v>17985.667688839021</v>
      </c>
    </row>
    <row r="2506" spans="1:45" hidden="1" x14ac:dyDescent="0.25">
      <c r="A2506">
        <v>501115</v>
      </c>
      <c r="B2506" t="s">
        <v>214</v>
      </c>
      <c r="C2506" s="9">
        <v>45286</v>
      </c>
      <c r="D2506" s="9">
        <v>47295</v>
      </c>
      <c r="E2506" s="9">
        <v>47295</v>
      </c>
      <c r="F2506" t="s">
        <v>221</v>
      </c>
      <c r="G2506" s="3">
        <v>1478353.397385767</v>
      </c>
      <c r="H2506" s="3">
        <v>21037.95</v>
      </c>
      <c r="I2506" s="3" t="s">
        <v>223</v>
      </c>
      <c r="J2506" s="3">
        <v>13073.92</v>
      </c>
      <c r="K2506" t="s">
        <v>223</v>
      </c>
      <c r="L2506" s="3">
        <v>0</v>
      </c>
      <c r="M2506" s="7">
        <v>0.1032</v>
      </c>
      <c r="N2506" t="s">
        <v>232</v>
      </c>
      <c r="O2506" t="s">
        <v>241</v>
      </c>
      <c r="P2506" s="7">
        <v>0.39539999999999997</v>
      </c>
      <c r="Q2506" t="s">
        <v>245</v>
      </c>
      <c r="R2506" t="s">
        <v>248</v>
      </c>
      <c r="S2506">
        <v>0</v>
      </c>
      <c r="T2506" t="s">
        <v>252</v>
      </c>
      <c r="U2506" t="s">
        <v>253</v>
      </c>
      <c r="V2506">
        <v>4.4755000000000003</v>
      </c>
      <c r="W2506" s="9">
        <v>45657</v>
      </c>
      <c r="X2506" s="11">
        <v>54</v>
      </c>
      <c r="Y2506" s="11">
        <v>17</v>
      </c>
      <c r="Z2506" s="3">
        <v>21037.95</v>
      </c>
      <c r="AA2506" s="3">
        <v>13073.92</v>
      </c>
      <c r="AB2506" s="3">
        <v>34111.870000000003</v>
      </c>
      <c r="AC2506" s="3">
        <v>-511678.05</v>
      </c>
      <c r="AD2506" s="3">
        <v>0</v>
      </c>
      <c r="AE2506" s="3">
        <v>898451.60738576669</v>
      </c>
      <c r="AF2506" s="3">
        <v>8186848.8000000017</v>
      </c>
      <c r="AG2506" s="7">
        <v>6.4995710899662376E-3</v>
      </c>
      <c r="AH2506">
        <v>5199</v>
      </c>
      <c r="AI2506" t="s">
        <v>279</v>
      </c>
      <c r="AJ2506" s="9">
        <v>46173</v>
      </c>
      <c r="AK2506" s="9">
        <v>46142</v>
      </c>
      <c r="AL2506">
        <v>31</v>
      </c>
      <c r="AM2506">
        <v>516</v>
      </c>
      <c r="AN2506" s="3">
        <v>0.87036163776973019</v>
      </c>
      <c r="AO2506" s="3">
        <v>2009.628559385751</v>
      </c>
      <c r="AP2506" s="3">
        <v>18312.08829123812</v>
      </c>
      <c r="AQ2506" s="7">
        <v>7.1815430883976914E-3</v>
      </c>
      <c r="AR2506" s="3">
        <v>2220.4902279141488</v>
      </c>
      <c r="AS2506" s="3">
        <v>20233.49683875102</v>
      </c>
    </row>
    <row r="2507" spans="1:45" hidden="1" x14ac:dyDescent="0.25">
      <c r="A2507">
        <v>501115</v>
      </c>
      <c r="B2507" t="s">
        <v>214</v>
      </c>
      <c r="C2507" s="9">
        <v>45286</v>
      </c>
      <c r="D2507" s="9">
        <v>47295</v>
      </c>
      <c r="E2507" s="9">
        <v>47295</v>
      </c>
      <c r="F2507" t="s">
        <v>221</v>
      </c>
      <c r="G2507" s="3">
        <v>1478353.397385767</v>
      </c>
      <c r="H2507" s="3">
        <v>21037.95</v>
      </c>
      <c r="I2507" s="3" t="s">
        <v>223</v>
      </c>
      <c r="J2507" s="3">
        <v>13073.92</v>
      </c>
      <c r="K2507" t="s">
        <v>223</v>
      </c>
      <c r="L2507" s="3">
        <v>0</v>
      </c>
      <c r="M2507" s="7">
        <v>0.1032</v>
      </c>
      <c r="N2507" t="s">
        <v>232</v>
      </c>
      <c r="O2507" t="s">
        <v>241</v>
      </c>
      <c r="P2507" s="7">
        <v>0.39539999999999997</v>
      </c>
      <c r="Q2507" t="s">
        <v>245</v>
      </c>
      <c r="R2507" t="s">
        <v>248</v>
      </c>
      <c r="S2507">
        <v>0</v>
      </c>
      <c r="T2507" t="s">
        <v>252</v>
      </c>
      <c r="U2507" t="s">
        <v>253</v>
      </c>
      <c r="V2507">
        <v>4.4755000000000003</v>
      </c>
      <c r="W2507" s="9">
        <v>45657</v>
      </c>
      <c r="X2507" s="11">
        <v>54</v>
      </c>
      <c r="Y2507" s="11">
        <v>18</v>
      </c>
      <c r="Z2507" s="3">
        <v>21037.95</v>
      </c>
      <c r="AA2507" s="3">
        <v>13073.92</v>
      </c>
      <c r="AB2507" s="3">
        <v>34111.870000000003</v>
      </c>
      <c r="AC2507" s="3">
        <v>-545789.92000000004</v>
      </c>
      <c r="AD2507" s="3">
        <v>0</v>
      </c>
      <c r="AE2507" s="3">
        <v>864339.7373857667</v>
      </c>
      <c r="AF2507" s="3">
        <v>9278428.6400000006</v>
      </c>
      <c r="AG2507" s="7">
        <v>6.4561794753885682E-3</v>
      </c>
      <c r="AH2507">
        <v>5200</v>
      </c>
      <c r="AI2507" t="s">
        <v>280</v>
      </c>
      <c r="AJ2507" s="9">
        <v>46203</v>
      </c>
      <c r="AK2507" s="9">
        <v>46173</v>
      </c>
      <c r="AL2507">
        <v>30</v>
      </c>
      <c r="AM2507">
        <v>546</v>
      </c>
      <c r="AN2507" s="3">
        <v>0.86336395216051687</v>
      </c>
      <c r="AO2507" s="3">
        <v>1904.9810127233191</v>
      </c>
      <c r="AP2507" s="3">
        <v>20449.40157508869</v>
      </c>
      <c r="AQ2507" s="7">
        <v>7.1284136720197733E-3</v>
      </c>
      <c r="AR2507" s="3">
        <v>2103.3325897771279</v>
      </c>
      <c r="AS2507" s="3">
        <v>22578.64644689289</v>
      </c>
    </row>
    <row r="2508" spans="1:45" hidden="1" x14ac:dyDescent="0.25">
      <c r="A2508">
        <v>501115</v>
      </c>
      <c r="B2508" t="s">
        <v>214</v>
      </c>
      <c r="C2508" s="9">
        <v>45286</v>
      </c>
      <c r="D2508" s="9">
        <v>47295</v>
      </c>
      <c r="E2508" s="9">
        <v>47295</v>
      </c>
      <c r="F2508" t="s">
        <v>221</v>
      </c>
      <c r="G2508" s="3">
        <v>1478353.397385767</v>
      </c>
      <c r="H2508" s="3">
        <v>21037.95</v>
      </c>
      <c r="I2508" s="3" t="s">
        <v>223</v>
      </c>
      <c r="J2508" s="3">
        <v>13073.92</v>
      </c>
      <c r="K2508" t="s">
        <v>223</v>
      </c>
      <c r="L2508" s="3">
        <v>0</v>
      </c>
      <c r="M2508" s="7">
        <v>0.1032</v>
      </c>
      <c r="N2508" t="s">
        <v>232</v>
      </c>
      <c r="O2508" t="s">
        <v>241</v>
      </c>
      <c r="P2508" s="7">
        <v>0.39539999999999997</v>
      </c>
      <c r="Q2508" t="s">
        <v>245</v>
      </c>
      <c r="R2508" t="s">
        <v>248</v>
      </c>
      <c r="S2508">
        <v>0</v>
      </c>
      <c r="T2508" t="s">
        <v>252</v>
      </c>
      <c r="U2508" t="s">
        <v>253</v>
      </c>
      <c r="V2508">
        <v>4.4755000000000003</v>
      </c>
      <c r="W2508" s="9">
        <v>45657</v>
      </c>
      <c r="X2508" s="11">
        <v>54</v>
      </c>
      <c r="Y2508" s="11">
        <v>19</v>
      </c>
      <c r="Z2508" s="3">
        <v>21037.95</v>
      </c>
      <c r="AA2508" s="3">
        <v>13073.92</v>
      </c>
      <c r="AB2508" s="3">
        <v>34111.870000000003</v>
      </c>
      <c r="AC2508" s="3">
        <v>-579901.79</v>
      </c>
      <c r="AD2508" s="3">
        <v>0</v>
      </c>
      <c r="AE2508" s="3">
        <v>830227.8673857667</v>
      </c>
      <c r="AF2508" s="3">
        <v>10438232.220000001</v>
      </c>
      <c r="AG2508" s="7">
        <v>6.4130775464208423E-3</v>
      </c>
      <c r="AH2508">
        <v>5201</v>
      </c>
      <c r="AI2508" t="s">
        <v>255</v>
      </c>
      <c r="AJ2508" s="9">
        <v>46234</v>
      </c>
      <c r="AK2508" s="9">
        <v>46203</v>
      </c>
      <c r="AL2508">
        <v>31</v>
      </c>
      <c r="AM2508">
        <v>577</v>
      </c>
      <c r="AN2508" s="3">
        <v>0.85619211060673162</v>
      </c>
      <c r="AO2508" s="3">
        <v>1802.485106263732</v>
      </c>
      <c r="AP2508" s="3">
        <v>22662.161620178311</v>
      </c>
      <c r="AQ2508" s="7">
        <v>7.0756773097321313E-3</v>
      </c>
      <c r="AR2508" s="3">
        <v>1988.7180336121669</v>
      </c>
      <c r="AS2508" s="3">
        <v>25003.618247976741</v>
      </c>
    </row>
    <row r="2509" spans="1:45" hidden="1" x14ac:dyDescent="0.25">
      <c r="A2509">
        <v>501115</v>
      </c>
      <c r="B2509" t="s">
        <v>214</v>
      </c>
      <c r="C2509" s="9">
        <v>45286</v>
      </c>
      <c r="D2509" s="9">
        <v>47295</v>
      </c>
      <c r="E2509" s="9">
        <v>47295</v>
      </c>
      <c r="F2509" t="s">
        <v>221</v>
      </c>
      <c r="G2509" s="3">
        <v>1478353.397385767</v>
      </c>
      <c r="H2509" s="3">
        <v>21037.95</v>
      </c>
      <c r="I2509" s="3" t="s">
        <v>223</v>
      </c>
      <c r="J2509" s="3">
        <v>13073.92</v>
      </c>
      <c r="K2509" t="s">
        <v>223</v>
      </c>
      <c r="L2509" s="3">
        <v>0</v>
      </c>
      <c r="M2509" s="7">
        <v>0.1032</v>
      </c>
      <c r="N2509" t="s">
        <v>232</v>
      </c>
      <c r="O2509" t="s">
        <v>241</v>
      </c>
      <c r="P2509" s="7">
        <v>0.39539999999999997</v>
      </c>
      <c r="Q2509" t="s">
        <v>245</v>
      </c>
      <c r="R2509" t="s">
        <v>248</v>
      </c>
      <c r="S2509">
        <v>0</v>
      </c>
      <c r="T2509" t="s">
        <v>252</v>
      </c>
      <c r="U2509" t="s">
        <v>253</v>
      </c>
      <c r="V2509">
        <v>4.4755000000000003</v>
      </c>
      <c r="W2509" s="9">
        <v>45657</v>
      </c>
      <c r="X2509" s="11">
        <v>54</v>
      </c>
      <c r="Y2509" s="11">
        <v>20</v>
      </c>
      <c r="Z2509" s="3">
        <v>21037.95</v>
      </c>
      <c r="AA2509" s="3">
        <v>13073.92</v>
      </c>
      <c r="AB2509" s="3">
        <v>34111.870000000003</v>
      </c>
      <c r="AC2509" s="3">
        <v>-614013.66</v>
      </c>
      <c r="AD2509" s="3">
        <v>0</v>
      </c>
      <c r="AE2509" s="3">
        <v>796115.99738576671</v>
      </c>
      <c r="AF2509" s="3">
        <v>11666259.539999999</v>
      </c>
      <c r="AG2509" s="7">
        <v>6.3702633691007371E-3</v>
      </c>
      <c r="AH2509">
        <v>5202</v>
      </c>
      <c r="AI2509" t="s">
        <v>256</v>
      </c>
      <c r="AJ2509" s="9">
        <v>46265</v>
      </c>
      <c r="AK2509" s="9">
        <v>46234</v>
      </c>
      <c r="AL2509">
        <v>31</v>
      </c>
      <c r="AM2509">
        <v>608</v>
      </c>
      <c r="AN2509" s="3">
        <v>0.84907984452067797</v>
      </c>
      <c r="AO2509" s="3">
        <v>1702.624723850462</v>
      </c>
      <c r="AP2509" s="3">
        <v>24950.21076436849</v>
      </c>
      <c r="AQ2509" s="7">
        <v>7.0233310937006799E-3</v>
      </c>
      <c r="AR2509" s="3">
        <v>1877.1746898135791</v>
      </c>
      <c r="AS2509" s="3">
        <v>27508.060640907479</v>
      </c>
    </row>
    <row r="2510" spans="1:45" hidden="1" x14ac:dyDescent="0.25">
      <c r="A2510">
        <v>501115</v>
      </c>
      <c r="B2510" t="s">
        <v>214</v>
      </c>
      <c r="C2510" s="9">
        <v>45286</v>
      </c>
      <c r="D2510" s="9">
        <v>47295</v>
      </c>
      <c r="E2510" s="9">
        <v>47295</v>
      </c>
      <c r="F2510" t="s">
        <v>221</v>
      </c>
      <c r="G2510" s="3">
        <v>1478353.397385767</v>
      </c>
      <c r="H2510" s="3">
        <v>21037.95</v>
      </c>
      <c r="I2510" s="3" t="s">
        <v>223</v>
      </c>
      <c r="J2510" s="3">
        <v>13073.92</v>
      </c>
      <c r="K2510" t="s">
        <v>223</v>
      </c>
      <c r="L2510" s="3">
        <v>0</v>
      </c>
      <c r="M2510" s="7">
        <v>0.1032</v>
      </c>
      <c r="N2510" t="s">
        <v>232</v>
      </c>
      <c r="O2510" t="s">
        <v>241</v>
      </c>
      <c r="P2510" s="7">
        <v>0.39539999999999997</v>
      </c>
      <c r="Q2510" t="s">
        <v>245</v>
      </c>
      <c r="R2510" t="s">
        <v>248</v>
      </c>
      <c r="S2510">
        <v>0</v>
      </c>
      <c r="T2510" t="s">
        <v>252</v>
      </c>
      <c r="U2510" t="s">
        <v>253</v>
      </c>
      <c r="V2510">
        <v>4.4755000000000003</v>
      </c>
      <c r="W2510" s="9">
        <v>45657</v>
      </c>
      <c r="X2510" s="11">
        <v>54</v>
      </c>
      <c r="Y2510" s="11">
        <v>21</v>
      </c>
      <c r="Z2510" s="3">
        <v>21037.95</v>
      </c>
      <c r="AA2510" s="3">
        <v>13073.92</v>
      </c>
      <c r="AB2510" s="3">
        <v>34111.870000000003</v>
      </c>
      <c r="AC2510" s="3">
        <v>-648125.53</v>
      </c>
      <c r="AD2510" s="3">
        <v>0</v>
      </c>
      <c r="AE2510" s="3">
        <v>762004.12738576671</v>
      </c>
      <c r="AF2510" s="3">
        <v>12962510.6</v>
      </c>
      <c r="AG2510" s="7">
        <v>6.3277350223769346E-3</v>
      </c>
      <c r="AH2510">
        <v>5203</v>
      </c>
      <c r="AI2510" t="s">
        <v>257</v>
      </c>
      <c r="AJ2510" s="9">
        <v>46295</v>
      </c>
      <c r="AK2510" s="9">
        <v>46265</v>
      </c>
      <c r="AL2510">
        <v>30</v>
      </c>
      <c r="AM2510">
        <v>638</v>
      </c>
      <c r="AN2510" s="3">
        <v>0.8422532639922663</v>
      </c>
      <c r="AO2510" s="3">
        <v>1605.776048978988</v>
      </c>
      <c r="AP2510" s="3">
        <v>27315.97941277115</v>
      </c>
      <c r="AQ2510" s="7">
        <v>6.971372137603904E-3</v>
      </c>
      <c r="AR2510" s="3">
        <v>1769.110490166943</v>
      </c>
      <c r="AS2510" s="3">
        <v>30094.474107422731</v>
      </c>
    </row>
    <row r="2511" spans="1:45" hidden="1" x14ac:dyDescent="0.25">
      <c r="A2511">
        <v>501115</v>
      </c>
      <c r="B2511" t="s">
        <v>214</v>
      </c>
      <c r="C2511" s="9">
        <v>45286</v>
      </c>
      <c r="D2511" s="9">
        <v>47295</v>
      </c>
      <c r="E2511" s="9">
        <v>47295</v>
      </c>
      <c r="F2511" t="s">
        <v>221</v>
      </c>
      <c r="G2511" s="3">
        <v>1478353.397385767</v>
      </c>
      <c r="H2511" s="3">
        <v>21037.95</v>
      </c>
      <c r="I2511" s="3" t="s">
        <v>223</v>
      </c>
      <c r="J2511" s="3">
        <v>13073.92</v>
      </c>
      <c r="K2511" t="s">
        <v>223</v>
      </c>
      <c r="L2511" s="3">
        <v>0</v>
      </c>
      <c r="M2511" s="7">
        <v>0.1032</v>
      </c>
      <c r="N2511" t="s">
        <v>232</v>
      </c>
      <c r="O2511" t="s">
        <v>241</v>
      </c>
      <c r="P2511" s="7">
        <v>0.39539999999999997</v>
      </c>
      <c r="Q2511" t="s">
        <v>245</v>
      </c>
      <c r="R2511" t="s">
        <v>248</v>
      </c>
      <c r="S2511">
        <v>0</v>
      </c>
      <c r="T2511" t="s">
        <v>252</v>
      </c>
      <c r="U2511" t="s">
        <v>253</v>
      </c>
      <c r="V2511">
        <v>4.4755000000000003</v>
      </c>
      <c r="W2511" s="9">
        <v>45657</v>
      </c>
      <c r="X2511" s="11">
        <v>54</v>
      </c>
      <c r="Y2511" s="11">
        <v>22</v>
      </c>
      <c r="Z2511" s="3">
        <v>21037.95</v>
      </c>
      <c r="AA2511" s="3">
        <v>13073.92</v>
      </c>
      <c r="AB2511" s="3">
        <v>34111.870000000003</v>
      </c>
      <c r="AC2511" s="3">
        <v>-682237.4</v>
      </c>
      <c r="AD2511" s="3">
        <v>0</v>
      </c>
      <c r="AE2511" s="3">
        <v>727892.25738576672</v>
      </c>
      <c r="AF2511" s="3">
        <v>14326985.4</v>
      </c>
      <c r="AG2511" s="7">
        <v>6.2854905980234133E-3</v>
      </c>
      <c r="AH2511">
        <v>5204</v>
      </c>
      <c r="AI2511" t="s">
        <v>258</v>
      </c>
      <c r="AJ2511" s="9">
        <v>46326</v>
      </c>
      <c r="AK2511" s="9">
        <v>46295</v>
      </c>
      <c r="AL2511">
        <v>31</v>
      </c>
      <c r="AM2511">
        <v>669</v>
      </c>
      <c r="AN2511" s="3">
        <v>0.83525678592250785</v>
      </c>
      <c r="AO2511" s="3">
        <v>1510.9947611050179</v>
      </c>
      <c r="AP2511" s="3">
        <v>29740.66513576766</v>
      </c>
      <c r="AQ2511" s="7">
        <v>6.9197975764733188E-3</v>
      </c>
      <c r="AR2511" s="3">
        <v>1663.4784068003221</v>
      </c>
      <c r="AS2511" s="3">
        <v>32741.97603507782</v>
      </c>
    </row>
    <row r="2512" spans="1:45" hidden="1" x14ac:dyDescent="0.25">
      <c r="A2512">
        <v>501115</v>
      </c>
      <c r="B2512" t="s">
        <v>214</v>
      </c>
      <c r="C2512" s="9">
        <v>45286</v>
      </c>
      <c r="D2512" s="9">
        <v>47295</v>
      </c>
      <c r="E2512" s="9">
        <v>47295</v>
      </c>
      <c r="F2512" t="s">
        <v>221</v>
      </c>
      <c r="G2512" s="3">
        <v>1478353.397385767</v>
      </c>
      <c r="H2512" s="3">
        <v>21037.95</v>
      </c>
      <c r="I2512" s="3" t="s">
        <v>223</v>
      </c>
      <c r="J2512" s="3">
        <v>13073.92</v>
      </c>
      <c r="K2512" t="s">
        <v>223</v>
      </c>
      <c r="L2512" s="3">
        <v>0</v>
      </c>
      <c r="M2512" s="7">
        <v>0.1032</v>
      </c>
      <c r="N2512" t="s">
        <v>232</v>
      </c>
      <c r="O2512" t="s">
        <v>241</v>
      </c>
      <c r="P2512" s="7">
        <v>0.39539999999999997</v>
      </c>
      <c r="Q2512" t="s">
        <v>245</v>
      </c>
      <c r="R2512" t="s">
        <v>248</v>
      </c>
      <c r="S2512">
        <v>0</v>
      </c>
      <c r="T2512" t="s">
        <v>252</v>
      </c>
      <c r="U2512" t="s">
        <v>253</v>
      </c>
      <c r="V2512">
        <v>4.4755000000000003</v>
      </c>
      <c r="W2512" s="9">
        <v>45657</v>
      </c>
      <c r="X2512" s="11">
        <v>54</v>
      </c>
      <c r="Y2512" s="11">
        <v>23</v>
      </c>
      <c r="Z2512" s="3">
        <v>21037.95</v>
      </c>
      <c r="AA2512" s="3">
        <v>13073.92</v>
      </c>
      <c r="AB2512" s="3">
        <v>34111.870000000003</v>
      </c>
      <c r="AC2512" s="3">
        <v>-716349.27</v>
      </c>
      <c r="AD2512" s="3">
        <v>0</v>
      </c>
      <c r="AE2512" s="3">
        <v>693780.38738576672</v>
      </c>
      <c r="AF2512" s="3">
        <v>15759683.939999999</v>
      </c>
      <c r="AG2512" s="7">
        <v>6.2435282005534054E-3</v>
      </c>
      <c r="AH2512">
        <v>5205</v>
      </c>
      <c r="AI2512" t="s">
        <v>259</v>
      </c>
      <c r="AJ2512" s="9">
        <v>46356</v>
      </c>
      <c r="AK2512" s="9">
        <v>46326</v>
      </c>
      <c r="AL2512">
        <v>30</v>
      </c>
      <c r="AM2512">
        <v>699</v>
      </c>
      <c r="AN2512" s="3">
        <v>0.82854134243648192</v>
      </c>
      <c r="AO2512" s="3">
        <v>1419.0671439389839</v>
      </c>
      <c r="AP2512" s="3">
        <v>32235.05605626418</v>
      </c>
      <c r="AQ2512" s="7">
        <v>6.8686045665359297E-3</v>
      </c>
      <c r="AR2512" s="3">
        <v>1561.138310261249</v>
      </c>
      <c r="AS2512" s="3">
        <v>35462.297297059187</v>
      </c>
    </row>
    <row r="2513" spans="1:45" hidden="1" x14ac:dyDescent="0.25">
      <c r="A2513">
        <v>501115</v>
      </c>
      <c r="B2513" t="s">
        <v>214</v>
      </c>
      <c r="C2513" s="9">
        <v>45286</v>
      </c>
      <c r="D2513" s="9">
        <v>47295</v>
      </c>
      <c r="E2513" s="9">
        <v>47295</v>
      </c>
      <c r="F2513" t="s">
        <v>221</v>
      </c>
      <c r="G2513" s="3">
        <v>1478353.397385767</v>
      </c>
      <c r="H2513" s="3">
        <v>21037.95</v>
      </c>
      <c r="I2513" s="3" t="s">
        <v>223</v>
      </c>
      <c r="J2513" s="3">
        <v>13073.92</v>
      </c>
      <c r="K2513" t="s">
        <v>223</v>
      </c>
      <c r="L2513" s="3">
        <v>0</v>
      </c>
      <c r="M2513" s="7">
        <v>0.1032</v>
      </c>
      <c r="N2513" t="s">
        <v>232</v>
      </c>
      <c r="O2513" t="s">
        <v>241</v>
      </c>
      <c r="P2513" s="7">
        <v>0.39539999999999997</v>
      </c>
      <c r="Q2513" t="s">
        <v>245</v>
      </c>
      <c r="R2513" t="s">
        <v>248</v>
      </c>
      <c r="S2513">
        <v>0</v>
      </c>
      <c r="T2513" t="s">
        <v>252</v>
      </c>
      <c r="U2513" t="s">
        <v>253</v>
      </c>
      <c r="V2513">
        <v>4.4755000000000003</v>
      </c>
      <c r="W2513" s="9">
        <v>45657</v>
      </c>
      <c r="X2513" s="11">
        <v>54</v>
      </c>
      <c r="Y2513" s="11">
        <v>24</v>
      </c>
      <c r="Z2513" s="3">
        <v>21037.95</v>
      </c>
      <c r="AA2513" s="3">
        <v>13073.92</v>
      </c>
      <c r="AB2513" s="3">
        <v>34111.870000000003</v>
      </c>
      <c r="AC2513" s="3">
        <v>-750461.14</v>
      </c>
      <c r="AD2513" s="3">
        <v>0</v>
      </c>
      <c r="AE2513" s="3">
        <v>659668.51738576661</v>
      </c>
      <c r="AF2513" s="3">
        <v>17260606.219999999</v>
      </c>
      <c r="AG2513" s="7">
        <v>6.2018459471351317E-3</v>
      </c>
      <c r="AH2513">
        <v>5206</v>
      </c>
      <c r="AI2513" t="s">
        <v>260</v>
      </c>
      <c r="AJ2513" s="9">
        <v>46387</v>
      </c>
      <c r="AK2513" s="9">
        <v>46356</v>
      </c>
      <c r="AL2513">
        <v>31</v>
      </c>
      <c r="AM2513">
        <v>730</v>
      </c>
      <c r="AN2513" s="3">
        <v>0.82165876734883203</v>
      </c>
      <c r="AO2513" s="3">
        <v>1329.152739663414</v>
      </c>
      <c r="AP2513" s="3">
        <v>34778.046004806019</v>
      </c>
      <c r="AQ2513" s="7">
        <v>6.8177902850563576E-3</v>
      </c>
      <c r="AR2513" s="3">
        <v>1461.159260174674</v>
      </c>
      <c r="AS2513" s="3">
        <v>38232.072548390111</v>
      </c>
    </row>
    <row r="2514" spans="1:45" hidden="1" x14ac:dyDescent="0.25">
      <c r="A2514">
        <v>501115</v>
      </c>
      <c r="B2514" t="s">
        <v>214</v>
      </c>
      <c r="C2514" s="9">
        <v>45286</v>
      </c>
      <c r="D2514" s="9">
        <v>47295</v>
      </c>
      <c r="E2514" s="9">
        <v>47295</v>
      </c>
      <c r="F2514" t="s">
        <v>221</v>
      </c>
      <c r="G2514" s="3">
        <v>1478353.397385767</v>
      </c>
      <c r="H2514" s="3">
        <v>21037.95</v>
      </c>
      <c r="I2514" s="3" t="s">
        <v>223</v>
      </c>
      <c r="J2514" s="3">
        <v>13073.92</v>
      </c>
      <c r="K2514" t="s">
        <v>223</v>
      </c>
      <c r="L2514" s="3">
        <v>0</v>
      </c>
      <c r="M2514" s="7">
        <v>0.1032</v>
      </c>
      <c r="N2514" t="s">
        <v>232</v>
      </c>
      <c r="O2514" t="s">
        <v>241</v>
      </c>
      <c r="P2514" s="7">
        <v>0.39539999999999997</v>
      </c>
      <c r="Q2514" t="s">
        <v>245</v>
      </c>
      <c r="R2514" t="s">
        <v>248</v>
      </c>
      <c r="S2514">
        <v>0</v>
      </c>
      <c r="T2514" t="s">
        <v>252</v>
      </c>
      <c r="U2514" t="s">
        <v>253</v>
      </c>
      <c r="V2514">
        <v>4.4755000000000003</v>
      </c>
      <c r="W2514" s="9">
        <v>45657</v>
      </c>
      <c r="X2514" s="11">
        <v>54</v>
      </c>
      <c r="Y2514" s="11">
        <v>25</v>
      </c>
      <c r="Z2514" s="3">
        <v>21037.95</v>
      </c>
      <c r="AA2514" s="3">
        <v>13073.92</v>
      </c>
      <c r="AB2514" s="3">
        <v>34111.870000000003</v>
      </c>
      <c r="AC2514" s="3">
        <v>-784573.01000000013</v>
      </c>
      <c r="AD2514" s="3">
        <v>0</v>
      </c>
      <c r="AE2514" s="3">
        <v>625556.64738576661</v>
      </c>
      <c r="AF2514" s="3">
        <v>18829752.239999998</v>
      </c>
      <c r="AG2514" s="7">
        <v>3.9981664210438916E-3</v>
      </c>
      <c r="AH2514">
        <v>5207</v>
      </c>
      <c r="AI2514" t="s">
        <v>261</v>
      </c>
      <c r="AJ2514" s="9">
        <v>46418</v>
      </c>
      <c r="AK2514" s="9">
        <v>46387</v>
      </c>
      <c r="AL2514">
        <v>31</v>
      </c>
      <c r="AM2514">
        <v>761</v>
      </c>
      <c r="AN2514" s="3">
        <v>0.81483336483352198</v>
      </c>
      <c r="AO2514" s="3">
        <v>805.81060639843645</v>
      </c>
      <c r="AP2514" s="3">
        <v>24255.53966096654</v>
      </c>
      <c r="AQ2514" s="7">
        <v>4.5974961849881701E-3</v>
      </c>
      <c r="AR2514" s="3">
        <v>926.60254691762998</v>
      </c>
      <c r="AS2514" s="3">
        <v>27891.473068549061</v>
      </c>
    </row>
    <row r="2515" spans="1:45" hidden="1" x14ac:dyDescent="0.25">
      <c r="A2515">
        <v>501115</v>
      </c>
      <c r="B2515" t="s">
        <v>214</v>
      </c>
      <c r="C2515" s="9">
        <v>45286</v>
      </c>
      <c r="D2515" s="9">
        <v>47295</v>
      </c>
      <c r="E2515" s="9">
        <v>47295</v>
      </c>
      <c r="F2515" t="s">
        <v>221</v>
      </c>
      <c r="G2515" s="3">
        <v>1478353.397385767</v>
      </c>
      <c r="H2515" s="3">
        <v>21037.95</v>
      </c>
      <c r="I2515" s="3" t="s">
        <v>223</v>
      </c>
      <c r="J2515" s="3">
        <v>13073.92</v>
      </c>
      <c r="K2515" t="s">
        <v>223</v>
      </c>
      <c r="L2515" s="3">
        <v>0</v>
      </c>
      <c r="M2515" s="7">
        <v>0.1032</v>
      </c>
      <c r="N2515" t="s">
        <v>232</v>
      </c>
      <c r="O2515" t="s">
        <v>241</v>
      </c>
      <c r="P2515" s="7">
        <v>0.39539999999999997</v>
      </c>
      <c r="Q2515" t="s">
        <v>245</v>
      </c>
      <c r="R2515" t="s">
        <v>248</v>
      </c>
      <c r="S2515">
        <v>0</v>
      </c>
      <c r="T2515" t="s">
        <v>252</v>
      </c>
      <c r="U2515" t="s">
        <v>253</v>
      </c>
      <c r="V2515">
        <v>4.4755000000000003</v>
      </c>
      <c r="W2515" s="9">
        <v>45657</v>
      </c>
      <c r="X2515" s="11">
        <v>54</v>
      </c>
      <c r="Y2515" s="11">
        <v>26</v>
      </c>
      <c r="Z2515" s="3">
        <v>21037.95</v>
      </c>
      <c r="AA2515" s="3">
        <v>13073.92</v>
      </c>
      <c r="AB2515" s="3">
        <v>34111.870000000003</v>
      </c>
      <c r="AC2515" s="3">
        <v>-818684.88000000012</v>
      </c>
      <c r="AD2515" s="3">
        <v>0</v>
      </c>
      <c r="AE2515" s="3">
        <v>591444.77738576662</v>
      </c>
      <c r="AF2515" s="3">
        <v>20467122</v>
      </c>
      <c r="AG2515" s="7">
        <v>3.982181086313652E-3</v>
      </c>
      <c r="AH2515">
        <v>5208</v>
      </c>
      <c r="AI2515" t="s">
        <v>262</v>
      </c>
      <c r="AJ2515" s="9">
        <v>46446</v>
      </c>
      <c r="AK2515" s="9">
        <v>46418</v>
      </c>
      <c r="AL2515">
        <v>28</v>
      </c>
      <c r="AM2515">
        <v>789</v>
      </c>
      <c r="AN2515" s="3">
        <v>0.80871723106857929</v>
      </c>
      <c r="AO2515" s="3">
        <v>753.1276078381984</v>
      </c>
      <c r="AP2515" s="3">
        <v>26062.204318254779</v>
      </c>
      <c r="AQ2515" s="7">
        <v>4.5763592138171596E-3</v>
      </c>
      <c r="AR2515" s="3">
        <v>865.50118957572454</v>
      </c>
      <c r="AS2515" s="3">
        <v>29950.925454934601</v>
      </c>
    </row>
    <row r="2516" spans="1:45" hidden="1" x14ac:dyDescent="0.25">
      <c r="A2516">
        <v>501115</v>
      </c>
      <c r="B2516" t="s">
        <v>214</v>
      </c>
      <c r="C2516" s="9">
        <v>45286</v>
      </c>
      <c r="D2516" s="9">
        <v>47295</v>
      </c>
      <c r="E2516" s="9">
        <v>47295</v>
      </c>
      <c r="F2516" t="s">
        <v>221</v>
      </c>
      <c r="G2516" s="3">
        <v>1478353.397385767</v>
      </c>
      <c r="H2516" s="3">
        <v>21037.95</v>
      </c>
      <c r="I2516" s="3" t="s">
        <v>223</v>
      </c>
      <c r="J2516" s="3">
        <v>13073.92</v>
      </c>
      <c r="K2516" t="s">
        <v>223</v>
      </c>
      <c r="L2516" s="3">
        <v>0</v>
      </c>
      <c r="M2516" s="7">
        <v>0.1032</v>
      </c>
      <c r="N2516" t="s">
        <v>232</v>
      </c>
      <c r="O2516" t="s">
        <v>241</v>
      </c>
      <c r="P2516" s="7">
        <v>0.39539999999999997</v>
      </c>
      <c r="Q2516" t="s">
        <v>245</v>
      </c>
      <c r="R2516" t="s">
        <v>248</v>
      </c>
      <c r="S2516">
        <v>0</v>
      </c>
      <c r="T2516" t="s">
        <v>252</v>
      </c>
      <c r="U2516" t="s">
        <v>253</v>
      </c>
      <c r="V2516">
        <v>4.4755000000000003</v>
      </c>
      <c r="W2516" s="9">
        <v>45657</v>
      </c>
      <c r="X2516" s="11">
        <v>54</v>
      </c>
      <c r="Y2516" s="11">
        <v>27</v>
      </c>
      <c r="Z2516" s="3">
        <v>21037.95</v>
      </c>
      <c r="AA2516" s="3">
        <v>13073.92</v>
      </c>
      <c r="AB2516" s="3">
        <v>34111.870000000003</v>
      </c>
      <c r="AC2516" s="3">
        <v>-852796.75000000012</v>
      </c>
      <c r="AD2516" s="3">
        <v>0</v>
      </c>
      <c r="AE2516" s="3">
        <v>557332.90738576662</v>
      </c>
      <c r="AF2516" s="3">
        <v>22172715.5</v>
      </c>
      <c r="AG2516" s="7">
        <v>3.9662596636117486E-3</v>
      </c>
      <c r="AH2516">
        <v>5209</v>
      </c>
      <c r="AI2516" t="s">
        <v>263</v>
      </c>
      <c r="AJ2516" s="9">
        <v>46477</v>
      </c>
      <c r="AK2516" s="9">
        <v>46446</v>
      </c>
      <c r="AL2516">
        <v>31</v>
      </c>
      <c r="AM2516">
        <v>820</v>
      </c>
      <c r="AN2516" s="3">
        <v>0.8019993320544665</v>
      </c>
      <c r="AO2516" s="3">
        <v>700.98141101852752</v>
      </c>
      <c r="AP2516" s="3">
        <v>27887.571667366639</v>
      </c>
      <c r="AQ2516" s="7">
        <v>4.5553194197905933E-3</v>
      </c>
      <c r="AR2516" s="3">
        <v>805.08955674806464</v>
      </c>
      <c r="AS2516" s="3">
        <v>32029.369623136361</v>
      </c>
    </row>
    <row r="2517" spans="1:45" hidden="1" x14ac:dyDescent="0.25">
      <c r="A2517">
        <v>501115</v>
      </c>
      <c r="B2517" t="s">
        <v>214</v>
      </c>
      <c r="C2517" s="9">
        <v>45286</v>
      </c>
      <c r="D2517" s="9">
        <v>47295</v>
      </c>
      <c r="E2517" s="9">
        <v>47295</v>
      </c>
      <c r="F2517" t="s">
        <v>221</v>
      </c>
      <c r="G2517" s="3">
        <v>1478353.397385767</v>
      </c>
      <c r="H2517" s="3">
        <v>21037.95</v>
      </c>
      <c r="I2517" s="3" t="s">
        <v>223</v>
      </c>
      <c r="J2517" s="3">
        <v>13073.92</v>
      </c>
      <c r="K2517" t="s">
        <v>223</v>
      </c>
      <c r="L2517" s="3">
        <v>0</v>
      </c>
      <c r="M2517" s="7">
        <v>0.1032</v>
      </c>
      <c r="N2517" t="s">
        <v>232</v>
      </c>
      <c r="O2517" t="s">
        <v>241</v>
      </c>
      <c r="P2517" s="7">
        <v>0.39539999999999997</v>
      </c>
      <c r="Q2517" t="s">
        <v>245</v>
      </c>
      <c r="R2517" t="s">
        <v>248</v>
      </c>
      <c r="S2517">
        <v>0</v>
      </c>
      <c r="T2517" t="s">
        <v>252</v>
      </c>
      <c r="U2517" t="s">
        <v>253</v>
      </c>
      <c r="V2517">
        <v>4.4755000000000003</v>
      </c>
      <c r="W2517" s="9">
        <v>45657</v>
      </c>
      <c r="X2517" s="11">
        <v>54</v>
      </c>
      <c r="Y2517" s="11">
        <v>28</v>
      </c>
      <c r="Z2517" s="3">
        <v>21037.95</v>
      </c>
      <c r="AA2517" s="3">
        <v>13073.92</v>
      </c>
      <c r="AB2517" s="3">
        <v>34111.870000000003</v>
      </c>
      <c r="AC2517" s="3">
        <v>-886908.62000000011</v>
      </c>
      <c r="AD2517" s="3">
        <v>0</v>
      </c>
      <c r="AE2517" s="3">
        <v>523221.03738576663</v>
      </c>
      <c r="AF2517" s="3">
        <v>23946532.739999998</v>
      </c>
      <c r="AG2517" s="7">
        <v>3.9504018974074739E-3</v>
      </c>
      <c r="AH2517">
        <v>5210</v>
      </c>
      <c r="AI2517" t="s">
        <v>264</v>
      </c>
      <c r="AJ2517" s="9">
        <v>46507</v>
      </c>
      <c r="AK2517" s="9">
        <v>46477</v>
      </c>
      <c r="AL2517">
        <v>30</v>
      </c>
      <c r="AM2517">
        <v>850</v>
      </c>
      <c r="AN2517" s="3">
        <v>0.79555127765848332</v>
      </c>
      <c r="AO2517" s="3">
        <v>650.17657929659401</v>
      </c>
      <c r="AP2517" s="3">
        <v>29756.973879908899</v>
      </c>
      <c r="AQ2517" s="7">
        <v>4.5343763561366268E-3</v>
      </c>
      <c r="AR2517" s="3">
        <v>746.28996872724326</v>
      </c>
      <c r="AS2517" s="3">
        <v>34155.845986147389</v>
      </c>
    </row>
    <row r="2518" spans="1:45" hidden="1" x14ac:dyDescent="0.25">
      <c r="A2518">
        <v>501115</v>
      </c>
      <c r="B2518" t="s">
        <v>214</v>
      </c>
      <c r="C2518" s="9">
        <v>45286</v>
      </c>
      <c r="D2518" s="9">
        <v>47295</v>
      </c>
      <c r="E2518" s="9">
        <v>47295</v>
      </c>
      <c r="F2518" t="s">
        <v>221</v>
      </c>
      <c r="G2518" s="3">
        <v>1478353.397385767</v>
      </c>
      <c r="H2518" s="3">
        <v>21037.95</v>
      </c>
      <c r="I2518" s="3" t="s">
        <v>223</v>
      </c>
      <c r="J2518" s="3">
        <v>13073.92</v>
      </c>
      <c r="K2518" t="s">
        <v>223</v>
      </c>
      <c r="L2518" s="3">
        <v>0</v>
      </c>
      <c r="M2518" s="7">
        <v>0.1032</v>
      </c>
      <c r="N2518" t="s">
        <v>232</v>
      </c>
      <c r="O2518" t="s">
        <v>241</v>
      </c>
      <c r="P2518" s="7">
        <v>0.39539999999999997</v>
      </c>
      <c r="Q2518" t="s">
        <v>245</v>
      </c>
      <c r="R2518" t="s">
        <v>248</v>
      </c>
      <c r="S2518">
        <v>0</v>
      </c>
      <c r="T2518" t="s">
        <v>252</v>
      </c>
      <c r="U2518" t="s">
        <v>253</v>
      </c>
      <c r="V2518">
        <v>4.4755000000000003</v>
      </c>
      <c r="W2518" s="9">
        <v>45657</v>
      </c>
      <c r="X2518" s="11">
        <v>54</v>
      </c>
      <c r="Y2518" s="11">
        <v>29</v>
      </c>
      <c r="Z2518" s="3">
        <v>21037.95</v>
      </c>
      <c r="AA2518" s="3">
        <v>13073.92</v>
      </c>
      <c r="AB2518" s="3">
        <v>34111.870000000003</v>
      </c>
      <c r="AC2518" s="3">
        <v>-921020.49000000011</v>
      </c>
      <c r="AD2518" s="3">
        <v>0</v>
      </c>
      <c r="AE2518" s="3">
        <v>489109.16738576657</v>
      </c>
      <c r="AF2518" s="3">
        <v>25788573.72000001</v>
      </c>
      <c r="AG2518" s="7">
        <v>3.9346075331917474E-3</v>
      </c>
      <c r="AH2518">
        <v>5211</v>
      </c>
      <c r="AI2518" t="s">
        <v>265</v>
      </c>
      <c r="AJ2518" s="9">
        <v>46538</v>
      </c>
      <c r="AK2518" s="9">
        <v>46507</v>
      </c>
      <c r="AL2518">
        <v>31</v>
      </c>
      <c r="AM2518">
        <v>881</v>
      </c>
      <c r="AN2518" s="3">
        <v>0.78894274634674599</v>
      </c>
      <c r="AO2518" s="3">
        <v>600.32907089233413</v>
      </c>
      <c r="AP2518" s="3">
        <v>31652.709728819111</v>
      </c>
      <c r="AQ2518" s="7">
        <v>4.513529578137998E-3</v>
      </c>
      <c r="AR2518" s="3">
        <v>688.6590327576148</v>
      </c>
      <c r="AS2518" s="3">
        <v>36309.959858524737</v>
      </c>
    </row>
    <row r="2519" spans="1:45" hidden="1" x14ac:dyDescent="0.25">
      <c r="A2519">
        <v>501115</v>
      </c>
      <c r="B2519" t="s">
        <v>214</v>
      </c>
      <c r="C2519" s="9">
        <v>45286</v>
      </c>
      <c r="D2519" s="9">
        <v>47295</v>
      </c>
      <c r="E2519" s="9">
        <v>47295</v>
      </c>
      <c r="F2519" t="s">
        <v>221</v>
      </c>
      <c r="G2519" s="3">
        <v>1478353.397385767</v>
      </c>
      <c r="H2519" s="3">
        <v>21037.95</v>
      </c>
      <c r="I2519" s="3" t="s">
        <v>223</v>
      </c>
      <c r="J2519" s="3">
        <v>13073.92</v>
      </c>
      <c r="K2519" t="s">
        <v>223</v>
      </c>
      <c r="L2519" s="3">
        <v>0</v>
      </c>
      <c r="M2519" s="7">
        <v>0.1032</v>
      </c>
      <c r="N2519" t="s">
        <v>232</v>
      </c>
      <c r="O2519" t="s">
        <v>241</v>
      </c>
      <c r="P2519" s="7">
        <v>0.39539999999999997</v>
      </c>
      <c r="Q2519" t="s">
        <v>245</v>
      </c>
      <c r="R2519" t="s">
        <v>248</v>
      </c>
      <c r="S2519">
        <v>0</v>
      </c>
      <c r="T2519" t="s">
        <v>252</v>
      </c>
      <c r="U2519" t="s">
        <v>253</v>
      </c>
      <c r="V2519">
        <v>4.4755000000000003</v>
      </c>
      <c r="W2519" s="9">
        <v>45657</v>
      </c>
      <c r="X2519" s="11">
        <v>54</v>
      </c>
      <c r="Y2519" s="11">
        <v>30</v>
      </c>
      <c r="Z2519" s="3">
        <v>21037.95</v>
      </c>
      <c r="AA2519" s="3">
        <v>13073.92</v>
      </c>
      <c r="AB2519" s="3">
        <v>34111.870000000003</v>
      </c>
      <c r="AC2519" s="3">
        <v>-955132.3600000001</v>
      </c>
      <c r="AD2519" s="3">
        <v>0</v>
      </c>
      <c r="AE2519" s="3">
        <v>454997.29738576658</v>
      </c>
      <c r="AF2519" s="3">
        <v>27698838.440000009</v>
      </c>
      <c r="AG2519" s="7">
        <v>3.9188763174725638E-3</v>
      </c>
      <c r="AH2519">
        <v>5212</v>
      </c>
      <c r="AI2519" t="s">
        <v>266</v>
      </c>
      <c r="AJ2519" s="9">
        <v>46568</v>
      </c>
      <c r="AK2519" s="9">
        <v>46538</v>
      </c>
      <c r="AL2519">
        <v>30</v>
      </c>
      <c r="AM2519">
        <v>911</v>
      </c>
      <c r="AN2519" s="3">
        <v>0.78259966657044677</v>
      </c>
      <c r="AO2519" s="3">
        <v>551.75553379509722</v>
      </c>
      <c r="AP2519" s="3">
        <v>33589.182785867801</v>
      </c>
      <c r="AQ2519" s="7">
        <v>4.4927786431215866E-3</v>
      </c>
      <c r="AR2519" s="3">
        <v>632.55772258143452</v>
      </c>
      <c r="AS2519" s="3">
        <v>38508.171943936468</v>
      </c>
    </row>
    <row r="2520" spans="1:45" hidden="1" x14ac:dyDescent="0.25">
      <c r="A2520">
        <v>501115</v>
      </c>
      <c r="B2520" t="s">
        <v>214</v>
      </c>
      <c r="C2520" s="9">
        <v>45286</v>
      </c>
      <c r="D2520" s="9">
        <v>47295</v>
      </c>
      <c r="E2520" s="9">
        <v>47295</v>
      </c>
      <c r="F2520" t="s">
        <v>221</v>
      </c>
      <c r="G2520" s="3">
        <v>1478353.397385767</v>
      </c>
      <c r="H2520" s="3">
        <v>21037.95</v>
      </c>
      <c r="I2520" s="3" t="s">
        <v>223</v>
      </c>
      <c r="J2520" s="3">
        <v>13073.92</v>
      </c>
      <c r="K2520" t="s">
        <v>223</v>
      </c>
      <c r="L2520" s="3">
        <v>0</v>
      </c>
      <c r="M2520" s="7">
        <v>0.1032</v>
      </c>
      <c r="N2520" t="s">
        <v>232</v>
      </c>
      <c r="O2520" t="s">
        <v>241</v>
      </c>
      <c r="P2520" s="7">
        <v>0.39539999999999997</v>
      </c>
      <c r="Q2520" t="s">
        <v>245</v>
      </c>
      <c r="R2520" t="s">
        <v>248</v>
      </c>
      <c r="S2520">
        <v>0</v>
      </c>
      <c r="T2520" t="s">
        <v>252</v>
      </c>
      <c r="U2520" t="s">
        <v>253</v>
      </c>
      <c r="V2520">
        <v>4.4755000000000003</v>
      </c>
      <c r="W2520" s="9">
        <v>45657</v>
      </c>
      <c r="X2520" s="11">
        <v>54</v>
      </c>
      <c r="Y2520" s="11">
        <v>31</v>
      </c>
      <c r="Z2520" s="3">
        <v>21037.95</v>
      </c>
      <c r="AA2520" s="3">
        <v>13073.92</v>
      </c>
      <c r="AB2520" s="3">
        <v>34111.870000000003</v>
      </c>
      <c r="AC2520" s="3">
        <v>-989244.2300000001</v>
      </c>
      <c r="AD2520" s="3">
        <v>0</v>
      </c>
      <c r="AE2520" s="3">
        <v>420885.42738576682</v>
      </c>
      <c r="AF2520" s="3">
        <v>29677326.899999999</v>
      </c>
      <c r="AG2520" s="7">
        <v>3.9032079977717742E-3</v>
      </c>
      <c r="AH2520">
        <v>5213</v>
      </c>
      <c r="AI2520" t="s">
        <v>267</v>
      </c>
      <c r="AJ2520" s="9">
        <v>46599</v>
      </c>
      <c r="AK2520" s="9">
        <v>46568</v>
      </c>
      <c r="AL2520">
        <v>31</v>
      </c>
      <c r="AM2520">
        <v>942</v>
      </c>
      <c r="AN2520" s="3">
        <v>0.77609872244990186</v>
      </c>
      <c r="AO2520" s="3">
        <v>504.12614060258733</v>
      </c>
      <c r="AP2520" s="3">
        <v>35546.767124787111</v>
      </c>
      <c r="AQ2520" s="7">
        <v>4.472123110449977E-3</v>
      </c>
      <c r="AR2520" s="3">
        <v>577.60543769581852</v>
      </c>
      <c r="AS2520" s="3">
        <v>40727.9137702359</v>
      </c>
    </row>
    <row r="2521" spans="1:45" hidden="1" x14ac:dyDescent="0.25">
      <c r="A2521">
        <v>501115</v>
      </c>
      <c r="B2521" t="s">
        <v>214</v>
      </c>
      <c r="C2521" s="9">
        <v>45286</v>
      </c>
      <c r="D2521" s="9">
        <v>47295</v>
      </c>
      <c r="E2521" s="9">
        <v>47295</v>
      </c>
      <c r="F2521" t="s">
        <v>221</v>
      </c>
      <c r="G2521" s="3">
        <v>1478353.397385767</v>
      </c>
      <c r="H2521" s="3">
        <v>21037.95</v>
      </c>
      <c r="I2521" s="3" t="s">
        <v>223</v>
      </c>
      <c r="J2521" s="3">
        <v>13073.92</v>
      </c>
      <c r="K2521" t="s">
        <v>223</v>
      </c>
      <c r="L2521" s="3">
        <v>0</v>
      </c>
      <c r="M2521" s="7">
        <v>0.1032</v>
      </c>
      <c r="N2521" t="s">
        <v>232</v>
      </c>
      <c r="O2521" t="s">
        <v>241</v>
      </c>
      <c r="P2521" s="7">
        <v>0.39539999999999997</v>
      </c>
      <c r="Q2521" t="s">
        <v>245</v>
      </c>
      <c r="R2521" t="s">
        <v>248</v>
      </c>
      <c r="S2521">
        <v>0</v>
      </c>
      <c r="T2521" t="s">
        <v>252</v>
      </c>
      <c r="U2521" t="s">
        <v>253</v>
      </c>
      <c r="V2521">
        <v>4.4755000000000003</v>
      </c>
      <c r="W2521" s="9">
        <v>45657</v>
      </c>
      <c r="X2521" s="11">
        <v>54</v>
      </c>
      <c r="Y2521" s="11">
        <v>32</v>
      </c>
      <c r="Z2521" s="3">
        <v>21037.95</v>
      </c>
      <c r="AA2521" s="3">
        <v>13073.92</v>
      </c>
      <c r="AB2521" s="3">
        <v>34111.870000000003</v>
      </c>
      <c r="AC2521" s="3">
        <v>-1023356.1</v>
      </c>
      <c r="AD2521" s="3">
        <v>0</v>
      </c>
      <c r="AE2521" s="3">
        <v>386773.55738576659</v>
      </c>
      <c r="AF2521" s="3">
        <v>31724039.100000001</v>
      </c>
      <c r="AG2521" s="7">
        <v>3.887602322620753E-3</v>
      </c>
      <c r="AH2521">
        <v>5214</v>
      </c>
      <c r="AI2521" t="s">
        <v>268</v>
      </c>
      <c r="AJ2521" s="9">
        <v>46630</v>
      </c>
      <c r="AK2521" s="9">
        <v>46599</v>
      </c>
      <c r="AL2521">
        <v>31</v>
      </c>
      <c r="AM2521">
        <v>973</v>
      </c>
      <c r="AN2521" s="3">
        <v>0.7696517807475326</v>
      </c>
      <c r="AO2521" s="3">
        <v>457.58265239504101</v>
      </c>
      <c r="AP2521" s="3">
        <v>37531.960701189841</v>
      </c>
      <c r="AQ2521" s="7">
        <v>4.4515625415108007E-3</v>
      </c>
      <c r="AR2521" s="3">
        <v>523.96249050333563</v>
      </c>
      <c r="AS2521" s="3">
        <v>42976.584666263159</v>
      </c>
    </row>
    <row r="2522" spans="1:45" hidden="1" x14ac:dyDescent="0.25">
      <c r="A2522">
        <v>501115</v>
      </c>
      <c r="B2522" t="s">
        <v>214</v>
      </c>
      <c r="C2522" s="9">
        <v>45286</v>
      </c>
      <c r="D2522" s="9">
        <v>47295</v>
      </c>
      <c r="E2522" s="9">
        <v>47295</v>
      </c>
      <c r="F2522" t="s">
        <v>221</v>
      </c>
      <c r="G2522" s="3">
        <v>1478353.397385767</v>
      </c>
      <c r="H2522" s="3">
        <v>21037.95</v>
      </c>
      <c r="I2522" s="3" t="s">
        <v>223</v>
      </c>
      <c r="J2522" s="3">
        <v>13073.92</v>
      </c>
      <c r="K2522" t="s">
        <v>223</v>
      </c>
      <c r="L2522" s="3">
        <v>0</v>
      </c>
      <c r="M2522" s="7">
        <v>0.1032</v>
      </c>
      <c r="N2522" t="s">
        <v>232</v>
      </c>
      <c r="O2522" t="s">
        <v>241</v>
      </c>
      <c r="P2522" s="7">
        <v>0.39539999999999997</v>
      </c>
      <c r="Q2522" t="s">
        <v>245</v>
      </c>
      <c r="R2522" t="s">
        <v>248</v>
      </c>
      <c r="S2522">
        <v>0</v>
      </c>
      <c r="T2522" t="s">
        <v>252</v>
      </c>
      <c r="U2522" t="s">
        <v>253</v>
      </c>
      <c r="V2522">
        <v>4.4755000000000003</v>
      </c>
      <c r="W2522" s="9">
        <v>45657</v>
      </c>
      <c r="X2522" s="11">
        <v>54</v>
      </c>
      <c r="Y2522" s="11">
        <v>33</v>
      </c>
      <c r="Z2522" s="3">
        <v>21037.95</v>
      </c>
      <c r="AA2522" s="3">
        <v>13073.92</v>
      </c>
      <c r="AB2522" s="3">
        <v>34111.870000000003</v>
      </c>
      <c r="AC2522" s="3">
        <v>-1057467.97</v>
      </c>
      <c r="AD2522" s="3">
        <v>0</v>
      </c>
      <c r="AE2522" s="3">
        <v>352661.68738576648</v>
      </c>
      <c r="AF2522" s="3">
        <v>33838975.039999999</v>
      </c>
      <c r="AG2522" s="7">
        <v>3.8720590415560752E-3</v>
      </c>
      <c r="AH2522">
        <v>5215</v>
      </c>
      <c r="AI2522" t="s">
        <v>269</v>
      </c>
      <c r="AJ2522" s="9">
        <v>46660</v>
      </c>
      <c r="AK2522" s="9">
        <v>46630</v>
      </c>
      <c r="AL2522">
        <v>30</v>
      </c>
      <c r="AM2522">
        <v>1003</v>
      </c>
      <c r="AN2522" s="3">
        <v>0.7634637998479572</v>
      </c>
      <c r="AO2522" s="3">
        <v>412.21649523982222</v>
      </c>
      <c r="AP2522" s="3">
        <v>39553.442271823042</v>
      </c>
      <c r="AQ2522" s="7">
        <v>4.4310964997090752E-3</v>
      </c>
      <c r="AR2522" s="3">
        <v>471.73120285001369</v>
      </c>
      <c r="AS2522" s="3">
        <v>45264.061761745703</v>
      </c>
    </row>
    <row r="2523" spans="1:45" hidden="1" x14ac:dyDescent="0.25">
      <c r="A2523">
        <v>501115</v>
      </c>
      <c r="B2523" t="s">
        <v>214</v>
      </c>
      <c r="C2523" s="9">
        <v>45286</v>
      </c>
      <c r="D2523" s="9">
        <v>47295</v>
      </c>
      <c r="E2523" s="9">
        <v>47295</v>
      </c>
      <c r="F2523" t="s">
        <v>221</v>
      </c>
      <c r="G2523" s="3">
        <v>1478353.397385767</v>
      </c>
      <c r="H2523" s="3">
        <v>21037.95</v>
      </c>
      <c r="I2523" s="3" t="s">
        <v>223</v>
      </c>
      <c r="J2523" s="3">
        <v>13073.92</v>
      </c>
      <c r="K2523" t="s">
        <v>223</v>
      </c>
      <c r="L2523" s="3">
        <v>0</v>
      </c>
      <c r="M2523" s="7">
        <v>0.1032</v>
      </c>
      <c r="N2523" t="s">
        <v>232</v>
      </c>
      <c r="O2523" t="s">
        <v>241</v>
      </c>
      <c r="P2523" s="7">
        <v>0.39539999999999997</v>
      </c>
      <c r="Q2523" t="s">
        <v>245</v>
      </c>
      <c r="R2523" t="s">
        <v>248</v>
      </c>
      <c r="S2523">
        <v>0</v>
      </c>
      <c r="T2523" t="s">
        <v>252</v>
      </c>
      <c r="U2523" t="s">
        <v>253</v>
      </c>
      <c r="V2523">
        <v>4.4755000000000003</v>
      </c>
      <c r="W2523" s="9">
        <v>45657</v>
      </c>
      <c r="X2523" s="11">
        <v>54</v>
      </c>
      <c r="Y2523" s="11">
        <v>34</v>
      </c>
      <c r="Z2523" s="3">
        <v>21037.95</v>
      </c>
      <c r="AA2523" s="3">
        <v>13073.92</v>
      </c>
      <c r="AB2523" s="3">
        <v>34111.870000000003</v>
      </c>
      <c r="AC2523" s="3">
        <v>-1091579.8400000001</v>
      </c>
      <c r="AD2523" s="3">
        <v>0</v>
      </c>
      <c r="AE2523" s="3">
        <v>318549.81738576671</v>
      </c>
      <c r="AF2523" s="3">
        <v>36022134.719999999</v>
      </c>
      <c r="AG2523" s="7">
        <v>3.8565779051157319E-3</v>
      </c>
      <c r="AH2523">
        <v>5216</v>
      </c>
      <c r="AI2523" t="s">
        <v>270</v>
      </c>
      <c r="AJ2523" s="9">
        <v>46691</v>
      </c>
      <c r="AK2523" s="9">
        <v>46660</v>
      </c>
      <c r="AL2523">
        <v>31</v>
      </c>
      <c r="AM2523">
        <v>1034</v>
      </c>
      <c r="AN2523" s="3">
        <v>0.75712181465056916</v>
      </c>
      <c r="AO2523" s="3">
        <v>367.77473712786008</v>
      </c>
      <c r="AP2523" s="3">
        <v>41588.569210789668</v>
      </c>
      <c r="AQ2523" s="7">
        <v>4.4107245504562131E-3</v>
      </c>
      <c r="AR2523" s="3">
        <v>420.61980906327722</v>
      </c>
      <c r="AS2523" s="3">
        <v>47564.376436698127</v>
      </c>
    </row>
    <row r="2524" spans="1:45" hidden="1" x14ac:dyDescent="0.25">
      <c r="A2524">
        <v>501115</v>
      </c>
      <c r="B2524" t="s">
        <v>214</v>
      </c>
      <c r="C2524" s="9">
        <v>45286</v>
      </c>
      <c r="D2524" s="9">
        <v>47295</v>
      </c>
      <c r="E2524" s="9">
        <v>47295</v>
      </c>
      <c r="F2524" t="s">
        <v>221</v>
      </c>
      <c r="G2524" s="3">
        <v>1478353.397385767</v>
      </c>
      <c r="H2524" s="3">
        <v>21037.95</v>
      </c>
      <c r="I2524" s="3" t="s">
        <v>223</v>
      </c>
      <c r="J2524" s="3">
        <v>13073.92</v>
      </c>
      <c r="K2524" t="s">
        <v>223</v>
      </c>
      <c r="L2524" s="3">
        <v>0</v>
      </c>
      <c r="M2524" s="7">
        <v>0.1032</v>
      </c>
      <c r="N2524" t="s">
        <v>232</v>
      </c>
      <c r="O2524" t="s">
        <v>241</v>
      </c>
      <c r="P2524" s="7">
        <v>0.39539999999999997</v>
      </c>
      <c r="Q2524" t="s">
        <v>245</v>
      </c>
      <c r="R2524" t="s">
        <v>248</v>
      </c>
      <c r="S2524">
        <v>0</v>
      </c>
      <c r="T2524" t="s">
        <v>252</v>
      </c>
      <c r="U2524" t="s">
        <v>253</v>
      </c>
      <c r="V2524">
        <v>4.4755000000000003</v>
      </c>
      <c r="W2524" s="9">
        <v>45657</v>
      </c>
      <c r="X2524" s="11">
        <v>54</v>
      </c>
      <c r="Y2524" s="11">
        <v>35</v>
      </c>
      <c r="Z2524" s="3">
        <v>21037.95</v>
      </c>
      <c r="AA2524" s="3">
        <v>13073.92</v>
      </c>
      <c r="AB2524" s="3">
        <v>34111.870000000003</v>
      </c>
      <c r="AC2524" s="3">
        <v>-1125691.71</v>
      </c>
      <c r="AD2524" s="3">
        <v>0</v>
      </c>
      <c r="AE2524" s="3">
        <v>284437.94738576649</v>
      </c>
      <c r="AF2524" s="3">
        <v>38273518.140000001</v>
      </c>
      <c r="AG2524" s="7">
        <v>3.8411586648354761E-3</v>
      </c>
      <c r="AH2524">
        <v>5217</v>
      </c>
      <c r="AI2524" t="s">
        <v>271</v>
      </c>
      <c r="AJ2524" s="9">
        <v>46721</v>
      </c>
      <c r="AK2524" s="9">
        <v>46691</v>
      </c>
      <c r="AL2524">
        <v>30</v>
      </c>
      <c r="AM2524">
        <v>1064</v>
      </c>
      <c r="AN2524" s="3">
        <v>0.75103457436229326</v>
      </c>
      <c r="AO2524" s="3">
        <v>324.4489538291997</v>
      </c>
      <c r="AP2524" s="3">
        <v>43657.335577113969</v>
      </c>
      <c r="AQ2524" s="7">
        <v>4.3904462611625839E-3</v>
      </c>
      <c r="AR2524" s="3">
        <v>370.84531532584703</v>
      </c>
      <c r="AS2524" s="3">
        <v>49900.356241876332</v>
      </c>
    </row>
    <row r="2525" spans="1:45" hidden="1" x14ac:dyDescent="0.25">
      <c r="A2525">
        <v>501115</v>
      </c>
      <c r="B2525" t="s">
        <v>214</v>
      </c>
      <c r="C2525" s="9">
        <v>45286</v>
      </c>
      <c r="D2525" s="9">
        <v>47295</v>
      </c>
      <c r="E2525" s="9">
        <v>47295</v>
      </c>
      <c r="F2525" t="s">
        <v>221</v>
      </c>
      <c r="G2525" s="3">
        <v>1478353.397385767</v>
      </c>
      <c r="H2525" s="3">
        <v>21037.95</v>
      </c>
      <c r="I2525" s="3" t="s">
        <v>223</v>
      </c>
      <c r="J2525" s="3">
        <v>13073.92</v>
      </c>
      <c r="K2525" t="s">
        <v>223</v>
      </c>
      <c r="L2525" s="3">
        <v>0</v>
      </c>
      <c r="M2525" s="7">
        <v>0.1032</v>
      </c>
      <c r="N2525" t="s">
        <v>232</v>
      </c>
      <c r="O2525" t="s">
        <v>241</v>
      </c>
      <c r="P2525" s="7">
        <v>0.39539999999999997</v>
      </c>
      <c r="Q2525" t="s">
        <v>245</v>
      </c>
      <c r="R2525" t="s">
        <v>248</v>
      </c>
      <c r="S2525">
        <v>0</v>
      </c>
      <c r="T2525" t="s">
        <v>252</v>
      </c>
      <c r="U2525" t="s">
        <v>253</v>
      </c>
      <c r="V2525">
        <v>4.4755000000000003</v>
      </c>
      <c r="W2525" s="9">
        <v>45657</v>
      </c>
      <c r="X2525" s="11">
        <v>54</v>
      </c>
      <c r="Y2525" s="11">
        <v>36</v>
      </c>
      <c r="Z2525" s="3">
        <v>21037.95</v>
      </c>
      <c r="AA2525" s="3">
        <v>13073.92</v>
      </c>
      <c r="AB2525" s="3">
        <v>34111.870000000003</v>
      </c>
      <c r="AC2525" s="3">
        <v>-1159803.58</v>
      </c>
      <c r="AD2525" s="3">
        <v>0</v>
      </c>
      <c r="AE2525" s="3">
        <v>250326.07738576669</v>
      </c>
      <c r="AF2525" s="3">
        <v>40593125.299999997</v>
      </c>
      <c r="AG2525" s="7">
        <v>3.825801073243817E-3</v>
      </c>
      <c r="AH2525">
        <v>5218</v>
      </c>
      <c r="AI2525" t="s">
        <v>272</v>
      </c>
      <c r="AJ2525" s="9">
        <v>46752</v>
      </c>
      <c r="AK2525" s="9">
        <v>46721</v>
      </c>
      <c r="AL2525">
        <v>31</v>
      </c>
      <c r="AM2525">
        <v>1095</v>
      </c>
      <c r="AN2525" s="3">
        <v>0.74479583697319796</v>
      </c>
      <c r="AO2525" s="3">
        <v>282.03459566039629</v>
      </c>
      <c r="AP2525" s="3">
        <v>45735.010112167671</v>
      </c>
      <c r="AQ2525" s="7">
        <v>4.3702612012264108E-3</v>
      </c>
      <c r="AR2525" s="3">
        <v>322.17170397025961</v>
      </c>
      <c r="AS2525" s="3">
        <v>52243.683454622209</v>
      </c>
    </row>
    <row r="2526" spans="1:45" hidden="1" x14ac:dyDescent="0.25">
      <c r="A2526">
        <v>501115</v>
      </c>
      <c r="B2526" t="s">
        <v>214</v>
      </c>
      <c r="C2526" s="9">
        <v>45286</v>
      </c>
      <c r="D2526" s="9">
        <v>47295</v>
      </c>
      <c r="E2526" s="9">
        <v>47295</v>
      </c>
      <c r="F2526" t="s">
        <v>221</v>
      </c>
      <c r="G2526" s="3">
        <v>1478353.397385767</v>
      </c>
      <c r="H2526" s="3">
        <v>21037.95</v>
      </c>
      <c r="I2526" s="3" t="s">
        <v>223</v>
      </c>
      <c r="J2526" s="3">
        <v>13073.92</v>
      </c>
      <c r="K2526" t="s">
        <v>223</v>
      </c>
      <c r="L2526" s="3">
        <v>0</v>
      </c>
      <c r="M2526" s="7">
        <v>0.1032</v>
      </c>
      <c r="N2526" t="s">
        <v>232</v>
      </c>
      <c r="O2526" t="s">
        <v>241</v>
      </c>
      <c r="P2526" s="7">
        <v>0.39539999999999997</v>
      </c>
      <c r="Q2526" t="s">
        <v>245</v>
      </c>
      <c r="R2526" t="s">
        <v>248</v>
      </c>
      <c r="S2526">
        <v>0</v>
      </c>
      <c r="T2526" t="s">
        <v>252</v>
      </c>
      <c r="U2526" t="s">
        <v>253</v>
      </c>
      <c r="V2526">
        <v>4.4755000000000003</v>
      </c>
      <c r="W2526" s="9">
        <v>45657</v>
      </c>
      <c r="X2526" s="11">
        <v>54</v>
      </c>
      <c r="Y2526" s="11">
        <v>37</v>
      </c>
      <c r="Z2526" s="3">
        <v>21037.95</v>
      </c>
      <c r="AA2526" s="3">
        <v>13073.92</v>
      </c>
      <c r="AB2526" s="3">
        <v>34111.870000000003</v>
      </c>
      <c r="AC2526" s="3">
        <v>-1193915.45</v>
      </c>
      <c r="AD2526" s="3">
        <v>0</v>
      </c>
      <c r="AE2526" s="3">
        <v>216214.20738576661</v>
      </c>
      <c r="AF2526" s="3">
        <v>42980956.200000003</v>
      </c>
      <c r="AG2526" s="7">
        <v>2.3171551646388182E-3</v>
      </c>
      <c r="AH2526">
        <v>5219</v>
      </c>
      <c r="AI2526" t="s">
        <v>273</v>
      </c>
      <c r="AJ2526" s="9">
        <v>46783</v>
      </c>
      <c r="AK2526" s="9">
        <v>46752</v>
      </c>
      <c r="AL2526">
        <v>31</v>
      </c>
      <c r="AM2526">
        <v>1126</v>
      </c>
      <c r="AN2526" s="3">
        <v>0.73860892388825417</v>
      </c>
      <c r="AO2526" s="3">
        <v>146.3155755622183</v>
      </c>
      <c r="AP2526" s="3">
        <v>29085.893201260031</v>
      </c>
      <c r="AQ2526" s="7">
        <v>2.500904926764913E-3</v>
      </c>
      <c r="AR2526" s="3">
        <v>157.91836013840401</v>
      </c>
      <c r="AS2526" s="3">
        <v>31392.39646807497</v>
      </c>
    </row>
    <row r="2527" spans="1:45" hidden="1" x14ac:dyDescent="0.25">
      <c r="A2527">
        <v>501115</v>
      </c>
      <c r="B2527" t="s">
        <v>214</v>
      </c>
      <c r="C2527" s="9">
        <v>45286</v>
      </c>
      <c r="D2527" s="9">
        <v>47295</v>
      </c>
      <c r="E2527" s="9">
        <v>47295</v>
      </c>
      <c r="F2527" t="s">
        <v>221</v>
      </c>
      <c r="G2527" s="3">
        <v>1478353.397385767</v>
      </c>
      <c r="H2527" s="3">
        <v>21037.95</v>
      </c>
      <c r="I2527" s="3" t="s">
        <v>223</v>
      </c>
      <c r="J2527" s="3">
        <v>13073.92</v>
      </c>
      <c r="K2527" t="s">
        <v>223</v>
      </c>
      <c r="L2527" s="3">
        <v>0</v>
      </c>
      <c r="M2527" s="7">
        <v>0.1032</v>
      </c>
      <c r="N2527" t="s">
        <v>232</v>
      </c>
      <c r="O2527" t="s">
        <v>241</v>
      </c>
      <c r="P2527" s="7">
        <v>0.39539999999999997</v>
      </c>
      <c r="Q2527" t="s">
        <v>245</v>
      </c>
      <c r="R2527" t="s">
        <v>248</v>
      </c>
      <c r="S2527">
        <v>0</v>
      </c>
      <c r="T2527" t="s">
        <v>252</v>
      </c>
      <c r="U2527" t="s">
        <v>253</v>
      </c>
      <c r="V2527">
        <v>4.4755000000000003</v>
      </c>
      <c r="W2527" s="9">
        <v>45657</v>
      </c>
      <c r="X2527" s="11">
        <v>54</v>
      </c>
      <c r="Y2527" s="11">
        <v>38</v>
      </c>
      <c r="Z2527" s="3">
        <v>21037.95</v>
      </c>
      <c r="AA2527" s="3">
        <v>13073.92</v>
      </c>
      <c r="AB2527" s="3">
        <v>34111.870000000003</v>
      </c>
      <c r="AC2527" s="3">
        <v>-1228027.32</v>
      </c>
      <c r="AD2527" s="3">
        <v>0</v>
      </c>
      <c r="AE2527" s="3">
        <v>182102.3373857667</v>
      </c>
      <c r="AF2527" s="3">
        <v>45437010.840000004</v>
      </c>
      <c r="AG2527" s="7">
        <v>2.3117859565818799E-3</v>
      </c>
      <c r="AH2527">
        <v>5220</v>
      </c>
      <c r="AI2527" t="s">
        <v>274</v>
      </c>
      <c r="AJ2527" s="9">
        <v>46812</v>
      </c>
      <c r="AK2527" s="9">
        <v>46783</v>
      </c>
      <c r="AL2527">
        <v>29</v>
      </c>
      <c r="AM2527">
        <v>1155</v>
      </c>
      <c r="AN2527" s="3">
        <v>0.73286770198817508</v>
      </c>
      <c r="AO2527" s="3">
        <v>121.99032514734959</v>
      </c>
      <c r="AP2527" s="3">
        <v>30438.245909788551</v>
      </c>
      <c r="AQ2527" s="7">
        <v>2.4946504013122479E-3</v>
      </c>
      <c r="AR2527" s="3">
        <v>131.63987466859089</v>
      </c>
      <c r="AS2527" s="3">
        <v>32845.939805935268</v>
      </c>
    </row>
    <row r="2528" spans="1:45" hidden="1" x14ac:dyDescent="0.25">
      <c r="A2528">
        <v>501115</v>
      </c>
      <c r="B2528" t="s">
        <v>214</v>
      </c>
      <c r="C2528" s="9">
        <v>45286</v>
      </c>
      <c r="D2528" s="9">
        <v>47295</v>
      </c>
      <c r="E2528" s="9">
        <v>47295</v>
      </c>
      <c r="F2528" t="s">
        <v>221</v>
      </c>
      <c r="G2528" s="3">
        <v>1478353.397385767</v>
      </c>
      <c r="H2528" s="3">
        <v>21037.95</v>
      </c>
      <c r="I2528" s="3" t="s">
        <v>223</v>
      </c>
      <c r="J2528" s="3">
        <v>13073.92</v>
      </c>
      <c r="K2528" t="s">
        <v>223</v>
      </c>
      <c r="L2528" s="3">
        <v>0</v>
      </c>
      <c r="M2528" s="7">
        <v>0.1032</v>
      </c>
      <c r="N2528" t="s">
        <v>232</v>
      </c>
      <c r="O2528" t="s">
        <v>241</v>
      </c>
      <c r="P2528" s="7">
        <v>0.39539999999999997</v>
      </c>
      <c r="Q2528" t="s">
        <v>245</v>
      </c>
      <c r="R2528" t="s">
        <v>248</v>
      </c>
      <c r="S2528">
        <v>0</v>
      </c>
      <c r="T2528" t="s">
        <v>252</v>
      </c>
      <c r="U2528" t="s">
        <v>253</v>
      </c>
      <c r="V2528">
        <v>4.4755000000000003</v>
      </c>
      <c r="W2528" s="9">
        <v>45657</v>
      </c>
      <c r="X2528" s="11">
        <v>54</v>
      </c>
      <c r="Y2528" s="11">
        <v>39</v>
      </c>
      <c r="Z2528" s="3">
        <v>21037.95</v>
      </c>
      <c r="AA2528" s="3">
        <v>13073.92</v>
      </c>
      <c r="AB2528" s="3">
        <v>34111.870000000003</v>
      </c>
      <c r="AC2528" s="3">
        <v>-1262139.19</v>
      </c>
      <c r="AD2528" s="3">
        <v>0</v>
      </c>
      <c r="AE2528" s="3">
        <v>147990.46738576659</v>
      </c>
      <c r="AF2528" s="3">
        <v>47961289.219999999</v>
      </c>
      <c r="AG2528" s="7">
        <v>2.3064291898130529E-3</v>
      </c>
      <c r="AH2528">
        <v>5221</v>
      </c>
      <c r="AI2528" t="s">
        <v>275</v>
      </c>
      <c r="AJ2528" s="9">
        <v>46843</v>
      </c>
      <c r="AK2528" s="9">
        <v>46812</v>
      </c>
      <c r="AL2528">
        <v>31</v>
      </c>
      <c r="AM2528">
        <v>1186</v>
      </c>
      <c r="AN2528" s="3">
        <v>0.72677987422400547</v>
      </c>
      <c r="AO2528" s="3">
        <v>98.08744565155402</v>
      </c>
      <c r="AP2528" s="3">
        <v>31788.536335129349</v>
      </c>
      <c r="AQ2528" s="7">
        <v>2.4884115178330779E-3</v>
      </c>
      <c r="AR2528" s="3">
        <v>105.8267605145671</v>
      </c>
      <c r="AS2528" s="3">
        <v>34296.721659945193</v>
      </c>
    </row>
    <row r="2529" spans="1:45" hidden="1" x14ac:dyDescent="0.25">
      <c r="A2529">
        <v>501115</v>
      </c>
      <c r="B2529" t="s">
        <v>214</v>
      </c>
      <c r="C2529" s="9">
        <v>45286</v>
      </c>
      <c r="D2529" s="9">
        <v>47295</v>
      </c>
      <c r="E2529" s="9">
        <v>47295</v>
      </c>
      <c r="F2529" t="s">
        <v>221</v>
      </c>
      <c r="G2529" s="3">
        <v>1478353.397385767</v>
      </c>
      <c r="H2529" s="3">
        <v>21037.95</v>
      </c>
      <c r="I2529" s="3" t="s">
        <v>223</v>
      </c>
      <c r="J2529" s="3">
        <v>13073.92</v>
      </c>
      <c r="K2529" t="s">
        <v>223</v>
      </c>
      <c r="L2529" s="3">
        <v>0</v>
      </c>
      <c r="M2529" s="7">
        <v>0.1032</v>
      </c>
      <c r="N2529" t="s">
        <v>232</v>
      </c>
      <c r="O2529" t="s">
        <v>241</v>
      </c>
      <c r="P2529" s="7">
        <v>0.39539999999999997</v>
      </c>
      <c r="Q2529" t="s">
        <v>245</v>
      </c>
      <c r="R2529" t="s">
        <v>248</v>
      </c>
      <c r="S2529">
        <v>0</v>
      </c>
      <c r="T2529" t="s">
        <v>252</v>
      </c>
      <c r="U2529" t="s">
        <v>253</v>
      </c>
      <c r="V2529">
        <v>4.4755000000000003</v>
      </c>
      <c r="W2529" s="9">
        <v>45657</v>
      </c>
      <c r="X2529" s="11">
        <v>54</v>
      </c>
      <c r="Y2529" s="11">
        <v>40</v>
      </c>
      <c r="Z2529" s="3">
        <v>21037.95</v>
      </c>
      <c r="AA2529" s="3">
        <v>13073.92</v>
      </c>
      <c r="AB2529" s="3">
        <v>34111.870000000003</v>
      </c>
      <c r="AC2529" s="3">
        <v>-1296251.06</v>
      </c>
      <c r="AD2529" s="3">
        <v>0</v>
      </c>
      <c r="AE2529" s="3">
        <v>113878.5973857667</v>
      </c>
      <c r="AF2529" s="3">
        <v>50553791.340000004</v>
      </c>
      <c r="AG2529" s="7">
        <v>2.301084835503953E-3</v>
      </c>
      <c r="AH2529">
        <v>5222</v>
      </c>
      <c r="AI2529" t="s">
        <v>276</v>
      </c>
      <c r="AJ2529" s="9">
        <v>46873</v>
      </c>
      <c r="AK2529" s="9">
        <v>46843</v>
      </c>
      <c r="AL2529">
        <v>30</v>
      </c>
      <c r="AM2529">
        <v>1216</v>
      </c>
      <c r="AN2529" s="3">
        <v>0.72093658237125879</v>
      </c>
      <c r="AO2529" s="3">
        <v>74.697913004867857</v>
      </c>
      <c r="AP2529" s="3">
        <v>33160.42517444586</v>
      </c>
      <c r="AQ2529" s="7">
        <v>2.4821882372082489E-3</v>
      </c>
      <c r="AR2529" s="3">
        <v>80.57689927111322</v>
      </c>
      <c r="AS2529" s="3">
        <v>35770.266284340323</v>
      </c>
    </row>
    <row r="2530" spans="1:45" hidden="1" x14ac:dyDescent="0.25">
      <c r="A2530">
        <v>501115</v>
      </c>
      <c r="B2530" t="s">
        <v>214</v>
      </c>
      <c r="C2530" s="9">
        <v>45286</v>
      </c>
      <c r="D2530" s="9">
        <v>47295</v>
      </c>
      <c r="E2530" s="9">
        <v>47295</v>
      </c>
      <c r="F2530" t="s">
        <v>221</v>
      </c>
      <c r="G2530" s="3">
        <v>1478353.397385767</v>
      </c>
      <c r="H2530" s="3">
        <v>21037.95</v>
      </c>
      <c r="I2530" s="3" t="s">
        <v>223</v>
      </c>
      <c r="J2530" s="3">
        <v>13073.92</v>
      </c>
      <c r="K2530" t="s">
        <v>223</v>
      </c>
      <c r="L2530" s="3">
        <v>0</v>
      </c>
      <c r="M2530" s="7">
        <v>0.1032</v>
      </c>
      <c r="N2530" t="s">
        <v>232</v>
      </c>
      <c r="O2530" t="s">
        <v>241</v>
      </c>
      <c r="P2530" s="7">
        <v>0.39539999999999997</v>
      </c>
      <c r="Q2530" t="s">
        <v>245</v>
      </c>
      <c r="R2530" t="s">
        <v>248</v>
      </c>
      <c r="S2530">
        <v>0</v>
      </c>
      <c r="T2530" t="s">
        <v>252</v>
      </c>
      <c r="U2530" t="s">
        <v>253</v>
      </c>
      <c r="V2530">
        <v>4.4755000000000003</v>
      </c>
      <c r="W2530" s="9">
        <v>45657</v>
      </c>
      <c r="X2530" s="11">
        <v>54</v>
      </c>
      <c r="Y2530" s="11">
        <v>41</v>
      </c>
      <c r="Z2530" s="3">
        <v>21037.95</v>
      </c>
      <c r="AA2530" s="3">
        <v>13073.92</v>
      </c>
      <c r="AB2530" s="3">
        <v>34111.870000000003</v>
      </c>
      <c r="AC2530" s="3">
        <v>-1330362.93</v>
      </c>
      <c r="AD2530" s="3">
        <v>0</v>
      </c>
      <c r="AE2530" s="3">
        <v>79766.727385766571</v>
      </c>
      <c r="AF2530" s="3">
        <v>53214517.200000003</v>
      </c>
      <c r="AG2530" s="7">
        <v>2.2957528648931409E-3</v>
      </c>
      <c r="AH2530">
        <v>5223</v>
      </c>
      <c r="AI2530" t="s">
        <v>277</v>
      </c>
      <c r="AJ2530" s="9">
        <v>46904</v>
      </c>
      <c r="AK2530" s="9">
        <v>46873</v>
      </c>
      <c r="AL2530">
        <v>31</v>
      </c>
      <c r="AM2530">
        <v>1247</v>
      </c>
      <c r="AN2530" s="3">
        <v>0.71494786472077609</v>
      </c>
      <c r="AO2530" s="3">
        <v>51.767590074413079</v>
      </c>
      <c r="AP2530" s="3">
        <v>34535.543862727944</v>
      </c>
      <c r="AQ2530" s="7">
        <v>2.475980520416643E-3</v>
      </c>
      <c r="AR2530" s="3">
        <v>55.831595191813818</v>
      </c>
      <c r="AS2530" s="3">
        <v>37246.750368354253</v>
      </c>
    </row>
    <row r="2531" spans="1:45" hidden="1" x14ac:dyDescent="0.25">
      <c r="A2531">
        <v>501115</v>
      </c>
      <c r="B2531" t="s">
        <v>214</v>
      </c>
      <c r="C2531" s="9">
        <v>45286</v>
      </c>
      <c r="D2531" s="9">
        <v>47295</v>
      </c>
      <c r="E2531" s="9">
        <v>47295</v>
      </c>
      <c r="F2531" t="s">
        <v>221</v>
      </c>
      <c r="G2531" s="3">
        <v>1478353.397385767</v>
      </c>
      <c r="H2531" s="3">
        <v>21037.95</v>
      </c>
      <c r="I2531" s="3" t="s">
        <v>223</v>
      </c>
      <c r="J2531" s="3">
        <v>13073.92</v>
      </c>
      <c r="K2531" t="s">
        <v>223</v>
      </c>
      <c r="L2531" s="3">
        <v>0</v>
      </c>
      <c r="M2531" s="7">
        <v>0.1032</v>
      </c>
      <c r="N2531" t="s">
        <v>232</v>
      </c>
      <c r="O2531" t="s">
        <v>241</v>
      </c>
      <c r="P2531" s="7">
        <v>0.39539999999999997</v>
      </c>
      <c r="Q2531" t="s">
        <v>245</v>
      </c>
      <c r="R2531" t="s">
        <v>248</v>
      </c>
      <c r="S2531">
        <v>0</v>
      </c>
      <c r="T2531" t="s">
        <v>252</v>
      </c>
      <c r="U2531" t="s">
        <v>253</v>
      </c>
      <c r="V2531">
        <v>4.4755000000000003</v>
      </c>
      <c r="W2531" s="9">
        <v>45657</v>
      </c>
      <c r="X2531" s="11">
        <v>54</v>
      </c>
      <c r="Y2531" s="11">
        <v>42</v>
      </c>
      <c r="Z2531" s="3">
        <v>21037.95</v>
      </c>
      <c r="AA2531" s="3">
        <v>13073.92</v>
      </c>
      <c r="AB2531" s="3">
        <v>34111.870000000003</v>
      </c>
      <c r="AC2531" s="3">
        <v>-1364474.8</v>
      </c>
      <c r="AD2531" s="3">
        <v>0</v>
      </c>
      <c r="AE2531" s="3">
        <v>45654.857385766692</v>
      </c>
      <c r="AF2531" s="3">
        <v>55943466.799999997</v>
      </c>
      <c r="AG2531" s="7">
        <v>2.2904332492854622E-3</v>
      </c>
      <c r="AH2531">
        <v>5224</v>
      </c>
      <c r="AI2531" t="s">
        <v>278</v>
      </c>
      <c r="AJ2531" s="9">
        <v>46934</v>
      </c>
      <c r="AK2531" s="9">
        <v>46904</v>
      </c>
      <c r="AL2531">
        <v>30</v>
      </c>
      <c r="AM2531">
        <v>1277</v>
      </c>
      <c r="AN2531" s="3">
        <v>0.7091997019259243</v>
      </c>
      <c r="AO2531" s="3">
        <v>29.323097161367219</v>
      </c>
      <c r="AP2531" s="3">
        <v>35931.241634576698</v>
      </c>
      <c r="AQ2531" s="7">
        <v>2.4697883285346172E-3</v>
      </c>
      <c r="AR2531" s="3">
        <v>31.619276898038621</v>
      </c>
      <c r="AS2531" s="3">
        <v>38744.879924581663</v>
      </c>
    </row>
    <row r="2532" spans="1:45" hidden="1" x14ac:dyDescent="0.25">
      <c r="A2532">
        <v>501115</v>
      </c>
      <c r="B2532" t="s">
        <v>214</v>
      </c>
      <c r="C2532" s="9">
        <v>45286</v>
      </c>
      <c r="D2532" s="9">
        <v>47295</v>
      </c>
      <c r="E2532" s="9">
        <v>47295</v>
      </c>
      <c r="F2532" t="s">
        <v>221</v>
      </c>
      <c r="G2532" s="3">
        <v>1478353.397385767</v>
      </c>
      <c r="H2532" s="3">
        <v>21037.95</v>
      </c>
      <c r="I2532" s="3" t="s">
        <v>223</v>
      </c>
      <c r="J2532" s="3">
        <v>13073.92</v>
      </c>
      <c r="K2532" t="s">
        <v>223</v>
      </c>
      <c r="L2532" s="3">
        <v>0</v>
      </c>
      <c r="M2532" s="7">
        <v>0.1032</v>
      </c>
      <c r="N2532" t="s">
        <v>232</v>
      </c>
      <c r="O2532" t="s">
        <v>241</v>
      </c>
      <c r="P2532" s="7">
        <v>0.39539999999999997</v>
      </c>
      <c r="Q2532" t="s">
        <v>245</v>
      </c>
      <c r="R2532" t="s">
        <v>248</v>
      </c>
      <c r="S2532">
        <v>0</v>
      </c>
      <c r="T2532" t="s">
        <v>252</v>
      </c>
      <c r="U2532" t="s">
        <v>253</v>
      </c>
      <c r="V2532">
        <v>4.4755000000000003</v>
      </c>
      <c r="W2532" s="9">
        <v>45657</v>
      </c>
      <c r="X2532" s="11">
        <v>54</v>
      </c>
      <c r="Y2532" s="11">
        <v>43</v>
      </c>
      <c r="Z2532" s="3">
        <v>21037.95</v>
      </c>
      <c r="AA2532" s="3">
        <v>13073.92</v>
      </c>
      <c r="AB2532" s="3">
        <v>34111.870000000003</v>
      </c>
      <c r="AC2532" s="3">
        <v>-1398586.67</v>
      </c>
      <c r="AD2532" s="3">
        <v>0</v>
      </c>
      <c r="AE2532" s="3">
        <v>11542.987385766581</v>
      </c>
      <c r="AF2532" s="3">
        <v>58740640.139999993</v>
      </c>
      <c r="AG2532" s="7">
        <v>2.285125960052703E-3</v>
      </c>
      <c r="AH2532">
        <v>5225</v>
      </c>
      <c r="AI2532" t="s">
        <v>279</v>
      </c>
      <c r="AJ2532" s="9">
        <v>46965</v>
      </c>
      <c r="AK2532" s="9">
        <v>46934</v>
      </c>
      <c r="AL2532">
        <v>31</v>
      </c>
      <c r="AM2532">
        <v>1308</v>
      </c>
      <c r="AN2532" s="3">
        <v>0.70330848087195696</v>
      </c>
      <c r="AO2532" s="3">
        <v>7.3351818406206037</v>
      </c>
      <c r="AP2532" s="3">
        <v>37327.709236922383</v>
      </c>
      <c r="AQ2532" s="7">
        <v>2.463611622735673E-3</v>
      </c>
      <c r="AR2532" s="3">
        <v>7.9081151557246274</v>
      </c>
      <c r="AS2532" s="3">
        <v>40243.286336854173</v>
      </c>
    </row>
    <row r="2533" spans="1:45" hidden="1" x14ac:dyDescent="0.25">
      <c r="A2533">
        <v>501115</v>
      </c>
      <c r="B2533" t="s">
        <v>214</v>
      </c>
      <c r="C2533" s="9">
        <v>45286</v>
      </c>
      <c r="D2533" s="9">
        <v>47295</v>
      </c>
      <c r="E2533" s="9">
        <v>47295</v>
      </c>
      <c r="F2533" t="s">
        <v>221</v>
      </c>
      <c r="G2533" s="3">
        <v>1478353.397385767</v>
      </c>
      <c r="H2533" s="3">
        <v>21037.95</v>
      </c>
      <c r="I2533" s="3" t="s">
        <v>223</v>
      </c>
      <c r="J2533" s="3">
        <v>13073.92</v>
      </c>
      <c r="K2533" t="s">
        <v>223</v>
      </c>
      <c r="L2533" s="3">
        <v>0</v>
      </c>
      <c r="M2533" s="7">
        <v>0.1032</v>
      </c>
      <c r="N2533" t="s">
        <v>232</v>
      </c>
      <c r="O2533" t="s">
        <v>241</v>
      </c>
      <c r="P2533" s="7">
        <v>0.39539999999999997</v>
      </c>
      <c r="Q2533" t="s">
        <v>245</v>
      </c>
      <c r="R2533" t="s">
        <v>248</v>
      </c>
      <c r="S2533">
        <v>0</v>
      </c>
      <c r="T2533" t="s">
        <v>252</v>
      </c>
      <c r="U2533" t="s">
        <v>253</v>
      </c>
      <c r="V2533">
        <v>4.4755000000000003</v>
      </c>
      <c r="W2533" s="9">
        <v>45657</v>
      </c>
      <c r="X2533" s="11">
        <v>54</v>
      </c>
      <c r="Y2533" s="11">
        <v>44</v>
      </c>
      <c r="Z2533" s="3">
        <v>21037.95</v>
      </c>
      <c r="AA2533" s="3">
        <v>13073.92</v>
      </c>
      <c r="AB2533" s="3">
        <v>11542.987385766581</v>
      </c>
      <c r="AC2533" s="3">
        <v>-1432698.54</v>
      </c>
      <c r="AD2533" s="3">
        <v>0</v>
      </c>
      <c r="AE2533" s="3">
        <v>970461.95241203718</v>
      </c>
      <c r="AF2533" s="3">
        <v>61606037.220000014</v>
      </c>
      <c r="AG2533" s="7">
        <v>2.2798309686323788E-3</v>
      </c>
      <c r="AH2533">
        <v>5226</v>
      </c>
      <c r="AI2533" t="s">
        <v>280</v>
      </c>
      <c r="AJ2533" s="9">
        <v>46996</v>
      </c>
      <c r="AK2533" s="9">
        <v>46965</v>
      </c>
      <c r="AL2533">
        <v>31</v>
      </c>
      <c r="AM2533">
        <v>1339</v>
      </c>
      <c r="AN2533" s="3">
        <v>0.69746619735337279</v>
      </c>
      <c r="AO2533" s="3">
        <v>610.15614761223708</v>
      </c>
      <c r="AP2533" s="3">
        <v>38733.411697784613</v>
      </c>
      <c r="AQ2533" s="7">
        <v>2.4574503642906809E-3</v>
      </c>
      <c r="AR2533" s="3">
        <v>657.69281488590559</v>
      </c>
      <c r="AS2533" s="3">
        <v>41751.093829575169</v>
      </c>
    </row>
    <row r="2534" spans="1:45" hidden="1" x14ac:dyDescent="0.25">
      <c r="A2534">
        <v>501115</v>
      </c>
      <c r="B2534" t="s">
        <v>214</v>
      </c>
      <c r="C2534" s="9">
        <v>45286</v>
      </c>
      <c r="D2534" s="9">
        <v>47295</v>
      </c>
      <c r="E2534" s="9">
        <v>47295</v>
      </c>
      <c r="F2534" t="s">
        <v>221</v>
      </c>
      <c r="G2534" s="3">
        <v>1478353.397385767</v>
      </c>
      <c r="H2534" s="3">
        <v>21037.95</v>
      </c>
      <c r="I2534" s="3" t="s">
        <v>223</v>
      </c>
      <c r="J2534" s="3">
        <v>13073.92</v>
      </c>
      <c r="K2534" t="s">
        <v>223</v>
      </c>
      <c r="L2534" s="3">
        <v>0</v>
      </c>
      <c r="M2534" s="7">
        <v>0.1032</v>
      </c>
      <c r="N2534" t="s">
        <v>232</v>
      </c>
      <c r="O2534" t="s">
        <v>241</v>
      </c>
      <c r="P2534" s="7">
        <v>0.39539999999999997</v>
      </c>
      <c r="Q2534" t="s">
        <v>245</v>
      </c>
      <c r="R2534" t="s">
        <v>248</v>
      </c>
      <c r="S2534">
        <v>0</v>
      </c>
      <c r="T2534" t="s">
        <v>252</v>
      </c>
      <c r="U2534" t="s">
        <v>253</v>
      </c>
      <c r="V2534">
        <v>4.4755000000000003</v>
      </c>
      <c r="W2534" s="9">
        <v>45657</v>
      </c>
      <c r="X2534" s="11">
        <v>54</v>
      </c>
      <c r="Y2534" s="11">
        <v>45</v>
      </c>
      <c r="Z2534" s="3">
        <v>21037.95</v>
      </c>
      <c r="AA2534" s="3">
        <v>13073.92</v>
      </c>
      <c r="AB2534" s="3">
        <v>-22568.882614233298</v>
      </c>
      <c r="AC2534" s="3">
        <v>-1466810.41</v>
      </c>
      <c r="AD2534" s="3">
        <v>0</v>
      </c>
      <c r="AE2534" s="3">
        <v>2493953.1150262649</v>
      </c>
      <c r="AF2534" s="3">
        <v>64539658.039999999</v>
      </c>
      <c r="AG2534" s="7">
        <v>2.2745482465290619E-3</v>
      </c>
      <c r="AH2534">
        <v>5227</v>
      </c>
      <c r="AI2534" t="s">
        <v>255</v>
      </c>
      <c r="AJ2534" s="9">
        <v>47026</v>
      </c>
      <c r="AK2534" s="9">
        <v>46996</v>
      </c>
      <c r="AL2534">
        <v>30</v>
      </c>
      <c r="AM2534">
        <v>1369</v>
      </c>
      <c r="AN2534" s="3">
        <v>0.69185858672310785</v>
      </c>
      <c r="AO2534" s="3">
        <v>1551.806041614268</v>
      </c>
      <c r="AP2534" s="3">
        <v>40158.345666869573</v>
      </c>
      <c r="AQ2534" s="7">
        <v>2.4513045145674321E-3</v>
      </c>
      <c r="AR2534" s="3">
        <v>1672.397655818846</v>
      </c>
      <c r="AS2534" s="3">
        <v>43279.070549932607</v>
      </c>
    </row>
    <row r="2535" spans="1:45" hidden="1" x14ac:dyDescent="0.25">
      <c r="A2535">
        <v>501115</v>
      </c>
      <c r="B2535" t="s">
        <v>214</v>
      </c>
      <c r="C2535" s="9">
        <v>45286</v>
      </c>
      <c r="D2535" s="9">
        <v>47295</v>
      </c>
      <c r="E2535" s="9">
        <v>47295</v>
      </c>
      <c r="F2535" t="s">
        <v>221</v>
      </c>
      <c r="G2535" s="3">
        <v>1478353.397385767</v>
      </c>
      <c r="H2535" s="3">
        <v>21037.95</v>
      </c>
      <c r="I2535" s="3" t="s">
        <v>223</v>
      </c>
      <c r="J2535" s="3">
        <v>13073.92</v>
      </c>
      <c r="K2535" t="s">
        <v>223</v>
      </c>
      <c r="L2535" s="3">
        <v>0</v>
      </c>
      <c r="M2535" s="7">
        <v>0.1032</v>
      </c>
      <c r="N2535" t="s">
        <v>232</v>
      </c>
      <c r="O2535" t="s">
        <v>241</v>
      </c>
      <c r="P2535" s="7">
        <v>0.39539999999999997</v>
      </c>
      <c r="Q2535" t="s">
        <v>245</v>
      </c>
      <c r="R2535" t="s">
        <v>248</v>
      </c>
      <c r="S2535">
        <v>0</v>
      </c>
      <c r="T2535" t="s">
        <v>252</v>
      </c>
      <c r="U2535" t="s">
        <v>253</v>
      </c>
      <c r="V2535">
        <v>4.4755000000000003</v>
      </c>
      <c r="W2535" s="9">
        <v>45657</v>
      </c>
      <c r="X2535" s="11">
        <v>54</v>
      </c>
      <c r="Y2535" s="11">
        <v>46</v>
      </c>
      <c r="Z2535" s="3">
        <v>21037.95</v>
      </c>
      <c r="AA2535" s="3">
        <v>13073.92</v>
      </c>
      <c r="AB2535" s="3">
        <v>-56680.75261423341</v>
      </c>
      <c r="AC2535" s="3">
        <v>-1500922.28</v>
      </c>
      <c r="AD2535" s="3">
        <v>0</v>
      </c>
      <c r="AE2535" s="3">
        <v>4085668.0176405041</v>
      </c>
      <c r="AF2535" s="3">
        <v>67541502.599999994</v>
      </c>
      <c r="AG2535" s="7">
        <v>2.269277765312272E-3</v>
      </c>
      <c r="AH2535">
        <v>5228</v>
      </c>
      <c r="AI2535" t="s">
        <v>256</v>
      </c>
      <c r="AJ2535" s="9">
        <v>47057</v>
      </c>
      <c r="AK2535" s="9">
        <v>47026</v>
      </c>
      <c r="AL2535">
        <v>31</v>
      </c>
      <c r="AM2535">
        <v>1400</v>
      </c>
      <c r="AN2535" s="3">
        <v>0.68611141584669222</v>
      </c>
      <c r="AO2535" s="3">
        <v>2515.255128728636</v>
      </c>
      <c r="AP2535" s="3">
        <v>41580.497995233003</v>
      </c>
      <c r="AQ2535" s="7">
        <v>2.4451740350299729E-3</v>
      </c>
      <c r="AR2535" s="3">
        <v>2710.217597093897</v>
      </c>
      <c r="AS2535" s="3">
        <v>44803.485767890867</v>
      </c>
    </row>
    <row r="2536" spans="1:45" hidden="1" x14ac:dyDescent="0.25">
      <c r="A2536">
        <v>501115</v>
      </c>
      <c r="B2536" t="s">
        <v>214</v>
      </c>
      <c r="C2536" s="9">
        <v>45286</v>
      </c>
      <c r="D2536" s="9">
        <v>47295</v>
      </c>
      <c r="E2536" s="9">
        <v>47295</v>
      </c>
      <c r="F2536" t="s">
        <v>221</v>
      </c>
      <c r="G2536" s="3">
        <v>1478353.397385767</v>
      </c>
      <c r="H2536" s="3">
        <v>21037.95</v>
      </c>
      <c r="I2536" s="3" t="s">
        <v>223</v>
      </c>
      <c r="J2536" s="3">
        <v>13073.92</v>
      </c>
      <c r="K2536" t="s">
        <v>223</v>
      </c>
      <c r="L2536" s="3">
        <v>0</v>
      </c>
      <c r="M2536" s="7">
        <v>0.1032</v>
      </c>
      <c r="N2536" t="s">
        <v>232</v>
      </c>
      <c r="O2536" t="s">
        <v>241</v>
      </c>
      <c r="P2536" s="7">
        <v>0.39539999999999997</v>
      </c>
      <c r="Q2536" t="s">
        <v>245</v>
      </c>
      <c r="R2536" t="s">
        <v>248</v>
      </c>
      <c r="S2536">
        <v>0</v>
      </c>
      <c r="T2536" t="s">
        <v>252</v>
      </c>
      <c r="U2536" t="s">
        <v>253</v>
      </c>
      <c r="V2536">
        <v>4.4755000000000003</v>
      </c>
      <c r="W2536" s="9">
        <v>45657</v>
      </c>
      <c r="X2536" s="11">
        <v>54</v>
      </c>
      <c r="Y2536" s="11">
        <v>47</v>
      </c>
      <c r="Z2536" s="3">
        <v>21037.95</v>
      </c>
      <c r="AA2536" s="3">
        <v>13073.92</v>
      </c>
      <c r="AB2536" s="3">
        <v>-90792.622614233289</v>
      </c>
      <c r="AC2536" s="3">
        <v>-1535034.15</v>
      </c>
      <c r="AD2536" s="3">
        <v>0</v>
      </c>
      <c r="AE2536" s="3">
        <v>5745606.6602547318</v>
      </c>
      <c r="AF2536" s="3">
        <v>70611570.899999991</v>
      </c>
      <c r="AG2536" s="7">
        <v>2.264019496618475E-3</v>
      </c>
      <c r="AH2536">
        <v>5229</v>
      </c>
      <c r="AI2536" t="s">
        <v>257</v>
      </c>
      <c r="AJ2536" s="9">
        <v>47087</v>
      </c>
      <c r="AK2536" s="9">
        <v>47057</v>
      </c>
      <c r="AL2536">
        <v>30</v>
      </c>
      <c r="AM2536">
        <v>1430</v>
      </c>
      <c r="AN2536" s="3">
        <v>0.68059509737326984</v>
      </c>
      <c r="AO2536" s="3">
        <v>3500.5923148434081</v>
      </c>
      <c r="AP2536" s="3">
        <v>43021.100650945278</v>
      </c>
      <c r="AQ2536" s="7">
        <v>2.4390588872389429E-3</v>
      </c>
      <c r="AR2536" s="3">
        <v>3771.2355431884248</v>
      </c>
      <c r="AS2536" s="3">
        <v>46347.214782475778</v>
      </c>
    </row>
    <row r="2537" spans="1:45" hidden="1" x14ac:dyDescent="0.25">
      <c r="A2537">
        <v>501115</v>
      </c>
      <c r="B2537" t="s">
        <v>214</v>
      </c>
      <c r="C2537" s="9">
        <v>45286</v>
      </c>
      <c r="D2537" s="9">
        <v>47295</v>
      </c>
      <c r="E2537" s="9">
        <v>47295</v>
      </c>
      <c r="F2537" t="s">
        <v>221</v>
      </c>
      <c r="G2537" s="3">
        <v>1478353.397385767</v>
      </c>
      <c r="H2537" s="3">
        <v>21037.95</v>
      </c>
      <c r="I2537" s="3" t="s">
        <v>223</v>
      </c>
      <c r="J2537" s="3">
        <v>13073.92</v>
      </c>
      <c r="K2537" t="s">
        <v>223</v>
      </c>
      <c r="L2537" s="3">
        <v>0</v>
      </c>
      <c r="M2537" s="7">
        <v>0.1032</v>
      </c>
      <c r="N2537" t="s">
        <v>232</v>
      </c>
      <c r="O2537" t="s">
        <v>241</v>
      </c>
      <c r="P2537" s="7">
        <v>0.39539999999999997</v>
      </c>
      <c r="Q2537" t="s">
        <v>245</v>
      </c>
      <c r="R2537" t="s">
        <v>248</v>
      </c>
      <c r="S2537">
        <v>0</v>
      </c>
      <c r="T2537" t="s">
        <v>252</v>
      </c>
      <c r="U2537" t="s">
        <v>253</v>
      </c>
      <c r="V2537">
        <v>4.4755000000000003</v>
      </c>
      <c r="W2537" s="9">
        <v>45657</v>
      </c>
      <c r="X2537" s="11">
        <v>54</v>
      </c>
      <c r="Y2537" s="11">
        <v>48</v>
      </c>
      <c r="Z2537" s="3">
        <v>21037.95</v>
      </c>
      <c r="AA2537" s="3">
        <v>13073.92</v>
      </c>
      <c r="AB2537" s="3">
        <v>-124904.4926142334</v>
      </c>
      <c r="AC2537" s="3">
        <v>-1569146.02</v>
      </c>
      <c r="AD2537" s="3">
        <v>0</v>
      </c>
      <c r="AE2537" s="3">
        <v>7473769.04286897</v>
      </c>
      <c r="AF2537" s="3">
        <v>73749862.940000013</v>
      </c>
      <c r="AG2537" s="7">
        <v>2.2587734121489729E-3</v>
      </c>
      <c r="AH2537">
        <v>5230</v>
      </c>
      <c r="AI2537" t="s">
        <v>258</v>
      </c>
      <c r="AJ2537" s="9">
        <v>47118</v>
      </c>
      <c r="AK2537" s="9">
        <v>47087</v>
      </c>
      <c r="AL2537">
        <v>31</v>
      </c>
      <c r="AM2537">
        <v>1461</v>
      </c>
      <c r="AN2537" s="3">
        <v>0.67494149070087017</v>
      </c>
      <c r="AO2537" s="3">
        <v>4505.2109539182966</v>
      </c>
      <c r="AP2537" s="3">
        <v>44456.644092351598</v>
      </c>
      <c r="AQ2537" s="7">
        <v>2.432959032851123E-3</v>
      </c>
      <c r="AR2537" s="3">
        <v>4852.6309129905903</v>
      </c>
      <c r="AS2537" s="3">
        <v>47884.924283676133</v>
      </c>
    </row>
    <row r="2538" spans="1:45" hidden="1" x14ac:dyDescent="0.25">
      <c r="A2538">
        <v>501115</v>
      </c>
      <c r="B2538" t="s">
        <v>214</v>
      </c>
      <c r="C2538" s="9">
        <v>45286</v>
      </c>
      <c r="D2538" s="9">
        <v>47295</v>
      </c>
      <c r="E2538" s="9">
        <v>47295</v>
      </c>
      <c r="F2538" t="s">
        <v>221</v>
      </c>
      <c r="G2538" s="3">
        <v>1478353.397385767</v>
      </c>
      <c r="H2538" s="3">
        <v>21037.95</v>
      </c>
      <c r="I2538" s="3" t="s">
        <v>223</v>
      </c>
      <c r="J2538" s="3">
        <v>13073.92</v>
      </c>
      <c r="K2538" t="s">
        <v>223</v>
      </c>
      <c r="L2538" s="3">
        <v>0</v>
      </c>
      <c r="M2538" s="7">
        <v>0.1032</v>
      </c>
      <c r="N2538" t="s">
        <v>232</v>
      </c>
      <c r="O2538" t="s">
        <v>241</v>
      </c>
      <c r="P2538" s="7">
        <v>0.39539999999999997</v>
      </c>
      <c r="Q2538" t="s">
        <v>245</v>
      </c>
      <c r="R2538" t="s">
        <v>248</v>
      </c>
      <c r="S2538">
        <v>0</v>
      </c>
      <c r="T2538" t="s">
        <v>252</v>
      </c>
      <c r="U2538" t="s">
        <v>253</v>
      </c>
      <c r="V2538">
        <v>4.4755000000000003</v>
      </c>
      <c r="W2538" s="9">
        <v>45657</v>
      </c>
      <c r="X2538" s="11">
        <v>54</v>
      </c>
      <c r="Y2538" s="11">
        <v>49</v>
      </c>
      <c r="Z2538" s="3">
        <v>21037.95</v>
      </c>
      <c r="AA2538" s="3">
        <v>13073.92</v>
      </c>
      <c r="AB2538" s="3">
        <v>-159016.36261423351</v>
      </c>
      <c r="AC2538" s="3">
        <v>-1603257.89</v>
      </c>
      <c r="AD2538" s="3">
        <v>0</v>
      </c>
      <c r="AE2538" s="3">
        <v>9270155.1654832084</v>
      </c>
      <c r="AF2538" s="3">
        <v>76956378.719999999</v>
      </c>
      <c r="AG2538" s="7">
        <v>1.3200075993146101E-3</v>
      </c>
      <c r="AH2538">
        <v>5231</v>
      </c>
      <c r="AI2538" t="s">
        <v>259</v>
      </c>
      <c r="AJ2538" s="9">
        <v>47149</v>
      </c>
      <c r="AK2538" s="9">
        <v>47118</v>
      </c>
      <c r="AL2538">
        <v>31</v>
      </c>
      <c r="AM2538">
        <v>1492</v>
      </c>
      <c r="AN2538" s="3">
        <v>0.66933484773498186</v>
      </c>
      <c r="AO2538" s="3">
        <v>3238.4972775759002</v>
      </c>
      <c r="AP2538" s="3">
        <v>26884.449993327489</v>
      </c>
      <c r="AQ2538" s="7">
        <v>1.3621145109422579E-3</v>
      </c>
      <c r="AR2538" s="3">
        <v>3341.8020757786312</v>
      </c>
      <c r="AS2538" s="3">
        <v>27742.036844050741</v>
      </c>
    </row>
    <row r="2539" spans="1:45" hidden="1" x14ac:dyDescent="0.25">
      <c r="A2539">
        <v>501115</v>
      </c>
      <c r="B2539" t="s">
        <v>214</v>
      </c>
      <c r="C2539" s="9">
        <v>45286</v>
      </c>
      <c r="D2539" s="9">
        <v>47295</v>
      </c>
      <c r="E2539" s="9">
        <v>47295</v>
      </c>
      <c r="F2539" t="s">
        <v>221</v>
      </c>
      <c r="G2539" s="3">
        <v>1478353.397385767</v>
      </c>
      <c r="H2539" s="3">
        <v>21037.95</v>
      </c>
      <c r="I2539" s="3" t="s">
        <v>223</v>
      </c>
      <c r="J2539" s="3">
        <v>13073.92</v>
      </c>
      <c r="K2539" t="s">
        <v>223</v>
      </c>
      <c r="L2539" s="3">
        <v>0</v>
      </c>
      <c r="M2539" s="7">
        <v>0.1032</v>
      </c>
      <c r="N2539" t="s">
        <v>232</v>
      </c>
      <c r="O2539" t="s">
        <v>241</v>
      </c>
      <c r="P2539" s="7">
        <v>0.39539999999999997</v>
      </c>
      <c r="Q2539" t="s">
        <v>245</v>
      </c>
      <c r="R2539" t="s">
        <v>248</v>
      </c>
      <c r="S2539">
        <v>0</v>
      </c>
      <c r="T2539" t="s">
        <v>252</v>
      </c>
      <c r="U2539" t="s">
        <v>253</v>
      </c>
      <c r="V2539">
        <v>4.4755000000000003</v>
      </c>
      <c r="W2539" s="9">
        <v>45657</v>
      </c>
      <c r="X2539" s="11">
        <v>54</v>
      </c>
      <c r="Y2539" s="11">
        <v>50</v>
      </c>
      <c r="Z2539" s="3">
        <v>21037.95</v>
      </c>
      <c r="AA2539" s="3">
        <v>13073.92</v>
      </c>
      <c r="AB2539" s="3">
        <v>-193128.23261423339</v>
      </c>
      <c r="AC2539" s="3">
        <v>-1637369.76</v>
      </c>
      <c r="AD2539" s="3">
        <v>0</v>
      </c>
      <c r="AE2539" s="3">
        <v>11134765.02809744</v>
      </c>
      <c r="AF2539" s="3">
        <v>80231118.239999995</v>
      </c>
      <c r="AG2539" s="7">
        <v>1.3182651792523761E-3</v>
      </c>
      <c r="AH2539">
        <v>5232</v>
      </c>
      <c r="AI2539" t="s">
        <v>260</v>
      </c>
      <c r="AJ2539" s="9">
        <v>47177</v>
      </c>
      <c r="AK2539" s="9">
        <v>47149</v>
      </c>
      <c r="AL2539">
        <v>28</v>
      </c>
      <c r="AM2539">
        <v>1520</v>
      </c>
      <c r="AN2539" s="3">
        <v>0.66431082486237758</v>
      </c>
      <c r="AO2539" s="3">
        <v>3855.598758384217</v>
      </c>
      <c r="AP2539" s="3">
        <v>27781.367553723499</v>
      </c>
      <c r="AQ2539" s="7">
        <v>1.3602591550012639E-3</v>
      </c>
      <c r="AR2539" s="3">
        <v>3978.4207241808531</v>
      </c>
      <c r="AS2539" s="3">
        <v>28666.356472253279</v>
      </c>
    </row>
    <row r="2540" spans="1:45" hidden="1" x14ac:dyDescent="0.25">
      <c r="A2540">
        <v>501115</v>
      </c>
      <c r="B2540" t="s">
        <v>214</v>
      </c>
      <c r="C2540" s="9">
        <v>45286</v>
      </c>
      <c r="D2540" s="9">
        <v>47295</v>
      </c>
      <c r="E2540" s="9">
        <v>47295</v>
      </c>
      <c r="F2540" t="s">
        <v>221</v>
      </c>
      <c r="G2540" s="3">
        <v>1478353.397385767</v>
      </c>
      <c r="H2540" s="3">
        <v>21037.95</v>
      </c>
      <c r="I2540" s="3" t="s">
        <v>223</v>
      </c>
      <c r="J2540" s="3">
        <v>13073.92</v>
      </c>
      <c r="K2540" t="s">
        <v>223</v>
      </c>
      <c r="L2540" s="3">
        <v>0</v>
      </c>
      <c r="M2540" s="7">
        <v>0.1032</v>
      </c>
      <c r="N2540" t="s">
        <v>232</v>
      </c>
      <c r="O2540" t="s">
        <v>241</v>
      </c>
      <c r="P2540" s="7">
        <v>0.39539999999999997</v>
      </c>
      <c r="Q2540" t="s">
        <v>245</v>
      </c>
      <c r="R2540" t="s">
        <v>248</v>
      </c>
      <c r="S2540">
        <v>0</v>
      </c>
      <c r="T2540" t="s">
        <v>252</v>
      </c>
      <c r="U2540" t="s">
        <v>253</v>
      </c>
      <c r="V2540">
        <v>4.4755000000000003</v>
      </c>
      <c r="W2540" s="9">
        <v>45657</v>
      </c>
      <c r="X2540" s="11">
        <v>54</v>
      </c>
      <c r="Y2540" s="11">
        <v>51</v>
      </c>
      <c r="Z2540" s="3">
        <v>21037.95</v>
      </c>
      <c r="AA2540" s="3">
        <v>13073.92</v>
      </c>
      <c r="AB2540" s="3">
        <v>-227240.1026142335</v>
      </c>
      <c r="AC2540" s="3">
        <v>-1671481.63</v>
      </c>
      <c r="AD2540" s="3">
        <v>0</v>
      </c>
      <c r="AE2540" s="3">
        <v>13067598.630711669</v>
      </c>
      <c r="AF2540" s="3">
        <v>83574081.500000015</v>
      </c>
      <c r="AG2540" s="7">
        <v>1.3165250591977711E-3</v>
      </c>
      <c r="AH2540">
        <v>5233</v>
      </c>
      <c r="AI2540" t="s">
        <v>261</v>
      </c>
      <c r="AJ2540" s="9">
        <v>47208</v>
      </c>
      <c r="AK2540" s="9">
        <v>47177</v>
      </c>
      <c r="AL2540">
        <v>31</v>
      </c>
      <c r="AM2540">
        <v>1551</v>
      </c>
      <c r="AN2540" s="3">
        <v>0.6587924893256033</v>
      </c>
      <c r="AO2540" s="3">
        <v>4481.3639997692453</v>
      </c>
      <c r="AP2540" s="3">
        <v>28660.650723359711</v>
      </c>
      <c r="AQ2540" s="7">
        <v>1.3584063262676029E-3</v>
      </c>
      <c r="AR2540" s="3">
        <v>4623.9250556338657</v>
      </c>
      <c r="AS2540" s="3">
        <v>29572.40273214535</v>
      </c>
    </row>
    <row r="2541" spans="1:45" hidden="1" x14ac:dyDescent="0.25">
      <c r="A2541">
        <v>501115</v>
      </c>
      <c r="B2541" t="s">
        <v>214</v>
      </c>
      <c r="C2541" s="9">
        <v>45286</v>
      </c>
      <c r="D2541" s="9">
        <v>47295</v>
      </c>
      <c r="E2541" s="9">
        <v>47295</v>
      </c>
      <c r="F2541" t="s">
        <v>221</v>
      </c>
      <c r="G2541" s="3">
        <v>1478353.397385767</v>
      </c>
      <c r="H2541" s="3">
        <v>21037.95</v>
      </c>
      <c r="I2541" s="3" t="s">
        <v>223</v>
      </c>
      <c r="J2541" s="3">
        <v>13073.92</v>
      </c>
      <c r="K2541" t="s">
        <v>223</v>
      </c>
      <c r="L2541" s="3">
        <v>0</v>
      </c>
      <c r="M2541" s="7">
        <v>0.1032</v>
      </c>
      <c r="N2541" t="s">
        <v>232</v>
      </c>
      <c r="O2541" t="s">
        <v>241</v>
      </c>
      <c r="P2541" s="7">
        <v>0.39539999999999997</v>
      </c>
      <c r="Q2541" t="s">
        <v>245</v>
      </c>
      <c r="R2541" t="s">
        <v>248</v>
      </c>
      <c r="S2541">
        <v>0</v>
      </c>
      <c r="T2541" t="s">
        <v>252</v>
      </c>
      <c r="U2541" t="s">
        <v>253</v>
      </c>
      <c r="V2541">
        <v>4.4755000000000003</v>
      </c>
      <c r="W2541" s="9">
        <v>45657</v>
      </c>
      <c r="X2541" s="11">
        <v>54</v>
      </c>
      <c r="Y2541" s="11">
        <v>52</v>
      </c>
      <c r="Z2541" s="3">
        <v>21037.95</v>
      </c>
      <c r="AA2541" s="3">
        <v>13073.92</v>
      </c>
      <c r="AB2541" s="3">
        <v>-261351.97261423341</v>
      </c>
      <c r="AC2541" s="3">
        <v>-1705593.5</v>
      </c>
      <c r="AD2541" s="3">
        <v>0</v>
      </c>
      <c r="AE2541" s="3">
        <v>15068655.973325901</v>
      </c>
      <c r="AF2541" s="3">
        <v>86985268.5</v>
      </c>
      <c r="AG2541" s="7">
        <v>1.3147872361149999E-3</v>
      </c>
      <c r="AH2541">
        <v>5234</v>
      </c>
      <c r="AI2541" t="s">
        <v>262</v>
      </c>
      <c r="AJ2541" s="9">
        <v>47238</v>
      </c>
      <c r="AK2541" s="9">
        <v>47208</v>
      </c>
      <c r="AL2541">
        <v>30</v>
      </c>
      <c r="AM2541">
        <v>1581</v>
      </c>
      <c r="AN2541" s="3">
        <v>0.65349581433217796</v>
      </c>
      <c r="AO2541" s="3">
        <v>5119.2869348007443</v>
      </c>
      <c r="AP2541" s="3">
        <v>29551.577084276549</v>
      </c>
      <c r="AQ2541" s="7">
        <v>1.356556021298805E-3</v>
      </c>
      <c r="AR2541" s="3">
        <v>5281.9188728059953</v>
      </c>
      <c r="AS2541" s="3">
        <v>30490.385616311789</v>
      </c>
    </row>
    <row r="2542" spans="1:45" hidden="1" x14ac:dyDescent="0.25">
      <c r="A2542">
        <v>501115</v>
      </c>
      <c r="B2542" t="s">
        <v>214</v>
      </c>
      <c r="C2542" s="9">
        <v>45286</v>
      </c>
      <c r="D2542" s="9">
        <v>47295</v>
      </c>
      <c r="E2542" s="9">
        <v>47295</v>
      </c>
      <c r="F2542" t="s">
        <v>221</v>
      </c>
      <c r="G2542" s="3">
        <v>1478353.397385767</v>
      </c>
      <c r="H2542" s="3">
        <v>21037.95</v>
      </c>
      <c r="I2542" s="3" t="s">
        <v>223</v>
      </c>
      <c r="J2542" s="3">
        <v>13073.92</v>
      </c>
      <c r="K2542" t="s">
        <v>223</v>
      </c>
      <c r="L2542" s="3">
        <v>0</v>
      </c>
      <c r="M2542" s="7">
        <v>0.1032</v>
      </c>
      <c r="N2542" t="s">
        <v>232</v>
      </c>
      <c r="O2542" t="s">
        <v>241</v>
      </c>
      <c r="P2542" s="7">
        <v>0.39539999999999997</v>
      </c>
      <c r="Q2542" t="s">
        <v>245</v>
      </c>
      <c r="R2542" t="s">
        <v>248</v>
      </c>
      <c r="S2542">
        <v>0</v>
      </c>
      <c r="T2542" t="s">
        <v>252</v>
      </c>
      <c r="U2542" t="s">
        <v>253</v>
      </c>
      <c r="V2542">
        <v>4.4755000000000003</v>
      </c>
      <c r="W2542" s="9">
        <v>45657</v>
      </c>
      <c r="X2542" s="11">
        <v>54</v>
      </c>
      <c r="Y2542" s="11">
        <v>53</v>
      </c>
      <c r="Z2542" s="3">
        <v>21037.95</v>
      </c>
      <c r="AA2542" s="3">
        <v>13073.92</v>
      </c>
      <c r="AB2542" s="3">
        <v>-295463.84261423349</v>
      </c>
      <c r="AC2542" s="3">
        <v>-1739705.37</v>
      </c>
      <c r="AD2542" s="3">
        <v>0</v>
      </c>
      <c r="AE2542" s="3">
        <v>17137937.05594014</v>
      </c>
      <c r="AF2542" s="3">
        <v>90464679.239999995</v>
      </c>
      <c r="AG2542" s="7">
        <v>1.3130517069718239E-3</v>
      </c>
      <c r="AH2542">
        <v>5235</v>
      </c>
      <c r="AI2542" t="s">
        <v>263</v>
      </c>
      <c r="AJ2542" s="9">
        <v>47269</v>
      </c>
      <c r="AK2542" s="9">
        <v>47238</v>
      </c>
      <c r="AL2542">
        <v>31</v>
      </c>
      <c r="AM2542">
        <v>1612</v>
      </c>
      <c r="AN2542" s="3">
        <v>0.64806731754965208</v>
      </c>
      <c r="AO2542" s="3">
        <v>5766.2989887704471</v>
      </c>
      <c r="AP2542" s="3">
        <v>30438.10854937457</v>
      </c>
      <c r="AQ2542" s="7">
        <v>1.3547082366573979E-3</v>
      </c>
      <c r="AR2542" s="3">
        <v>5949.2346673322427</v>
      </c>
      <c r="AS2542" s="3">
        <v>31403.756715115051</v>
      </c>
    </row>
    <row r="2543" spans="1:45" hidden="1" x14ac:dyDescent="0.25">
      <c r="A2543">
        <v>501115</v>
      </c>
      <c r="B2543" t="s">
        <v>214</v>
      </c>
      <c r="C2543" s="9">
        <v>45286</v>
      </c>
      <c r="D2543" s="9">
        <v>47295</v>
      </c>
      <c r="E2543" s="9">
        <v>47295</v>
      </c>
      <c r="F2543" t="s">
        <v>221</v>
      </c>
      <c r="G2543" s="3">
        <v>1478353.397385767</v>
      </c>
      <c r="H2543" s="3">
        <v>21037.95</v>
      </c>
      <c r="I2543" s="3" t="s">
        <v>223</v>
      </c>
      <c r="J2543" s="3">
        <v>13073.92</v>
      </c>
      <c r="K2543" t="s">
        <v>223</v>
      </c>
      <c r="L2543" s="3">
        <v>0</v>
      </c>
      <c r="M2543" s="7">
        <v>0.1032</v>
      </c>
      <c r="N2543" t="s">
        <v>232</v>
      </c>
      <c r="O2543" t="s">
        <v>241</v>
      </c>
      <c r="P2543" s="7">
        <v>0.39539999999999997</v>
      </c>
      <c r="Q2543" t="s">
        <v>245</v>
      </c>
      <c r="R2543" t="s">
        <v>248</v>
      </c>
      <c r="S2543">
        <v>0</v>
      </c>
      <c r="T2543" t="s">
        <v>252</v>
      </c>
      <c r="U2543" t="s">
        <v>253</v>
      </c>
      <c r="V2543">
        <v>4.4755000000000003</v>
      </c>
      <c r="W2543" s="9">
        <v>45657</v>
      </c>
      <c r="X2543" s="11">
        <v>54</v>
      </c>
      <c r="Y2543" s="11">
        <v>54</v>
      </c>
      <c r="Z2543" s="3">
        <v>21037.95</v>
      </c>
      <c r="AA2543" s="3">
        <v>13073.92</v>
      </c>
      <c r="AB2543" s="3">
        <v>-329575.71261423337</v>
      </c>
      <c r="AC2543" s="3">
        <v>-1773817.24</v>
      </c>
      <c r="AD2543" s="3">
        <v>0</v>
      </c>
      <c r="AE2543" s="3">
        <v>0</v>
      </c>
      <c r="AF2543" s="3">
        <v>0</v>
      </c>
      <c r="AG2543" s="7">
        <v>1.3113184687403301E-3</v>
      </c>
      <c r="AH2543">
        <v>5236</v>
      </c>
      <c r="AI2543" t="s">
        <v>264</v>
      </c>
      <c r="AJ2543" s="9">
        <v>47295</v>
      </c>
      <c r="AK2543" s="9">
        <v>47269</v>
      </c>
      <c r="AL2543">
        <v>26</v>
      </c>
      <c r="AM2543">
        <v>1638</v>
      </c>
      <c r="AN2543" s="3">
        <v>0.64354917085009988</v>
      </c>
      <c r="AO2543" s="3">
        <v>0</v>
      </c>
      <c r="AP2543" s="3">
        <v>0</v>
      </c>
      <c r="AQ2543" s="7">
        <v>1.352862968910129E-3</v>
      </c>
      <c r="AR2543" s="3">
        <v>0</v>
      </c>
      <c r="AS2543" s="3">
        <v>0</v>
      </c>
    </row>
    <row r="2544" spans="1:45" hidden="1" x14ac:dyDescent="0.25">
      <c r="A2544">
        <v>501070</v>
      </c>
      <c r="B2544" t="s">
        <v>215</v>
      </c>
      <c r="C2544" s="9">
        <v>44956</v>
      </c>
      <c r="D2544" s="9">
        <v>47513</v>
      </c>
      <c r="E2544" s="9">
        <v>47513</v>
      </c>
      <c r="F2544" t="s">
        <v>221</v>
      </c>
      <c r="G2544" s="3">
        <v>6180421.1200000001</v>
      </c>
      <c r="H2544" s="3">
        <v>80452.479999999996</v>
      </c>
      <c r="I2544" s="3" t="s">
        <v>223</v>
      </c>
      <c r="J2544" s="3">
        <v>43295.79</v>
      </c>
      <c r="K2544" t="s">
        <v>223</v>
      </c>
      <c r="L2544" s="3">
        <v>0</v>
      </c>
      <c r="M2544" s="7">
        <v>8.2799999999999999E-2</v>
      </c>
      <c r="N2544" t="s">
        <v>228</v>
      </c>
      <c r="O2544" t="s">
        <v>241</v>
      </c>
      <c r="P2544" s="7">
        <v>0.39539999999999997</v>
      </c>
      <c r="Q2544" t="s">
        <v>244</v>
      </c>
      <c r="R2544" t="s">
        <v>246</v>
      </c>
      <c r="S2544">
        <v>0</v>
      </c>
      <c r="T2544" t="s">
        <v>252</v>
      </c>
      <c r="U2544" t="s">
        <v>253</v>
      </c>
      <c r="V2544">
        <v>1</v>
      </c>
      <c r="W2544" s="9">
        <v>45657</v>
      </c>
      <c r="X2544" s="11">
        <v>61</v>
      </c>
      <c r="Y2544" s="11">
        <v>0</v>
      </c>
      <c r="Z2544" s="3">
        <v>0</v>
      </c>
      <c r="AA2544" s="3">
        <v>0</v>
      </c>
      <c r="AB2544" s="3">
        <v>-363687.58261423348</v>
      </c>
      <c r="AC2544" s="3">
        <v>-1807929.11</v>
      </c>
      <c r="AD2544" s="3">
        <v>0</v>
      </c>
      <c r="AE2544" s="3">
        <v>6180421.1200000001</v>
      </c>
      <c r="AF2544" s="3">
        <v>-1807929.11</v>
      </c>
      <c r="AH2544">
        <v>5237</v>
      </c>
      <c r="AI2544" t="s">
        <v>265</v>
      </c>
      <c r="AJ2544" s="9">
        <v>45657</v>
      </c>
      <c r="AK2544" s="9">
        <v>47295</v>
      </c>
      <c r="AL2544">
        <v>0</v>
      </c>
      <c r="AM2544">
        <v>0</v>
      </c>
      <c r="AN2544" s="3">
        <v>1</v>
      </c>
    </row>
    <row r="2545" spans="1:45" hidden="1" x14ac:dyDescent="0.25">
      <c r="A2545">
        <v>501070</v>
      </c>
      <c r="B2545" t="s">
        <v>215</v>
      </c>
      <c r="C2545" s="9">
        <v>44956</v>
      </c>
      <c r="D2545" s="9">
        <v>47513</v>
      </c>
      <c r="E2545" s="9">
        <v>47513</v>
      </c>
      <c r="F2545" t="s">
        <v>221</v>
      </c>
      <c r="G2545" s="3">
        <v>6180421.1200000001</v>
      </c>
      <c r="H2545" s="3">
        <v>80452.479999999996</v>
      </c>
      <c r="I2545" s="3" t="s">
        <v>223</v>
      </c>
      <c r="J2545" s="3">
        <v>43295.79</v>
      </c>
      <c r="K2545" t="s">
        <v>223</v>
      </c>
      <c r="L2545" s="3">
        <v>0</v>
      </c>
      <c r="M2545" s="7">
        <v>8.2799999999999999E-2</v>
      </c>
      <c r="N2545" t="s">
        <v>228</v>
      </c>
      <c r="O2545" t="s">
        <v>241</v>
      </c>
      <c r="P2545" s="7">
        <v>0.39539999999999997</v>
      </c>
      <c r="Q2545" t="s">
        <v>244</v>
      </c>
      <c r="R2545" t="s">
        <v>246</v>
      </c>
      <c r="S2545">
        <v>0</v>
      </c>
      <c r="T2545" t="s">
        <v>252</v>
      </c>
      <c r="U2545" t="s">
        <v>253</v>
      </c>
      <c r="V2545">
        <v>1</v>
      </c>
      <c r="W2545" s="9">
        <v>45657</v>
      </c>
      <c r="X2545" s="11">
        <v>61</v>
      </c>
      <c r="Y2545" s="11">
        <v>1</v>
      </c>
      <c r="Z2545" s="3">
        <v>80452.479999999996</v>
      </c>
      <c r="AA2545" s="3">
        <v>43295.79</v>
      </c>
      <c r="AB2545" s="3">
        <v>123748.27</v>
      </c>
      <c r="AC2545" s="3">
        <v>0</v>
      </c>
      <c r="AD2545" s="3">
        <v>0</v>
      </c>
      <c r="AE2545" s="3">
        <v>6056672.8500000006</v>
      </c>
      <c r="AF2545" s="3">
        <v>0</v>
      </c>
      <c r="AG2545" s="7">
        <v>9.4143964011949022E-3</v>
      </c>
      <c r="AH2545">
        <v>5238</v>
      </c>
      <c r="AI2545" t="s">
        <v>266</v>
      </c>
      <c r="AJ2545" s="9">
        <v>45688</v>
      </c>
      <c r="AK2545" s="9">
        <v>45657</v>
      </c>
      <c r="AL2545">
        <v>31</v>
      </c>
      <c r="AM2545">
        <v>31</v>
      </c>
      <c r="AN2545" s="3">
        <v>0.99326644760352256</v>
      </c>
      <c r="AO2545" s="3">
        <v>22393.863514429071</v>
      </c>
      <c r="AP2545" s="3">
        <v>0</v>
      </c>
      <c r="AQ2545" s="7">
        <v>9.4143964011949022E-3</v>
      </c>
      <c r="AR2545" s="3">
        <v>22393.863514429071</v>
      </c>
      <c r="AS2545" s="3">
        <v>0</v>
      </c>
    </row>
    <row r="2546" spans="1:45" hidden="1" x14ac:dyDescent="0.25">
      <c r="A2546">
        <v>501070</v>
      </c>
      <c r="B2546" t="s">
        <v>215</v>
      </c>
      <c r="C2546" s="9">
        <v>44956</v>
      </c>
      <c r="D2546" s="9">
        <v>47513</v>
      </c>
      <c r="E2546" s="9">
        <v>47513</v>
      </c>
      <c r="F2546" t="s">
        <v>221</v>
      </c>
      <c r="G2546" s="3">
        <v>6180421.1200000001</v>
      </c>
      <c r="H2546" s="3">
        <v>80452.479999999996</v>
      </c>
      <c r="I2546" s="3" t="s">
        <v>223</v>
      </c>
      <c r="J2546" s="3">
        <v>43295.79</v>
      </c>
      <c r="K2546" t="s">
        <v>223</v>
      </c>
      <c r="L2546" s="3">
        <v>0</v>
      </c>
      <c r="M2546" s="7">
        <v>8.2799999999999999E-2</v>
      </c>
      <c r="N2546" t="s">
        <v>228</v>
      </c>
      <c r="O2546" t="s">
        <v>241</v>
      </c>
      <c r="P2546" s="7">
        <v>0.39539999999999997</v>
      </c>
      <c r="Q2546" t="s">
        <v>244</v>
      </c>
      <c r="R2546" t="s">
        <v>246</v>
      </c>
      <c r="S2546">
        <v>0</v>
      </c>
      <c r="T2546" t="s">
        <v>252</v>
      </c>
      <c r="U2546" t="s">
        <v>253</v>
      </c>
      <c r="V2546">
        <v>1</v>
      </c>
      <c r="W2546" s="9">
        <v>45657</v>
      </c>
      <c r="X2546" s="11">
        <v>61</v>
      </c>
      <c r="Y2546" s="11">
        <v>2</v>
      </c>
      <c r="Z2546" s="3">
        <v>80452.479999999996</v>
      </c>
      <c r="AA2546" s="3">
        <v>43295.79</v>
      </c>
      <c r="AB2546" s="3">
        <v>123748.27</v>
      </c>
      <c r="AC2546" s="3">
        <v>0</v>
      </c>
      <c r="AD2546" s="3">
        <v>0</v>
      </c>
      <c r="AE2546" s="3">
        <v>5932924.5800000001</v>
      </c>
      <c r="AF2546" s="3">
        <v>0</v>
      </c>
      <c r="AG2546" s="7">
        <v>9.3257655415960317E-3</v>
      </c>
      <c r="AH2546">
        <v>5239</v>
      </c>
      <c r="AI2546" t="s">
        <v>267</v>
      </c>
      <c r="AJ2546" s="9">
        <v>45716</v>
      </c>
      <c r="AK2546" s="9">
        <v>45688</v>
      </c>
      <c r="AL2546">
        <v>28</v>
      </c>
      <c r="AM2546">
        <v>59</v>
      </c>
      <c r="AN2546" s="3">
        <v>0.98722350911343293</v>
      </c>
      <c r="AO2546" s="3">
        <v>21597.599032107901</v>
      </c>
      <c r="AP2546" s="3">
        <v>0</v>
      </c>
      <c r="AQ2546" s="7">
        <v>9.3257655415960317E-3</v>
      </c>
      <c r="AR2546" s="3">
        <v>21597.599032107901</v>
      </c>
      <c r="AS2546" s="3">
        <v>0</v>
      </c>
    </row>
    <row r="2547" spans="1:45" hidden="1" x14ac:dyDescent="0.25">
      <c r="A2547">
        <v>501070</v>
      </c>
      <c r="B2547" t="s">
        <v>215</v>
      </c>
      <c r="C2547" s="9">
        <v>44956</v>
      </c>
      <c r="D2547" s="9">
        <v>47513</v>
      </c>
      <c r="E2547" s="9">
        <v>47513</v>
      </c>
      <c r="F2547" t="s">
        <v>221</v>
      </c>
      <c r="G2547" s="3">
        <v>6180421.1200000001</v>
      </c>
      <c r="H2547" s="3">
        <v>80452.479999999996</v>
      </c>
      <c r="I2547" s="3" t="s">
        <v>223</v>
      </c>
      <c r="J2547" s="3">
        <v>43295.79</v>
      </c>
      <c r="K2547" t="s">
        <v>223</v>
      </c>
      <c r="L2547" s="3">
        <v>0</v>
      </c>
      <c r="M2547" s="7">
        <v>8.2799999999999999E-2</v>
      </c>
      <c r="N2547" t="s">
        <v>228</v>
      </c>
      <c r="O2547" t="s">
        <v>241</v>
      </c>
      <c r="P2547" s="7">
        <v>0.39539999999999997</v>
      </c>
      <c r="Q2547" t="s">
        <v>244</v>
      </c>
      <c r="R2547" t="s">
        <v>246</v>
      </c>
      <c r="S2547">
        <v>0</v>
      </c>
      <c r="T2547" t="s">
        <v>252</v>
      </c>
      <c r="U2547" t="s">
        <v>253</v>
      </c>
      <c r="V2547">
        <v>1</v>
      </c>
      <c r="W2547" s="9">
        <v>45657</v>
      </c>
      <c r="X2547" s="11">
        <v>61</v>
      </c>
      <c r="Y2547" s="11">
        <v>3</v>
      </c>
      <c r="Z2547" s="3">
        <v>80452.479999999996</v>
      </c>
      <c r="AA2547" s="3">
        <v>43295.79</v>
      </c>
      <c r="AB2547" s="3">
        <v>123748.27</v>
      </c>
      <c r="AC2547" s="3">
        <v>-123748.27</v>
      </c>
      <c r="AD2547" s="3">
        <v>0</v>
      </c>
      <c r="AE2547" s="3">
        <v>5809176.3100000015</v>
      </c>
      <c r="AF2547" s="3">
        <v>247496.53999999989</v>
      </c>
      <c r="AG2547" s="7">
        <v>9.2379690880428633E-3</v>
      </c>
      <c r="AH2547">
        <v>5240</v>
      </c>
      <c r="AI2547" t="s">
        <v>268</v>
      </c>
      <c r="AJ2547" s="9">
        <v>45747</v>
      </c>
      <c r="AK2547" s="9">
        <v>45716</v>
      </c>
      <c r="AL2547">
        <v>31</v>
      </c>
      <c r="AM2547">
        <v>90</v>
      </c>
      <c r="AN2547" s="3">
        <v>0.98057598788778311</v>
      </c>
      <c r="AO2547" s="3">
        <v>20806.976728040459</v>
      </c>
      <c r="AP2547" s="3">
        <v>886.46900580136366</v>
      </c>
      <c r="AQ2547" s="7">
        <v>9.2379690880428633E-3</v>
      </c>
      <c r="AR2547" s="3">
        <v>20806.976728040459</v>
      </c>
      <c r="AS2547" s="3">
        <v>886.46900580136366</v>
      </c>
    </row>
    <row r="2548" spans="1:45" hidden="1" x14ac:dyDescent="0.25">
      <c r="A2548">
        <v>501070</v>
      </c>
      <c r="B2548" t="s">
        <v>215</v>
      </c>
      <c r="C2548" s="9">
        <v>44956</v>
      </c>
      <c r="D2548" s="9">
        <v>47513</v>
      </c>
      <c r="E2548" s="9">
        <v>47513</v>
      </c>
      <c r="F2548" t="s">
        <v>221</v>
      </c>
      <c r="G2548" s="3">
        <v>6180421.1200000001</v>
      </c>
      <c r="H2548" s="3">
        <v>80452.479999999996</v>
      </c>
      <c r="I2548" s="3" t="s">
        <v>223</v>
      </c>
      <c r="J2548" s="3">
        <v>43295.79</v>
      </c>
      <c r="K2548" t="s">
        <v>223</v>
      </c>
      <c r="L2548" s="3">
        <v>0</v>
      </c>
      <c r="M2548" s="7">
        <v>8.2799999999999999E-2</v>
      </c>
      <c r="N2548" t="s">
        <v>228</v>
      </c>
      <c r="O2548" t="s">
        <v>241</v>
      </c>
      <c r="P2548" s="7">
        <v>0.39539999999999997</v>
      </c>
      <c r="Q2548" t="s">
        <v>244</v>
      </c>
      <c r="R2548" t="s">
        <v>246</v>
      </c>
      <c r="S2548">
        <v>0</v>
      </c>
      <c r="T2548" t="s">
        <v>252</v>
      </c>
      <c r="U2548" t="s">
        <v>253</v>
      </c>
      <c r="V2548">
        <v>1</v>
      </c>
      <c r="W2548" s="9">
        <v>45657</v>
      </c>
      <c r="X2548" s="11">
        <v>61</v>
      </c>
      <c r="Y2548" s="11">
        <v>4</v>
      </c>
      <c r="Z2548" s="3">
        <v>80452.479999999996</v>
      </c>
      <c r="AA2548" s="3">
        <v>43295.79</v>
      </c>
      <c r="AB2548" s="3">
        <v>123748.27</v>
      </c>
      <c r="AC2548" s="3">
        <v>-247496.53999999989</v>
      </c>
      <c r="AD2548" s="3">
        <v>0</v>
      </c>
      <c r="AE2548" s="3">
        <v>5685428.04</v>
      </c>
      <c r="AF2548" s="3">
        <v>742489.61999999988</v>
      </c>
      <c r="AG2548" s="7">
        <v>9.1509991851060901E-3</v>
      </c>
      <c r="AH2548">
        <v>5241</v>
      </c>
      <c r="AI2548" t="s">
        <v>269</v>
      </c>
      <c r="AJ2548" s="9">
        <v>45777</v>
      </c>
      <c r="AK2548" s="9">
        <v>45747</v>
      </c>
      <c r="AL2548">
        <v>30</v>
      </c>
      <c r="AM2548">
        <v>120</v>
      </c>
      <c r="AN2548" s="3">
        <v>0.97418552476754672</v>
      </c>
      <c r="AO2548" s="3">
        <v>20040.567748483889</v>
      </c>
      <c r="AP2548" s="3">
        <v>2617.2019815338399</v>
      </c>
      <c r="AQ2548" s="7">
        <v>9.1509991851060901E-3</v>
      </c>
      <c r="AR2548" s="3">
        <v>20040.567748483889</v>
      </c>
      <c r="AS2548" s="3">
        <v>2617.2019815338399</v>
      </c>
    </row>
    <row r="2549" spans="1:45" hidden="1" x14ac:dyDescent="0.25">
      <c r="A2549">
        <v>501070</v>
      </c>
      <c r="B2549" t="s">
        <v>215</v>
      </c>
      <c r="C2549" s="9">
        <v>44956</v>
      </c>
      <c r="D2549" s="9">
        <v>47513</v>
      </c>
      <c r="E2549" s="9">
        <v>47513</v>
      </c>
      <c r="F2549" t="s">
        <v>221</v>
      </c>
      <c r="G2549" s="3">
        <v>6180421.1200000001</v>
      </c>
      <c r="H2549" s="3">
        <v>80452.479999999996</v>
      </c>
      <c r="I2549" s="3" t="s">
        <v>223</v>
      </c>
      <c r="J2549" s="3">
        <v>43295.79</v>
      </c>
      <c r="K2549" t="s">
        <v>223</v>
      </c>
      <c r="L2549" s="3">
        <v>0</v>
      </c>
      <c r="M2549" s="7">
        <v>8.2799999999999999E-2</v>
      </c>
      <c r="N2549" t="s">
        <v>228</v>
      </c>
      <c r="O2549" t="s">
        <v>241</v>
      </c>
      <c r="P2549" s="7">
        <v>0.39539999999999997</v>
      </c>
      <c r="Q2549" t="s">
        <v>244</v>
      </c>
      <c r="R2549" t="s">
        <v>246</v>
      </c>
      <c r="S2549">
        <v>0</v>
      </c>
      <c r="T2549" t="s">
        <v>252</v>
      </c>
      <c r="U2549" t="s">
        <v>253</v>
      </c>
      <c r="V2549">
        <v>1</v>
      </c>
      <c r="W2549" s="9">
        <v>45657</v>
      </c>
      <c r="X2549" s="11">
        <v>61</v>
      </c>
      <c r="Y2549" s="11">
        <v>5</v>
      </c>
      <c r="Z2549" s="3">
        <v>80452.479999999996</v>
      </c>
      <c r="AA2549" s="3">
        <v>43295.79</v>
      </c>
      <c r="AB2549" s="3">
        <v>123748.27</v>
      </c>
      <c r="AC2549" s="3">
        <v>-371244.80999999988</v>
      </c>
      <c r="AD2549" s="3">
        <v>0</v>
      </c>
      <c r="AE2549" s="3">
        <v>5561679.7699999996</v>
      </c>
      <c r="AF2549" s="3">
        <v>1484979.24</v>
      </c>
      <c r="AG2549" s="7">
        <v>9.0648480513104701E-3</v>
      </c>
      <c r="AH2549">
        <v>5242</v>
      </c>
      <c r="AI2549" t="s">
        <v>270</v>
      </c>
      <c r="AJ2549" s="9">
        <v>45808</v>
      </c>
      <c r="AK2549" s="9">
        <v>45777</v>
      </c>
      <c r="AL2549">
        <v>31</v>
      </c>
      <c r="AM2549">
        <v>151</v>
      </c>
      <c r="AN2549" s="3">
        <v>0.96762579549263439</v>
      </c>
      <c r="AO2549" s="3">
        <v>19289.03986350511</v>
      </c>
      <c r="AP2549" s="3">
        <v>5150.2108969566798</v>
      </c>
      <c r="AQ2549" s="7">
        <v>9.0648480513104701E-3</v>
      </c>
      <c r="AR2549" s="3">
        <v>19289.03986350511</v>
      </c>
      <c r="AS2549" s="3">
        <v>5150.2108969566798</v>
      </c>
    </row>
    <row r="2550" spans="1:45" hidden="1" x14ac:dyDescent="0.25">
      <c r="A2550">
        <v>501070</v>
      </c>
      <c r="B2550" t="s">
        <v>215</v>
      </c>
      <c r="C2550" s="9">
        <v>44956</v>
      </c>
      <c r="D2550" s="9">
        <v>47513</v>
      </c>
      <c r="E2550" s="9">
        <v>47513</v>
      </c>
      <c r="F2550" t="s">
        <v>221</v>
      </c>
      <c r="G2550" s="3">
        <v>6180421.1200000001</v>
      </c>
      <c r="H2550" s="3">
        <v>80452.479999999996</v>
      </c>
      <c r="I2550" s="3" t="s">
        <v>223</v>
      </c>
      <c r="J2550" s="3">
        <v>43295.79</v>
      </c>
      <c r="K2550" t="s">
        <v>223</v>
      </c>
      <c r="L2550" s="3">
        <v>0</v>
      </c>
      <c r="M2550" s="7">
        <v>8.2799999999999999E-2</v>
      </c>
      <c r="N2550" t="s">
        <v>228</v>
      </c>
      <c r="O2550" t="s">
        <v>241</v>
      </c>
      <c r="P2550" s="7">
        <v>0.39539999999999997</v>
      </c>
      <c r="Q2550" t="s">
        <v>244</v>
      </c>
      <c r="R2550" t="s">
        <v>246</v>
      </c>
      <c r="S2550">
        <v>0</v>
      </c>
      <c r="T2550" t="s">
        <v>252</v>
      </c>
      <c r="U2550" t="s">
        <v>253</v>
      </c>
      <c r="V2550">
        <v>1</v>
      </c>
      <c r="W2550" s="9">
        <v>45657</v>
      </c>
      <c r="X2550" s="11">
        <v>61</v>
      </c>
      <c r="Y2550" s="11">
        <v>6</v>
      </c>
      <c r="Z2550" s="3">
        <v>80452.479999999996</v>
      </c>
      <c r="AA2550" s="3">
        <v>43295.79</v>
      </c>
      <c r="AB2550" s="3">
        <v>123748.27</v>
      </c>
      <c r="AC2550" s="3">
        <v>-494993.08</v>
      </c>
      <c r="AD2550" s="3">
        <v>0</v>
      </c>
      <c r="AE2550" s="3">
        <v>5437931.5</v>
      </c>
      <c r="AF2550" s="3">
        <v>2474965.399999999</v>
      </c>
      <c r="AG2550" s="7">
        <v>8.9795079784388276E-3</v>
      </c>
      <c r="AH2550">
        <v>5243</v>
      </c>
      <c r="AI2550" t="s">
        <v>271</v>
      </c>
      <c r="AJ2550" s="9">
        <v>45838</v>
      </c>
      <c r="AK2550" s="9">
        <v>45808</v>
      </c>
      <c r="AL2550">
        <v>30</v>
      </c>
      <c r="AM2550">
        <v>181</v>
      </c>
      <c r="AN2550" s="3">
        <v>0.96131972942874389</v>
      </c>
      <c r="AO2550" s="3">
        <v>18560.547965223719</v>
      </c>
      <c r="AP2550" s="3">
        <v>8447.4609544031737</v>
      </c>
      <c r="AQ2550" s="7">
        <v>8.9795079784388276E-3</v>
      </c>
      <c r="AR2550" s="3">
        <v>18560.547965223719</v>
      </c>
      <c r="AS2550" s="3">
        <v>8447.4609544031737</v>
      </c>
    </row>
    <row r="2551" spans="1:45" hidden="1" x14ac:dyDescent="0.25">
      <c r="A2551">
        <v>501070</v>
      </c>
      <c r="B2551" t="s">
        <v>215</v>
      </c>
      <c r="C2551" s="9">
        <v>44956</v>
      </c>
      <c r="D2551" s="9">
        <v>47513</v>
      </c>
      <c r="E2551" s="9">
        <v>47513</v>
      </c>
      <c r="F2551" t="s">
        <v>221</v>
      </c>
      <c r="G2551" s="3">
        <v>6180421.1200000001</v>
      </c>
      <c r="H2551" s="3">
        <v>80452.479999999996</v>
      </c>
      <c r="I2551" s="3" t="s">
        <v>223</v>
      </c>
      <c r="J2551" s="3">
        <v>43295.79</v>
      </c>
      <c r="K2551" t="s">
        <v>223</v>
      </c>
      <c r="L2551" s="3">
        <v>0</v>
      </c>
      <c r="M2551" s="7">
        <v>8.2799999999999999E-2</v>
      </c>
      <c r="N2551" t="s">
        <v>228</v>
      </c>
      <c r="O2551" t="s">
        <v>241</v>
      </c>
      <c r="P2551" s="7">
        <v>0.39539999999999997</v>
      </c>
      <c r="Q2551" t="s">
        <v>244</v>
      </c>
      <c r="R2551" t="s">
        <v>246</v>
      </c>
      <c r="S2551">
        <v>0</v>
      </c>
      <c r="T2551" t="s">
        <v>252</v>
      </c>
      <c r="U2551" t="s">
        <v>253</v>
      </c>
      <c r="V2551">
        <v>1</v>
      </c>
      <c r="W2551" s="9">
        <v>45657</v>
      </c>
      <c r="X2551" s="11">
        <v>61</v>
      </c>
      <c r="Y2551" s="11">
        <v>7</v>
      </c>
      <c r="Z2551" s="3">
        <v>80452.479999999996</v>
      </c>
      <c r="AA2551" s="3">
        <v>43295.79</v>
      </c>
      <c r="AB2551" s="3">
        <v>123748.27</v>
      </c>
      <c r="AC2551" s="3">
        <v>-618741.34999999986</v>
      </c>
      <c r="AD2551" s="3">
        <v>0</v>
      </c>
      <c r="AE2551" s="3">
        <v>5314183.2300000004</v>
      </c>
      <c r="AF2551" s="3">
        <v>3712448.1</v>
      </c>
      <c r="AG2551" s="7">
        <v>8.8949713308420497E-3</v>
      </c>
      <c r="AH2551">
        <v>5244</v>
      </c>
      <c r="AI2551" t="s">
        <v>272</v>
      </c>
      <c r="AJ2551" s="9">
        <v>45869</v>
      </c>
      <c r="AK2551" s="9">
        <v>45838</v>
      </c>
      <c r="AL2551">
        <v>31</v>
      </c>
      <c r="AM2551">
        <v>212</v>
      </c>
      <c r="AN2551" s="3">
        <v>0.95484663266086789</v>
      </c>
      <c r="AO2551" s="3">
        <v>17846.430418848609</v>
      </c>
      <c r="AP2551" s="3">
        <v>12467.3809375287</v>
      </c>
      <c r="AQ2551" s="7">
        <v>8.8949713308420497E-3</v>
      </c>
      <c r="AR2551" s="3">
        <v>17846.430418848609</v>
      </c>
      <c r="AS2551" s="3">
        <v>12467.3809375287</v>
      </c>
    </row>
    <row r="2552" spans="1:45" hidden="1" x14ac:dyDescent="0.25">
      <c r="A2552">
        <v>501070</v>
      </c>
      <c r="B2552" t="s">
        <v>215</v>
      </c>
      <c r="C2552" s="9">
        <v>44956</v>
      </c>
      <c r="D2552" s="9">
        <v>47513</v>
      </c>
      <c r="E2552" s="9">
        <v>47513</v>
      </c>
      <c r="F2552" t="s">
        <v>221</v>
      </c>
      <c r="G2552" s="3">
        <v>6180421.1200000001</v>
      </c>
      <c r="H2552" s="3">
        <v>80452.479999999996</v>
      </c>
      <c r="I2552" s="3" t="s">
        <v>223</v>
      </c>
      <c r="J2552" s="3">
        <v>43295.79</v>
      </c>
      <c r="K2552" t="s">
        <v>223</v>
      </c>
      <c r="L2552" s="3">
        <v>0</v>
      </c>
      <c r="M2552" s="7">
        <v>8.2799999999999999E-2</v>
      </c>
      <c r="N2552" t="s">
        <v>228</v>
      </c>
      <c r="O2552" t="s">
        <v>241</v>
      </c>
      <c r="P2552" s="7">
        <v>0.39539999999999997</v>
      </c>
      <c r="Q2552" t="s">
        <v>244</v>
      </c>
      <c r="R2552" t="s">
        <v>246</v>
      </c>
      <c r="S2552">
        <v>0</v>
      </c>
      <c r="T2552" t="s">
        <v>252</v>
      </c>
      <c r="U2552" t="s">
        <v>253</v>
      </c>
      <c r="V2552">
        <v>1</v>
      </c>
      <c r="W2552" s="9">
        <v>45657</v>
      </c>
      <c r="X2552" s="11">
        <v>61</v>
      </c>
      <c r="Y2552" s="11">
        <v>8</v>
      </c>
      <c r="Z2552" s="3">
        <v>80452.479999999996</v>
      </c>
      <c r="AA2552" s="3">
        <v>43295.79</v>
      </c>
      <c r="AB2552" s="3">
        <v>123748.27</v>
      </c>
      <c r="AC2552" s="3">
        <v>-742489.61999999988</v>
      </c>
      <c r="AD2552" s="3">
        <v>0</v>
      </c>
      <c r="AE2552" s="3">
        <v>5190434.96</v>
      </c>
      <c r="AF2552" s="3">
        <v>5197427.3399999989</v>
      </c>
      <c r="AG2552" s="7">
        <v>8.8112305447562989E-3</v>
      </c>
      <c r="AH2552">
        <v>5245</v>
      </c>
      <c r="AI2552" t="s">
        <v>273</v>
      </c>
      <c r="AJ2552" s="9">
        <v>45900</v>
      </c>
      <c r="AK2552" s="9">
        <v>45869</v>
      </c>
      <c r="AL2552">
        <v>31</v>
      </c>
      <c r="AM2552">
        <v>243</v>
      </c>
      <c r="AN2552" s="3">
        <v>0.94841712282924573</v>
      </c>
      <c r="AO2552" s="3">
        <v>17150.483546227781</v>
      </c>
      <c r="AP2552" s="3">
        <v>17173.588102794449</v>
      </c>
      <c r="AQ2552" s="7">
        <v>8.8112305447562989E-3</v>
      </c>
      <c r="AR2552" s="3">
        <v>17150.483546227781</v>
      </c>
      <c r="AS2552" s="3">
        <v>17173.588102794449</v>
      </c>
    </row>
    <row r="2553" spans="1:45" hidden="1" x14ac:dyDescent="0.25">
      <c r="A2553">
        <v>501070</v>
      </c>
      <c r="B2553" t="s">
        <v>215</v>
      </c>
      <c r="C2553" s="9">
        <v>44956</v>
      </c>
      <c r="D2553" s="9">
        <v>47513</v>
      </c>
      <c r="E2553" s="9">
        <v>47513</v>
      </c>
      <c r="F2553" t="s">
        <v>221</v>
      </c>
      <c r="G2553" s="3">
        <v>6180421.1200000001</v>
      </c>
      <c r="H2553" s="3">
        <v>80452.479999999996</v>
      </c>
      <c r="I2553" s="3" t="s">
        <v>223</v>
      </c>
      <c r="J2553" s="3">
        <v>43295.79</v>
      </c>
      <c r="K2553" t="s">
        <v>223</v>
      </c>
      <c r="L2553" s="3">
        <v>0</v>
      </c>
      <c r="M2553" s="7">
        <v>8.2799999999999999E-2</v>
      </c>
      <c r="N2553" t="s">
        <v>228</v>
      </c>
      <c r="O2553" t="s">
        <v>241</v>
      </c>
      <c r="P2553" s="7">
        <v>0.39539999999999997</v>
      </c>
      <c r="Q2553" t="s">
        <v>244</v>
      </c>
      <c r="R2553" t="s">
        <v>246</v>
      </c>
      <c r="S2553">
        <v>0</v>
      </c>
      <c r="T2553" t="s">
        <v>252</v>
      </c>
      <c r="U2553" t="s">
        <v>253</v>
      </c>
      <c r="V2553">
        <v>1</v>
      </c>
      <c r="W2553" s="9">
        <v>45657</v>
      </c>
      <c r="X2553" s="11">
        <v>61</v>
      </c>
      <c r="Y2553" s="11">
        <v>9</v>
      </c>
      <c r="Z2553" s="3">
        <v>80452.479999999996</v>
      </c>
      <c r="AA2553" s="3">
        <v>43295.79</v>
      </c>
      <c r="AB2553" s="3">
        <v>123748.27</v>
      </c>
      <c r="AC2553" s="3">
        <v>-866237.8899999999</v>
      </c>
      <c r="AD2553" s="3">
        <v>0</v>
      </c>
      <c r="AE2553" s="3">
        <v>5066686.6900000004</v>
      </c>
      <c r="AF2553" s="3">
        <v>6929903.1199999992</v>
      </c>
      <c r="AG2553" s="7">
        <v>8.728278127625666E-3</v>
      </c>
      <c r="AH2553">
        <v>5246</v>
      </c>
      <c r="AI2553" t="s">
        <v>274</v>
      </c>
      <c r="AJ2553" s="9">
        <v>45930</v>
      </c>
      <c r="AK2553" s="9">
        <v>45900</v>
      </c>
      <c r="AL2553">
        <v>30</v>
      </c>
      <c r="AM2553">
        <v>273</v>
      </c>
      <c r="AN2553" s="3">
        <v>0.9422362406529482</v>
      </c>
      <c r="AO2553" s="3">
        <v>16475.898028653199</v>
      </c>
      <c r="AP2553" s="3">
        <v>22534.722223679801</v>
      </c>
      <c r="AQ2553" s="7">
        <v>8.728278127625666E-3</v>
      </c>
      <c r="AR2553" s="3">
        <v>16475.898028653199</v>
      </c>
      <c r="AS2553" s="3">
        <v>22534.722223679801</v>
      </c>
    </row>
    <row r="2554" spans="1:45" hidden="1" x14ac:dyDescent="0.25">
      <c r="A2554">
        <v>501070</v>
      </c>
      <c r="B2554" t="s">
        <v>215</v>
      </c>
      <c r="C2554" s="9">
        <v>44956</v>
      </c>
      <c r="D2554" s="9">
        <v>47513</v>
      </c>
      <c r="E2554" s="9">
        <v>47513</v>
      </c>
      <c r="F2554" t="s">
        <v>221</v>
      </c>
      <c r="G2554" s="3">
        <v>6180421.1200000001</v>
      </c>
      <c r="H2554" s="3">
        <v>80452.479999999996</v>
      </c>
      <c r="I2554" s="3" t="s">
        <v>223</v>
      </c>
      <c r="J2554" s="3">
        <v>43295.79</v>
      </c>
      <c r="K2554" t="s">
        <v>223</v>
      </c>
      <c r="L2554" s="3">
        <v>0</v>
      </c>
      <c r="M2554" s="7">
        <v>8.2799999999999999E-2</v>
      </c>
      <c r="N2554" t="s">
        <v>228</v>
      </c>
      <c r="O2554" t="s">
        <v>241</v>
      </c>
      <c r="P2554" s="7">
        <v>0.39539999999999997</v>
      </c>
      <c r="Q2554" t="s">
        <v>244</v>
      </c>
      <c r="R2554" t="s">
        <v>246</v>
      </c>
      <c r="S2554">
        <v>0</v>
      </c>
      <c r="T2554" t="s">
        <v>252</v>
      </c>
      <c r="U2554" t="s">
        <v>253</v>
      </c>
      <c r="V2554">
        <v>1</v>
      </c>
      <c r="W2554" s="9">
        <v>45657</v>
      </c>
      <c r="X2554" s="11">
        <v>61</v>
      </c>
      <c r="Y2554" s="11">
        <v>10</v>
      </c>
      <c r="Z2554" s="3">
        <v>80452.479999999996</v>
      </c>
      <c r="AA2554" s="3">
        <v>43295.79</v>
      </c>
      <c r="AB2554" s="3">
        <v>123748.27</v>
      </c>
      <c r="AC2554" s="3">
        <v>-989986.15999999992</v>
      </c>
      <c r="AD2554" s="3">
        <v>0</v>
      </c>
      <c r="AE2554" s="3">
        <v>4942938.42</v>
      </c>
      <c r="AF2554" s="3">
        <v>8909875.4399999995</v>
      </c>
      <c r="AG2554" s="7">
        <v>8.646106657432262E-3</v>
      </c>
      <c r="AH2554">
        <v>5247</v>
      </c>
      <c r="AI2554" t="s">
        <v>275</v>
      </c>
      <c r="AJ2554" s="9">
        <v>45961</v>
      </c>
      <c r="AK2554" s="9">
        <v>45930</v>
      </c>
      <c r="AL2554">
        <v>31</v>
      </c>
      <c r="AM2554">
        <v>304</v>
      </c>
      <c r="AN2554" s="3">
        <v>0.93589164355665166</v>
      </c>
      <c r="AO2554" s="3">
        <v>15814.95728055765</v>
      </c>
      <c r="AP2554" s="3">
        <v>28507.19298637141</v>
      </c>
      <c r="AQ2554" s="7">
        <v>8.646106657432262E-3</v>
      </c>
      <c r="AR2554" s="3">
        <v>15814.95728055765</v>
      </c>
      <c r="AS2554" s="3">
        <v>28507.19298637141</v>
      </c>
    </row>
    <row r="2555" spans="1:45" hidden="1" x14ac:dyDescent="0.25">
      <c r="A2555">
        <v>501070</v>
      </c>
      <c r="B2555" t="s">
        <v>215</v>
      </c>
      <c r="C2555" s="9">
        <v>44956</v>
      </c>
      <c r="D2555" s="9">
        <v>47513</v>
      </c>
      <c r="E2555" s="9">
        <v>47513</v>
      </c>
      <c r="F2555" t="s">
        <v>221</v>
      </c>
      <c r="G2555" s="3">
        <v>6180421.1200000001</v>
      </c>
      <c r="H2555" s="3">
        <v>80452.479999999996</v>
      </c>
      <c r="I2555" s="3" t="s">
        <v>223</v>
      </c>
      <c r="J2555" s="3">
        <v>43295.79</v>
      </c>
      <c r="K2555" t="s">
        <v>223</v>
      </c>
      <c r="L2555" s="3">
        <v>0</v>
      </c>
      <c r="M2555" s="7">
        <v>8.2799999999999999E-2</v>
      </c>
      <c r="N2555" t="s">
        <v>228</v>
      </c>
      <c r="O2555" t="s">
        <v>241</v>
      </c>
      <c r="P2555" s="7">
        <v>0.39539999999999997</v>
      </c>
      <c r="Q2555" t="s">
        <v>244</v>
      </c>
      <c r="R2555" t="s">
        <v>246</v>
      </c>
      <c r="S2555">
        <v>0</v>
      </c>
      <c r="T2555" t="s">
        <v>252</v>
      </c>
      <c r="U2555" t="s">
        <v>253</v>
      </c>
      <c r="V2555">
        <v>1</v>
      </c>
      <c r="W2555" s="9">
        <v>45657</v>
      </c>
      <c r="X2555" s="11">
        <v>61</v>
      </c>
      <c r="Y2555" s="11">
        <v>11</v>
      </c>
      <c r="Z2555" s="3">
        <v>80452.479999999996</v>
      </c>
      <c r="AA2555" s="3">
        <v>43295.79</v>
      </c>
      <c r="AB2555" s="3">
        <v>123748.27</v>
      </c>
      <c r="AC2555" s="3">
        <v>-1113734.43</v>
      </c>
      <c r="AD2555" s="3">
        <v>0</v>
      </c>
      <c r="AE2555" s="3">
        <v>4819190.1500000004</v>
      </c>
      <c r="AF2555" s="3">
        <v>11137344.300000001</v>
      </c>
      <c r="AG2555" s="7">
        <v>8.5647087820321932E-3</v>
      </c>
      <c r="AH2555">
        <v>5248</v>
      </c>
      <c r="AI2555" t="s">
        <v>276</v>
      </c>
      <c r="AJ2555" s="9">
        <v>45991</v>
      </c>
      <c r="AK2555" s="9">
        <v>45961</v>
      </c>
      <c r="AL2555">
        <v>30</v>
      </c>
      <c r="AM2555">
        <v>334</v>
      </c>
      <c r="AN2555" s="3">
        <v>0.92979239055988061</v>
      </c>
      <c r="AO2555" s="3">
        <v>15174.322703837121</v>
      </c>
      <c r="AP2555" s="3">
        <v>35068.476489133936</v>
      </c>
      <c r="AQ2555" s="7">
        <v>8.5647087820321932E-3</v>
      </c>
      <c r="AR2555" s="3">
        <v>15174.322703837121</v>
      </c>
      <c r="AS2555" s="3">
        <v>35068.476489133936</v>
      </c>
    </row>
    <row r="2556" spans="1:45" hidden="1" x14ac:dyDescent="0.25">
      <c r="A2556">
        <v>501070</v>
      </c>
      <c r="B2556" t="s">
        <v>215</v>
      </c>
      <c r="C2556" s="9">
        <v>44956</v>
      </c>
      <c r="D2556" s="9">
        <v>47513</v>
      </c>
      <c r="E2556" s="9">
        <v>47513</v>
      </c>
      <c r="F2556" t="s">
        <v>221</v>
      </c>
      <c r="G2556" s="3">
        <v>6180421.1200000001</v>
      </c>
      <c r="H2556" s="3">
        <v>80452.479999999996</v>
      </c>
      <c r="I2556" s="3" t="s">
        <v>223</v>
      </c>
      <c r="J2556" s="3">
        <v>43295.79</v>
      </c>
      <c r="K2556" t="s">
        <v>223</v>
      </c>
      <c r="L2556" s="3">
        <v>0</v>
      </c>
      <c r="M2556" s="7">
        <v>8.2799999999999999E-2</v>
      </c>
      <c r="N2556" t="s">
        <v>228</v>
      </c>
      <c r="O2556" t="s">
        <v>241</v>
      </c>
      <c r="P2556" s="7">
        <v>0.39539999999999997</v>
      </c>
      <c r="Q2556" t="s">
        <v>244</v>
      </c>
      <c r="R2556" t="s">
        <v>246</v>
      </c>
      <c r="S2556">
        <v>0</v>
      </c>
      <c r="T2556" t="s">
        <v>252</v>
      </c>
      <c r="U2556" t="s">
        <v>253</v>
      </c>
      <c r="V2556">
        <v>1</v>
      </c>
      <c r="W2556" s="9">
        <v>45657</v>
      </c>
      <c r="X2556" s="11">
        <v>61</v>
      </c>
      <c r="Y2556" s="11">
        <v>12</v>
      </c>
      <c r="Z2556" s="3">
        <v>80452.479999999996</v>
      </c>
      <c r="AA2556" s="3">
        <v>43295.79</v>
      </c>
      <c r="AB2556" s="3">
        <v>123748.27</v>
      </c>
      <c r="AC2556" s="3">
        <v>-1237482.7</v>
      </c>
      <c r="AD2556" s="3">
        <v>0</v>
      </c>
      <c r="AE2556" s="3">
        <v>4695441.8800000008</v>
      </c>
      <c r="AF2556" s="3">
        <v>13612309.699999999</v>
      </c>
      <c r="AG2556" s="7">
        <v>8.4840772184974211E-3</v>
      </c>
      <c r="AH2556">
        <v>5249</v>
      </c>
      <c r="AI2556" t="s">
        <v>277</v>
      </c>
      <c r="AJ2556" s="9">
        <v>46022</v>
      </c>
      <c r="AK2556" s="9">
        <v>45991</v>
      </c>
      <c r="AL2556">
        <v>31</v>
      </c>
      <c r="AM2556">
        <v>365</v>
      </c>
      <c r="AN2556" s="3">
        <v>0.92353158478019948</v>
      </c>
      <c r="AO2556" s="3">
        <v>14546.868057927781</v>
      </c>
      <c r="AP2556" s="3">
        <v>42172.063509718173</v>
      </c>
      <c r="AQ2556" s="7">
        <v>8.4840772184974211E-3</v>
      </c>
      <c r="AR2556" s="3">
        <v>14546.868057927781</v>
      </c>
      <c r="AS2556" s="3">
        <v>42172.063509718173</v>
      </c>
    </row>
    <row r="2557" spans="1:45" hidden="1" x14ac:dyDescent="0.25">
      <c r="A2557">
        <v>501070</v>
      </c>
      <c r="B2557" t="s">
        <v>215</v>
      </c>
      <c r="C2557" s="9">
        <v>44956</v>
      </c>
      <c r="D2557" s="9">
        <v>47513</v>
      </c>
      <c r="E2557" s="9">
        <v>47513</v>
      </c>
      <c r="F2557" t="s">
        <v>221</v>
      </c>
      <c r="G2557" s="3">
        <v>6180421.1200000001</v>
      </c>
      <c r="H2557" s="3">
        <v>80452.479999999996</v>
      </c>
      <c r="I2557" s="3" t="s">
        <v>223</v>
      </c>
      <c r="J2557" s="3">
        <v>43295.79</v>
      </c>
      <c r="K2557" t="s">
        <v>223</v>
      </c>
      <c r="L2557" s="3">
        <v>0</v>
      </c>
      <c r="M2557" s="7">
        <v>8.2799999999999999E-2</v>
      </c>
      <c r="N2557" t="s">
        <v>228</v>
      </c>
      <c r="O2557" t="s">
        <v>241</v>
      </c>
      <c r="P2557" s="7">
        <v>0.39539999999999997</v>
      </c>
      <c r="Q2557" t="s">
        <v>244</v>
      </c>
      <c r="R2557" t="s">
        <v>246</v>
      </c>
      <c r="S2557">
        <v>0</v>
      </c>
      <c r="T2557" t="s">
        <v>252</v>
      </c>
      <c r="U2557" t="s">
        <v>253</v>
      </c>
      <c r="V2557">
        <v>1</v>
      </c>
      <c r="W2557" s="9">
        <v>45657</v>
      </c>
      <c r="X2557" s="11">
        <v>61</v>
      </c>
      <c r="Y2557" s="11">
        <v>13</v>
      </c>
      <c r="Z2557" s="3">
        <v>80452.479999999996</v>
      </c>
      <c r="AA2557" s="3">
        <v>43295.79</v>
      </c>
      <c r="AB2557" s="3">
        <v>123748.27</v>
      </c>
      <c r="AC2557" s="3">
        <v>-1361230.97</v>
      </c>
      <c r="AD2557" s="3">
        <v>0</v>
      </c>
      <c r="AE2557" s="3">
        <v>4571693.6100000003</v>
      </c>
      <c r="AF2557" s="3">
        <v>16334771.640000001</v>
      </c>
      <c r="AG2557" s="7">
        <v>5.3889814947726267E-3</v>
      </c>
      <c r="AH2557">
        <v>5250</v>
      </c>
      <c r="AI2557" t="s">
        <v>278</v>
      </c>
      <c r="AJ2557" s="9">
        <v>46053</v>
      </c>
      <c r="AK2557" s="9">
        <v>46022</v>
      </c>
      <c r="AL2557">
        <v>31</v>
      </c>
      <c r="AM2557">
        <v>396</v>
      </c>
      <c r="AN2557" s="3">
        <v>0.91731293646428014</v>
      </c>
      <c r="AO2557" s="3">
        <v>8935.8936666302252</v>
      </c>
      <c r="AP2557" s="3">
        <v>31928.163804425862</v>
      </c>
      <c r="AQ2557" s="7">
        <v>6.2039782933991372E-3</v>
      </c>
      <c r="AR2557" s="3">
        <v>10287.3038984588</v>
      </c>
      <c r="AS2557" s="3">
        <v>36756.785188980793</v>
      </c>
    </row>
    <row r="2558" spans="1:45" hidden="1" x14ac:dyDescent="0.25">
      <c r="A2558">
        <v>501070</v>
      </c>
      <c r="B2558" t="s">
        <v>215</v>
      </c>
      <c r="C2558" s="9">
        <v>44956</v>
      </c>
      <c r="D2558" s="9">
        <v>47513</v>
      </c>
      <c r="E2558" s="9">
        <v>47513</v>
      </c>
      <c r="F2558" t="s">
        <v>221</v>
      </c>
      <c r="G2558" s="3">
        <v>6180421.1200000001</v>
      </c>
      <c r="H2558" s="3">
        <v>80452.479999999996</v>
      </c>
      <c r="I2558" s="3" t="s">
        <v>223</v>
      </c>
      <c r="J2558" s="3">
        <v>43295.79</v>
      </c>
      <c r="K2558" t="s">
        <v>223</v>
      </c>
      <c r="L2558" s="3">
        <v>0</v>
      </c>
      <c r="M2558" s="7">
        <v>8.2799999999999999E-2</v>
      </c>
      <c r="N2558" t="s">
        <v>228</v>
      </c>
      <c r="O2558" t="s">
        <v>241</v>
      </c>
      <c r="P2558" s="7">
        <v>0.39539999999999997</v>
      </c>
      <c r="Q2558" t="s">
        <v>244</v>
      </c>
      <c r="R2558" t="s">
        <v>246</v>
      </c>
      <c r="S2558">
        <v>0</v>
      </c>
      <c r="T2558" t="s">
        <v>252</v>
      </c>
      <c r="U2558" t="s">
        <v>253</v>
      </c>
      <c r="V2558">
        <v>1</v>
      </c>
      <c r="W2558" s="9">
        <v>45657</v>
      </c>
      <c r="X2558" s="11">
        <v>61</v>
      </c>
      <c r="Y2558" s="11">
        <v>14</v>
      </c>
      <c r="Z2558" s="3">
        <v>80452.479999999996</v>
      </c>
      <c r="AA2558" s="3">
        <v>43295.79</v>
      </c>
      <c r="AB2558" s="3">
        <v>123748.27</v>
      </c>
      <c r="AC2558" s="3">
        <v>-1484979.24</v>
      </c>
      <c r="AD2558" s="3">
        <v>0</v>
      </c>
      <c r="AE2558" s="3">
        <v>4447945.34</v>
      </c>
      <c r="AF2558" s="3">
        <v>19304730.120000001</v>
      </c>
      <c r="AG2558" s="7">
        <v>5.3599403732217388E-3</v>
      </c>
      <c r="AH2558">
        <v>5251</v>
      </c>
      <c r="AI2558" t="s">
        <v>279</v>
      </c>
      <c r="AJ2558" s="9">
        <v>46081</v>
      </c>
      <c r="AK2558" s="9">
        <v>46053</v>
      </c>
      <c r="AL2558">
        <v>28</v>
      </c>
      <c r="AM2558">
        <v>424</v>
      </c>
      <c r="AN2558" s="3">
        <v>0.91173209190379845</v>
      </c>
      <c r="AO2558" s="3">
        <v>8594.553250424513</v>
      </c>
      <c r="AP2558" s="3">
        <v>37301.611939640883</v>
      </c>
      <c r="AQ2558" s="7">
        <v>6.1654889467341878E-3</v>
      </c>
      <c r="AR2558" s="3">
        <v>9886.2336850512111</v>
      </c>
      <c r="AS2558" s="3">
        <v>42907.693014313598</v>
      </c>
    </row>
    <row r="2559" spans="1:45" hidden="1" x14ac:dyDescent="0.25">
      <c r="A2559">
        <v>501070</v>
      </c>
      <c r="B2559" t="s">
        <v>215</v>
      </c>
      <c r="C2559" s="9">
        <v>44956</v>
      </c>
      <c r="D2559" s="9">
        <v>47513</v>
      </c>
      <c r="E2559" s="9">
        <v>47513</v>
      </c>
      <c r="F2559" t="s">
        <v>221</v>
      </c>
      <c r="G2559" s="3">
        <v>6180421.1200000001</v>
      </c>
      <c r="H2559" s="3">
        <v>80452.479999999996</v>
      </c>
      <c r="I2559" s="3" t="s">
        <v>223</v>
      </c>
      <c r="J2559" s="3">
        <v>43295.79</v>
      </c>
      <c r="K2559" t="s">
        <v>223</v>
      </c>
      <c r="L2559" s="3">
        <v>0</v>
      </c>
      <c r="M2559" s="7">
        <v>8.2799999999999999E-2</v>
      </c>
      <c r="N2559" t="s">
        <v>228</v>
      </c>
      <c r="O2559" t="s">
        <v>241</v>
      </c>
      <c r="P2559" s="7">
        <v>0.39539999999999997</v>
      </c>
      <c r="Q2559" t="s">
        <v>244</v>
      </c>
      <c r="R2559" t="s">
        <v>246</v>
      </c>
      <c r="S2559">
        <v>0</v>
      </c>
      <c r="T2559" t="s">
        <v>252</v>
      </c>
      <c r="U2559" t="s">
        <v>253</v>
      </c>
      <c r="V2559">
        <v>1</v>
      </c>
      <c r="W2559" s="9">
        <v>45657</v>
      </c>
      <c r="X2559" s="11">
        <v>61</v>
      </c>
      <c r="Y2559" s="11">
        <v>15</v>
      </c>
      <c r="Z2559" s="3">
        <v>80452.479999999996</v>
      </c>
      <c r="AA2559" s="3">
        <v>43295.79</v>
      </c>
      <c r="AB2559" s="3">
        <v>123748.27</v>
      </c>
      <c r="AC2559" s="3">
        <v>-1608727.51</v>
      </c>
      <c r="AD2559" s="3">
        <v>0</v>
      </c>
      <c r="AE2559" s="3">
        <v>4324197.07</v>
      </c>
      <c r="AF2559" s="3">
        <v>22522185.140000001</v>
      </c>
      <c r="AG2559" s="7">
        <v>5.3310557537372683E-3</v>
      </c>
      <c r="AH2559">
        <v>5252</v>
      </c>
      <c r="AI2559" t="s">
        <v>280</v>
      </c>
      <c r="AJ2559" s="9">
        <v>46112</v>
      </c>
      <c r="AK2559" s="9">
        <v>46081</v>
      </c>
      <c r="AL2559">
        <v>31</v>
      </c>
      <c r="AM2559">
        <v>455</v>
      </c>
      <c r="AN2559" s="3">
        <v>0.90559289609141402</v>
      </c>
      <c r="AO2559" s="3">
        <v>8254.4544382896274</v>
      </c>
      <c r="AP2559" s="3">
        <v>42992.571355878034</v>
      </c>
      <c r="AQ2559" s="7">
        <v>6.1272383871404656E-3</v>
      </c>
      <c r="AR2559" s="3">
        <v>9487.2408835217739</v>
      </c>
      <c r="AS2559" s="3">
        <v>49413.426859949883</v>
      </c>
    </row>
    <row r="2560" spans="1:45" hidden="1" x14ac:dyDescent="0.25">
      <c r="A2560">
        <v>501070</v>
      </c>
      <c r="B2560" t="s">
        <v>215</v>
      </c>
      <c r="C2560" s="9">
        <v>44956</v>
      </c>
      <c r="D2560" s="9">
        <v>47513</v>
      </c>
      <c r="E2560" s="9">
        <v>47513</v>
      </c>
      <c r="F2560" t="s">
        <v>221</v>
      </c>
      <c r="G2560" s="3">
        <v>6180421.1200000001</v>
      </c>
      <c r="H2560" s="3">
        <v>80452.479999999996</v>
      </c>
      <c r="I2560" s="3" t="s">
        <v>223</v>
      </c>
      <c r="J2560" s="3">
        <v>43295.79</v>
      </c>
      <c r="K2560" t="s">
        <v>223</v>
      </c>
      <c r="L2560" s="3">
        <v>0</v>
      </c>
      <c r="M2560" s="7">
        <v>8.2799999999999999E-2</v>
      </c>
      <c r="N2560" t="s">
        <v>228</v>
      </c>
      <c r="O2560" t="s">
        <v>241</v>
      </c>
      <c r="P2560" s="7">
        <v>0.39539999999999997</v>
      </c>
      <c r="Q2560" t="s">
        <v>244</v>
      </c>
      <c r="R2560" t="s">
        <v>246</v>
      </c>
      <c r="S2560">
        <v>0</v>
      </c>
      <c r="T2560" t="s">
        <v>252</v>
      </c>
      <c r="U2560" t="s">
        <v>253</v>
      </c>
      <c r="V2560">
        <v>1</v>
      </c>
      <c r="W2560" s="9">
        <v>45657</v>
      </c>
      <c r="X2560" s="11">
        <v>61</v>
      </c>
      <c r="Y2560" s="11">
        <v>16</v>
      </c>
      <c r="Z2560" s="3">
        <v>80452.479999999996</v>
      </c>
      <c r="AA2560" s="3">
        <v>43295.79</v>
      </c>
      <c r="AB2560" s="3">
        <v>123748.27</v>
      </c>
      <c r="AC2560" s="3">
        <v>-1732475.78</v>
      </c>
      <c r="AD2560" s="3">
        <v>0</v>
      </c>
      <c r="AE2560" s="3">
        <v>4200448.8000000007</v>
      </c>
      <c r="AF2560" s="3">
        <v>25987136.699999999</v>
      </c>
      <c r="AG2560" s="7">
        <v>5.3023267929327433E-3</v>
      </c>
      <c r="AH2560">
        <v>5253</v>
      </c>
      <c r="AI2560" t="s">
        <v>255</v>
      </c>
      <c r="AJ2560" s="9">
        <v>46142</v>
      </c>
      <c r="AK2560" s="9">
        <v>46112</v>
      </c>
      <c r="AL2560">
        <v>30</v>
      </c>
      <c r="AM2560">
        <v>485</v>
      </c>
      <c r="AN2560" s="3">
        <v>0.89969110155850274</v>
      </c>
      <c r="AO2560" s="3">
        <v>7923.0478010703664</v>
      </c>
      <c r="AP2560" s="3">
        <v>49017.935009004257</v>
      </c>
      <c r="AQ2560" s="7">
        <v>6.0892251331881031E-3</v>
      </c>
      <c r="AR2560" s="3">
        <v>9098.8774713079747</v>
      </c>
      <c r="AS2560" s="3">
        <v>56292.502044884022</v>
      </c>
    </row>
    <row r="2561" spans="1:45" hidden="1" x14ac:dyDescent="0.25">
      <c r="A2561">
        <v>501070</v>
      </c>
      <c r="B2561" t="s">
        <v>215</v>
      </c>
      <c r="C2561" s="9">
        <v>44956</v>
      </c>
      <c r="D2561" s="9">
        <v>47513</v>
      </c>
      <c r="E2561" s="9">
        <v>47513</v>
      </c>
      <c r="F2561" t="s">
        <v>221</v>
      </c>
      <c r="G2561" s="3">
        <v>6180421.1200000001</v>
      </c>
      <c r="H2561" s="3">
        <v>80452.479999999996</v>
      </c>
      <c r="I2561" s="3" t="s">
        <v>223</v>
      </c>
      <c r="J2561" s="3">
        <v>43295.79</v>
      </c>
      <c r="K2561" t="s">
        <v>223</v>
      </c>
      <c r="L2561" s="3">
        <v>0</v>
      </c>
      <c r="M2561" s="7">
        <v>8.2799999999999999E-2</v>
      </c>
      <c r="N2561" t="s">
        <v>228</v>
      </c>
      <c r="O2561" t="s">
        <v>241</v>
      </c>
      <c r="P2561" s="7">
        <v>0.39539999999999997</v>
      </c>
      <c r="Q2561" t="s">
        <v>244</v>
      </c>
      <c r="R2561" t="s">
        <v>246</v>
      </c>
      <c r="S2561">
        <v>0</v>
      </c>
      <c r="T2561" t="s">
        <v>252</v>
      </c>
      <c r="U2561" t="s">
        <v>253</v>
      </c>
      <c r="V2561">
        <v>1</v>
      </c>
      <c r="W2561" s="9">
        <v>45657</v>
      </c>
      <c r="X2561" s="11">
        <v>61</v>
      </c>
      <c r="Y2561" s="11">
        <v>17</v>
      </c>
      <c r="Z2561" s="3">
        <v>80452.479999999996</v>
      </c>
      <c r="AA2561" s="3">
        <v>43295.79</v>
      </c>
      <c r="AB2561" s="3">
        <v>123748.27</v>
      </c>
      <c r="AC2561" s="3">
        <v>-1856224.05</v>
      </c>
      <c r="AD2561" s="3">
        <v>0</v>
      </c>
      <c r="AE2561" s="3">
        <v>4076700.53</v>
      </c>
      <c r="AF2561" s="3">
        <v>29699584.800000001</v>
      </c>
      <c r="AG2561" s="7">
        <v>5.2737526519665012E-3</v>
      </c>
      <c r="AH2561">
        <v>5254</v>
      </c>
      <c r="AI2561" t="s">
        <v>256</v>
      </c>
      <c r="AJ2561" s="9">
        <v>46173</v>
      </c>
      <c r="AK2561" s="9">
        <v>46142</v>
      </c>
      <c r="AL2561">
        <v>31</v>
      </c>
      <c r="AM2561">
        <v>516</v>
      </c>
      <c r="AN2561" s="3">
        <v>0.89363298438551386</v>
      </c>
      <c r="AO2561" s="3">
        <v>7596.6903074930769</v>
      </c>
      <c r="AP2561" s="3">
        <v>55343.419592983621</v>
      </c>
      <c r="AQ2561" s="7">
        <v>6.0514477126383248E-3</v>
      </c>
      <c r="AR2561" s="3">
        <v>8716.9378654417633</v>
      </c>
      <c r="AS2561" s="3">
        <v>63504.648778069233</v>
      </c>
    </row>
    <row r="2562" spans="1:45" hidden="1" x14ac:dyDescent="0.25">
      <c r="A2562">
        <v>501070</v>
      </c>
      <c r="B2562" t="s">
        <v>215</v>
      </c>
      <c r="C2562" s="9">
        <v>44956</v>
      </c>
      <c r="D2562" s="9">
        <v>47513</v>
      </c>
      <c r="E2562" s="9">
        <v>47513</v>
      </c>
      <c r="F2562" t="s">
        <v>221</v>
      </c>
      <c r="G2562" s="3">
        <v>6180421.1200000001</v>
      </c>
      <c r="H2562" s="3">
        <v>80452.479999999996</v>
      </c>
      <c r="I2562" s="3" t="s">
        <v>223</v>
      </c>
      <c r="J2562" s="3">
        <v>43295.79</v>
      </c>
      <c r="K2562" t="s">
        <v>223</v>
      </c>
      <c r="L2562" s="3">
        <v>0</v>
      </c>
      <c r="M2562" s="7">
        <v>8.2799999999999999E-2</v>
      </c>
      <c r="N2562" t="s">
        <v>228</v>
      </c>
      <c r="O2562" t="s">
        <v>241</v>
      </c>
      <c r="P2562" s="7">
        <v>0.39539999999999997</v>
      </c>
      <c r="Q2562" t="s">
        <v>244</v>
      </c>
      <c r="R2562" t="s">
        <v>246</v>
      </c>
      <c r="S2562">
        <v>0</v>
      </c>
      <c r="T2562" t="s">
        <v>252</v>
      </c>
      <c r="U2562" t="s">
        <v>253</v>
      </c>
      <c r="V2562">
        <v>1</v>
      </c>
      <c r="W2562" s="9">
        <v>45657</v>
      </c>
      <c r="X2562" s="11">
        <v>61</v>
      </c>
      <c r="Y2562" s="11">
        <v>18</v>
      </c>
      <c r="Z2562" s="3">
        <v>80452.479999999996</v>
      </c>
      <c r="AA2562" s="3">
        <v>43295.79</v>
      </c>
      <c r="AB2562" s="3">
        <v>123748.27</v>
      </c>
      <c r="AC2562" s="3">
        <v>-1979972.32</v>
      </c>
      <c r="AD2562" s="3">
        <v>0</v>
      </c>
      <c r="AE2562" s="3">
        <v>3952952.26</v>
      </c>
      <c r="AF2562" s="3">
        <v>33659529.439999998</v>
      </c>
      <c r="AG2562" s="7">
        <v>5.2453324965170411E-3</v>
      </c>
      <c r="AH2562">
        <v>5255</v>
      </c>
      <c r="AI2562" t="s">
        <v>257</v>
      </c>
      <c r="AJ2562" s="9">
        <v>46203</v>
      </c>
      <c r="AK2562" s="9">
        <v>46173</v>
      </c>
      <c r="AL2562">
        <v>30</v>
      </c>
      <c r="AM2562">
        <v>546</v>
      </c>
      <c r="AN2562" s="3">
        <v>0.88780913319980037</v>
      </c>
      <c r="AO2562" s="3">
        <v>7278.650490146515</v>
      </c>
      <c r="AP2562" s="3">
        <v>61977.968450485932</v>
      </c>
      <c r="AQ2562" s="7">
        <v>6.0139046623853831E-3</v>
      </c>
      <c r="AR2562" s="3">
        <v>8345.1545059596538</v>
      </c>
      <c r="AS2562" s="3">
        <v>71059.288172303292</v>
      </c>
    </row>
    <row r="2563" spans="1:45" hidden="1" x14ac:dyDescent="0.25">
      <c r="A2563">
        <v>501070</v>
      </c>
      <c r="B2563" t="s">
        <v>215</v>
      </c>
      <c r="C2563" s="9">
        <v>44956</v>
      </c>
      <c r="D2563" s="9">
        <v>47513</v>
      </c>
      <c r="E2563" s="9">
        <v>47513</v>
      </c>
      <c r="F2563" t="s">
        <v>221</v>
      </c>
      <c r="G2563" s="3">
        <v>6180421.1200000001</v>
      </c>
      <c r="H2563" s="3">
        <v>80452.479999999996</v>
      </c>
      <c r="I2563" s="3" t="s">
        <v>223</v>
      </c>
      <c r="J2563" s="3">
        <v>43295.79</v>
      </c>
      <c r="K2563" t="s">
        <v>223</v>
      </c>
      <c r="L2563" s="3">
        <v>0</v>
      </c>
      <c r="M2563" s="7">
        <v>8.2799999999999999E-2</v>
      </c>
      <c r="N2563" t="s">
        <v>228</v>
      </c>
      <c r="O2563" t="s">
        <v>241</v>
      </c>
      <c r="P2563" s="7">
        <v>0.39539999999999997</v>
      </c>
      <c r="Q2563" t="s">
        <v>244</v>
      </c>
      <c r="R2563" t="s">
        <v>246</v>
      </c>
      <c r="S2563">
        <v>0</v>
      </c>
      <c r="T2563" t="s">
        <v>252</v>
      </c>
      <c r="U2563" t="s">
        <v>253</v>
      </c>
      <c r="V2563">
        <v>1</v>
      </c>
      <c r="W2563" s="9">
        <v>45657</v>
      </c>
      <c r="X2563" s="11">
        <v>61</v>
      </c>
      <c r="Y2563" s="11">
        <v>19</v>
      </c>
      <c r="Z2563" s="3">
        <v>80452.479999999996</v>
      </c>
      <c r="AA2563" s="3">
        <v>43295.79</v>
      </c>
      <c r="AB2563" s="3">
        <v>123748.27</v>
      </c>
      <c r="AC2563" s="3">
        <v>-2103720.59</v>
      </c>
      <c r="AD2563" s="3">
        <v>0</v>
      </c>
      <c r="AE2563" s="3">
        <v>3829203.99</v>
      </c>
      <c r="AF2563" s="3">
        <v>37866970.61999999</v>
      </c>
      <c r="AG2563" s="7">
        <v>5.2170654967592664E-3</v>
      </c>
      <c r="AH2563">
        <v>5256</v>
      </c>
      <c r="AI2563" t="s">
        <v>258</v>
      </c>
      <c r="AJ2563" s="9">
        <v>46234</v>
      </c>
      <c r="AK2563" s="9">
        <v>46203</v>
      </c>
      <c r="AL2563">
        <v>31</v>
      </c>
      <c r="AM2563">
        <v>577</v>
      </c>
      <c r="AN2563" s="3">
        <v>0.88183102388332824</v>
      </c>
      <c r="AO2563" s="3">
        <v>6965.5727194543342</v>
      </c>
      <c r="AP2563" s="3">
        <v>68882.498348971669</v>
      </c>
      <c r="AQ2563" s="7">
        <v>5.9765945284013799E-3</v>
      </c>
      <c r="AR2563" s="3">
        <v>7979.6590301832812</v>
      </c>
      <c r="AS2563" s="3">
        <v>78910.790556647233</v>
      </c>
    </row>
    <row r="2564" spans="1:45" hidden="1" x14ac:dyDescent="0.25">
      <c r="A2564">
        <v>501070</v>
      </c>
      <c r="B2564" t="s">
        <v>215</v>
      </c>
      <c r="C2564" s="9">
        <v>44956</v>
      </c>
      <c r="D2564" s="9">
        <v>47513</v>
      </c>
      <c r="E2564" s="9">
        <v>47513</v>
      </c>
      <c r="F2564" t="s">
        <v>221</v>
      </c>
      <c r="G2564" s="3">
        <v>6180421.1200000001</v>
      </c>
      <c r="H2564" s="3">
        <v>80452.479999999996</v>
      </c>
      <c r="I2564" s="3" t="s">
        <v>223</v>
      </c>
      <c r="J2564" s="3">
        <v>43295.79</v>
      </c>
      <c r="K2564" t="s">
        <v>223</v>
      </c>
      <c r="L2564" s="3">
        <v>0</v>
      </c>
      <c r="M2564" s="7">
        <v>8.2799999999999999E-2</v>
      </c>
      <c r="N2564" t="s">
        <v>228</v>
      </c>
      <c r="O2564" t="s">
        <v>241</v>
      </c>
      <c r="P2564" s="7">
        <v>0.39539999999999997</v>
      </c>
      <c r="Q2564" t="s">
        <v>244</v>
      </c>
      <c r="R2564" t="s">
        <v>246</v>
      </c>
      <c r="S2564">
        <v>0</v>
      </c>
      <c r="T2564" t="s">
        <v>252</v>
      </c>
      <c r="U2564" t="s">
        <v>253</v>
      </c>
      <c r="V2564">
        <v>1</v>
      </c>
      <c r="W2564" s="9">
        <v>45657</v>
      </c>
      <c r="X2564" s="11">
        <v>61</v>
      </c>
      <c r="Y2564" s="11">
        <v>20</v>
      </c>
      <c r="Z2564" s="3">
        <v>80452.479999999996</v>
      </c>
      <c r="AA2564" s="3">
        <v>43295.79</v>
      </c>
      <c r="AB2564" s="3">
        <v>123748.27</v>
      </c>
      <c r="AC2564" s="3">
        <v>-2227468.86</v>
      </c>
      <c r="AD2564" s="3">
        <v>0</v>
      </c>
      <c r="AE2564" s="3">
        <v>3705455.72</v>
      </c>
      <c r="AF2564" s="3">
        <v>42321908.340000004</v>
      </c>
      <c r="AG2564" s="7">
        <v>5.1889508273402773E-3</v>
      </c>
      <c r="AH2564">
        <v>5257</v>
      </c>
      <c r="AI2564" t="s">
        <v>259</v>
      </c>
      <c r="AJ2564" s="9">
        <v>46265</v>
      </c>
      <c r="AK2564" s="9">
        <v>46234</v>
      </c>
      <c r="AL2564">
        <v>31</v>
      </c>
      <c r="AM2564">
        <v>608</v>
      </c>
      <c r="AN2564" s="3">
        <v>0.87589316847917054</v>
      </c>
      <c r="AO2564" s="3">
        <v>6658.9995731562594</v>
      </c>
      <c r="AP2564" s="3">
        <v>76055.845992195056</v>
      </c>
      <c r="AQ2564" s="7">
        <v>5.9395158656786462E-3</v>
      </c>
      <c r="AR2564" s="3">
        <v>7622.2024317354862</v>
      </c>
      <c r="AS2564" s="3">
        <v>87057.079355635738</v>
      </c>
    </row>
    <row r="2565" spans="1:45" hidden="1" x14ac:dyDescent="0.25">
      <c r="A2565">
        <v>501070</v>
      </c>
      <c r="B2565" t="s">
        <v>215</v>
      </c>
      <c r="C2565" s="9">
        <v>44956</v>
      </c>
      <c r="D2565" s="9">
        <v>47513</v>
      </c>
      <c r="E2565" s="9">
        <v>47513</v>
      </c>
      <c r="F2565" t="s">
        <v>221</v>
      </c>
      <c r="G2565" s="3">
        <v>6180421.1200000001</v>
      </c>
      <c r="H2565" s="3">
        <v>80452.479999999996</v>
      </c>
      <c r="I2565" s="3" t="s">
        <v>223</v>
      </c>
      <c r="J2565" s="3">
        <v>43295.79</v>
      </c>
      <c r="K2565" t="s">
        <v>223</v>
      </c>
      <c r="L2565" s="3">
        <v>0</v>
      </c>
      <c r="M2565" s="7">
        <v>8.2799999999999999E-2</v>
      </c>
      <c r="N2565" t="s">
        <v>228</v>
      </c>
      <c r="O2565" t="s">
        <v>241</v>
      </c>
      <c r="P2565" s="7">
        <v>0.39539999999999997</v>
      </c>
      <c r="Q2565" t="s">
        <v>244</v>
      </c>
      <c r="R2565" t="s">
        <v>246</v>
      </c>
      <c r="S2565">
        <v>0</v>
      </c>
      <c r="T2565" t="s">
        <v>252</v>
      </c>
      <c r="U2565" t="s">
        <v>253</v>
      </c>
      <c r="V2565">
        <v>1</v>
      </c>
      <c r="W2565" s="9">
        <v>45657</v>
      </c>
      <c r="X2565" s="11">
        <v>61</v>
      </c>
      <c r="Y2565" s="11">
        <v>21</v>
      </c>
      <c r="Z2565" s="3">
        <v>80452.479999999996</v>
      </c>
      <c r="AA2565" s="3">
        <v>43295.79</v>
      </c>
      <c r="AB2565" s="3">
        <v>123748.27</v>
      </c>
      <c r="AC2565" s="3">
        <v>-2351217.13</v>
      </c>
      <c r="AD2565" s="3">
        <v>0</v>
      </c>
      <c r="AE2565" s="3">
        <v>3581707.45</v>
      </c>
      <c r="AF2565" s="3">
        <v>47024342.599999987</v>
      </c>
      <c r="AG2565" s="7">
        <v>5.1609876673545108E-3</v>
      </c>
      <c r="AH2565">
        <v>5258</v>
      </c>
      <c r="AI2565" t="s">
        <v>260</v>
      </c>
      <c r="AJ2565" s="9">
        <v>46295</v>
      </c>
      <c r="AK2565" s="9">
        <v>46265</v>
      </c>
      <c r="AL2565">
        <v>30</v>
      </c>
      <c r="AM2565">
        <v>638</v>
      </c>
      <c r="AN2565" s="3">
        <v>0.87018492856755469</v>
      </c>
      <c r="AO2565" s="3">
        <v>6360.2055819592351</v>
      </c>
      <c r="AP2565" s="3">
        <v>83503.32640720933</v>
      </c>
      <c r="AQ2565" s="7">
        <v>5.9026672381747858E-3</v>
      </c>
      <c r="AR2565" s="3">
        <v>7274.223372816361</v>
      </c>
      <c r="AS2565" s="3">
        <v>95503.49290315267</v>
      </c>
    </row>
    <row r="2566" spans="1:45" hidden="1" x14ac:dyDescent="0.25">
      <c r="A2566">
        <v>501070</v>
      </c>
      <c r="B2566" t="s">
        <v>215</v>
      </c>
      <c r="C2566" s="9">
        <v>44956</v>
      </c>
      <c r="D2566" s="9">
        <v>47513</v>
      </c>
      <c r="E2566" s="9">
        <v>47513</v>
      </c>
      <c r="F2566" t="s">
        <v>221</v>
      </c>
      <c r="G2566" s="3">
        <v>6180421.1200000001</v>
      </c>
      <c r="H2566" s="3">
        <v>80452.479999999996</v>
      </c>
      <c r="I2566" s="3" t="s">
        <v>223</v>
      </c>
      <c r="J2566" s="3">
        <v>43295.79</v>
      </c>
      <c r="K2566" t="s">
        <v>223</v>
      </c>
      <c r="L2566" s="3">
        <v>0</v>
      </c>
      <c r="M2566" s="7">
        <v>8.2799999999999999E-2</v>
      </c>
      <c r="N2566" t="s">
        <v>228</v>
      </c>
      <c r="O2566" t="s">
        <v>241</v>
      </c>
      <c r="P2566" s="7">
        <v>0.39539999999999997</v>
      </c>
      <c r="Q2566" t="s">
        <v>244</v>
      </c>
      <c r="R2566" t="s">
        <v>246</v>
      </c>
      <c r="S2566">
        <v>0</v>
      </c>
      <c r="T2566" t="s">
        <v>252</v>
      </c>
      <c r="U2566" t="s">
        <v>253</v>
      </c>
      <c r="V2566">
        <v>1</v>
      </c>
      <c r="W2566" s="9">
        <v>45657</v>
      </c>
      <c r="X2566" s="11">
        <v>61</v>
      </c>
      <c r="Y2566" s="11">
        <v>22</v>
      </c>
      <c r="Z2566" s="3">
        <v>80452.479999999996</v>
      </c>
      <c r="AA2566" s="3">
        <v>43295.79</v>
      </c>
      <c r="AB2566" s="3">
        <v>123748.27</v>
      </c>
      <c r="AC2566" s="3">
        <v>-2474965.4</v>
      </c>
      <c r="AD2566" s="3">
        <v>0</v>
      </c>
      <c r="AE2566" s="3">
        <v>3457959.18</v>
      </c>
      <c r="AF2566" s="3">
        <v>51974273.399999999</v>
      </c>
      <c r="AG2566" s="7">
        <v>5.1331752003203057E-3</v>
      </c>
      <c r="AH2566">
        <v>5259</v>
      </c>
      <c r="AI2566" t="s">
        <v>261</v>
      </c>
      <c r="AJ2566" s="9">
        <v>46326</v>
      </c>
      <c r="AK2566" s="9">
        <v>46295</v>
      </c>
      <c r="AL2566">
        <v>31</v>
      </c>
      <c r="AM2566">
        <v>669</v>
      </c>
      <c r="AN2566" s="3">
        <v>0.8643254927564199</v>
      </c>
      <c r="AO2566" s="3">
        <v>6066.2448706662744</v>
      </c>
      <c r="AP2566" s="3">
        <v>91177.672438387934</v>
      </c>
      <c r="AQ2566" s="7">
        <v>5.8660472187559431E-3</v>
      </c>
      <c r="AR2566" s="3">
        <v>6932.3328082867574</v>
      </c>
      <c r="AS2566" s="3">
        <v>104195.2614020405</v>
      </c>
    </row>
    <row r="2567" spans="1:45" hidden="1" x14ac:dyDescent="0.25">
      <c r="A2567">
        <v>501070</v>
      </c>
      <c r="B2567" t="s">
        <v>215</v>
      </c>
      <c r="C2567" s="9">
        <v>44956</v>
      </c>
      <c r="D2567" s="9">
        <v>47513</v>
      </c>
      <c r="E2567" s="9">
        <v>47513</v>
      </c>
      <c r="F2567" t="s">
        <v>221</v>
      </c>
      <c r="G2567" s="3">
        <v>6180421.1200000001</v>
      </c>
      <c r="H2567" s="3">
        <v>80452.479999999996</v>
      </c>
      <c r="I2567" s="3" t="s">
        <v>223</v>
      </c>
      <c r="J2567" s="3">
        <v>43295.79</v>
      </c>
      <c r="K2567" t="s">
        <v>223</v>
      </c>
      <c r="L2567" s="3">
        <v>0</v>
      </c>
      <c r="M2567" s="7">
        <v>8.2799999999999999E-2</v>
      </c>
      <c r="N2567" t="s">
        <v>228</v>
      </c>
      <c r="O2567" t="s">
        <v>241</v>
      </c>
      <c r="P2567" s="7">
        <v>0.39539999999999997</v>
      </c>
      <c r="Q2567" t="s">
        <v>244</v>
      </c>
      <c r="R2567" t="s">
        <v>246</v>
      </c>
      <c r="S2567">
        <v>0</v>
      </c>
      <c r="T2567" t="s">
        <v>252</v>
      </c>
      <c r="U2567" t="s">
        <v>253</v>
      </c>
      <c r="V2567">
        <v>1</v>
      </c>
      <c r="W2567" s="9">
        <v>45657</v>
      </c>
      <c r="X2567" s="11">
        <v>61</v>
      </c>
      <c r="Y2567" s="11">
        <v>23</v>
      </c>
      <c r="Z2567" s="3">
        <v>80452.479999999996</v>
      </c>
      <c r="AA2567" s="3">
        <v>43295.79</v>
      </c>
      <c r="AB2567" s="3">
        <v>123748.27</v>
      </c>
      <c r="AC2567" s="3">
        <v>-2598713.67</v>
      </c>
      <c r="AD2567" s="3">
        <v>0</v>
      </c>
      <c r="AE2567" s="3">
        <v>3334210.91</v>
      </c>
      <c r="AF2567" s="3">
        <v>57171700.739999987</v>
      </c>
      <c r="AG2567" s="7">
        <v>5.1055126141563711E-3</v>
      </c>
      <c r="AH2567">
        <v>5260</v>
      </c>
      <c r="AI2567" t="s">
        <v>262</v>
      </c>
      <c r="AJ2567" s="9">
        <v>46356</v>
      </c>
      <c r="AK2567" s="9">
        <v>46326</v>
      </c>
      <c r="AL2567">
        <v>30</v>
      </c>
      <c r="AM2567">
        <v>699</v>
      </c>
      <c r="AN2567" s="3">
        <v>0.85869263997033662</v>
      </c>
      <c r="AO2567" s="3">
        <v>5779.7203702768766</v>
      </c>
      <c r="AP2567" s="3">
        <v>99104.841382200262</v>
      </c>
      <c r="AQ2567" s="7">
        <v>5.8296543891427346E-3</v>
      </c>
      <c r="AR2567" s="3">
        <v>6599.488586352224</v>
      </c>
      <c r="AS2567" s="3">
        <v>113161.4036065807</v>
      </c>
    </row>
    <row r="2568" spans="1:45" hidden="1" x14ac:dyDescent="0.25">
      <c r="A2568">
        <v>501070</v>
      </c>
      <c r="B2568" t="s">
        <v>215</v>
      </c>
      <c r="C2568" s="9">
        <v>44956</v>
      </c>
      <c r="D2568" s="9">
        <v>47513</v>
      </c>
      <c r="E2568" s="9">
        <v>47513</v>
      </c>
      <c r="F2568" t="s">
        <v>221</v>
      </c>
      <c r="G2568" s="3">
        <v>6180421.1200000001</v>
      </c>
      <c r="H2568" s="3">
        <v>80452.479999999996</v>
      </c>
      <c r="I2568" s="3" t="s">
        <v>223</v>
      </c>
      <c r="J2568" s="3">
        <v>43295.79</v>
      </c>
      <c r="K2568" t="s">
        <v>223</v>
      </c>
      <c r="L2568" s="3">
        <v>0</v>
      </c>
      <c r="M2568" s="7">
        <v>8.2799999999999999E-2</v>
      </c>
      <c r="N2568" t="s">
        <v>228</v>
      </c>
      <c r="O2568" t="s">
        <v>241</v>
      </c>
      <c r="P2568" s="7">
        <v>0.39539999999999997</v>
      </c>
      <c r="Q2568" t="s">
        <v>244</v>
      </c>
      <c r="R2568" t="s">
        <v>246</v>
      </c>
      <c r="S2568">
        <v>0</v>
      </c>
      <c r="T2568" t="s">
        <v>252</v>
      </c>
      <c r="U2568" t="s">
        <v>253</v>
      </c>
      <c r="V2568">
        <v>1</v>
      </c>
      <c r="W2568" s="9">
        <v>45657</v>
      </c>
      <c r="X2568" s="11">
        <v>61</v>
      </c>
      <c r="Y2568" s="11">
        <v>24</v>
      </c>
      <c r="Z2568" s="3">
        <v>80452.479999999996</v>
      </c>
      <c r="AA2568" s="3">
        <v>43295.79</v>
      </c>
      <c r="AB2568" s="3">
        <v>123748.27</v>
      </c>
      <c r="AC2568" s="3">
        <v>-2722461.94</v>
      </c>
      <c r="AD2568" s="3">
        <v>0</v>
      </c>
      <c r="AE2568" s="3">
        <v>3210462.6400000011</v>
      </c>
      <c r="AF2568" s="3">
        <v>62616624.619999997</v>
      </c>
      <c r="AG2568" s="7">
        <v>5.07799910115736E-3</v>
      </c>
      <c r="AH2568">
        <v>5261</v>
      </c>
      <c r="AI2568" t="s">
        <v>263</v>
      </c>
      <c r="AJ2568" s="9">
        <v>46387</v>
      </c>
      <c r="AK2568" s="9">
        <v>46356</v>
      </c>
      <c r="AL2568">
        <v>31</v>
      </c>
      <c r="AM2568">
        <v>730</v>
      </c>
      <c r="AN2568" s="3">
        <v>0.85291058808662679</v>
      </c>
      <c r="AO2568" s="3">
        <v>5497.9452519480019</v>
      </c>
      <c r="AP2568" s="3">
        <v>107231.5154000793</v>
      </c>
      <c r="AQ2568" s="7">
        <v>5.7934873398545186E-3</v>
      </c>
      <c r="AR2568" s="3">
        <v>6272.6037515670996</v>
      </c>
      <c r="AS2568" s="3">
        <v>122340.3971777353</v>
      </c>
    </row>
    <row r="2569" spans="1:45" hidden="1" x14ac:dyDescent="0.25">
      <c r="A2569">
        <v>501070</v>
      </c>
      <c r="B2569" t="s">
        <v>215</v>
      </c>
      <c r="C2569" s="9">
        <v>44956</v>
      </c>
      <c r="D2569" s="9">
        <v>47513</v>
      </c>
      <c r="E2569" s="9">
        <v>47513</v>
      </c>
      <c r="F2569" t="s">
        <v>221</v>
      </c>
      <c r="G2569" s="3">
        <v>6180421.1200000001</v>
      </c>
      <c r="H2569" s="3">
        <v>80452.479999999996</v>
      </c>
      <c r="I2569" s="3" t="s">
        <v>223</v>
      </c>
      <c r="J2569" s="3">
        <v>43295.79</v>
      </c>
      <c r="K2569" t="s">
        <v>223</v>
      </c>
      <c r="L2569" s="3">
        <v>0</v>
      </c>
      <c r="M2569" s="7">
        <v>8.2799999999999999E-2</v>
      </c>
      <c r="N2569" t="s">
        <v>228</v>
      </c>
      <c r="O2569" t="s">
        <v>241</v>
      </c>
      <c r="P2569" s="7">
        <v>0.39539999999999997</v>
      </c>
      <c r="Q2569" t="s">
        <v>244</v>
      </c>
      <c r="R2569" t="s">
        <v>246</v>
      </c>
      <c r="S2569">
        <v>0</v>
      </c>
      <c r="T2569" t="s">
        <v>252</v>
      </c>
      <c r="U2569" t="s">
        <v>253</v>
      </c>
      <c r="V2569">
        <v>1</v>
      </c>
      <c r="W2569" s="9">
        <v>45657</v>
      </c>
      <c r="X2569" s="11">
        <v>61</v>
      </c>
      <c r="Y2569" s="11">
        <v>25</v>
      </c>
      <c r="Z2569" s="3">
        <v>80452.479999999996</v>
      </c>
      <c r="AA2569" s="3">
        <v>43295.79</v>
      </c>
      <c r="AB2569" s="3">
        <v>123748.27</v>
      </c>
      <c r="AC2569" s="3">
        <v>-2846210.209999999</v>
      </c>
      <c r="AD2569" s="3">
        <v>0</v>
      </c>
      <c r="AE2569" s="3">
        <v>3086714.370000001</v>
      </c>
      <c r="AF2569" s="3">
        <v>68309045.039999992</v>
      </c>
      <c r="AG2569" s="7">
        <v>3.906898736136255E-3</v>
      </c>
      <c r="AH2569">
        <v>5262</v>
      </c>
      <c r="AI2569" t="s">
        <v>264</v>
      </c>
      <c r="AJ2569" s="9">
        <v>46418</v>
      </c>
      <c r="AK2569" s="9">
        <v>46387</v>
      </c>
      <c r="AL2569">
        <v>31</v>
      </c>
      <c r="AM2569">
        <v>761</v>
      </c>
      <c r="AN2569" s="3">
        <v>0.84716746995223513</v>
      </c>
      <c r="AO2569" s="3">
        <v>4039.5643858370458</v>
      </c>
      <c r="AP2569" s="3">
        <v>89395.633187181695</v>
      </c>
      <c r="AQ2569" s="7">
        <v>4.2582471959252688E-3</v>
      </c>
      <c r="AR2569" s="3">
        <v>4402.8435033772203</v>
      </c>
      <c r="AS2569" s="3">
        <v>97435.006652807293</v>
      </c>
    </row>
    <row r="2570" spans="1:45" hidden="1" x14ac:dyDescent="0.25">
      <c r="A2570">
        <v>501070</v>
      </c>
      <c r="B2570" t="s">
        <v>215</v>
      </c>
      <c r="C2570" s="9">
        <v>44956</v>
      </c>
      <c r="D2570" s="9">
        <v>47513</v>
      </c>
      <c r="E2570" s="9">
        <v>47513</v>
      </c>
      <c r="F2570" t="s">
        <v>221</v>
      </c>
      <c r="G2570" s="3">
        <v>6180421.1200000001</v>
      </c>
      <c r="H2570" s="3">
        <v>80452.479999999996</v>
      </c>
      <c r="I2570" s="3" t="s">
        <v>223</v>
      </c>
      <c r="J2570" s="3">
        <v>43295.79</v>
      </c>
      <c r="K2570" t="s">
        <v>223</v>
      </c>
      <c r="L2570" s="3">
        <v>0</v>
      </c>
      <c r="M2570" s="7">
        <v>8.2799999999999999E-2</v>
      </c>
      <c r="N2570" t="s">
        <v>228</v>
      </c>
      <c r="O2570" t="s">
        <v>241</v>
      </c>
      <c r="P2570" s="7">
        <v>0.39539999999999997</v>
      </c>
      <c r="Q2570" t="s">
        <v>244</v>
      </c>
      <c r="R2570" t="s">
        <v>246</v>
      </c>
      <c r="S2570">
        <v>0</v>
      </c>
      <c r="T2570" t="s">
        <v>252</v>
      </c>
      <c r="U2570" t="s">
        <v>253</v>
      </c>
      <c r="V2570">
        <v>1</v>
      </c>
      <c r="W2570" s="9">
        <v>45657</v>
      </c>
      <c r="X2570" s="11">
        <v>61</v>
      </c>
      <c r="Y2570" s="11">
        <v>26</v>
      </c>
      <c r="Z2570" s="3">
        <v>80452.479999999996</v>
      </c>
      <c r="AA2570" s="3">
        <v>43295.79</v>
      </c>
      <c r="AB2570" s="3">
        <v>123748.27</v>
      </c>
      <c r="AC2570" s="3">
        <v>-2969958.48</v>
      </c>
      <c r="AD2570" s="3">
        <v>0</v>
      </c>
      <c r="AE2570" s="3">
        <v>2962966.100000001</v>
      </c>
      <c r="AF2570" s="3">
        <v>74248961.999999985</v>
      </c>
      <c r="AG2570" s="7">
        <v>3.891634878401939E-3</v>
      </c>
      <c r="AH2570">
        <v>5263</v>
      </c>
      <c r="AI2570" t="s">
        <v>265</v>
      </c>
      <c r="AJ2570" s="9">
        <v>46446</v>
      </c>
      <c r="AK2570" s="9">
        <v>46418</v>
      </c>
      <c r="AL2570">
        <v>28</v>
      </c>
      <c r="AM2570">
        <v>789</v>
      </c>
      <c r="AN2570" s="3">
        <v>0.84201338373088142</v>
      </c>
      <c r="AO2570" s="3">
        <v>3838.9674454896672</v>
      </c>
      <c r="AP2570" s="3">
        <v>96200.678090579298</v>
      </c>
      <c r="AQ2570" s="7">
        <v>4.2401145267435547E-3</v>
      </c>
      <c r="AR2570" s="3">
        <v>4182.7309452012587</v>
      </c>
      <c r="AS2570" s="3">
        <v>104815.04699175341</v>
      </c>
    </row>
    <row r="2571" spans="1:45" hidden="1" x14ac:dyDescent="0.25">
      <c r="A2571">
        <v>501070</v>
      </c>
      <c r="B2571" t="s">
        <v>215</v>
      </c>
      <c r="C2571" s="9">
        <v>44956</v>
      </c>
      <c r="D2571" s="9">
        <v>47513</v>
      </c>
      <c r="E2571" s="9">
        <v>47513</v>
      </c>
      <c r="F2571" t="s">
        <v>221</v>
      </c>
      <c r="G2571" s="3">
        <v>6180421.1200000001</v>
      </c>
      <c r="H2571" s="3">
        <v>80452.479999999996</v>
      </c>
      <c r="I2571" s="3" t="s">
        <v>223</v>
      </c>
      <c r="J2571" s="3">
        <v>43295.79</v>
      </c>
      <c r="K2571" t="s">
        <v>223</v>
      </c>
      <c r="L2571" s="3">
        <v>0</v>
      </c>
      <c r="M2571" s="7">
        <v>8.2799999999999999E-2</v>
      </c>
      <c r="N2571" t="s">
        <v>228</v>
      </c>
      <c r="O2571" t="s">
        <v>241</v>
      </c>
      <c r="P2571" s="7">
        <v>0.39539999999999997</v>
      </c>
      <c r="Q2571" t="s">
        <v>244</v>
      </c>
      <c r="R2571" t="s">
        <v>246</v>
      </c>
      <c r="S2571">
        <v>0</v>
      </c>
      <c r="T2571" t="s">
        <v>252</v>
      </c>
      <c r="U2571" t="s">
        <v>253</v>
      </c>
      <c r="V2571">
        <v>1</v>
      </c>
      <c r="W2571" s="9">
        <v>45657</v>
      </c>
      <c r="X2571" s="11">
        <v>61</v>
      </c>
      <c r="Y2571" s="11">
        <v>27</v>
      </c>
      <c r="Z2571" s="3">
        <v>80452.479999999996</v>
      </c>
      <c r="AA2571" s="3">
        <v>43295.79</v>
      </c>
      <c r="AB2571" s="3">
        <v>123748.27</v>
      </c>
      <c r="AC2571" s="3">
        <v>-3093706.75</v>
      </c>
      <c r="AD2571" s="3">
        <v>0</v>
      </c>
      <c r="AE2571" s="3">
        <v>2839217.830000001</v>
      </c>
      <c r="AF2571" s="3">
        <v>80436375.499999985</v>
      </c>
      <c r="AG2571" s="7">
        <v>3.8764306550139742E-3</v>
      </c>
      <c r="AH2571">
        <v>5264</v>
      </c>
      <c r="AI2571" t="s">
        <v>266</v>
      </c>
      <c r="AJ2571" s="9">
        <v>46477</v>
      </c>
      <c r="AK2571" s="9">
        <v>46446</v>
      </c>
      <c r="AL2571">
        <v>31</v>
      </c>
      <c r="AM2571">
        <v>820</v>
      </c>
      <c r="AN2571" s="3">
        <v>0.8363436424929942</v>
      </c>
      <c r="AO2571" s="3">
        <v>3639.5874424539629</v>
      </c>
      <c r="AP2571" s="3">
        <v>103111.2227786733</v>
      </c>
      <c r="AQ2571" s="7">
        <v>4.2220590709497463E-3</v>
      </c>
      <c r="AR2571" s="3">
        <v>3964.0985595993202</v>
      </c>
      <c r="AS2571" s="3">
        <v>112304.7752411938</v>
      </c>
    </row>
    <row r="2572" spans="1:45" hidden="1" x14ac:dyDescent="0.25">
      <c r="A2572">
        <v>501070</v>
      </c>
      <c r="B2572" t="s">
        <v>215</v>
      </c>
      <c r="C2572" s="9">
        <v>44956</v>
      </c>
      <c r="D2572" s="9">
        <v>47513</v>
      </c>
      <c r="E2572" s="9">
        <v>47513</v>
      </c>
      <c r="F2572" t="s">
        <v>221</v>
      </c>
      <c r="G2572" s="3">
        <v>6180421.1200000001</v>
      </c>
      <c r="H2572" s="3">
        <v>80452.479999999996</v>
      </c>
      <c r="I2572" s="3" t="s">
        <v>223</v>
      </c>
      <c r="J2572" s="3">
        <v>43295.79</v>
      </c>
      <c r="K2572" t="s">
        <v>223</v>
      </c>
      <c r="L2572" s="3">
        <v>0</v>
      </c>
      <c r="M2572" s="7">
        <v>8.2799999999999999E-2</v>
      </c>
      <c r="N2572" t="s">
        <v>228</v>
      </c>
      <c r="O2572" t="s">
        <v>241</v>
      </c>
      <c r="P2572" s="7">
        <v>0.39539999999999997</v>
      </c>
      <c r="Q2572" t="s">
        <v>244</v>
      </c>
      <c r="R2572" t="s">
        <v>246</v>
      </c>
      <c r="S2572">
        <v>0</v>
      </c>
      <c r="T2572" t="s">
        <v>252</v>
      </c>
      <c r="U2572" t="s">
        <v>253</v>
      </c>
      <c r="V2572">
        <v>1</v>
      </c>
      <c r="W2572" s="9">
        <v>45657</v>
      </c>
      <c r="X2572" s="11">
        <v>61</v>
      </c>
      <c r="Y2572" s="11">
        <v>28</v>
      </c>
      <c r="Z2572" s="3">
        <v>80452.479999999996</v>
      </c>
      <c r="AA2572" s="3">
        <v>43295.79</v>
      </c>
      <c r="AB2572" s="3">
        <v>123748.27</v>
      </c>
      <c r="AC2572" s="3">
        <v>-3217455.02</v>
      </c>
      <c r="AD2572" s="3">
        <v>0</v>
      </c>
      <c r="AE2572" s="3">
        <v>2715469.560000001</v>
      </c>
      <c r="AF2572" s="3">
        <v>86871285.539999992</v>
      </c>
      <c r="AG2572" s="7">
        <v>3.8612858329871709E-3</v>
      </c>
      <c r="AH2572">
        <v>5265</v>
      </c>
      <c r="AI2572" t="s">
        <v>267</v>
      </c>
      <c r="AJ2572" s="9">
        <v>46507</v>
      </c>
      <c r="AK2572" s="9">
        <v>46477</v>
      </c>
      <c r="AL2572">
        <v>30</v>
      </c>
      <c r="AM2572">
        <v>850</v>
      </c>
      <c r="AN2572" s="3">
        <v>0.83089314883496745</v>
      </c>
      <c r="AO2572" s="3">
        <v>3444.758126554143</v>
      </c>
      <c r="AP2572" s="3">
        <v>110202.14376040379</v>
      </c>
      <c r="AQ2572" s="7">
        <v>4.2040804997497414E-3</v>
      </c>
      <c r="AR2572" s="3">
        <v>3750.5745734956681</v>
      </c>
      <c r="AS2572" s="3">
        <v>119985.5964186193</v>
      </c>
    </row>
    <row r="2573" spans="1:45" hidden="1" x14ac:dyDescent="0.25">
      <c r="A2573">
        <v>501070</v>
      </c>
      <c r="B2573" t="s">
        <v>215</v>
      </c>
      <c r="C2573" s="9">
        <v>44956</v>
      </c>
      <c r="D2573" s="9">
        <v>47513</v>
      </c>
      <c r="E2573" s="9">
        <v>47513</v>
      </c>
      <c r="F2573" t="s">
        <v>221</v>
      </c>
      <c r="G2573" s="3">
        <v>6180421.1200000001</v>
      </c>
      <c r="H2573" s="3">
        <v>80452.479999999996</v>
      </c>
      <c r="I2573" s="3" t="s">
        <v>223</v>
      </c>
      <c r="J2573" s="3">
        <v>43295.79</v>
      </c>
      <c r="K2573" t="s">
        <v>223</v>
      </c>
      <c r="L2573" s="3">
        <v>0</v>
      </c>
      <c r="M2573" s="7">
        <v>8.2799999999999999E-2</v>
      </c>
      <c r="N2573" t="s">
        <v>228</v>
      </c>
      <c r="O2573" t="s">
        <v>241</v>
      </c>
      <c r="P2573" s="7">
        <v>0.39539999999999997</v>
      </c>
      <c r="Q2573" t="s">
        <v>244</v>
      </c>
      <c r="R2573" t="s">
        <v>246</v>
      </c>
      <c r="S2573">
        <v>0</v>
      </c>
      <c r="T2573" t="s">
        <v>252</v>
      </c>
      <c r="U2573" t="s">
        <v>253</v>
      </c>
      <c r="V2573">
        <v>1</v>
      </c>
      <c r="W2573" s="9">
        <v>45657</v>
      </c>
      <c r="X2573" s="11">
        <v>61</v>
      </c>
      <c r="Y2573" s="11">
        <v>29</v>
      </c>
      <c r="Z2573" s="3">
        <v>80452.479999999996</v>
      </c>
      <c r="AA2573" s="3">
        <v>43295.79</v>
      </c>
      <c r="AB2573" s="3">
        <v>123748.27</v>
      </c>
      <c r="AC2573" s="3">
        <v>-3341203.29</v>
      </c>
      <c r="AD2573" s="3">
        <v>0</v>
      </c>
      <c r="AE2573" s="3">
        <v>2591721.290000001</v>
      </c>
      <c r="AF2573" s="3">
        <v>93553692.119999975</v>
      </c>
      <c r="AG2573" s="7">
        <v>3.8462001802463952E-3</v>
      </c>
      <c r="AH2573">
        <v>5266</v>
      </c>
      <c r="AI2573" t="s">
        <v>268</v>
      </c>
      <c r="AJ2573" s="9">
        <v>46538</v>
      </c>
      <c r="AK2573" s="9">
        <v>46507</v>
      </c>
      <c r="AL2573">
        <v>31</v>
      </c>
      <c r="AM2573">
        <v>881</v>
      </c>
      <c r="AN2573" s="3">
        <v>0.82529828628141289</v>
      </c>
      <c r="AO2573" s="3">
        <v>3252.87809890167</v>
      </c>
      <c r="AP2573" s="3">
        <v>117419.55330719129</v>
      </c>
      <c r="AQ2573" s="7">
        <v>4.1861784857503137E-3</v>
      </c>
      <c r="AR2573" s="3">
        <v>3540.410710894982</v>
      </c>
      <c r="AS2573" s="3">
        <v>127798.654470836</v>
      </c>
    </row>
    <row r="2574" spans="1:45" hidden="1" x14ac:dyDescent="0.25">
      <c r="A2574">
        <v>501070</v>
      </c>
      <c r="B2574" t="s">
        <v>215</v>
      </c>
      <c r="C2574" s="9">
        <v>44956</v>
      </c>
      <c r="D2574" s="9">
        <v>47513</v>
      </c>
      <c r="E2574" s="9">
        <v>47513</v>
      </c>
      <c r="F2574" t="s">
        <v>221</v>
      </c>
      <c r="G2574" s="3">
        <v>6180421.1200000001</v>
      </c>
      <c r="H2574" s="3">
        <v>80452.479999999996</v>
      </c>
      <c r="I2574" s="3" t="s">
        <v>223</v>
      </c>
      <c r="J2574" s="3">
        <v>43295.79</v>
      </c>
      <c r="K2574" t="s">
        <v>223</v>
      </c>
      <c r="L2574" s="3">
        <v>0</v>
      </c>
      <c r="M2574" s="7">
        <v>8.2799999999999999E-2</v>
      </c>
      <c r="N2574" t="s">
        <v>228</v>
      </c>
      <c r="O2574" t="s">
        <v>241</v>
      </c>
      <c r="P2574" s="7">
        <v>0.39539999999999997</v>
      </c>
      <c r="Q2574" t="s">
        <v>244</v>
      </c>
      <c r="R2574" t="s">
        <v>246</v>
      </c>
      <c r="S2574">
        <v>0</v>
      </c>
      <c r="T2574" t="s">
        <v>252</v>
      </c>
      <c r="U2574" t="s">
        <v>253</v>
      </c>
      <c r="V2574">
        <v>1</v>
      </c>
      <c r="W2574" s="9">
        <v>45657</v>
      </c>
      <c r="X2574" s="11">
        <v>61</v>
      </c>
      <c r="Y2574" s="11">
        <v>30</v>
      </c>
      <c r="Z2574" s="3">
        <v>80452.479999999996</v>
      </c>
      <c r="AA2574" s="3">
        <v>43295.79</v>
      </c>
      <c r="AB2574" s="3">
        <v>123748.27</v>
      </c>
      <c r="AC2574" s="3">
        <v>-3464951.56</v>
      </c>
      <c r="AD2574" s="3">
        <v>0</v>
      </c>
      <c r="AE2574" s="3">
        <v>2467973.02</v>
      </c>
      <c r="AF2574" s="3">
        <v>100483595.23999999</v>
      </c>
      <c r="AG2574" s="7">
        <v>3.8311734656232281E-3</v>
      </c>
      <c r="AH2574">
        <v>5267</v>
      </c>
      <c r="AI2574" t="s">
        <v>269</v>
      </c>
      <c r="AJ2574" s="9">
        <v>46568</v>
      </c>
      <c r="AK2574" s="9">
        <v>46538</v>
      </c>
      <c r="AL2574">
        <v>30</v>
      </c>
      <c r="AM2574">
        <v>911</v>
      </c>
      <c r="AN2574" s="3">
        <v>0.819919775766347</v>
      </c>
      <c r="AO2574" s="3">
        <v>3065.3512772083209</v>
      </c>
      <c r="AP2574" s="3">
        <v>124805.8688289136</v>
      </c>
      <c r="AQ2574" s="7">
        <v>4.1683527029516831E-3</v>
      </c>
      <c r="AR2574" s="3">
        <v>3335.130971358707</v>
      </c>
      <c r="AS2574" s="3">
        <v>135789.95713591561</v>
      </c>
    </row>
    <row r="2575" spans="1:45" hidden="1" x14ac:dyDescent="0.25">
      <c r="A2575">
        <v>501070</v>
      </c>
      <c r="B2575" t="s">
        <v>215</v>
      </c>
      <c r="C2575" s="9">
        <v>44956</v>
      </c>
      <c r="D2575" s="9">
        <v>47513</v>
      </c>
      <c r="E2575" s="9">
        <v>47513</v>
      </c>
      <c r="F2575" t="s">
        <v>221</v>
      </c>
      <c r="G2575" s="3">
        <v>6180421.1200000001</v>
      </c>
      <c r="H2575" s="3">
        <v>80452.479999999996</v>
      </c>
      <c r="I2575" s="3" t="s">
        <v>223</v>
      </c>
      <c r="J2575" s="3">
        <v>43295.79</v>
      </c>
      <c r="K2575" t="s">
        <v>223</v>
      </c>
      <c r="L2575" s="3">
        <v>0</v>
      </c>
      <c r="M2575" s="7">
        <v>8.2799999999999999E-2</v>
      </c>
      <c r="N2575" t="s">
        <v>228</v>
      </c>
      <c r="O2575" t="s">
        <v>241</v>
      </c>
      <c r="P2575" s="7">
        <v>0.39539999999999997</v>
      </c>
      <c r="Q2575" t="s">
        <v>244</v>
      </c>
      <c r="R2575" t="s">
        <v>246</v>
      </c>
      <c r="S2575">
        <v>0</v>
      </c>
      <c r="T2575" t="s">
        <v>252</v>
      </c>
      <c r="U2575" t="s">
        <v>253</v>
      </c>
      <c r="V2575">
        <v>1</v>
      </c>
      <c r="W2575" s="9">
        <v>45657</v>
      </c>
      <c r="X2575" s="11">
        <v>61</v>
      </c>
      <c r="Y2575" s="11">
        <v>31</v>
      </c>
      <c r="Z2575" s="3">
        <v>80452.479999999996</v>
      </c>
      <c r="AA2575" s="3">
        <v>43295.79</v>
      </c>
      <c r="AB2575" s="3">
        <v>123748.27</v>
      </c>
      <c r="AC2575" s="3">
        <v>-3588699.83</v>
      </c>
      <c r="AD2575" s="3">
        <v>0</v>
      </c>
      <c r="AE2575" s="3">
        <v>2344224.75</v>
      </c>
      <c r="AF2575" s="3">
        <v>107660994.90000001</v>
      </c>
      <c r="AG2575" s="7">
        <v>3.8162054588525281E-3</v>
      </c>
      <c r="AH2575">
        <v>5268</v>
      </c>
      <c r="AI2575" t="s">
        <v>270</v>
      </c>
      <c r="AJ2575" s="9">
        <v>46599</v>
      </c>
      <c r="AK2575" s="9">
        <v>46568</v>
      </c>
      <c r="AL2575">
        <v>31</v>
      </c>
      <c r="AM2575">
        <v>942</v>
      </c>
      <c r="AN2575" s="3">
        <v>0.8143988029953162</v>
      </c>
      <c r="AO2575" s="3">
        <v>2880.744802080409</v>
      </c>
      <c r="AP2575" s="3">
        <v>132301.24434313751</v>
      </c>
      <c r="AQ2575" s="7">
        <v>4.1506028267428441E-3</v>
      </c>
      <c r="AR2575" s="3">
        <v>3133.1718503004622</v>
      </c>
      <c r="AS2575" s="3">
        <v>143894.22285385459</v>
      </c>
    </row>
    <row r="2576" spans="1:45" hidden="1" x14ac:dyDescent="0.25">
      <c r="A2576">
        <v>501070</v>
      </c>
      <c r="B2576" t="s">
        <v>215</v>
      </c>
      <c r="C2576" s="9">
        <v>44956</v>
      </c>
      <c r="D2576" s="9">
        <v>47513</v>
      </c>
      <c r="E2576" s="9">
        <v>47513</v>
      </c>
      <c r="F2576" t="s">
        <v>221</v>
      </c>
      <c r="G2576" s="3">
        <v>6180421.1200000001</v>
      </c>
      <c r="H2576" s="3">
        <v>80452.479999999996</v>
      </c>
      <c r="I2576" s="3" t="s">
        <v>223</v>
      </c>
      <c r="J2576" s="3">
        <v>43295.79</v>
      </c>
      <c r="K2576" t="s">
        <v>223</v>
      </c>
      <c r="L2576" s="3">
        <v>0</v>
      </c>
      <c r="M2576" s="7">
        <v>8.2799999999999999E-2</v>
      </c>
      <c r="N2576" t="s">
        <v>228</v>
      </c>
      <c r="O2576" t="s">
        <v>241</v>
      </c>
      <c r="P2576" s="7">
        <v>0.39539999999999997</v>
      </c>
      <c r="Q2576" t="s">
        <v>244</v>
      </c>
      <c r="R2576" t="s">
        <v>246</v>
      </c>
      <c r="S2576">
        <v>0</v>
      </c>
      <c r="T2576" t="s">
        <v>252</v>
      </c>
      <c r="U2576" t="s">
        <v>253</v>
      </c>
      <c r="V2576">
        <v>1</v>
      </c>
      <c r="W2576" s="9">
        <v>45657</v>
      </c>
      <c r="X2576" s="11">
        <v>61</v>
      </c>
      <c r="Y2576" s="11">
        <v>32</v>
      </c>
      <c r="Z2576" s="3">
        <v>80452.479999999996</v>
      </c>
      <c r="AA2576" s="3">
        <v>43295.79</v>
      </c>
      <c r="AB2576" s="3">
        <v>123748.27</v>
      </c>
      <c r="AC2576" s="3">
        <v>-3712448.1</v>
      </c>
      <c r="AD2576" s="3">
        <v>0</v>
      </c>
      <c r="AE2576" s="3">
        <v>2220476.48</v>
      </c>
      <c r="AF2576" s="3">
        <v>115085891.09999999</v>
      </c>
      <c r="AG2576" s="7">
        <v>3.801295930568438E-3</v>
      </c>
      <c r="AH2576">
        <v>5269</v>
      </c>
      <c r="AI2576" t="s">
        <v>271</v>
      </c>
      <c r="AJ2576" s="9">
        <v>46630</v>
      </c>
      <c r="AK2576" s="9">
        <v>46599</v>
      </c>
      <c r="AL2576">
        <v>31</v>
      </c>
      <c r="AM2576">
        <v>973</v>
      </c>
      <c r="AN2576" s="3">
        <v>0.80891500598371857</v>
      </c>
      <c r="AO2576" s="3">
        <v>2699.711863683036</v>
      </c>
      <c r="AP2576" s="3">
        <v>139924.35783206491</v>
      </c>
      <c r="AQ2576" s="7">
        <v>4.1329285338943533E-3</v>
      </c>
      <c r="AR2576" s="3">
        <v>2935.240086146152</v>
      </c>
      <c r="AS2576" s="3">
        <v>152131.6365875538</v>
      </c>
    </row>
    <row r="2577" spans="1:45" hidden="1" x14ac:dyDescent="0.25">
      <c r="A2577">
        <v>501070</v>
      </c>
      <c r="B2577" t="s">
        <v>215</v>
      </c>
      <c r="C2577" s="9">
        <v>44956</v>
      </c>
      <c r="D2577" s="9">
        <v>47513</v>
      </c>
      <c r="E2577" s="9">
        <v>47513</v>
      </c>
      <c r="F2577" t="s">
        <v>221</v>
      </c>
      <c r="G2577" s="3">
        <v>6180421.1200000001</v>
      </c>
      <c r="H2577" s="3">
        <v>80452.479999999996</v>
      </c>
      <c r="I2577" s="3" t="s">
        <v>223</v>
      </c>
      <c r="J2577" s="3">
        <v>43295.79</v>
      </c>
      <c r="K2577" t="s">
        <v>223</v>
      </c>
      <c r="L2577" s="3">
        <v>0</v>
      </c>
      <c r="M2577" s="7">
        <v>8.2799999999999999E-2</v>
      </c>
      <c r="N2577" t="s">
        <v>228</v>
      </c>
      <c r="O2577" t="s">
        <v>241</v>
      </c>
      <c r="P2577" s="7">
        <v>0.39539999999999997</v>
      </c>
      <c r="Q2577" t="s">
        <v>244</v>
      </c>
      <c r="R2577" t="s">
        <v>246</v>
      </c>
      <c r="S2577">
        <v>0</v>
      </c>
      <c r="T2577" t="s">
        <v>252</v>
      </c>
      <c r="U2577" t="s">
        <v>253</v>
      </c>
      <c r="V2577">
        <v>1</v>
      </c>
      <c r="W2577" s="9">
        <v>45657</v>
      </c>
      <c r="X2577" s="11">
        <v>61</v>
      </c>
      <c r="Y2577" s="11">
        <v>33</v>
      </c>
      <c r="Z2577" s="3">
        <v>80452.479999999996</v>
      </c>
      <c r="AA2577" s="3">
        <v>43295.79</v>
      </c>
      <c r="AB2577" s="3">
        <v>123748.27</v>
      </c>
      <c r="AC2577" s="3">
        <v>-3836196.37</v>
      </c>
      <c r="AD2577" s="3">
        <v>0</v>
      </c>
      <c r="AE2577" s="3">
        <v>2096728.21</v>
      </c>
      <c r="AF2577" s="3">
        <v>122758283.84</v>
      </c>
      <c r="AG2577" s="7">
        <v>3.786444652301713E-3</v>
      </c>
      <c r="AH2577">
        <v>5270</v>
      </c>
      <c r="AI2577" t="s">
        <v>272</v>
      </c>
      <c r="AJ2577" s="9">
        <v>46660</v>
      </c>
      <c r="AK2577" s="9">
        <v>46630</v>
      </c>
      <c r="AL2577">
        <v>30</v>
      </c>
      <c r="AM2577">
        <v>1003</v>
      </c>
      <c r="AN2577" s="3">
        <v>0.80364326613183845</v>
      </c>
      <c r="AO2577" s="3">
        <v>2522.7471623892188</v>
      </c>
      <c r="AP2577" s="3">
        <v>147700.64653116401</v>
      </c>
      <c r="AQ2577" s="7">
        <v>4.1153295025538883E-3</v>
      </c>
      <c r="AR2577" s="3">
        <v>2741.8691617619338</v>
      </c>
      <c r="AS2577" s="3">
        <v>160529.70108687301</v>
      </c>
    </row>
    <row r="2578" spans="1:45" hidden="1" x14ac:dyDescent="0.25">
      <c r="A2578">
        <v>501070</v>
      </c>
      <c r="B2578" t="s">
        <v>215</v>
      </c>
      <c r="C2578" s="9">
        <v>44956</v>
      </c>
      <c r="D2578" s="9">
        <v>47513</v>
      </c>
      <c r="E2578" s="9">
        <v>47513</v>
      </c>
      <c r="F2578" t="s">
        <v>221</v>
      </c>
      <c r="G2578" s="3">
        <v>6180421.1200000001</v>
      </c>
      <c r="H2578" s="3">
        <v>80452.479999999996</v>
      </c>
      <c r="I2578" s="3" t="s">
        <v>223</v>
      </c>
      <c r="J2578" s="3">
        <v>43295.79</v>
      </c>
      <c r="K2578" t="s">
        <v>223</v>
      </c>
      <c r="L2578" s="3">
        <v>0</v>
      </c>
      <c r="M2578" s="7">
        <v>8.2799999999999999E-2</v>
      </c>
      <c r="N2578" t="s">
        <v>228</v>
      </c>
      <c r="O2578" t="s">
        <v>241</v>
      </c>
      <c r="P2578" s="7">
        <v>0.39539999999999997</v>
      </c>
      <c r="Q2578" t="s">
        <v>244</v>
      </c>
      <c r="R2578" t="s">
        <v>246</v>
      </c>
      <c r="S2578">
        <v>0</v>
      </c>
      <c r="T2578" t="s">
        <v>252</v>
      </c>
      <c r="U2578" t="s">
        <v>253</v>
      </c>
      <c r="V2578">
        <v>1</v>
      </c>
      <c r="W2578" s="9">
        <v>45657</v>
      </c>
      <c r="X2578" s="11">
        <v>61</v>
      </c>
      <c r="Y2578" s="11">
        <v>34</v>
      </c>
      <c r="Z2578" s="3">
        <v>80452.479999999996</v>
      </c>
      <c r="AA2578" s="3">
        <v>43295.79</v>
      </c>
      <c r="AB2578" s="3">
        <v>123748.27</v>
      </c>
      <c r="AC2578" s="3">
        <v>-3959944.64</v>
      </c>
      <c r="AD2578" s="3">
        <v>0</v>
      </c>
      <c r="AE2578" s="3">
        <v>1972979.94</v>
      </c>
      <c r="AF2578" s="3">
        <v>130678173.12</v>
      </c>
      <c r="AG2578" s="7">
        <v>3.771651396475062E-3</v>
      </c>
      <c r="AH2578">
        <v>5271</v>
      </c>
      <c r="AI2578" t="s">
        <v>273</v>
      </c>
      <c r="AJ2578" s="9">
        <v>46691</v>
      </c>
      <c r="AK2578" s="9">
        <v>46660</v>
      </c>
      <c r="AL2578">
        <v>31</v>
      </c>
      <c r="AM2578">
        <v>1034</v>
      </c>
      <c r="AN2578" s="3">
        <v>0.79823189209126333</v>
      </c>
      <c r="AO2578" s="3">
        <v>2348.6589391709481</v>
      </c>
      <c r="AP2578" s="3">
        <v>155560.86163390829</v>
      </c>
      <c r="AQ2578" s="7">
        <v>4.0978054122393637E-3</v>
      </c>
      <c r="AR2578" s="3">
        <v>2551.7595081650088</v>
      </c>
      <c r="AS2578" s="3">
        <v>169013.00616801661</v>
      </c>
    </row>
    <row r="2579" spans="1:45" hidden="1" x14ac:dyDescent="0.25">
      <c r="A2579">
        <v>501070</v>
      </c>
      <c r="B2579" t="s">
        <v>215</v>
      </c>
      <c r="C2579" s="9">
        <v>44956</v>
      </c>
      <c r="D2579" s="9">
        <v>47513</v>
      </c>
      <c r="E2579" s="9">
        <v>47513</v>
      </c>
      <c r="F2579" t="s">
        <v>221</v>
      </c>
      <c r="G2579" s="3">
        <v>6180421.1200000001</v>
      </c>
      <c r="H2579" s="3">
        <v>80452.479999999996</v>
      </c>
      <c r="I2579" s="3" t="s">
        <v>223</v>
      </c>
      <c r="J2579" s="3">
        <v>43295.79</v>
      </c>
      <c r="K2579" t="s">
        <v>223</v>
      </c>
      <c r="L2579" s="3">
        <v>0</v>
      </c>
      <c r="M2579" s="7">
        <v>8.2799999999999999E-2</v>
      </c>
      <c r="N2579" t="s">
        <v>228</v>
      </c>
      <c r="O2579" t="s">
        <v>241</v>
      </c>
      <c r="P2579" s="7">
        <v>0.39539999999999997</v>
      </c>
      <c r="Q2579" t="s">
        <v>244</v>
      </c>
      <c r="R2579" t="s">
        <v>246</v>
      </c>
      <c r="S2579">
        <v>0</v>
      </c>
      <c r="T2579" t="s">
        <v>252</v>
      </c>
      <c r="U2579" t="s">
        <v>253</v>
      </c>
      <c r="V2579">
        <v>1</v>
      </c>
      <c r="W2579" s="9">
        <v>45657</v>
      </c>
      <c r="X2579" s="11">
        <v>61</v>
      </c>
      <c r="Y2579" s="11">
        <v>35</v>
      </c>
      <c r="Z2579" s="3">
        <v>80452.479999999996</v>
      </c>
      <c r="AA2579" s="3">
        <v>43295.79</v>
      </c>
      <c r="AB2579" s="3">
        <v>123748.27</v>
      </c>
      <c r="AC2579" s="3">
        <v>-4083692.91</v>
      </c>
      <c r="AD2579" s="3">
        <v>0</v>
      </c>
      <c r="AE2579" s="3">
        <v>1849231.6700000011</v>
      </c>
      <c r="AF2579" s="3">
        <v>138845558.94</v>
      </c>
      <c r="AG2579" s="7">
        <v>3.7569159364011511E-3</v>
      </c>
      <c r="AH2579">
        <v>5272</v>
      </c>
      <c r="AI2579" t="s">
        <v>274</v>
      </c>
      <c r="AJ2579" s="9">
        <v>46721</v>
      </c>
      <c r="AK2579" s="9">
        <v>46691</v>
      </c>
      <c r="AL2579">
        <v>30</v>
      </c>
      <c r="AM2579">
        <v>1064</v>
      </c>
      <c r="AN2579" s="3">
        <v>0.79302977463089841</v>
      </c>
      <c r="AO2579" s="3">
        <v>2178.4568321631568</v>
      </c>
      <c r="AP2579" s="3">
        <v>163564.71792869261</v>
      </c>
      <c r="AQ2579" s="7">
        <v>4.0803559438332693E-3</v>
      </c>
      <c r="AR2579" s="3">
        <v>2366.0043061852562</v>
      </c>
      <c r="AS2579" s="3">
        <v>177646.31423749009</v>
      </c>
    </row>
    <row r="2580" spans="1:45" hidden="1" x14ac:dyDescent="0.25">
      <c r="A2580">
        <v>501070</v>
      </c>
      <c r="B2580" t="s">
        <v>215</v>
      </c>
      <c r="C2580" s="9">
        <v>44956</v>
      </c>
      <c r="D2580" s="9">
        <v>47513</v>
      </c>
      <c r="E2580" s="9">
        <v>47513</v>
      </c>
      <c r="F2580" t="s">
        <v>221</v>
      </c>
      <c r="G2580" s="3">
        <v>6180421.1200000001</v>
      </c>
      <c r="H2580" s="3">
        <v>80452.479999999996</v>
      </c>
      <c r="I2580" s="3" t="s">
        <v>223</v>
      </c>
      <c r="J2580" s="3">
        <v>43295.79</v>
      </c>
      <c r="K2580" t="s">
        <v>223</v>
      </c>
      <c r="L2580" s="3">
        <v>0</v>
      </c>
      <c r="M2580" s="7">
        <v>8.2799999999999999E-2</v>
      </c>
      <c r="N2580" t="s">
        <v>228</v>
      </c>
      <c r="O2580" t="s">
        <v>241</v>
      </c>
      <c r="P2580" s="7">
        <v>0.39539999999999997</v>
      </c>
      <c r="Q2580" t="s">
        <v>244</v>
      </c>
      <c r="R2580" t="s">
        <v>246</v>
      </c>
      <c r="S2580">
        <v>0</v>
      </c>
      <c r="T2580" t="s">
        <v>252</v>
      </c>
      <c r="U2580" t="s">
        <v>253</v>
      </c>
      <c r="V2580">
        <v>1</v>
      </c>
      <c r="W2580" s="9">
        <v>45657</v>
      </c>
      <c r="X2580" s="11">
        <v>61</v>
      </c>
      <c r="Y2580" s="11">
        <v>36</v>
      </c>
      <c r="Z2580" s="3">
        <v>80452.479999999996</v>
      </c>
      <c r="AA2580" s="3">
        <v>43295.79</v>
      </c>
      <c r="AB2580" s="3">
        <v>123748.27</v>
      </c>
      <c r="AC2580" s="3">
        <v>-4207441.18</v>
      </c>
      <c r="AD2580" s="3">
        <v>0</v>
      </c>
      <c r="AE2580" s="3">
        <v>1725483.4</v>
      </c>
      <c r="AF2580" s="3">
        <v>147260441.30000001</v>
      </c>
      <c r="AG2580" s="7">
        <v>3.7422380462773801E-3</v>
      </c>
      <c r="AH2580">
        <v>5273</v>
      </c>
      <c r="AI2580" t="s">
        <v>275</v>
      </c>
      <c r="AJ2580" s="9">
        <v>46752</v>
      </c>
      <c r="AK2580" s="9">
        <v>46721</v>
      </c>
      <c r="AL2580">
        <v>31</v>
      </c>
      <c r="AM2580">
        <v>1095</v>
      </c>
      <c r="AN2580" s="3">
        <v>0.78768986709145439</v>
      </c>
      <c r="AO2580" s="3">
        <v>2011.1020977371941</v>
      </c>
      <c r="AP2580" s="3">
        <v>171636.4135477251</v>
      </c>
      <c r="AQ2580" s="7">
        <v>4.0629807795771189E-3</v>
      </c>
      <c r="AR2580" s="3">
        <v>2183.4712457700748</v>
      </c>
      <c r="AS2580" s="3">
        <v>186347.16463685589</v>
      </c>
    </row>
    <row r="2581" spans="1:45" hidden="1" x14ac:dyDescent="0.25">
      <c r="A2581">
        <v>501070</v>
      </c>
      <c r="B2581" t="s">
        <v>215</v>
      </c>
      <c r="C2581" s="9">
        <v>44956</v>
      </c>
      <c r="D2581" s="9">
        <v>47513</v>
      </c>
      <c r="E2581" s="9">
        <v>47513</v>
      </c>
      <c r="F2581" t="s">
        <v>221</v>
      </c>
      <c r="G2581" s="3">
        <v>6180421.1200000001</v>
      </c>
      <c r="H2581" s="3">
        <v>80452.479999999996</v>
      </c>
      <c r="I2581" s="3" t="s">
        <v>223</v>
      </c>
      <c r="J2581" s="3">
        <v>43295.79</v>
      </c>
      <c r="K2581" t="s">
        <v>223</v>
      </c>
      <c r="L2581" s="3">
        <v>0</v>
      </c>
      <c r="M2581" s="7">
        <v>8.2799999999999999E-2</v>
      </c>
      <c r="N2581" t="s">
        <v>228</v>
      </c>
      <c r="O2581" t="s">
        <v>241</v>
      </c>
      <c r="P2581" s="7">
        <v>0.39539999999999997</v>
      </c>
      <c r="Q2581" t="s">
        <v>244</v>
      </c>
      <c r="R2581" t="s">
        <v>246</v>
      </c>
      <c r="S2581">
        <v>0</v>
      </c>
      <c r="T2581" t="s">
        <v>252</v>
      </c>
      <c r="U2581" t="s">
        <v>253</v>
      </c>
      <c r="V2581">
        <v>1</v>
      </c>
      <c r="W2581" s="9">
        <v>45657</v>
      </c>
      <c r="X2581" s="11">
        <v>61</v>
      </c>
      <c r="Y2581" s="11">
        <v>37</v>
      </c>
      <c r="Z2581" s="3">
        <v>80452.479999999996</v>
      </c>
      <c r="AA2581" s="3">
        <v>43295.79</v>
      </c>
      <c r="AB2581" s="3">
        <v>123748.27</v>
      </c>
      <c r="AC2581" s="3">
        <v>-4331189.45</v>
      </c>
      <c r="AD2581" s="3">
        <v>0</v>
      </c>
      <c r="AE2581" s="3">
        <v>1601735.1300000011</v>
      </c>
      <c r="AF2581" s="3">
        <v>155922820.19999999</v>
      </c>
      <c r="AG2581" s="7">
        <v>3.1141760685849951E-3</v>
      </c>
      <c r="AH2581">
        <v>5274</v>
      </c>
      <c r="AI2581" t="s">
        <v>276</v>
      </c>
      <c r="AJ2581" s="9">
        <v>46783</v>
      </c>
      <c r="AK2581" s="9">
        <v>46752</v>
      </c>
      <c r="AL2581">
        <v>31</v>
      </c>
      <c r="AM2581">
        <v>1126</v>
      </c>
      <c r="AN2581" s="3">
        <v>0.7823859160992197</v>
      </c>
      <c r="AO2581" s="3">
        <v>1543.0910516242409</v>
      </c>
      <c r="AP2581" s="3">
        <v>150214.04231462121</v>
      </c>
      <c r="AQ2581" s="7">
        <v>3.2951394549280981E-3</v>
      </c>
      <c r="AR2581" s="3">
        <v>1632.7593863579741</v>
      </c>
      <c r="AS2581" s="3">
        <v>158942.91350715191</v>
      </c>
    </row>
    <row r="2582" spans="1:45" hidden="1" x14ac:dyDescent="0.25">
      <c r="A2582">
        <v>501070</v>
      </c>
      <c r="B2582" t="s">
        <v>215</v>
      </c>
      <c r="C2582" s="9">
        <v>44956</v>
      </c>
      <c r="D2582" s="9">
        <v>47513</v>
      </c>
      <c r="E2582" s="9">
        <v>47513</v>
      </c>
      <c r="F2582" t="s">
        <v>221</v>
      </c>
      <c r="G2582" s="3">
        <v>6180421.1200000001</v>
      </c>
      <c r="H2582" s="3">
        <v>80452.479999999996</v>
      </c>
      <c r="I2582" s="3" t="s">
        <v>223</v>
      </c>
      <c r="J2582" s="3">
        <v>43295.79</v>
      </c>
      <c r="K2582" t="s">
        <v>223</v>
      </c>
      <c r="L2582" s="3">
        <v>0</v>
      </c>
      <c r="M2582" s="7">
        <v>8.2799999999999999E-2</v>
      </c>
      <c r="N2582" t="s">
        <v>228</v>
      </c>
      <c r="O2582" t="s">
        <v>241</v>
      </c>
      <c r="P2582" s="7">
        <v>0.39539999999999997</v>
      </c>
      <c r="Q2582" t="s">
        <v>244</v>
      </c>
      <c r="R2582" t="s">
        <v>246</v>
      </c>
      <c r="S2582">
        <v>0</v>
      </c>
      <c r="T2582" t="s">
        <v>252</v>
      </c>
      <c r="U2582" t="s">
        <v>253</v>
      </c>
      <c r="V2582">
        <v>1</v>
      </c>
      <c r="W2582" s="9">
        <v>45657</v>
      </c>
      <c r="X2582" s="11">
        <v>61</v>
      </c>
      <c r="Y2582" s="11">
        <v>38</v>
      </c>
      <c r="Z2582" s="3">
        <v>80452.479999999996</v>
      </c>
      <c r="AA2582" s="3">
        <v>43295.79</v>
      </c>
      <c r="AB2582" s="3">
        <v>123748.27</v>
      </c>
      <c r="AC2582" s="3">
        <v>-4454937.72</v>
      </c>
      <c r="AD2582" s="3">
        <v>0</v>
      </c>
      <c r="AE2582" s="3">
        <v>1477986.86</v>
      </c>
      <c r="AF2582" s="3">
        <v>164832695.63999999</v>
      </c>
      <c r="AG2582" s="7">
        <v>3.1044779759987762E-3</v>
      </c>
      <c r="AH2582">
        <v>5275</v>
      </c>
      <c r="AI2582" t="s">
        <v>277</v>
      </c>
      <c r="AJ2582" s="9">
        <v>46812</v>
      </c>
      <c r="AK2582" s="9">
        <v>46783</v>
      </c>
      <c r="AL2582">
        <v>29</v>
      </c>
      <c r="AM2582">
        <v>1155</v>
      </c>
      <c r="AN2582" s="3">
        <v>0.77745649270819861</v>
      </c>
      <c r="AO2582" s="3">
        <v>1410.4961853667071</v>
      </c>
      <c r="AP2582" s="3">
        <v>157305.78851285009</v>
      </c>
      <c r="AQ2582" s="7">
        <v>3.2842815109006551E-3</v>
      </c>
      <c r="AR2582" s="3">
        <v>1492.188567163347</v>
      </c>
      <c r="AS2582" s="3">
        <v>166416.54305960709</v>
      </c>
    </row>
    <row r="2583" spans="1:45" hidden="1" x14ac:dyDescent="0.25">
      <c r="A2583">
        <v>501070</v>
      </c>
      <c r="B2583" t="s">
        <v>215</v>
      </c>
      <c r="C2583" s="9">
        <v>44956</v>
      </c>
      <c r="D2583" s="9">
        <v>47513</v>
      </c>
      <c r="E2583" s="9">
        <v>47513</v>
      </c>
      <c r="F2583" t="s">
        <v>221</v>
      </c>
      <c r="G2583" s="3">
        <v>6180421.1200000001</v>
      </c>
      <c r="H2583" s="3">
        <v>80452.479999999996</v>
      </c>
      <c r="I2583" s="3" t="s">
        <v>223</v>
      </c>
      <c r="J2583" s="3">
        <v>43295.79</v>
      </c>
      <c r="K2583" t="s">
        <v>223</v>
      </c>
      <c r="L2583" s="3">
        <v>0</v>
      </c>
      <c r="M2583" s="7">
        <v>8.2799999999999999E-2</v>
      </c>
      <c r="N2583" t="s">
        <v>228</v>
      </c>
      <c r="O2583" t="s">
        <v>241</v>
      </c>
      <c r="P2583" s="7">
        <v>0.39539999999999997</v>
      </c>
      <c r="Q2583" t="s">
        <v>244</v>
      </c>
      <c r="R2583" t="s">
        <v>246</v>
      </c>
      <c r="S2583">
        <v>0</v>
      </c>
      <c r="T2583" t="s">
        <v>252</v>
      </c>
      <c r="U2583" t="s">
        <v>253</v>
      </c>
      <c r="V2583">
        <v>1</v>
      </c>
      <c r="W2583" s="9">
        <v>45657</v>
      </c>
      <c r="X2583" s="11">
        <v>61</v>
      </c>
      <c r="Y2583" s="11">
        <v>39</v>
      </c>
      <c r="Z2583" s="3">
        <v>80452.479999999996</v>
      </c>
      <c r="AA2583" s="3">
        <v>43295.79</v>
      </c>
      <c r="AB2583" s="3">
        <v>123748.27</v>
      </c>
      <c r="AC2583" s="3">
        <v>-4578685.99</v>
      </c>
      <c r="AD2583" s="3">
        <v>0</v>
      </c>
      <c r="AE2583" s="3">
        <v>1354238.590000001</v>
      </c>
      <c r="AF2583" s="3">
        <v>173990067.62</v>
      </c>
      <c r="AG2583" s="7">
        <v>3.0948100849804701E-3</v>
      </c>
      <c r="AH2583">
        <v>5276</v>
      </c>
      <c r="AI2583" t="s">
        <v>278</v>
      </c>
      <c r="AJ2583" s="9">
        <v>46843</v>
      </c>
      <c r="AK2583" s="9">
        <v>46812</v>
      </c>
      <c r="AL2583">
        <v>31</v>
      </c>
      <c r="AM2583">
        <v>1186</v>
      </c>
      <c r="AN2583" s="3">
        <v>0.77222144867856635</v>
      </c>
      <c r="AO2583" s="3">
        <v>1279.6986555325111</v>
      </c>
      <c r="AP2583" s="3">
        <v>164413.31479804049</v>
      </c>
      <c r="AQ2583" s="7">
        <v>3.27345934531309E-3</v>
      </c>
      <c r="AR2583" s="3">
        <v>1353.56981789205</v>
      </c>
      <c r="AS2583" s="3">
        <v>173904.1450173331</v>
      </c>
    </row>
    <row r="2584" spans="1:45" hidden="1" x14ac:dyDescent="0.25">
      <c r="A2584">
        <v>501070</v>
      </c>
      <c r="B2584" t="s">
        <v>215</v>
      </c>
      <c r="C2584" s="9">
        <v>44956</v>
      </c>
      <c r="D2584" s="9">
        <v>47513</v>
      </c>
      <c r="E2584" s="9">
        <v>47513</v>
      </c>
      <c r="F2584" t="s">
        <v>221</v>
      </c>
      <c r="G2584" s="3">
        <v>6180421.1200000001</v>
      </c>
      <c r="H2584" s="3">
        <v>80452.479999999996</v>
      </c>
      <c r="I2584" s="3" t="s">
        <v>223</v>
      </c>
      <c r="J2584" s="3">
        <v>43295.79</v>
      </c>
      <c r="K2584" t="s">
        <v>223</v>
      </c>
      <c r="L2584" s="3">
        <v>0</v>
      </c>
      <c r="M2584" s="7">
        <v>8.2799999999999999E-2</v>
      </c>
      <c r="N2584" t="s">
        <v>228</v>
      </c>
      <c r="O2584" t="s">
        <v>241</v>
      </c>
      <c r="P2584" s="7">
        <v>0.39539999999999997</v>
      </c>
      <c r="Q2584" t="s">
        <v>244</v>
      </c>
      <c r="R2584" t="s">
        <v>246</v>
      </c>
      <c r="S2584">
        <v>0</v>
      </c>
      <c r="T2584" t="s">
        <v>252</v>
      </c>
      <c r="U2584" t="s">
        <v>253</v>
      </c>
      <c r="V2584">
        <v>1</v>
      </c>
      <c r="W2584" s="9">
        <v>45657</v>
      </c>
      <c r="X2584" s="11">
        <v>61</v>
      </c>
      <c r="Y2584" s="11">
        <v>40</v>
      </c>
      <c r="Z2584" s="3">
        <v>80452.479999999996</v>
      </c>
      <c r="AA2584" s="3">
        <v>43295.79</v>
      </c>
      <c r="AB2584" s="3">
        <v>123748.27</v>
      </c>
      <c r="AC2584" s="3">
        <v>-4702434.26</v>
      </c>
      <c r="AD2584" s="3">
        <v>0</v>
      </c>
      <c r="AE2584" s="3">
        <v>1230490.32</v>
      </c>
      <c r="AF2584" s="3">
        <v>183394936.13999999</v>
      </c>
      <c r="AG2584" s="7">
        <v>3.08517230147709E-3</v>
      </c>
      <c r="AH2584">
        <v>5277</v>
      </c>
      <c r="AI2584" t="s">
        <v>279</v>
      </c>
      <c r="AJ2584" s="9">
        <v>46873</v>
      </c>
      <c r="AK2584" s="9">
        <v>46843</v>
      </c>
      <c r="AL2584">
        <v>30</v>
      </c>
      <c r="AM2584">
        <v>1216</v>
      </c>
      <c r="AN2584" s="3">
        <v>0.76718884258848052</v>
      </c>
      <c r="AO2584" s="3">
        <v>1151.58650875841</v>
      </c>
      <c r="AP2584" s="3">
        <v>171634.94161695981</v>
      </c>
      <c r="AQ2584" s="7">
        <v>3.2626728402701528E-3</v>
      </c>
      <c r="AR2584" s="3">
        <v>1217.8412283646951</v>
      </c>
      <c r="AS2584" s="3">
        <v>181509.68819047869</v>
      </c>
    </row>
    <row r="2585" spans="1:45" hidden="1" x14ac:dyDescent="0.25">
      <c r="A2585">
        <v>501070</v>
      </c>
      <c r="B2585" t="s">
        <v>215</v>
      </c>
      <c r="C2585" s="9">
        <v>44956</v>
      </c>
      <c r="D2585" s="9">
        <v>47513</v>
      </c>
      <c r="E2585" s="9">
        <v>47513</v>
      </c>
      <c r="F2585" t="s">
        <v>221</v>
      </c>
      <c r="G2585" s="3">
        <v>6180421.1200000001</v>
      </c>
      <c r="H2585" s="3">
        <v>80452.479999999996</v>
      </c>
      <c r="I2585" s="3" t="s">
        <v>223</v>
      </c>
      <c r="J2585" s="3">
        <v>43295.79</v>
      </c>
      <c r="K2585" t="s">
        <v>223</v>
      </c>
      <c r="L2585" s="3">
        <v>0</v>
      </c>
      <c r="M2585" s="7">
        <v>8.2799999999999999E-2</v>
      </c>
      <c r="N2585" t="s">
        <v>228</v>
      </c>
      <c r="O2585" t="s">
        <v>241</v>
      </c>
      <c r="P2585" s="7">
        <v>0.39539999999999997</v>
      </c>
      <c r="Q2585" t="s">
        <v>244</v>
      </c>
      <c r="R2585" t="s">
        <v>246</v>
      </c>
      <c r="S2585">
        <v>0</v>
      </c>
      <c r="T2585" t="s">
        <v>252</v>
      </c>
      <c r="U2585" t="s">
        <v>253</v>
      </c>
      <c r="V2585">
        <v>1</v>
      </c>
      <c r="W2585" s="9">
        <v>45657</v>
      </c>
      <c r="X2585" s="11">
        <v>61</v>
      </c>
      <c r="Y2585" s="11">
        <v>41</v>
      </c>
      <c r="Z2585" s="3">
        <v>80452.479999999996</v>
      </c>
      <c r="AA2585" s="3">
        <v>43295.79</v>
      </c>
      <c r="AB2585" s="3">
        <v>123748.27</v>
      </c>
      <c r="AC2585" s="3">
        <v>-4826182.53</v>
      </c>
      <c r="AD2585" s="3">
        <v>0</v>
      </c>
      <c r="AE2585" s="3">
        <v>1106742.050000001</v>
      </c>
      <c r="AF2585" s="3">
        <v>193047301.19999999</v>
      </c>
      <c r="AG2585" s="7">
        <v>3.0755645317283031E-3</v>
      </c>
      <c r="AH2585">
        <v>5278</v>
      </c>
      <c r="AI2585" t="s">
        <v>280</v>
      </c>
      <c r="AJ2585" s="9">
        <v>46904</v>
      </c>
      <c r="AK2585" s="9">
        <v>46873</v>
      </c>
      <c r="AL2585">
        <v>31</v>
      </c>
      <c r="AM2585">
        <v>1247</v>
      </c>
      <c r="AN2585" s="3">
        <v>0.76202293631891804</v>
      </c>
      <c r="AO2585" s="3">
        <v>1025.595161589805</v>
      </c>
      <c r="AP2585" s="3">
        <v>178892.97516859471</v>
      </c>
      <c r="AQ2585" s="7">
        <v>3.2519218782657289E-3</v>
      </c>
      <c r="AR2585" s="3">
        <v>1084.4042808437459</v>
      </c>
      <c r="AS2585" s="3">
        <v>189150.95873208379</v>
      </c>
    </row>
    <row r="2586" spans="1:45" hidden="1" x14ac:dyDescent="0.25">
      <c r="A2586">
        <v>501070</v>
      </c>
      <c r="B2586" t="s">
        <v>215</v>
      </c>
      <c r="C2586" s="9">
        <v>44956</v>
      </c>
      <c r="D2586" s="9">
        <v>47513</v>
      </c>
      <c r="E2586" s="9">
        <v>47513</v>
      </c>
      <c r="F2586" t="s">
        <v>221</v>
      </c>
      <c r="G2586" s="3">
        <v>6180421.1200000001</v>
      </c>
      <c r="H2586" s="3">
        <v>80452.479999999996</v>
      </c>
      <c r="I2586" s="3" t="s">
        <v>223</v>
      </c>
      <c r="J2586" s="3">
        <v>43295.79</v>
      </c>
      <c r="K2586" t="s">
        <v>223</v>
      </c>
      <c r="L2586" s="3">
        <v>0</v>
      </c>
      <c r="M2586" s="7">
        <v>8.2799999999999999E-2</v>
      </c>
      <c r="N2586" t="s">
        <v>228</v>
      </c>
      <c r="O2586" t="s">
        <v>241</v>
      </c>
      <c r="P2586" s="7">
        <v>0.39539999999999997</v>
      </c>
      <c r="Q2586" t="s">
        <v>244</v>
      </c>
      <c r="R2586" t="s">
        <v>246</v>
      </c>
      <c r="S2586">
        <v>0</v>
      </c>
      <c r="T2586" t="s">
        <v>252</v>
      </c>
      <c r="U2586" t="s">
        <v>253</v>
      </c>
      <c r="V2586">
        <v>1</v>
      </c>
      <c r="W2586" s="9">
        <v>45657</v>
      </c>
      <c r="X2586" s="11">
        <v>61</v>
      </c>
      <c r="Y2586" s="11">
        <v>42</v>
      </c>
      <c r="Z2586" s="3">
        <v>80452.479999999996</v>
      </c>
      <c r="AA2586" s="3">
        <v>43295.79</v>
      </c>
      <c r="AB2586" s="3">
        <v>123748.27</v>
      </c>
      <c r="AC2586" s="3">
        <v>-4949930.8</v>
      </c>
      <c r="AD2586" s="3">
        <v>0</v>
      </c>
      <c r="AE2586" s="3">
        <v>982993.78000000026</v>
      </c>
      <c r="AF2586" s="3">
        <v>202947162.80000001</v>
      </c>
      <c r="AG2586" s="7">
        <v>3.065986682266209E-3</v>
      </c>
      <c r="AH2586">
        <v>5279</v>
      </c>
      <c r="AI2586" t="s">
        <v>255</v>
      </c>
      <c r="AJ2586" s="9">
        <v>46934</v>
      </c>
      <c r="AK2586" s="9">
        <v>46904</v>
      </c>
      <c r="AL2586">
        <v>30</v>
      </c>
      <c r="AM2586">
        <v>1277</v>
      </c>
      <c r="AN2586" s="3">
        <v>0.7570567944477411</v>
      </c>
      <c r="AO2586" s="3">
        <v>902.16538634163294</v>
      </c>
      <c r="AP2586" s="3">
        <v>186259.4751458145</v>
      </c>
      <c r="AQ2586" s="7">
        <v>3.241206342180281E-3</v>
      </c>
      <c r="AR2586" s="3">
        <v>953.72370298252133</v>
      </c>
      <c r="AS2586" s="3">
        <v>196904.1143021399</v>
      </c>
    </row>
    <row r="2587" spans="1:45" hidden="1" x14ac:dyDescent="0.25">
      <c r="A2587">
        <v>501070</v>
      </c>
      <c r="B2587" t="s">
        <v>215</v>
      </c>
      <c r="C2587" s="9">
        <v>44956</v>
      </c>
      <c r="D2587" s="9">
        <v>47513</v>
      </c>
      <c r="E2587" s="9">
        <v>47513</v>
      </c>
      <c r="F2587" t="s">
        <v>221</v>
      </c>
      <c r="G2587" s="3">
        <v>6180421.1200000001</v>
      </c>
      <c r="H2587" s="3">
        <v>80452.479999999996</v>
      </c>
      <c r="I2587" s="3" t="s">
        <v>223</v>
      </c>
      <c r="J2587" s="3">
        <v>43295.79</v>
      </c>
      <c r="K2587" t="s">
        <v>223</v>
      </c>
      <c r="L2587" s="3">
        <v>0</v>
      </c>
      <c r="M2587" s="7">
        <v>8.2799999999999999E-2</v>
      </c>
      <c r="N2587" t="s">
        <v>228</v>
      </c>
      <c r="O2587" t="s">
        <v>241</v>
      </c>
      <c r="P2587" s="7">
        <v>0.39539999999999997</v>
      </c>
      <c r="Q2587" t="s">
        <v>244</v>
      </c>
      <c r="R2587" t="s">
        <v>246</v>
      </c>
      <c r="S2587">
        <v>0</v>
      </c>
      <c r="T2587" t="s">
        <v>252</v>
      </c>
      <c r="U2587" t="s">
        <v>253</v>
      </c>
      <c r="V2587">
        <v>1</v>
      </c>
      <c r="W2587" s="9">
        <v>45657</v>
      </c>
      <c r="X2587" s="11">
        <v>61</v>
      </c>
      <c r="Y2587" s="11">
        <v>43</v>
      </c>
      <c r="Z2587" s="3">
        <v>80452.479999999996</v>
      </c>
      <c r="AA2587" s="3">
        <v>43295.79</v>
      </c>
      <c r="AB2587" s="3">
        <v>123748.27</v>
      </c>
      <c r="AC2587" s="3">
        <v>-5073679.07</v>
      </c>
      <c r="AD2587" s="3">
        <v>0</v>
      </c>
      <c r="AE2587" s="3">
        <v>859245.51000000071</v>
      </c>
      <c r="AF2587" s="3">
        <v>213094520.94</v>
      </c>
      <c r="AG2587" s="7">
        <v>3.0564386599136739E-3</v>
      </c>
      <c r="AH2587">
        <v>5280</v>
      </c>
      <c r="AI2587" t="s">
        <v>256</v>
      </c>
      <c r="AJ2587" s="9">
        <v>46965</v>
      </c>
      <c r="AK2587" s="9">
        <v>46934</v>
      </c>
      <c r="AL2587">
        <v>31</v>
      </c>
      <c r="AM2587">
        <v>1308</v>
      </c>
      <c r="AN2587" s="3">
        <v>0.75195911285521788</v>
      </c>
      <c r="AO2587" s="3">
        <v>780.84322684810161</v>
      </c>
      <c r="AP2587" s="3">
        <v>193650.60558121491</v>
      </c>
      <c r="AQ2587" s="7">
        <v>3.2305261152805191E-3</v>
      </c>
      <c r="AR2587" s="3">
        <v>825.31819445836641</v>
      </c>
      <c r="AS2587" s="3">
        <v>204680.4821490091</v>
      </c>
    </row>
    <row r="2588" spans="1:45" hidden="1" x14ac:dyDescent="0.25">
      <c r="A2588">
        <v>501070</v>
      </c>
      <c r="B2588" t="s">
        <v>215</v>
      </c>
      <c r="C2588" s="9">
        <v>44956</v>
      </c>
      <c r="D2588" s="9">
        <v>47513</v>
      </c>
      <c r="E2588" s="9">
        <v>47513</v>
      </c>
      <c r="F2588" t="s">
        <v>221</v>
      </c>
      <c r="G2588" s="3">
        <v>6180421.1200000001</v>
      </c>
      <c r="H2588" s="3">
        <v>80452.479999999996</v>
      </c>
      <c r="I2588" s="3" t="s">
        <v>223</v>
      </c>
      <c r="J2588" s="3">
        <v>43295.79</v>
      </c>
      <c r="K2588" t="s">
        <v>223</v>
      </c>
      <c r="L2588" s="3">
        <v>0</v>
      </c>
      <c r="M2588" s="7">
        <v>8.2799999999999999E-2</v>
      </c>
      <c r="N2588" t="s">
        <v>228</v>
      </c>
      <c r="O2588" t="s">
        <v>241</v>
      </c>
      <c r="P2588" s="7">
        <v>0.39539999999999997</v>
      </c>
      <c r="Q2588" t="s">
        <v>244</v>
      </c>
      <c r="R2588" t="s">
        <v>246</v>
      </c>
      <c r="S2588">
        <v>0</v>
      </c>
      <c r="T2588" t="s">
        <v>252</v>
      </c>
      <c r="U2588" t="s">
        <v>253</v>
      </c>
      <c r="V2588">
        <v>1</v>
      </c>
      <c r="W2588" s="9">
        <v>45657</v>
      </c>
      <c r="X2588" s="11">
        <v>61</v>
      </c>
      <c r="Y2588" s="11">
        <v>44</v>
      </c>
      <c r="Z2588" s="3">
        <v>80452.479999999996</v>
      </c>
      <c r="AA2588" s="3">
        <v>43295.79</v>
      </c>
      <c r="AB2588" s="3">
        <v>123748.27</v>
      </c>
      <c r="AC2588" s="3">
        <v>-5197427.34</v>
      </c>
      <c r="AD2588" s="3">
        <v>0</v>
      </c>
      <c r="AE2588" s="3">
        <v>735497.24000000022</v>
      </c>
      <c r="AF2588" s="3">
        <v>223489375.62</v>
      </c>
      <c r="AG2588" s="7">
        <v>3.04692037178389E-3</v>
      </c>
      <c r="AH2588">
        <v>5281</v>
      </c>
      <c r="AI2588" t="s">
        <v>257</v>
      </c>
      <c r="AJ2588" s="9">
        <v>46996</v>
      </c>
      <c r="AK2588" s="9">
        <v>46965</v>
      </c>
      <c r="AL2588">
        <v>31</v>
      </c>
      <c r="AM2588">
        <v>1339</v>
      </c>
      <c r="AN2588" s="3">
        <v>0.74689575676879849</v>
      </c>
      <c r="AO2588" s="3">
        <v>661.81835682523581</v>
      </c>
      <c r="AP2588" s="3">
        <v>201101.19154318821</v>
      </c>
      <c r="AQ2588" s="7">
        <v>3.2198810812179568E-3</v>
      </c>
      <c r="AR2588" s="3">
        <v>699.38696989862672</v>
      </c>
      <c r="AS2588" s="3">
        <v>212516.85080342079</v>
      </c>
    </row>
    <row r="2589" spans="1:45" hidden="1" x14ac:dyDescent="0.25">
      <c r="A2589">
        <v>501070</v>
      </c>
      <c r="B2589" t="s">
        <v>215</v>
      </c>
      <c r="C2589" s="9">
        <v>44956</v>
      </c>
      <c r="D2589" s="9">
        <v>47513</v>
      </c>
      <c r="E2589" s="9">
        <v>47513</v>
      </c>
      <c r="F2589" t="s">
        <v>221</v>
      </c>
      <c r="G2589" s="3">
        <v>6180421.1200000001</v>
      </c>
      <c r="H2589" s="3">
        <v>80452.479999999996</v>
      </c>
      <c r="I2589" s="3" t="s">
        <v>223</v>
      </c>
      <c r="J2589" s="3">
        <v>43295.79</v>
      </c>
      <c r="K2589" t="s">
        <v>223</v>
      </c>
      <c r="L2589" s="3">
        <v>0</v>
      </c>
      <c r="M2589" s="7">
        <v>8.2799999999999999E-2</v>
      </c>
      <c r="N2589" t="s">
        <v>228</v>
      </c>
      <c r="O2589" t="s">
        <v>241</v>
      </c>
      <c r="P2589" s="7">
        <v>0.39539999999999997</v>
      </c>
      <c r="Q2589" t="s">
        <v>244</v>
      </c>
      <c r="R2589" t="s">
        <v>246</v>
      </c>
      <c r="S2589">
        <v>0</v>
      </c>
      <c r="T2589" t="s">
        <v>252</v>
      </c>
      <c r="U2589" t="s">
        <v>253</v>
      </c>
      <c r="V2589">
        <v>1</v>
      </c>
      <c r="W2589" s="9">
        <v>45657</v>
      </c>
      <c r="X2589" s="11">
        <v>61</v>
      </c>
      <c r="Y2589" s="11">
        <v>45</v>
      </c>
      <c r="Z2589" s="3">
        <v>80452.479999999996</v>
      </c>
      <c r="AA2589" s="3">
        <v>43295.79</v>
      </c>
      <c r="AB2589" s="3">
        <v>123748.27</v>
      </c>
      <c r="AC2589" s="3">
        <v>-5321175.6100000003</v>
      </c>
      <c r="AD2589" s="3">
        <v>0</v>
      </c>
      <c r="AE2589" s="3">
        <v>611748.97000000067</v>
      </c>
      <c r="AF2589" s="3">
        <v>234131726.84</v>
      </c>
      <c r="AG2589" s="7">
        <v>3.03743172527926E-3</v>
      </c>
      <c r="AH2589">
        <v>5282</v>
      </c>
      <c r="AI2589" t="s">
        <v>258</v>
      </c>
      <c r="AJ2589" s="9">
        <v>47026</v>
      </c>
      <c r="AK2589" s="9">
        <v>46996</v>
      </c>
      <c r="AL2589">
        <v>30</v>
      </c>
      <c r="AM2589">
        <v>1369</v>
      </c>
      <c r="AN2589" s="3">
        <v>0.74202819948894561</v>
      </c>
      <c r="AO2589" s="3">
        <v>545.17614794759163</v>
      </c>
      <c r="AP2589" s="3">
        <v>208652.632387675</v>
      </c>
      <c r="AQ2589" s="7">
        <v>3.209271124027024E-3</v>
      </c>
      <c r="AR2589" s="3">
        <v>576.018896015064</v>
      </c>
      <c r="AS2589" s="3">
        <v>220456.92829932709</v>
      </c>
    </row>
    <row r="2590" spans="1:45" hidden="1" x14ac:dyDescent="0.25">
      <c r="A2590">
        <v>501070</v>
      </c>
      <c r="B2590" t="s">
        <v>215</v>
      </c>
      <c r="C2590" s="9">
        <v>44956</v>
      </c>
      <c r="D2590" s="9">
        <v>47513</v>
      </c>
      <c r="E2590" s="9">
        <v>47513</v>
      </c>
      <c r="F2590" t="s">
        <v>221</v>
      </c>
      <c r="G2590" s="3">
        <v>6180421.1200000001</v>
      </c>
      <c r="H2590" s="3">
        <v>80452.479999999996</v>
      </c>
      <c r="I2590" s="3" t="s">
        <v>223</v>
      </c>
      <c r="J2590" s="3">
        <v>43295.79</v>
      </c>
      <c r="K2590" t="s">
        <v>223</v>
      </c>
      <c r="L2590" s="3">
        <v>0</v>
      </c>
      <c r="M2590" s="7">
        <v>8.2799999999999999E-2</v>
      </c>
      <c r="N2590" t="s">
        <v>228</v>
      </c>
      <c r="O2590" t="s">
        <v>241</v>
      </c>
      <c r="P2590" s="7">
        <v>0.39539999999999997</v>
      </c>
      <c r="Q2590" t="s">
        <v>244</v>
      </c>
      <c r="R2590" t="s">
        <v>246</v>
      </c>
      <c r="S2590">
        <v>0</v>
      </c>
      <c r="T2590" t="s">
        <v>252</v>
      </c>
      <c r="U2590" t="s">
        <v>253</v>
      </c>
      <c r="V2590">
        <v>1</v>
      </c>
      <c r="W2590" s="9">
        <v>45657</v>
      </c>
      <c r="X2590" s="11">
        <v>61</v>
      </c>
      <c r="Y2590" s="11">
        <v>46</v>
      </c>
      <c r="Z2590" s="3">
        <v>80452.479999999996</v>
      </c>
      <c r="AA2590" s="3">
        <v>43295.79</v>
      </c>
      <c r="AB2590" s="3">
        <v>123748.27</v>
      </c>
      <c r="AC2590" s="3">
        <v>-5444923.8799999999</v>
      </c>
      <c r="AD2590" s="3">
        <v>0</v>
      </c>
      <c r="AE2590" s="3">
        <v>488000.70000000019</v>
      </c>
      <c r="AF2590" s="3">
        <v>245021574.59999999</v>
      </c>
      <c r="AG2590" s="7">
        <v>3.0279726280904029E-3</v>
      </c>
      <c r="AH2590">
        <v>5283</v>
      </c>
      <c r="AI2590" t="s">
        <v>259</v>
      </c>
      <c r="AJ2590" s="9">
        <v>47057</v>
      </c>
      <c r="AK2590" s="9">
        <v>47026</v>
      </c>
      <c r="AL2590">
        <v>31</v>
      </c>
      <c r="AM2590">
        <v>1400</v>
      </c>
      <c r="AN2590" s="3">
        <v>0.73703171372802301</v>
      </c>
      <c r="AO2590" s="3">
        <v>430.62102505627632</v>
      </c>
      <c r="AP2590" s="3">
        <v>216211.6603831815</v>
      </c>
      <c r="AQ2590" s="7">
        <v>3.1986961281247339E-3</v>
      </c>
      <c r="AR2590" s="3">
        <v>454.90034908449331</v>
      </c>
      <c r="AS2590" s="3">
        <v>228402.1310190174</v>
      </c>
    </row>
    <row r="2591" spans="1:45" hidden="1" x14ac:dyDescent="0.25">
      <c r="A2591">
        <v>501070</v>
      </c>
      <c r="B2591" t="s">
        <v>215</v>
      </c>
      <c r="C2591" s="9">
        <v>44956</v>
      </c>
      <c r="D2591" s="9">
        <v>47513</v>
      </c>
      <c r="E2591" s="9">
        <v>47513</v>
      </c>
      <c r="F2591" t="s">
        <v>221</v>
      </c>
      <c r="G2591" s="3">
        <v>6180421.1200000001</v>
      </c>
      <c r="H2591" s="3">
        <v>80452.479999999996</v>
      </c>
      <c r="I2591" s="3" t="s">
        <v>223</v>
      </c>
      <c r="J2591" s="3">
        <v>43295.79</v>
      </c>
      <c r="K2591" t="s">
        <v>223</v>
      </c>
      <c r="L2591" s="3">
        <v>0</v>
      </c>
      <c r="M2591" s="7">
        <v>8.2799999999999999E-2</v>
      </c>
      <c r="N2591" t="s">
        <v>228</v>
      </c>
      <c r="O2591" t="s">
        <v>241</v>
      </c>
      <c r="P2591" s="7">
        <v>0.39539999999999997</v>
      </c>
      <c r="Q2591" t="s">
        <v>244</v>
      </c>
      <c r="R2591" t="s">
        <v>246</v>
      </c>
      <c r="S2591">
        <v>0</v>
      </c>
      <c r="T2591" t="s">
        <v>252</v>
      </c>
      <c r="U2591" t="s">
        <v>253</v>
      </c>
      <c r="V2591">
        <v>1</v>
      </c>
      <c r="W2591" s="9">
        <v>45657</v>
      </c>
      <c r="X2591" s="11">
        <v>61</v>
      </c>
      <c r="Y2591" s="11">
        <v>47</v>
      </c>
      <c r="Z2591" s="3">
        <v>80452.479999999996</v>
      </c>
      <c r="AA2591" s="3">
        <v>43295.79</v>
      </c>
      <c r="AB2591" s="3">
        <v>123748.27</v>
      </c>
      <c r="AC2591" s="3">
        <v>-5568672.1500000004</v>
      </c>
      <c r="AD2591" s="3">
        <v>0</v>
      </c>
      <c r="AE2591" s="3">
        <v>364252.43000000058</v>
      </c>
      <c r="AF2591" s="3">
        <v>256158918.90000001</v>
      </c>
      <c r="AG2591" s="7">
        <v>3.0185429881957049E-3</v>
      </c>
      <c r="AH2591">
        <v>5284</v>
      </c>
      <c r="AI2591" t="s">
        <v>260</v>
      </c>
      <c r="AJ2591" s="9">
        <v>47087</v>
      </c>
      <c r="AK2591" s="9">
        <v>47057</v>
      </c>
      <c r="AL2591">
        <v>30</v>
      </c>
      <c r="AM2591">
        <v>1430</v>
      </c>
      <c r="AN2591" s="3">
        <v>0.73222844091367512</v>
      </c>
      <c r="AO2591" s="3">
        <v>318.33404035548182</v>
      </c>
      <c r="AP2591" s="3">
        <v>223867.0133965312</v>
      </c>
      <c r="AQ2591" s="7">
        <v>3.1881559783085711E-3</v>
      </c>
      <c r="AR2591" s="3">
        <v>336.22134182859321</v>
      </c>
      <c r="AS2591" s="3">
        <v>236446.17946383939</v>
      </c>
    </row>
    <row r="2592" spans="1:45" hidden="1" x14ac:dyDescent="0.25">
      <c r="A2592">
        <v>501070</v>
      </c>
      <c r="B2592" t="s">
        <v>215</v>
      </c>
      <c r="C2592" s="9">
        <v>44956</v>
      </c>
      <c r="D2592" s="9">
        <v>47513</v>
      </c>
      <c r="E2592" s="9">
        <v>47513</v>
      </c>
      <c r="F2592" t="s">
        <v>221</v>
      </c>
      <c r="G2592" s="3">
        <v>6180421.1200000001</v>
      </c>
      <c r="H2592" s="3">
        <v>80452.479999999996</v>
      </c>
      <c r="I2592" s="3" t="s">
        <v>223</v>
      </c>
      <c r="J2592" s="3">
        <v>43295.79</v>
      </c>
      <c r="K2592" t="s">
        <v>223</v>
      </c>
      <c r="L2592" s="3">
        <v>0</v>
      </c>
      <c r="M2592" s="7">
        <v>8.2799999999999999E-2</v>
      </c>
      <c r="N2592" t="s">
        <v>228</v>
      </c>
      <c r="O2592" t="s">
        <v>241</v>
      </c>
      <c r="P2592" s="7">
        <v>0.39539999999999997</v>
      </c>
      <c r="Q2592" t="s">
        <v>244</v>
      </c>
      <c r="R2592" t="s">
        <v>246</v>
      </c>
      <c r="S2592">
        <v>0</v>
      </c>
      <c r="T2592" t="s">
        <v>252</v>
      </c>
      <c r="U2592" t="s">
        <v>253</v>
      </c>
      <c r="V2592">
        <v>1</v>
      </c>
      <c r="W2592" s="9">
        <v>45657</v>
      </c>
      <c r="X2592" s="11">
        <v>61</v>
      </c>
      <c r="Y2592" s="11">
        <v>48</v>
      </c>
      <c r="Z2592" s="3">
        <v>80452.479999999996</v>
      </c>
      <c r="AA2592" s="3">
        <v>43295.79</v>
      </c>
      <c r="AB2592" s="3">
        <v>123748.27</v>
      </c>
      <c r="AC2592" s="3">
        <v>-5692420.4199999999</v>
      </c>
      <c r="AD2592" s="3">
        <v>0</v>
      </c>
      <c r="AE2592" s="3">
        <v>240504.16000000111</v>
      </c>
      <c r="AF2592" s="3">
        <v>267543759.74000001</v>
      </c>
      <c r="AG2592" s="7">
        <v>3.0091427138597688E-3</v>
      </c>
      <c r="AH2592">
        <v>5285</v>
      </c>
      <c r="AI2592" t="s">
        <v>261</v>
      </c>
      <c r="AJ2592" s="9">
        <v>47118</v>
      </c>
      <c r="AK2592" s="9">
        <v>47087</v>
      </c>
      <c r="AL2592">
        <v>31</v>
      </c>
      <c r="AM2592">
        <v>1461</v>
      </c>
      <c r="AN2592" s="3">
        <v>0.72729794234059197</v>
      </c>
      <c r="AO2592" s="3">
        <v>208.12028024362141</v>
      </c>
      <c r="AP2592" s="3">
        <v>231518.99848435319</v>
      </c>
      <c r="AQ2592" s="7">
        <v>3.1776505597560512E-3</v>
      </c>
      <c r="AR2592" s="3">
        <v>219.77472918339919</v>
      </c>
      <c r="AS2592" s="3">
        <v>244483.74340621239</v>
      </c>
    </row>
    <row r="2593" spans="1:45" hidden="1" x14ac:dyDescent="0.25">
      <c r="A2593">
        <v>501070</v>
      </c>
      <c r="B2593" t="s">
        <v>215</v>
      </c>
      <c r="C2593" s="9">
        <v>44956</v>
      </c>
      <c r="D2593" s="9">
        <v>47513</v>
      </c>
      <c r="E2593" s="9">
        <v>47513</v>
      </c>
      <c r="F2593" t="s">
        <v>221</v>
      </c>
      <c r="G2593" s="3">
        <v>6180421.1200000001</v>
      </c>
      <c r="H2593" s="3">
        <v>80452.479999999996</v>
      </c>
      <c r="I2593" s="3" t="s">
        <v>223</v>
      </c>
      <c r="J2593" s="3">
        <v>43295.79</v>
      </c>
      <c r="K2593" t="s">
        <v>223</v>
      </c>
      <c r="L2593" s="3">
        <v>0</v>
      </c>
      <c r="M2593" s="7">
        <v>8.2799999999999999E-2</v>
      </c>
      <c r="N2593" t="s">
        <v>228</v>
      </c>
      <c r="O2593" t="s">
        <v>241</v>
      </c>
      <c r="P2593" s="7">
        <v>0.39539999999999997</v>
      </c>
      <c r="Q2593" t="s">
        <v>244</v>
      </c>
      <c r="R2593" t="s">
        <v>246</v>
      </c>
      <c r="S2593">
        <v>0</v>
      </c>
      <c r="T2593" t="s">
        <v>252</v>
      </c>
      <c r="U2593" t="s">
        <v>253</v>
      </c>
      <c r="V2593">
        <v>1</v>
      </c>
      <c r="W2593" s="9">
        <v>45657</v>
      </c>
      <c r="X2593" s="11">
        <v>61</v>
      </c>
      <c r="Y2593" s="11">
        <v>49</v>
      </c>
      <c r="Z2593" s="3">
        <v>80452.479999999996</v>
      </c>
      <c r="AA2593" s="3">
        <v>43295.79</v>
      </c>
      <c r="AB2593" s="3">
        <v>123748.27</v>
      </c>
      <c r="AC2593" s="3">
        <v>-5816168.6899999985</v>
      </c>
      <c r="AD2593" s="3">
        <v>0</v>
      </c>
      <c r="AE2593" s="3">
        <v>116755.8900000006</v>
      </c>
      <c r="AF2593" s="3">
        <v>279176097.12</v>
      </c>
      <c r="AG2593" s="7">
        <v>2.613481210589574E-3</v>
      </c>
      <c r="AH2593">
        <v>5286</v>
      </c>
      <c r="AI2593" t="s">
        <v>262</v>
      </c>
      <c r="AJ2593" s="9">
        <v>47149</v>
      </c>
      <c r="AK2593" s="9">
        <v>47118</v>
      </c>
      <c r="AL2593">
        <v>31</v>
      </c>
      <c r="AM2593">
        <v>1492</v>
      </c>
      <c r="AN2593" s="3">
        <v>0.72240064353799116</v>
      </c>
      <c r="AO2593" s="3">
        <v>87.159146739579242</v>
      </c>
      <c r="AP2593" s="3">
        <v>208407.04837301979</v>
      </c>
      <c r="AQ2593" s="7">
        <v>2.707283081212708E-3</v>
      </c>
      <c r="AR2593" s="3">
        <v>90.287422915035037</v>
      </c>
      <c r="AS2593" s="3">
        <v>215887.0987017632</v>
      </c>
    </row>
    <row r="2594" spans="1:45" hidden="1" x14ac:dyDescent="0.25">
      <c r="A2594">
        <v>501070</v>
      </c>
      <c r="B2594" t="s">
        <v>215</v>
      </c>
      <c r="C2594" s="9">
        <v>44956</v>
      </c>
      <c r="D2594" s="9">
        <v>47513</v>
      </c>
      <c r="E2594" s="9">
        <v>47513</v>
      </c>
      <c r="F2594" t="s">
        <v>221</v>
      </c>
      <c r="G2594" s="3">
        <v>6180421.1200000001</v>
      </c>
      <c r="H2594" s="3">
        <v>80452.479999999996</v>
      </c>
      <c r="I2594" s="3" t="s">
        <v>223</v>
      </c>
      <c r="J2594" s="3">
        <v>43295.79</v>
      </c>
      <c r="K2594" t="s">
        <v>223</v>
      </c>
      <c r="L2594" s="3">
        <v>0</v>
      </c>
      <c r="M2594" s="7">
        <v>8.2799999999999999E-2</v>
      </c>
      <c r="N2594" t="s">
        <v>228</v>
      </c>
      <c r="O2594" t="s">
        <v>241</v>
      </c>
      <c r="P2594" s="7">
        <v>0.39539999999999997</v>
      </c>
      <c r="Q2594" t="s">
        <v>244</v>
      </c>
      <c r="R2594" t="s">
        <v>246</v>
      </c>
      <c r="S2594">
        <v>0</v>
      </c>
      <c r="T2594" t="s">
        <v>252</v>
      </c>
      <c r="U2594" t="s">
        <v>253</v>
      </c>
      <c r="V2594">
        <v>1</v>
      </c>
      <c r="W2594" s="9">
        <v>45657</v>
      </c>
      <c r="X2594" s="11">
        <v>61</v>
      </c>
      <c r="Y2594" s="11">
        <v>50</v>
      </c>
      <c r="Z2594" s="3">
        <v>80452.479999999996</v>
      </c>
      <c r="AA2594" s="3">
        <v>43295.79</v>
      </c>
      <c r="AB2594" s="3">
        <v>116755.8900000006</v>
      </c>
      <c r="AC2594" s="3">
        <v>-5939916.96</v>
      </c>
      <c r="AD2594" s="3">
        <v>0</v>
      </c>
      <c r="AE2594" s="3">
        <v>342626.61999997031</v>
      </c>
      <c r="AF2594" s="3">
        <v>291055931.04000002</v>
      </c>
      <c r="AG2594" s="7">
        <v>2.6066509265515458E-3</v>
      </c>
      <c r="AH2594">
        <v>5287</v>
      </c>
      <c r="AI2594" t="s">
        <v>263</v>
      </c>
      <c r="AJ2594" s="9">
        <v>47177</v>
      </c>
      <c r="AK2594" s="9">
        <v>47149</v>
      </c>
      <c r="AL2594">
        <v>28</v>
      </c>
      <c r="AM2594">
        <v>1520</v>
      </c>
      <c r="AN2594" s="3">
        <v>0.71800562680845825</v>
      </c>
      <c r="AO2594" s="3">
        <v>253.55284652191159</v>
      </c>
      <c r="AP2594" s="3">
        <v>215389.1598156722</v>
      </c>
      <c r="AQ2594" s="7">
        <v>2.6999536995307989E-3</v>
      </c>
      <c r="AR2594" s="3">
        <v>262.62854723668829</v>
      </c>
      <c r="AS2594" s="3">
        <v>223098.82499399371</v>
      </c>
    </row>
    <row r="2595" spans="1:45" hidden="1" x14ac:dyDescent="0.25">
      <c r="A2595">
        <v>501070</v>
      </c>
      <c r="B2595" t="s">
        <v>215</v>
      </c>
      <c r="C2595" s="9">
        <v>44956</v>
      </c>
      <c r="D2595" s="9">
        <v>47513</v>
      </c>
      <c r="E2595" s="9">
        <v>47513</v>
      </c>
      <c r="F2595" t="s">
        <v>221</v>
      </c>
      <c r="G2595" s="3">
        <v>6180421.1200000001</v>
      </c>
      <c r="H2595" s="3">
        <v>80452.479999999996</v>
      </c>
      <c r="I2595" s="3" t="s">
        <v>223</v>
      </c>
      <c r="J2595" s="3">
        <v>43295.79</v>
      </c>
      <c r="K2595" t="s">
        <v>223</v>
      </c>
      <c r="L2595" s="3">
        <v>0</v>
      </c>
      <c r="M2595" s="7">
        <v>8.2799999999999999E-2</v>
      </c>
      <c r="N2595" t="s">
        <v>228</v>
      </c>
      <c r="O2595" t="s">
        <v>241</v>
      </c>
      <c r="P2595" s="7">
        <v>0.39539999999999997</v>
      </c>
      <c r="Q2595" t="s">
        <v>244</v>
      </c>
      <c r="R2595" t="s">
        <v>246</v>
      </c>
      <c r="S2595">
        <v>0</v>
      </c>
      <c r="T2595" t="s">
        <v>252</v>
      </c>
      <c r="U2595" t="s">
        <v>253</v>
      </c>
      <c r="V2595">
        <v>1</v>
      </c>
      <c r="W2595" s="9">
        <v>45657</v>
      </c>
      <c r="X2595" s="11">
        <v>61</v>
      </c>
      <c r="Y2595" s="11">
        <v>51</v>
      </c>
      <c r="Z2595" s="3">
        <v>80452.479999999996</v>
      </c>
      <c r="AA2595" s="3">
        <v>43295.79</v>
      </c>
      <c r="AB2595" s="3">
        <v>-6992.3799999989569</v>
      </c>
      <c r="AC2595" s="3">
        <v>-6063665.2300000004</v>
      </c>
      <c r="AD2595" s="3">
        <v>0</v>
      </c>
      <c r="AE2595" s="3">
        <v>6537032.4999999469</v>
      </c>
      <c r="AF2595" s="3">
        <v>303183261.49999988</v>
      </c>
      <c r="AG2595" s="7">
        <v>2.59983849333234E-3</v>
      </c>
      <c r="AH2595">
        <v>5288</v>
      </c>
      <c r="AI2595" t="s">
        <v>264</v>
      </c>
      <c r="AJ2595" s="9">
        <v>47208</v>
      </c>
      <c r="AK2595" s="9">
        <v>47177</v>
      </c>
      <c r="AL2595">
        <v>31</v>
      </c>
      <c r="AM2595">
        <v>1551</v>
      </c>
      <c r="AN2595" s="3">
        <v>0.71317089829937785</v>
      </c>
      <c r="AO2595" s="3">
        <v>4792.4467031635968</v>
      </c>
      <c r="AP2595" s="3">
        <v>222270.52137649199</v>
      </c>
      <c r="AQ2595" s="7">
        <v>2.692644160560143E-3</v>
      </c>
      <c r="AR2595" s="3">
        <v>4963.5212584028714</v>
      </c>
      <c r="AS2595" s="3">
        <v>230204.84656412201</v>
      </c>
    </row>
    <row r="2596" spans="1:45" hidden="1" x14ac:dyDescent="0.25">
      <c r="A2596">
        <v>501070</v>
      </c>
      <c r="B2596" t="s">
        <v>215</v>
      </c>
      <c r="C2596" s="9">
        <v>44956</v>
      </c>
      <c r="D2596" s="9">
        <v>47513</v>
      </c>
      <c r="E2596" s="9">
        <v>47513</v>
      </c>
      <c r="F2596" t="s">
        <v>221</v>
      </c>
      <c r="G2596" s="3">
        <v>6180421.1200000001</v>
      </c>
      <c r="H2596" s="3">
        <v>80452.479999999996</v>
      </c>
      <c r="I2596" s="3" t="s">
        <v>223</v>
      </c>
      <c r="J2596" s="3">
        <v>43295.79</v>
      </c>
      <c r="K2596" t="s">
        <v>223</v>
      </c>
      <c r="L2596" s="3">
        <v>0</v>
      </c>
      <c r="M2596" s="7">
        <v>8.2799999999999999E-2</v>
      </c>
      <c r="N2596" t="s">
        <v>228</v>
      </c>
      <c r="O2596" t="s">
        <v>241</v>
      </c>
      <c r="P2596" s="7">
        <v>0.39539999999999997</v>
      </c>
      <c r="Q2596" t="s">
        <v>244</v>
      </c>
      <c r="R2596" t="s">
        <v>246</v>
      </c>
      <c r="S2596">
        <v>0</v>
      </c>
      <c r="T2596" t="s">
        <v>252</v>
      </c>
      <c r="U2596" t="s">
        <v>253</v>
      </c>
      <c r="V2596">
        <v>1</v>
      </c>
      <c r="W2596" s="9">
        <v>45657</v>
      </c>
      <c r="X2596" s="11">
        <v>61</v>
      </c>
      <c r="Y2596" s="11">
        <v>52</v>
      </c>
      <c r="Z2596" s="3">
        <v>80452.479999999996</v>
      </c>
      <c r="AA2596" s="3">
        <v>43295.79</v>
      </c>
      <c r="AB2596" s="3">
        <v>-130740.6499999994</v>
      </c>
      <c r="AC2596" s="3">
        <v>-6187413.5</v>
      </c>
      <c r="AD2596" s="3">
        <v>0</v>
      </c>
      <c r="AE2596" s="3">
        <v>12978934.91999997</v>
      </c>
      <c r="AF2596" s="3">
        <v>315558088.5</v>
      </c>
      <c r="AG2596" s="7">
        <v>2.593043864279498E-3</v>
      </c>
      <c r="AH2596">
        <v>5289</v>
      </c>
      <c r="AI2596" t="s">
        <v>265</v>
      </c>
      <c r="AJ2596" s="9">
        <v>47238</v>
      </c>
      <c r="AK2596" s="9">
        <v>47208</v>
      </c>
      <c r="AL2596">
        <v>30</v>
      </c>
      <c r="AM2596">
        <v>1581</v>
      </c>
      <c r="AN2596" s="3">
        <v>0.70852312762142655</v>
      </c>
      <c r="AO2596" s="3">
        <v>9428.4350617876007</v>
      </c>
      <c r="AP2596" s="3">
        <v>229234.44519776371</v>
      </c>
      <c r="AQ2596" s="7">
        <v>2.6853544105803762E-3</v>
      </c>
      <c r="AR2596" s="3">
        <v>9764.0807495854042</v>
      </c>
      <c r="AS2596" s="3">
        <v>237395.03097060171</v>
      </c>
    </row>
    <row r="2597" spans="1:45" hidden="1" x14ac:dyDescent="0.25">
      <c r="A2597">
        <v>501070</v>
      </c>
      <c r="B2597" t="s">
        <v>215</v>
      </c>
      <c r="C2597" s="9">
        <v>44956</v>
      </c>
      <c r="D2597" s="9">
        <v>47513</v>
      </c>
      <c r="E2597" s="9">
        <v>47513</v>
      </c>
      <c r="F2597" t="s">
        <v>221</v>
      </c>
      <c r="G2597" s="3">
        <v>6180421.1200000001</v>
      </c>
      <c r="H2597" s="3">
        <v>80452.479999999996</v>
      </c>
      <c r="I2597" s="3" t="s">
        <v>223</v>
      </c>
      <c r="J2597" s="3">
        <v>43295.79</v>
      </c>
      <c r="K2597" t="s">
        <v>223</v>
      </c>
      <c r="L2597" s="3">
        <v>0</v>
      </c>
      <c r="M2597" s="7">
        <v>8.2799999999999999E-2</v>
      </c>
      <c r="N2597" t="s">
        <v>228</v>
      </c>
      <c r="O2597" t="s">
        <v>241</v>
      </c>
      <c r="P2597" s="7">
        <v>0.39539999999999997</v>
      </c>
      <c r="Q2597" t="s">
        <v>244</v>
      </c>
      <c r="R2597" t="s">
        <v>246</v>
      </c>
      <c r="S2597">
        <v>0</v>
      </c>
      <c r="T2597" t="s">
        <v>252</v>
      </c>
      <c r="U2597" t="s">
        <v>253</v>
      </c>
      <c r="V2597">
        <v>1</v>
      </c>
      <c r="W2597" s="9">
        <v>45657</v>
      </c>
      <c r="X2597" s="11">
        <v>61</v>
      </c>
      <c r="Y2597" s="11">
        <v>53</v>
      </c>
      <c r="Z2597" s="3">
        <v>80452.479999999996</v>
      </c>
      <c r="AA2597" s="3">
        <v>43295.79</v>
      </c>
      <c r="AB2597" s="3">
        <v>-254488.91999999899</v>
      </c>
      <c r="AC2597" s="3">
        <v>-6311161.7699999996</v>
      </c>
      <c r="AD2597" s="3">
        <v>0</v>
      </c>
      <c r="AE2597" s="3">
        <v>19668333.879999951</v>
      </c>
      <c r="AF2597" s="3">
        <v>328180412.04000002</v>
      </c>
      <c r="AG2597" s="7">
        <v>2.586266992862019E-3</v>
      </c>
      <c r="AH2597">
        <v>5290</v>
      </c>
      <c r="AI2597" t="s">
        <v>266</v>
      </c>
      <c r="AJ2597" s="9">
        <v>47269</v>
      </c>
      <c r="AK2597" s="9">
        <v>47238</v>
      </c>
      <c r="AL2597">
        <v>31</v>
      </c>
      <c r="AM2597">
        <v>1612</v>
      </c>
      <c r="AN2597" s="3">
        <v>0.70375225001747144</v>
      </c>
      <c r="AO2597" s="3">
        <v>14154.59314250739</v>
      </c>
      <c r="AP2597" s="3">
        <v>236179.64989348891</v>
      </c>
      <c r="AQ2597" s="7">
        <v>2.6780843960176881E-3</v>
      </c>
      <c r="AR2597" s="3">
        <v>14657.108153005929</v>
      </c>
      <c r="AS2597" s="3">
        <v>244564.4772107327</v>
      </c>
    </row>
    <row r="2598" spans="1:45" hidden="1" x14ac:dyDescent="0.25">
      <c r="A2598">
        <v>501070</v>
      </c>
      <c r="B2598" t="s">
        <v>215</v>
      </c>
      <c r="C2598" s="9">
        <v>44956</v>
      </c>
      <c r="D2598" s="9">
        <v>47513</v>
      </c>
      <c r="E2598" s="9">
        <v>47513</v>
      </c>
      <c r="F2598" t="s">
        <v>221</v>
      </c>
      <c r="G2598" s="3">
        <v>6180421.1200000001</v>
      </c>
      <c r="H2598" s="3">
        <v>80452.479999999996</v>
      </c>
      <c r="I2598" s="3" t="s">
        <v>223</v>
      </c>
      <c r="J2598" s="3">
        <v>43295.79</v>
      </c>
      <c r="K2598" t="s">
        <v>223</v>
      </c>
      <c r="L2598" s="3">
        <v>0</v>
      </c>
      <c r="M2598" s="7">
        <v>8.2799999999999999E-2</v>
      </c>
      <c r="N2598" t="s">
        <v>228</v>
      </c>
      <c r="O2598" t="s">
        <v>241</v>
      </c>
      <c r="P2598" s="7">
        <v>0.39539999999999997</v>
      </c>
      <c r="Q2598" t="s">
        <v>244</v>
      </c>
      <c r="R2598" t="s">
        <v>246</v>
      </c>
      <c r="S2598">
        <v>0</v>
      </c>
      <c r="T2598" t="s">
        <v>252</v>
      </c>
      <c r="U2598" t="s">
        <v>253</v>
      </c>
      <c r="V2598">
        <v>1</v>
      </c>
      <c r="W2598" s="9">
        <v>45657</v>
      </c>
      <c r="X2598" s="11">
        <v>61</v>
      </c>
      <c r="Y2598" s="11">
        <v>54</v>
      </c>
      <c r="Z2598" s="3">
        <v>80452.479999999996</v>
      </c>
      <c r="AA2598" s="3">
        <v>43295.79</v>
      </c>
      <c r="AB2598" s="3">
        <v>-378237.18999999948</v>
      </c>
      <c r="AC2598" s="3">
        <v>-6434910.04</v>
      </c>
      <c r="AD2598" s="3">
        <v>0</v>
      </c>
      <c r="AE2598" s="3">
        <v>26605229.379999969</v>
      </c>
      <c r="AF2598" s="3">
        <v>341050232.12</v>
      </c>
      <c r="AG2598" s="7">
        <v>2.57950783267058E-3</v>
      </c>
      <c r="AH2598">
        <v>5291</v>
      </c>
      <c r="AI2598" t="s">
        <v>267</v>
      </c>
      <c r="AJ2598" s="9">
        <v>47299</v>
      </c>
      <c r="AK2598" s="9">
        <v>47269</v>
      </c>
      <c r="AL2598">
        <v>30</v>
      </c>
      <c r="AM2598">
        <v>1642</v>
      </c>
      <c r="AN2598" s="3">
        <v>0.69916586114493995</v>
      </c>
      <c r="AO2598" s="3">
        <v>18972.33296563262</v>
      </c>
      <c r="AP2598" s="3">
        <v>243204.76509971521</v>
      </c>
      <c r="AQ2598" s="7">
        <v>2.6708340634422618E-3</v>
      </c>
      <c r="AR2598" s="3">
        <v>19644.039264311588</v>
      </c>
      <c r="AS2598" s="3">
        <v>251815.31251537241</v>
      </c>
    </row>
    <row r="2599" spans="1:45" hidden="1" x14ac:dyDescent="0.25">
      <c r="A2599">
        <v>501070</v>
      </c>
      <c r="B2599" t="s">
        <v>215</v>
      </c>
      <c r="C2599" s="9">
        <v>44956</v>
      </c>
      <c r="D2599" s="9">
        <v>47513</v>
      </c>
      <c r="E2599" s="9">
        <v>47513</v>
      </c>
      <c r="F2599" t="s">
        <v>221</v>
      </c>
      <c r="G2599" s="3">
        <v>6180421.1200000001</v>
      </c>
      <c r="H2599" s="3">
        <v>80452.479999999996</v>
      </c>
      <c r="I2599" s="3" t="s">
        <v>223</v>
      </c>
      <c r="J2599" s="3">
        <v>43295.79</v>
      </c>
      <c r="K2599" t="s">
        <v>223</v>
      </c>
      <c r="L2599" s="3">
        <v>0</v>
      </c>
      <c r="M2599" s="7">
        <v>8.2799999999999999E-2</v>
      </c>
      <c r="N2599" t="s">
        <v>228</v>
      </c>
      <c r="O2599" t="s">
        <v>241</v>
      </c>
      <c r="P2599" s="7">
        <v>0.39539999999999997</v>
      </c>
      <c r="Q2599" t="s">
        <v>244</v>
      </c>
      <c r="R2599" t="s">
        <v>246</v>
      </c>
      <c r="S2599">
        <v>0</v>
      </c>
      <c r="T2599" t="s">
        <v>252</v>
      </c>
      <c r="U2599" t="s">
        <v>253</v>
      </c>
      <c r="V2599">
        <v>1</v>
      </c>
      <c r="W2599" s="9">
        <v>45657</v>
      </c>
      <c r="X2599" s="11">
        <v>61</v>
      </c>
      <c r="Y2599" s="11">
        <v>55</v>
      </c>
      <c r="Z2599" s="3">
        <v>80452.479999999996</v>
      </c>
      <c r="AA2599" s="3">
        <v>43295.79</v>
      </c>
      <c r="AB2599" s="3">
        <v>-501985.45999999897</v>
      </c>
      <c r="AC2599" s="3">
        <v>-6558658.3099999996</v>
      </c>
      <c r="AD2599" s="3">
        <v>0</v>
      </c>
      <c r="AE2599" s="3">
        <v>33789621.419999942</v>
      </c>
      <c r="AF2599" s="3">
        <v>354167548.73999989</v>
      </c>
      <c r="AG2599" s="7">
        <v>2.57276633741732E-3</v>
      </c>
      <c r="AH2599">
        <v>5292</v>
      </c>
      <c r="AI2599" t="s">
        <v>268</v>
      </c>
      <c r="AJ2599" s="9">
        <v>47330</v>
      </c>
      <c r="AK2599" s="9">
        <v>47299</v>
      </c>
      <c r="AL2599">
        <v>31</v>
      </c>
      <c r="AM2599">
        <v>1673</v>
      </c>
      <c r="AN2599" s="3">
        <v>0.69445799118509222</v>
      </c>
      <c r="AO2599" s="3">
        <v>23870.763794445629</v>
      </c>
      <c r="AP2599" s="3">
        <v>250202.56351929161</v>
      </c>
      <c r="AQ2599" s="7">
        <v>2.6636033595695001E-3</v>
      </c>
      <c r="AR2599" s="3">
        <v>24713.5722018979</v>
      </c>
      <c r="AS2599" s="3">
        <v>259036.50054434969</v>
      </c>
    </row>
    <row r="2600" spans="1:45" hidden="1" x14ac:dyDescent="0.25">
      <c r="A2600">
        <v>501070</v>
      </c>
      <c r="B2600" t="s">
        <v>215</v>
      </c>
      <c r="C2600" s="9">
        <v>44956</v>
      </c>
      <c r="D2600" s="9">
        <v>47513</v>
      </c>
      <c r="E2600" s="9">
        <v>47513</v>
      </c>
      <c r="F2600" t="s">
        <v>221</v>
      </c>
      <c r="G2600" s="3">
        <v>6180421.1200000001</v>
      </c>
      <c r="H2600" s="3">
        <v>80452.479999999996</v>
      </c>
      <c r="I2600" s="3" t="s">
        <v>223</v>
      </c>
      <c r="J2600" s="3">
        <v>43295.79</v>
      </c>
      <c r="K2600" t="s">
        <v>223</v>
      </c>
      <c r="L2600" s="3">
        <v>0</v>
      </c>
      <c r="M2600" s="7">
        <v>8.2799999999999999E-2</v>
      </c>
      <c r="N2600" t="s">
        <v>228</v>
      </c>
      <c r="O2600" t="s">
        <v>241</v>
      </c>
      <c r="P2600" s="7">
        <v>0.39539999999999997</v>
      </c>
      <c r="Q2600" t="s">
        <v>244</v>
      </c>
      <c r="R2600" t="s">
        <v>246</v>
      </c>
      <c r="S2600">
        <v>0</v>
      </c>
      <c r="T2600" t="s">
        <v>252</v>
      </c>
      <c r="U2600" t="s">
        <v>253</v>
      </c>
      <c r="V2600">
        <v>1</v>
      </c>
      <c r="W2600" s="9">
        <v>45657</v>
      </c>
      <c r="X2600" s="11">
        <v>61</v>
      </c>
      <c r="Y2600" s="11">
        <v>56</v>
      </c>
      <c r="Z2600" s="3">
        <v>80452.479999999996</v>
      </c>
      <c r="AA2600" s="3">
        <v>43295.79</v>
      </c>
      <c r="AB2600" s="3">
        <v>-625733.72999999952</v>
      </c>
      <c r="AC2600" s="3">
        <v>-6682406.5800000001</v>
      </c>
      <c r="AD2600" s="3">
        <v>0</v>
      </c>
      <c r="AE2600" s="3">
        <v>41221509.99999997</v>
      </c>
      <c r="AF2600" s="3">
        <v>367532361.89999998</v>
      </c>
      <c r="AG2600" s="7">
        <v>2.56604246093517E-3</v>
      </c>
      <c r="AH2600">
        <v>5293</v>
      </c>
      <c r="AI2600" t="s">
        <v>269</v>
      </c>
      <c r="AJ2600" s="9">
        <v>47361</v>
      </c>
      <c r="AK2600" s="9">
        <v>47330</v>
      </c>
      <c r="AL2600">
        <v>31</v>
      </c>
      <c r="AM2600">
        <v>1704</v>
      </c>
      <c r="AN2600" s="3">
        <v>0.68978182191429482</v>
      </c>
      <c r="AO2600" s="3">
        <v>28849.357470151841</v>
      </c>
      <c r="AP2600" s="3">
        <v>257221.83613124129</v>
      </c>
      <c r="AQ2600" s="7">
        <v>2.6563922312591299E-3</v>
      </c>
      <c r="AR2600" s="3">
        <v>29865.136772756261</v>
      </c>
      <c r="AS2600" s="3">
        <v>266278.55836813501</v>
      </c>
    </row>
    <row r="2601" spans="1:45" hidden="1" x14ac:dyDescent="0.25">
      <c r="A2601">
        <v>501070</v>
      </c>
      <c r="B2601" t="s">
        <v>215</v>
      </c>
      <c r="C2601" s="9">
        <v>44956</v>
      </c>
      <c r="D2601" s="9">
        <v>47513</v>
      </c>
      <c r="E2601" s="9">
        <v>47513</v>
      </c>
      <c r="F2601" t="s">
        <v>221</v>
      </c>
      <c r="G2601" s="3">
        <v>6180421.1200000001</v>
      </c>
      <c r="H2601" s="3">
        <v>80452.479999999996</v>
      </c>
      <c r="I2601" s="3" t="s">
        <v>223</v>
      </c>
      <c r="J2601" s="3">
        <v>43295.79</v>
      </c>
      <c r="K2601" t="s">
        <v>223</v>
      </c>
      <c r="L2601" s="3">
        <v>0</v>
      </c>
      <c r="M2601" s="7">
        <v>8.2799999999999999E-2</v>
      </c>
      <c r="N2601" t="s">
        <v>228</v>
      </c>
      <c r="O2601" t="s">
        <v>241</v>
      </c>
      <c r="P2601" s="7">
        <v>0.39539999999999997</v>
      </c>
      <c r="Q2601" t="s">
        <v>244</v>
      </c>
      <c r="R2601" t="s">
        <v>246</v>
      </c>
      <c r="S2601">
        <v>0</v>
      </c>
      <c r="T2601" t="s">
        <v>252</v>
      </c>
      <c r="U2601" t="s">
        <v>253</v>
      </c>
      <c r="V2601">
        <v>1</v>
      </c>
      <c r="W2601" s="9">
        <v>45657</v>
      </c>
      <c r="X2601" s="11">
        <v>61</v>
      </c>
      <c r="Y2601" s="11">
        <v>57</v>
      </c>
      <c r="Z2601" s="3">
        <v>80452.479999999996</v>
      </c>
      <c r="AA2601" s="3">
        <v>43295.79</v>
      </c>
      <c r="AB2601" s="3">
        <v>-749481.99999999907</v>
      </c>
      <c r="AC2601" s="3">
        <v>-6806154.8499999996</v>
      </c>
      <c r="AD2601" s="3">
        <v>0</v>
      </c>
      <c r="AE2601" s="3">
        <v>48900895.119999953</v>
      </c>
      <c r="AF2601" s="3">
        <v>381144671.60000002</v>
      </c>
      <c r="AG2601" s="7">
        <v>2.55933615717796E-3</v>
      </c>
      <c r="AH2601">
        <v>5294</v>
      </c>
      <c r="AI2601" t="s">
        <v>270</v>
      </c>
      <c r="AJ2601" s="9">
        <v>47391</v>
      </c>
      <c r="AK2601" s="9">
        <v>47361</v>
      </c>
      <c r="AL2601">
        <v>30</v>
      </c>
      <c r="AM2601">
        <v>1734</v>
      </c>
      <c r="AN2601" s="3">
        <v>0.68528647902562401</v>
      </c>
      <c r="AO2601" s="3">
        <v>33911.966081183353</v>
      </c>
      <c r="AP2601" s="3">
        <v>264317.5578607482</v>
      </c>
      <c r="AQ2601" s="7">
        <v>2.6492006255143248E-3</v>
      </c>
      <c r="AR2601" s="3">
        <v>35102.697042248918</v>
      </c>
      <c r="AS2601" s="3">
        <v>273598.38513406483</v>
      </c>
    </row>
    <row r="2602" spans="1:45" hidden="1" x14ac:dyDescent="0.25">
      <c r="A2602">
        <v>501070</v>
      </c>
      <c r="B2602" t="s">
        <v>215</v>
      </c>
      <c r="C2602" s="9">
        <v>44956</v>
      </c>
      <c r="D2602" s="9">
        <v>47513</v>
      </c>
      <c r="E2602" s="9">
        <v>47513</v>
      </c>
      <c r="F2602" t="s">
        <v>221</v>
      </c>
      <c r="G2602" s="3">
        <v>6180421.1200000001</v>
      </c>
      <c r="H2602" s="3">
        <v>80452.479999999996</v>
      </c>
      <c r="I2602" s="3" t="s">
        <v>223</v>
      </c>
      <c r="J2602" s="3">
        <v>43295.79</v>
      </c>
      <c r="K2602" t="s">
        <v>223</v>
      </c>
      <c r="L2602" s="3">
        <v>0</v>
      </c>
      <c r="M2602" s="7">
        <v>8.2799999999999999E-2</v>
      </c>
      <c r="N2602" t="s">
        <v>228</v>
      </c>
      <c r="O2602" t="s">
        <v>241</v>
      </c>
      <c r="P2602" s="7">
        <v>0.39539999999999997</v>
      </c>
      <c r="Q2602" t="s">
        <v>244</v>
      </c>
      <c r="R2602" t="s">
        <v>246</v>
      </c>
      <c r="S2602">
        <v>0</v>
      </c>
      <c r="T2602" t="s">
        <v>252</v>
      </c>
      <c r="U2602" t="s">
        <v>253</v>
      </c>
      <c r="V2602">
        <v>1</v>
      </c>
      <c r="W2602" s="9">
        <v>45657</v>
      </c>
      <c r="X2602" s="11">
        <v>61</v>
      </c>
      <c r="Y2602" s="11">
        <v>58</v>
      </c>
      <c r="Z2602" s="3">
        <v>80452.479999999996</v>
      </c>
      <c r="AA2602" s="3">
        <v>43295.79</v>
      </c>
      <c r="AB2602" s="3">
        <v>-873230.26999999955</v>
      </c>
      <c r="AC2602" s="3">
        <v>-6929903.1200000001</v>
      </c>
      <c r="AD2602" s="3">
        <v>0</v>
      </c>
      <c r="AE2602" s="3">
        <v>56827776.779999971</v>
      </c>
      <c r="AF2602" s="3">
        <v>395004477.83999997</v>
      </c>
      <c r="AG2602" s="7">
        <v>2.552647380219653E-3</v>
      </c>
      <c r="AH2602">
        <v>5295</v>
      </c>
      <c r="AI2602" t="s">
        <v>271</v>
      </c>
      <c r="AJ2602" s="9">
        <v>47422</v>
      </c>
      <c r="AK2602" s="9">
        <v>47391</v>
      </c>
      <c r="AL2602">
        <v>31</v>
      </c>
      <c r="AM2602">
        <v>1765</v>
      </c>
      <c r="AN2602" s="3">
        <v>0.68067206661250734</v>
      </c>
      <c r="AO2602" s="3">
        <v>39041.463150083116</v>
      </c>
      <c r="AP2602" s="3">
        <v>271373.50147288642</v>
      </c>
      <c r="AQ2602" s="7">
        <v>2.642028489482251E-3</v>
      </c>
      <c r="AR2602" s="3">
        <v>40408.502448432679</v>
      </c>
      <c r="AS2602" s="3">
        <v>280875.66176892968</v>
      </c>
    </row>
    <row r="2603" spans="1:45" hidden="1" x14ac:dyDescent="0.25">
      <c r="A2603">
        <v>501070</v>
      </c>
      <c r="B2603" t="s">
        <v>215</v>
      </c>
      <c r="C2603" s="9">
        <v>44956</v>
      </c>
      <c r="D2603" s="9">
        <v>47513</v>
      </c>
      <c r="E2603" s="9">
        <v>47513</v>
      </c>
      <c r="F2603" t="s">
        <v>221</v>
      </c>
      <c r="G2603" s="3">
        <v>6180421.1200000001</v>
      </c>
      <c r="H2603" s="3">
        <v>80452.479999999996</v>
      </c>
      <c r="I2603" s="3" t="s">
        <v>223</v>
      </c>
      <c r="J2603" s="3">
        <v>43295.79</v>
      </c>
      <c r="K2603" t="s">
        <v>223</v>
      </c>
      <c r="L2603" s="3">
        <v>0</v>
      </c>
      <c r="M2603" s="7">
        <v>8.2799999999999999E-2</v>
      </c>
      <c r="N2603" t="s">
        <v>228</v>
      </c>
      <c r="O2603" t="s">
        <v>241</v>
      </c>
      <c r="P2603" s="7">
        <v>0.39539999999999997</v>
      </c>
      <c r="Q2603" t="s">
        <v>244</v>
      </c>
      <c r="R2603" t="s">
        <v>246</v>
      </c>
      <c r="S2603">
        <v>0</v>
      </c>
      <c r="T2603" t="s">
        <v>252</v>
      </c>
      <c r="U2603" t="s">
        <v>253</v>
      </c>
      <c r="V2603">
        <v>1</v>
      </c>
      <c r="W2603" s="9">
        <v>45657</v>
      </c>
      <c r="X2603" s="11">
        <v>61</v>
      </c>
      <c r="Y2603" s="11">
        <v>59</v>
      </c>
      <c r="Z2603" s="3">
        <v>80452.479999999996</v>
      </c>
      <c r="AA2603" s="3">
        <v>43295.79</v>
      </c>
      <c r="AB2603" s="3">
        <v>-996978.53999999911</v>
      </c>
      <c r="AC2603" s="3">
        <v>-7053651.3899999997</v>
      </c>
      <c r="AD2603" s="3">
        <v>0</v>
      </c>
      <c r="AE2603" s="3">
        <v>65002154.979999937</v>
      </c>
      <c r="AF2603" s="3">
        <v>409111780.62</v>
      </c>
      <c r="AG2603" s="7">
        <v>2.5459760842542201E-3</v>
      </c>
      <c r="AH2603">
        <v>5296</v>
      </c>
      <c r="AI2603" t="s">
        <v>272</v>
      </c>
      <c r="AJ2603" s="9">
        <v>47452</v>
      </c>
      <c r="AK2603" s="9">
        <v>47422</v>
      </c>
      <c r="AL2603">
        <v>30</v>
      </c>
      <c r="AM2603">
        <v>1795</v>
      </c>
      <c r="AN2603" s="3">
        <v>0.6762360924581412</v>
      </c>
      <c r="AO2603" s="3">
        <v>44250.388300026993</v>
      </c>
      <c r="AP2603" s="3">
        <v>278503.92277179961</v>
      </c>
      <c r="AQ2603" s="7">
        <v>2.6348757704525161E-3</v>
      </c>
      <c r="AR2603" s="3">
        <v>45795.511075670613</v>
      </c>
      <c r="AS2603" s="3">
        <v>288228.6454400646</v>
      </c>
    </row>
    <row r="2604" spans="1:45" hidden="1" x14ac:dyDescent="0.25">
      <c r="A2604">
        <v>501070</v>
      </c>
      <c r="B2604" t="s">
        <v>215</v>
      </c>
      <c r="C2604" s="9">
        <v>44956</v>
      </c>
      <c r="D2604" s="9">
        <v>47513</v>
      </c>
      <c r="E2604" s="9">
        <v>47513</v>
      </c>
      <c r="F2604" t="s">
        <v>221</v>
      </c>
      <c r="G2604" s="3">
        <v>6180421.1200000001</v>
      </c>
      <c r="H2604" s="3">
        <v>80452.479999999996</v>
      </c>
      <c r="I2604" s="3" t="s">
        <v>223</v>
      </c>
      <c r="J2604" s="3">
        <v>43295.79</v>
      </c>
      <c r="K2604" t="s">
        <v>223</v>
      </c>
      <c r="L2604" s="3">
        <v>0</v>
      </c>
      <c r="M2604" s="7">
        <v>8.2799999999999999E-2</v>
      </c>
      <c r="N2604" t="s">
        <v>228</v>
      </c>
      <c r="O2604" t="s">
        <v>241</v>
      </c>
      <c r="P2604" s="7">
        <v>0.39539999999999997</v>
      </c>
      <c r="Q2604" t="s">
        <v>244</v>
      </c>
      <c r="R2604" t="s">
        <v>246</v>
      </c>
      <c r="S2604">
        <v>0</v>
      </c>
      <c r="T2604" t="s">
        <v>252</v>
      </c>
      <c r="U2604" t="s">
        <v>253</v>
      </c>
      <c r="V2604">
        <v>1</v>
      </c>
      <c r="W2604" s="9">
        <v>45657</v>
      </c>
      <c r="X2604" s="11">
        <v>61</v>
      </c>
      <c r="Y2604" s="11">
        <v>60</v>
      </c>
      <c r="Z2604" s="3">
        <v>80452.479999999996</v>
      </c>
      <c r="AA2604" s="3">
        <v>43295.79</v>
      </c>
      <c r="AB2604" s="3">
        <v>-1120726.81</v>
      </c>
      <c r="AC2604" s="3">
        <v>-7177399.6600000001</v>
      </c>
      <c r="AD2604" s="3">
        <v>0</v>
      </c>
      <c r="AE2604" s="3">
        <v>73424029.719999984</v>
      </c>
      <c r="AF2604" s="3">
        <v>423466579.94</v>
      </c>
      <c r="AG2604" s="7">
        <v>2.539322223595319E-3</v>
      </c>
      <c r="AH2604">
        <v>5297</v>
      </c>
      <c r="AI2604" t="s">
        <v>273</v>
      </c>
      <c r="AJ2604" s="9">
        <v>47483</v>
      </c>
      <c r="AK2604" s="9">
        <v>47452</v>
      </c>
      <c r="AL2604">
        <v>31</v>
      </c>
      <c r="AM2604">
        <v>1826</v>
      </c>
      <c r="AN2604" s="3">
        <v>0.67168262129718503</v>
      </c>
      <c r="AO2604" s="3">
        <v>49517.282930034031</v>
      </c>
      <c r="AP2604" s="3">
        <v>285586.53795313451</v>
      </c>
      <c r="AQ2604" s="7">
        <v>2.6277424158580591E-3</v>
      </c>
      <c r="AR2604" s="3">
        <v>51241.494074377493</v>
      </c>
      <c r="AS2604" s="3">
        <v>295530.77281975711</v>
      </c>
    </row>
    <row r="2605" spans="1:45" hidden="1" x14ac:dyDescent="0.25">
      <c r="A2605">
        <v>501070</v>
      </c>
      <c r="B2605" t="s">
        <v>215</v>
      </c>
      <c r="C2605" s="9">
        <v>44956</v>
      </c>
      <c r="D2605" s="9">
        <v>47513</v>
      </c>
      <c r="E2605" s="9">
        <v>47513</v>
      </c>
      <c r="F2605" t="s">
        <v>221</v>
      </c>
      <c r="G2605" s="3">
        <v>6180421.1200000001</v>
      </c>
      <c r="H2605" s="3">
        <v>80452.479999999996</v>
      </c>
      <c r="I2605" s="3" t="s">
        <v>223</v>
      </c>
      <c r="J2605" s="3">
        <v>43295.79</v>
      </c>
      <c r="K2605" t="s">
        <v>223</v>
      </c>
      <c r="L2605" s="3">
        <v>0</v>
      </c>
      <c r="M2605" s="7">
        <v>8.2799999999999999E-2</v>
      </c>
      <c r="N2605" t="s">
        <v>228</v>
      </c>
      <c r="O2605" t="s">
        <v>241</v>
      </c>
      <c r="P2605" s="7">
        <v>0.39539999999999997</v>
      </c>
      <c r="Q2605" t="s">
        <v>244</v>
      </c>
      <c r="R2605" t="s">
        <v>246</v>
      </c>
      <c r="S2605">
        <v>0</v>
      </c>
      <c r="T2605" t="s">
        <v>252</v>
      </c>
      <c r="U2605" t="s">
        <v>253</v>
      </c>
      <c r="V2605">
        <v>1</v>
      </c>
      <c r="W2605" s="9">
        <v>45657</v>
      </c>
      <c r="X2605" s="11">
        <v>61</v>
      </c>
      <c r="Y2605" s="11">
        <v>61</v>
      </c>
      <c r="Z2605" s="3">
        <v>80452.479999999996</v>
      </c>
      <c r="AA2605" s="3">
        <v>43295.79</v>
      </c>
      <c r="AB2605" s="3">
        <v>-1244475.0799999989</v>
      </c>
      <c r="AC2605" s="3">
        <v>-7301147.9299999997</v>
      </c>
      <c r="AD2605" s="3">
        <v>0</v>
      </c>
      <c r="AE2605" s="3">
        <v>0</v>
      </c>
      <c r="AF2605" s="3">
        <v>0</v>
      </c>
      <c r="AG2605" s="7">
        <v>2.26551229944072E-3</v>
      </c>
      <c r="AH2605">
        <v>5298</v>
      </c>
      <c r="AI2605" t="s">
        <v>274</v>
      </c>
      <c r="AJ2605" s="9">
        <v>47513</v>
      </c>
      <c r="AK2605" s="9">
        <v>47483</v>
      </c>
      <c r="AL2605">
        <v>30</v>
      </c>
      <c r="AM2605">
        <v>1856</v>
      </c>
      <c r="AN2605" s="3">
        <v>0.66730523181087975</v>
      </c>
      <c r="AO2605" s="3">
        <v>0</v>
      </c>
      <c r="AP2605" s="3">
        <v>0</v>
      </c>
      <c r="AQ2605" s="7">
        <v>2.3804232213024972E-3</v>
      </c>
      <c r="AR2605" s="3">
        <v>0</v>
      </c>
      <c r="AS2605" s="3">
        <v>0</v>
      </c>
    </row>
    <row r="2606" spans="1:45" hidden="1" x14ac:dyDescent="0.25">
      <c r="A2606">
        <v>501079</v>
      </c>
      <c r="B2606" t="s">
        <v>216</v>
      </c>
      <c r="C2606" s="9">
        <v>45035</v>
      </c>
      <c r="D2606" s="9">
        <v>46131</v>
      </c>
      <c r="E2606" s="9">
        <v>46131</v>
      </c>
      <c r="F2606" t="s">
        <v>221</v>
      </c>
      <c r="G2606" s="3">
        <v>7345566.5914422739</v>
      </c>
      <c r="H2606" s="3">
        <v>425688.08</v>
      </c>
      <c r="I2606" s="3" t="s">
        <v>223</v>
      </c>
      <c r="J2606" s="3">
        <v>64961.03</v>
      </c>
      <c r="K2606" t="s">
        <v>223</v>
      </c>
      <c r="L2606" s="3">
        <v>0</v>
      </c>
      <c r="M2606" s="7">
        <v>0.1032</v>
      </c>
      <c r="N2606" t="s">
        <v>232</v>
      </c>
      <c r="O2606" t="s">
        <v>241</v>
      </c>
      <c r="P2606" s="7">
        <v>0.39539999999999997</v>
      </c>
      <c r="Q2606" t="s">
        <v>245</v>
      </c>
      <c r="R2606" t="s">
        <v>248</v>
      </c>
      <c r="S2606">
        <v>0</v>
      </c>
      <c r="T2606" t="s">
        <v>252</v>
      </c>
      <c r="U2606" t="s">
        <v>253</v>
      </c>
      <c r="V2606">
        <v>4.4755000000000003</v>
      </c>
      <c r="W2606" s="9">
        <v>45657</v>
      </c>
      <c r="X2606" s="11">
        <v>16</v>
      </c>
      <c r="Y2606" s="11">
        <v>0</v>
      </c>
      <c r="Z2606" s="3">
        <v>0</v>
      </c>
      <c r="AA2606" s="3">
        <v>0</v>
      </c>
      <c r="AB2606" s="3">
        <v>-1368223.35</v>
      </c>
      <c r="AC2606" s="3">
        <v>-7424896.2000000002</v>
      </c>
      <c r="AD2606" s="3">
        <v>0</v>
      </c>
      <c r="AE2606" s="3">
        <v>7345566.5914422739</v>
      </c>
      <c r="AF2606" s="3">
        <v>-7424896.2000000002</v>
      </c>
      <c r="AH2606">
        <v>5299</v>
      </c>
      <c r="AI2606" t="s">
        <v>275</v>
      </c>
      <c r="AJ2606" s="9">
        <v>45657</v>
      </c>
      <c r="AK2606" s="9">
        <v>47513</v>
      </c>
      <c r="AL2606">
        <v>0</v>
      </c>
      <c r="AM2606">
        <v>0</v>
      </c>
      <c r="AN2606" s="3">
        <v>1</v>
      </c>
    </row>
    <row r="2607" spans="1:45" hidden="1" x14ac:dyDescent="0.25">
      <c r="A2607">
        <v>501079</v>
      </c>
      <c r="B2607" t="s">
        <v>216</v>
      </c>
      <c r="C2607" s="9">
        <v>45035</v>
      </c>
      <c r="D2607" s="9">
        <v>46131</v>
      </c>
      <c r="E2607" s="9">
        <v>46131</v>
      </c>
      <c r="F2607" t="s">
        <v>221</v>
      </c>
      <c r="G2607" s="3">
        <v>7345566.5914422739</v>
      </c>
      <c r="H2607" s="3">
        <v>425688.08</v>
      </c>
      <c r="I2607" s="3" t="s">
        <v>223</v>
      </c>
      <c r="J2607" s="3">
        <v>64961.03</v>
      </c>
      <c r="K2607" t="s">
        <v>223</v>
      </c>
      <c r="L2607" s="3">
        <v>0</v>
      </c>
      <c r="M2607" s="7">
        <v>0.1032</v>
      </c>
      <c r="N2607" t="s">
        <v>232</v>
      </c>
      <c r="O2607" t="s">
        <v>241</v>
      </c>
      <c r="P2607" s="7">
        <v>0.39539999999999997</v>
      </c>
      <c r="Q2607" t="s">
        <v>245</v>
      </c>
      <c r="R2607" t="s">
        <v>248</v>
      </c>
      <c r="S2607">
        <v>0</v>
      </c>
      <c r="T2607" t="s">
        <v>252</v>
      </c>
      <c r="U2607" t="s">
        <v>253</v>
      </c>
      <c r="V2607">
        <v>4.4755000000000003</v>
      </c>
      <c r="W2607" s="9">
        <v>45657</v>
      </c>
      <c r="X2607" s="11">
        <v>16</v>
      </c>
      <c r="Y2607" s="11">
        <v>1</v>
      </c>
      <c r="Z2607" s="3">
        <v>425688.08</v>
      </c>
      <c r="AA2607" s="3">
        <v>64961.03</v>
      </c>
      <c r="AB2607" s="3">
        <v>490649.11</v>
      </c>
      <c r="AC2607" s="3">
        <v>0</v>
      </c>
      <c r="AD2607" s="3">
        <v>0</v>
      </c>
      <c r="AE2607" s="3">
        <v>6854917.4814422736</v>
      </c>
      <c r="AF2607" s="3">
        <v>0</v>
      </c>
      <c r="AG2607" s="7">
        <v>1.330094582212071E-2</v>
      </c>
      <c r="AH2607">
        <v>5300</v>
      </c>
      <c r="AI2607" t="s">
        <v>276</v>
      </c>
      <c r="AJ2607" s="9">
        <v>45688</v>
      </c>
      <c r="AK2607" s="9">
        <v>45657</v>
      </c>
      <c r="AL2607">
        <v>31</v>
      </c>
      <c r="AM2607">
        <v>31</v>
      </c>
      <c r="AN2607" s="3">
        <v>0.99169314223064553</v>
      </c>
      <c r="AO2607" s="3">
        <v>35751.867378634568</v>
      </c>
      <c r="AP2607" s="3">
        <v>0</v>
      </c>
      <c r="AQ2607" s="7">
        <v>1.330094582212071E-2</v>
      </c>
      <c r="AR2607" s="3">
        <v>35751.867378634568</v>
      </c>
      <c r="AS2607" s="3">
        <v>0</v>
      </c>
    </row>
    <row r="2608" spans="1:45" hidden="1" x14ac:dyDescent="0.25">
      <c r="A2608">
        <v>501079</v>
      </c>
      <c r="B2608" t="s">
        <v>216</v>
      </c>
      <c r="C2608" s="9">
        <v>45035</v>
      </c>
      <c r="D2608" s="9">
        <v>46131</v>
      </c>
      <c r="E2608" s="9">
        <v>46131</v>
      </c>
      <c r="F2608" t="s">
        <v>221</v>
      </c>
      <c r="G2608" s="3">
        <v>7345566.5914422739</v>
      </c>
      <c r="H2608" s="3">
        <v>425688.08</v>
      </c>
      <c r="I2608" s="3" t="s">
        <v>223</v>
      </c>
      <c r="J2608" s="3">
        <v>64961.03</v>
      </c>
      <c r="K2608" t="s">
        <v>223</v>
      </c>
      <c r="L2608" s="3">
        <v>0</v>
      </c>
      <c r="M2608" s="7">
        <v>0.1032</v>
      </c>
      <c r="N2608" t="s">
        <v>232</v>
      </c>
      <c r="O2608" t="s">
        <v>241</v>
      </c>
      <c r="P2608" s="7">
        <v>0.39539999999999997</v>
      </c>
      <c r="Q2608" t="s">
        <v>245</v>
      </c>
      <c r="R2608" t="s">
        <v>248</v>
      </c>
      <c r="S2608">
        <v>0</v>
      </c>
      <c r="T2608" t="s">
        <v>252</v>
      </c>
      <c r="U2608" t="s">
        <v>253</v>
      </c>
      <c r="V2608">
        <v>4.4755000000000003</v>
      </c>
      <c r="W2608" s="9">
        <v>45657</v>
      </c>
      <c r="X2608" s="11">
        <v>16</v>
      </c>
      <c r="Y2608" s="11">
        <v>2</v>
      </c>
      <c r="Z2608" s="3">
        <v>425688.08</v>
      </c>
      <c r="AA2608" s="3">
        <v>64961.03</v>
      </c>
      <c r="AB2608" s="3">
        <v>490649.11</v>
      </c>
      <c r="AC2608" s="3">
        <v>0</v>
      </c>
      <c r="AD2608" s="3">
        <v>0</v>
      </c>
      <c r="AE2608" s="3">
        <v>6364268.3714422742</v>
      </c>
      <c r="AF2608" s="3">
        <v>0</v>
      </c>
      <c r="AG2608" s="7">
        <v>1.312403066235779E-2</v>
      </c>
      <c r="AH2608">
        <v>5301</v>
      </c>
      <c r="AI2608" t="s">
        <v>277</v>
      </c>
      <c r="AJ2608" s="9">
        <v>45716</v>
      </c>
      <c r="AK2608" s="9">
        <v>45688</v>
      </c>
      <c r="AL2608">
        <v>28</v>
      </c>
      <c r="AM2608">
        <v>59</v>
      </c>
      <c r="AN2608" s="3">
        <v>0.98424950016415003</v>
      </c>
      <c r="AO2608" s="3">
        <v>32505.555267860502</v>
      </c>
      <c r="AP2608" s="3">
        <v>0</v>
      </c>
      <c r="AQ2608" s="7">
        <v>1.312403066235779E-2</v>
      </c>
      <c r="AR2608" s="3">
        <v>32505.555267860502</v>
      </c>
      <c r="AS2608" s="3">
        <v>0</v>
      </c>
    </row>
    <row r="2609" spans="1:45" hidden="1" x14ac:dyDescent="0.25">
      <c r="A2609">
        <v>501079</v>
      </c>
      <c r="B2609" t="s">
        <v>216</v>
      </c>
      <c r="C2609" s="9">
        <v>45035</v>
      </c>
      <c r="D2609" s="9">
        <v>46131</v>
      </c>
      <c r="E2609" s="9">
        <v>46131</v>
      </c>
      <c r="F2609" t="s">
        <v>221</v>
      </c>
      <c r="G2609" s="3">
        <v>7345566.5914422739</v>
      </c>
      <c r="H2609" s="3">
        <v>425688.08</v>
      </c>
      <c r="I2609" s="3" t="s">
        <v>223</v>
      </c>
      <c r="J2609" s="3">
        <v>64961.03</v>
      </c>
      <c r="K2609" t="s">
        <v>223</v>
      </c>
      <c r="L2609" s="3">
        <v>0</v>
      </c>
      <c r="M2609" s="7">
        <v>0.1032</v>
      </c>
      <c r="N2609" t="s">
        <v>232</v>
      </c>
      <c r="O2609" t="s">
        <v>241</v>
      </c>
      <c r="P2609" s="7">
        <v>0.39539999999999997</v>
      </c>
      <c r="Q2609" t="s">
        <v>245</v>
      </c>
      <c r="R2609" t="s">
        <v>248</v>
      </c>
      <c r="S2609">
        <v>0</v>
      </c>
      <c r="T2609" t="s">
        <v>252</v>
      </c>
      <c r="U2609" t="s">
        <v>253</v>
      </c>
      <c r="V2609">
        <v>4.4755000000000003</v>
      </c>
      <c r="W2609" s="9">
        <v>45657</v>
      </c>
      <c r="X2609" s="11">
        <v>16</v>
      </c>
      <c r="Y2609" s="11">
        <v>3</v>
      </c>
      <c r="Z2609" s="3">
        <v>425688.08</v>
      </c>
      <c r="AA2609" s="3">
        <v>64961.03</v>
      </c>
      <c r="AB2609" s="3">
        <v>490649.11</v>
      </c>
      <c r="AC2609" s="3">
        <v>-490649.11</v>
      </c>
      <c r="AD2609" s="3">
        <v>0</v>
      </c>
      <c r="AE2609" s="3">
        <v>5873619.2614422739</v>
      </c>
      <c r="AF2609" s="3">
        <v>981298.22000000009</v>
      </c>
      <c r="AG2609" s="7">
        <v>1.294946864154989E-2</v>
      </c>
      <c r="AH2609">
        <v>5302</v>
      </c>
      <c r="AI2609" t="s">
        <v>278</v>
      </c>
      <c r="AJ2609" s="9">
        <v>45747</v>
      </c>
      <c r="AK2609" s="9">
        <v>45716</v>
      </c>
      <c r="AL2609">
        <v>31</v>
      </c>
      <c r="AM2609">
        <v>90</v>
      </c>
      <c r="AN2609" s="3">
        <v>0.97607347955672796</v>
      </c>
      <c r="AO2609" s="3">
        <v>29354.650739500259</v>
      </c>
      <c r="AP2609" s="3">
        <v>4904.2447658277433</v>
      </c>
      <c r="AQ2609" s="7">
        <v>1.294946864154989E-2</v>
      </c>
      <c r="AR2609" s="3">
        <v>29354.650739500259</v>
      </c>
      <c r="AS2609" s="3">
        <v>4904.2447658277433</v>
      </c>
    </row>
    <row r="2610" spans="1:45" hidden="1" x14ac:dyDescent="0.25">
      <c r="A2610">
        <v>501079</v>
      </c>
      <c r="B2610" t="s">
        <v>216</v>
      </c>
      <c r="C2610" s="9">
        <v>45035</v>
      </c>
      <c r="D2610" s="9">
        <v>46131</v>
      </c>
      <c r="E2610" s="9">
        <v>46131</v>
      </c>
      <c r="F2610" t="s">
        <v>221</v>
      </c>
      <c r="G2610" s="3">
        <v>7345566.5914422739</v>
      </c>
      <c r="H2610" s="3">
        <v>425688.08</v>
      </c>
      <c r="I2610" s="3" t="s">
        <v>223</v>
      </c>
      <c r="J2610" s="3">
        <v>64961.03</v>
      </c>
      <c r="K2610" t="s">
        <v>223</v>
      </c>
      <c r="L2610" s="3">
        <v>0</v>
      </c>
      <c r="M2610" s="7">
        <v>0.1032</v>
      </c>
      <c r="N2610" t="s">
        <v>232</v>
      </c>
      <c r="O2610" t="s">
        <v>241</v>
      </c>
      <c r="P2610" s="7">
        <v>0.39539999999999997</v>
      </c>
      <c r="Q2610" t="s">
        <v>245</v>
      </c>
      <c r="R2610" t="s">
        <v>248</v>
      </c>
      <c r="S2610">
        <v>0</v>
      </c>
      <c r="T2610" t="s">
        <v>252</v>
      </c>
      <c r="U2610" t="s">
        <v>253</v>
      </c>
      <c r="V2610">
        <v>4.4755000000000003</v>
      </c>
      <c r="W2610" s="9">
        <v>45657</v>
      </c>
      <c r="X2610" s="11">
        <v>16</v>
      </c>
      <c r="Y2610" s="11">
        <v>4</v>
      </c>
      <c r="Z2610" s="3">
        <v>425688.08</v>
      </c>
      <c r="AA2610" s="3">
        <v>64961.03</v>
      </c>
      <c r="AB2610" s="3">
        <v>490649.11</v>
      </c>
      <c r="AC2610" s="3">
        <v>-981298.22000000009</v>
      </c>
      <c r="AD2610" s="3">
        <v>0</v>
      </c>
      <c r="AE2610" s="3">
        <v>5382970.1514422745</v>
      </c>
      <c r="AF2610" s="3">
        <v>2943894.66</v>
      </c>
      <c r="AG2610" s="7">
        <v>1.2777228460723379E-2</v>
      </c>
      <c r="AH2610">
        <v>5303</v>
      </c>
      <c r="AI2610" t="s">
        <v>279</v>
      </c>
      <c r="AJ2610" s="9">
        <v>45777</v>
      </c>
      <c r="AK2610" s="9">
        <v>45747</v>
      </c>
      <c r="AL2610">
        <v>30</v>
      </c>
      <c r="AM2610">
        <v>120</v>
      </c>
      <c r="AN2610" s="3">
        <v>0.96822587340656352</v>
      </c>
      <c r="AO2610" s="3">
        <v>26331.280571889791</v>
      </c>
      <c r="AP2610" s="3">
        <v>14400.32437218306</v>
      </c>
      <c r="AQ2610" s="7">
        <v>1.2777228460723379E-2</v>
      </c>
      <c r="AR2610" s="3">
        <v>26331.280571889791</v>
      </c>
      <c r="AS2610" s="3">
        <v>14400.32437218306</v>
      </c>
    </row>
    <row r="2611" spans="1:45" hidden="1" x14ac:dyDescent="0.25">
      <c r="A2611">
        <v>501079</v>
      </c>
      <c r="B2611" t="s">
        <v>216</v>
      </c>
      <c r="C2611" s="9">
        <v>45035</v>
      </c>
      <c r="D2611" s="9">
        <v>46131</v>
      </c>
      <c r="E2611" s="9">
        <v>46131</v>
      </c>
      <c r="F2611" t="s">
        <v>221</v>
      </c>
      <c r="G2611" s="3">
        <v>7345566.5914422739</v>
      </c>
      <c r="H2611" s="3">
        <v>425688.08</v>
      </c>
      <c r="I2611" s="3" t="s">
        <v>223</v>
      </c>
      <c r="J2611" s="3">
        <v>64961.03</v>
      </c>
      <c r="K2611" t="s">
        <v>223</v>
      </c>
      <c r="L2611" s="3">
        <v>0</v>
      </c>
      <c r="M2611" s="7">
        <v>0.1032</v>
      </c>
      <c r="N2611" t="s">
        <v>232</v>
      </c>
      <c r="O2611" t="s">
        <v>241</v>
      </c>
      <c r="P2611" s="7">
        <v>0.39539999999999997</v>
      </c>
      <c r="Q2611" t="s">
        <v>245</v>
      </c>
      <c r="R2611" t="s">
        <v>248</v>
      </c>
      <c r="S2611">
        <v>0</v>
      </c>
      <c r="T2611" t="s">
        <v>252</v>
      </c>
      <c r="U2611" t="s">
        <v>253</v>
      </c>
      <c r="V2611">
        <v>4.4755000000000003</v>
      </c>
      <c r="W2611" s="9">
        <v>45657</v>
      </c>
      <c r="X2611" s="11">
        <v>16</v>
      </c>
      <c r="Y2611" s="11">
        <v>5</v>
      </c>
      <c r="Z2611" s="3">
        <v>425688.08</v>
      </c>
      <c r="AA2611" s="3">
        <v>64961.03</v>
      </c>
      <c r="AB2611" s="3">
        <v>490649.11</v>
      </c>
      <c r="AC2611" s="3">
        <v>-1471947.33</v>
      </c>
      <c r="AD2611" s="3">
        <v>0</v>
      </c>
      <c r="AE2611" s="3">
        <v>4892321.0414422741</v>
      </c>
      <c r="AF2611" s="3">
        <v>5887789.3200000003</v>
      </c>
      <c r="AG2611" s="7">
        <v>1.26072792372105E-2</v>
      </c>
      <c r="AH2611">
        <v>5304</v>
      </c>
      <c r="AI2611" t="s">
        <v>280</v>
      </c>
      <c r="AJ2611" s="9">
        <v>45808</v>
      </c>
      <c r="AK2611" s="9">
        <v>45777</v>
      </c>
      <c r="AL2611">
        <v>31</v>
      </c>
      <c r="AM2611">
        <v>151</v>
      </c>
      <c r="AN2611" s="3">
        <v>0.96018295878756621</v>
      </c>
      <c r="AO2611" s="3">
        <v>23416.76940657603</v>
      </c>
      <c r="AP2611" s="3">
        <v>28181.512139746181</v>
      </c>
      <c r="AQ2611" s="7">
        <v>1.26072792372105E-2</v>
      </c>
      <c r="AR2611" s="3">
        <v>23416.76940657603</v>
      </c>
      <c r="AS2611" s="3">
        <v>28181.512139746181</v>
      </c>
    </row>
    <row r="2612" spans="1:45" hidden="1" x14ac:dyDescent="0.25">
      <c r="A2612">
        <v>501079</v>
      </c>
      <c r="B2612" t="s">
        <v>216</v>
      </c>
      <c r="C2612" s="9">
        <v>45035</v>
      </c>
      <c r="D2612" s="9">
        <v>46131</v>
      </c>
      <c r="E2612" s="9">
        <v>46131</v>
      </c>
      <c r="F2612" t="s">
        <v>221</v>
      </c>
      <c r="G2612" s="3">
        <v>7345566.5914422739</v>
      </c>
      <c r="H2612" s="3">
        <v>425688.08</v>
      </c>
      <c r="I2612" s="3" t="s">
        <v>223</v>
      </c>
      <c r="J2612" s="3">
        <v>64961.03</v>
      </c>
      <c r="K2612" t="s">
        <v>223</v>
      </c>
      <c r="L2612" s="3">
        <v>0</v>
      </c>
      <c r="M2612" s="7">
        <v>0.1032</v>
      </c>
      <c r="N2612" t="s">
        <v>232</v>
      </c>
      <c r="O2612" t="s">
        <v>241</v>
      </c>
      <c r="P2612" s="7">
        <v>0.39539999999999997</v>
      </c>
      <c r="Q2612" t="s">
        <v>245</v>
      </c>
      <c r="R2612" t="s">
        <v>248</v>
      </c>
      <c r="S2612">
        <v>0</v>
      </c>
      <c r="T2612" t="s">
        <v>252</v>
      </c>
      <c r="U2612" t="s">
        <v>253</v>
      </c>
      <c r="V2612">
        <v>4.4755000000000003</v>
      </c>
      <c r="W2612" s="9">
        <v>45657</v>
      </c>
      <c r="X2612" s="11">
        <v>16</v>
      </c>
      <c r="Y2612" s="11">
        <v>6</v>
      </c>
      <c r="Z2612" s="3">
        <v>425688.08</v>
      </c>
      <c r="AA2612" s="3">
        <v>64961.03</v>
      </c>
      <c r="AB2612" s="3">
        <v>490649.11</v>
      </c>
      <c r="AC2612" s="3">
        <v>-1962596.44</v>
      </c>
      <c r="AD2612" s="3">
        <v>0</v>
      </c>
      <c r="AE2612" s="3">
        <v>4401671.9314422738</v>
      </c>
      <c r="AF2612" s="3">
        <v>9812982.2000000011</v>
      </c>
      <c r="AG2612" s="7">
        <v>1.2439590499111921E-2</v>
      </c>
      <c r="AH2612">
        <v>5305</v>
      </c>
      <c r="AI2612" t="s">
        <v>255</v>
      </c>
      <c r="AJ2612" s="9">
        <v>45838</v>
      </c>
      <c r="AK2612" s="9">
        <v>45808</v>
      </c>
      <c r="AL2612">
        <v>30</v>
      </c>
      <c r="AM2612">
        <v>181</v>
      </c>
      <c r="AN2612" s="3">
        <v>0.95246311202348222</v>
      </c>
      <c r="AO2612" s="3">
        <v>20620.945959217352</v>
      </c>
      <c r="AP2612" s="3">
        <v>45971.844062139768</v>
      </c>
      <c r="AQ2612" s="7">
        <v>1.2439590499111921E-2</v>
      </c>
      <c r="AR2612" s="3">
        <v>20620.945959217352</v>
      </c>
      <c r="AS2612" s="3">
        <v>45971.844062139768</v>
      </c>
    </row>
    <row r="2613" spans="1:45" hidden="1" x14ac:dyDescent="0.25">
      <c r="A2613">
        <v>501079</v>
      </c>
      <c r="B2613" t="s">
        <v>216</v>
      </c>
      <c r="C2613" s="9">
        <v>45035</v>
      </c>
      <c r="D2613" s="9">
        <v>46131</v>
      </c>
      <c r="E2613" s="9">
        <v>46131</v>
      </c>
      <c r="F2613" t="s">
        <v>221</v>
      </c>
      <c r="G2613" s="3">
        <v>7345566.5914422739</v>
      </c>
      <c r="H2613" s="3">
        <v>425688.08</v>
      </c>
      <c r="I2613" s="3" t="s">
        <v>223</v>
      </c>
      <c r="J2613" s="3">
        <v>64961.03</v>
      </c>
      <c r="K2613" t="s">
        <v>223</v>
      </c>
      <c r="L2613" s="3">
        <v>0</v>
      </c>
      <c r="M2613" s="7">
        <v>0.1032</v>
      </c>
      <c r="N2613" t="s">
        <v>232</v>
      </c>
      <c r="O2613" t="s">
        <v>241</v>
      </c>
      <c r="P2613" s="7">
        <v>0.39539999999999997</v>
      </c>
      <c r="Q2613" t="s">
        <v>245</v>
      </c>
      <c r="R2613" t="s">
        <v>248</v>
      </c>
      <c r="S2613">
        <v>0</v>
      </c>
      <c r="T2613" t="s">
        <v>252</v>
      </c>
      <c r="U2613" t="s">
        <v>253</v>
      </c>
      <c r="V2613">
        <v>4.4755000000000003</v>
      </c>
      <c r="W2613" s="9">
        <v>45657</v>
      </c>
      <c r="X2613" s="11">
        <v>16</v>
      </c>
      <c r="Y2613" s="11">
        <v>7</v>
      </c>
      <c r="Z2613" s="3">
        <v>425688.08</v>
      </c>
      <c r="AA2613" s="3">
        <v>64961.03</v>
      </c>
      <c r="AB2613" s="3">
        <v>490649.11</v>
      </c>
      <c r="AC2613" s="3">
        <v>-2453245.5499999998</v>
      </c>
      <c r="AD2613" s="3">
        <v>0</v>
      </c>
      <c r="AE2613" s="3">
        <v>3911022.8214422739</v>
      </c>
      <c r="AF2613" s="3">
        <v>14719473.300000001</v>
      </c>
      <c r="AG2613" s="7">
        <v>1.227413217983386E-2</v>
      </c>
      <c r="AH2613">
        <v>5306</v>
      </c>
      <c r="AI2613" t="s">
        <v>256</v>
      </c>
      <c r="AJ2613" s="9">
        <v>45869</v>
      </c>
      <c r="AK2613" s="9">
        <v>45838</v>
      </c>
      <c r="AL2613">
        <v>31</v>
      </c>
      <c r="AM2613">
        <v>212</v>
      </c>
      <c r="AN2613" s="3">
        <v>0.94455113642134625</v>
      </c>
      <c r="AO2613" s="3">
        <v>17928.472354552519</v>
      </c>
      <c r="AP2613" s="3">
        <v>67475.359306470622</v>
      </c>
      <c r="AQ2613" s="7">
        <v>1.227413217983386E-2</v>
      </c>
      <c r="AR2613" s="3">
        <v>17928.472354552519</v>
      </c>
      <c r="AS2613" s="3">
        <v>67475.359306470622</v>
      </c>
    </row>
    <row r="2614" spans="1:45" hidden="1" x14ac:dyDescent="0.25">
      <c r="A2614">
        <v>501079</v>
      </c>
      <c r="B2614" t="s">
        <v>216</v>
      </c>
      <c r="C2614" s="9">
        <v>45035</v>
      </c>
      <c r="D2614" s="9">
        <v>46131</v>
      </c>
      <c r="E2614" s="9">
        <v>46131</v>
      </c>
      <c r="F2614" t="s">
        <v>221</v>
      </c>
      <c r="G2614" s="3">
        <v>7345566.5914422739</v>
      </c>
      <c r="H2614" s="3">
        <v>425688.08</v>
      </c>
      <c r="I2614" s="3" t="s">
        <v>223</v>
      </c>
      <c r="J2614" s="3">
        <v>64961.03</v>
      </c>
      <c r="K2614" t="s">
        <v>223</v>
      </c>
      <c r="L2614" s="3">
        <v>0</v>
      </c>
      <c r="M2614" s="7">
        <v>0.1032</v>
      </c>
      <c r="N2614" t="s">
        <v>232</v>
      </c>
      <c r="O2614" t="s">
        <v>241</v>
      </c>
      <c r="P2614" s="7">
        <v>0.39539999999999997</v>
      </c>
      <c r="Q2614" t="s">
        <v>245</v>
      </c>
      <c r="R2614" t="s">
        <v>248</v>
      </c>
      <c r="S2614">
        <v>0</v>
      </c>
      <c r="T2614" t="s">
        <v>252</v>
      </c>
      <c r="U2614" t="s">
        <v>253</v>
      </c>
      <c r="V2614">
        <v>4.4755000000000003</v>
      </c>
      <c r="W2614" s="9">
        <v>45657</v>
      </c>
      <c r="X2614" s="11">
        <v>16</v>
      </c>
      <c r="Y2614" s="11">
        <v>8</v>
      </c>
      <c r="Z2614" s="3">
        <v>425688.08</v>
      </c>
      <c r="AA2614" s="3">
        <v>64961.03</v>
      </c>
      <c r="AB2614" s="3">
        <v>490649.11</v>
      </c>
      <c r="AC2614" s="3">
        <v>-2943894.66</v>
      </c>
      <c r="AD2614" s="3">
        <v>0</v>
      </c>
      <c r="AE2614" s="3">
        <v>3420373.711442274</v>
      </c>
      <c r="AF2614" s="3">
        <v>20607262.620000001</v>
      </c>
      <c r="AG2614" s="7">
        <v>1.2110874612696439E-2</v>
      </c>
      <c r="AH2614">
        <v>5307</v>
      </c>
      <c r="AI2614" t="s">
        <v>257</v>
      </c>
      <c r="AJ2614" s="9">
        <v>45900</v>
      </c>
      <c r="AK2614" s="9">
        <v>45869</v>
      </c>
      <c r="AL2614">
        <v>31</v>
      </c>
      <c r="AM2614">
        <v>243</v>
      </c>
      <c r="AN2614" s="3">
        <v>0.93670488447521183</v>
      </c>
      <c r="AO2614" s="3">
        <v>15342.23100254742</v>
      </c>
      <c r="AP2614" s="3">
        <v>92434.748398555661</v>
      </c>
      <c r="AQ2614" s="7">
        <v>1.2110874612696439E-2</v>
      </c>
      <c r="AR2614" s="3">
        <v>15342.23100254742</v>
      </c>
      <c r="AS2614" s="3">
        <v>92434.748398555661</v>
      </c>
    </row>
    <row r="2615" spans="1:45" hidden="1" x14ac:dyDescent="0.25">
      <c r="A2615">
        <v>501079</v>
      </c>
      <c r="B2615" t="s">
        <v>216</v>
      </c>
      <c r="C2615" s="9">
        <v>45035</v>
      </c>
      <c r="D2615" s="9">
        <v>46131</v>
      </c>
      <c r="E2615" s="9">
        <v>46131</v>
      </c>
      <c r="F2615" t="s">
        <v>221</v>
      </c>
      <c r="G2615" s="3">
        <v>7345566.5914422739</v>
      </c>
      <c r="H2615" s="3">
        <v>425688.08</v>
      </c>
      <c r="I2615" s="3" t="s">
        <v>223</v>
      </c>
      <c r="J2615" s="3">
        <v>64961.03</v>
      </c>
      <c r="K2615" t="s">
        <v>223</v>
      </c>
      <c r="L2615" s="3">
        <v>0</v>
      </c>
      <c r="M2615" s="7">
        <v>0.1032</v>
      </c>
      <c r="N2615" t="s">
        <v>232</v>
      </c>
      <c r="O2615" t="s">
        <v>241</v>
      </c>
      <c r="P2615" s="7">
        <v>0.39539999999999997</v>
      </c>
      <c r="Q2615" t="s">
        <v>245</v>
      </c>
      <c r="R2615" t="s">
        <v>248</v>
      </c>
      <c r="S2615">
        <v>0</v>
      </c>
      <c r="T2615" t="s">
        <v>252</v>
      </c>
      <c r="U2615" t="s">
        <v>253</v>
      </c>
      <c r="V2615">
        <v>4.4755000000000003</v>
      </c>
      <c r="W2615" s="9">
        <v>45657</v>
      </c>
      <c r="X2615" s="11">
        <v>16</v>
      </c>
      <c r="Y2615" s="11">
        <v>9</v>
      </c>
      <c r="Z2615" s="3">
        <v>425688.08</v>
      </c>
      <c r="AA2615" s="3">
        <v>64961.03</v>
      </c>
      <c r="AB2615" s="3">
        <v>490649.11</v>
      </c>
      <c r="AC2615" s="3">
        <v>-3434543.77</v>
      </c>
      <c r="AD2615" s="3">
        <v>0</v>
      </c>
      <c r="AE2615" s="3">
        <v>2929724.6014422742</v>
      </c>
      <c r="AF2615" s="3">
        <v>27476350.16</v>
      </c>
      <c r="AG2615" s="7">
        <v>1.194978852561435E-2</v>
      </c>
      <c r="AH2615">
        <v>5308</v>
      </c>
      <c r="AI2615" t="s">
        <v>258</v>
      </c>
      <c r="AJ2615" s="9">
        <v>45930</v>
      </c>
      <c r="AK2615" s="9">
        <v>45900</v>
      </c>
      <c r="AL2615">
        <v>30</v>
      </c>
      <c r="AM2615">
        <v>273</v>
      </c>
      <c r="AN2615" s="3">
        <v>0.92917380083626822</v>
      </c>
      <c r="AO2615" s="3">
        <v>12862.35933984063</v>
      </c>
      <c r="AP2615" s="3">
        <v>120629.3209031412</v>
      </c>
      <c r="AQ2615" s="7">
        <v>1.194978852561435E-2</v>
      </c>
      <c r="AR2615" s="3">
        <v>12862.35933984063</v>
      </c>
      <c r="AS2615" s="3">
        <v>120629.3209031412</v>
      </c>
    </row>
    <row r="2616" spans="1:45" hidden="1" x14ac:dyDescent="0.25">
      <c r="A2616">
        <v>501079</v>
      </c>
      <c r="B2616" t="s">
        <v>216</v>
      </c>
      <c r="C2616" s="9">
        <v>45035</v>
      </c>
      <c r="D2616" s="9">
        <v>46131</v>
      </c>
      <c r="E2616" s="9">
        <v>46131</v>
      </c>
      <c r="F2616" t="s">
        <v>221</v>
      </c>
      <c r="G2616" s="3">
        <v>7345566.5914422739</v>
      </c>
      <c r="H2616" s="3">
        <v>425688.08</v>
      </c>
      <c r="I2616" s="3" t="s">
        <v>223</v>
      </c>
      <c r="J2616" s="3">
        <v>64961.03</v>
      </c>
      <c r="K2616" t="s">
        <v>223</v>
      </c>
      <c r="L2616" s="3">
        <v>0</v>
      </c>
      <c r="M2616" s="7">
        <v>0.1032</v>
      </c>
      <c r="N2616" t="s">
        <v>232</v>
      </c>
      <c r="O2616" t="s">
        <v>241</v>
      </c>
      <c r="P2616" s="7">
        <v>0.39539999999999997</v>
      </c>
      <c r="Q2616" t="s">
        <v>245</v>
      </c>
      <c r="R2616" t="s">
        <v>248</v>
      </c>
      <c r="S2616">
        <v>0</v>
      </c>
      <c r="T2616" t="s">
        <v>252</v>
      </c>
      <c r="U2616" t="s">
        <v>253</v>
      </c>
      <c r="V2616">
        <v>4.4755000000000003</v>
      </c>
      <c r="W2616" s="9">
        <v>45657</v>
      </c>
      <c r="X2616" s="11">
        <v>16</v>
      </c>
      <c r="Y2616" s="11">
        <v>10</v>
      </c>
      <c r="Z2616" s="3">
        <v>425688.08</v>
      </c>
      <c r="AA2616" s="3">
        <v>64961.03</v>
      </c>
      <c r="AB2616" s="3">
        <v>490649.11</v>
      </c>
      <c r="AC2616" s="3">
        <v>-3925192.88</v>
      </c>
      <c r="AD2616" s="3">
        <v>0</v>
      </c>
      <c r="AE2616" s="3">
        <v>2439075.4914422738</v>
      </c>
      <c r="AF2616" s="3">
        <v>35326735.920000002</v>
      </c>
      <c r="AG2616" s="7">
        <v>1.1790845035849481E-2</v>
      </c>
      <c r="AH2616">
        <v>5309</v>
      </c>
      <c r="AI2616" t="s">
        <v>259</v>
      </c>
      <c r="AJ2616" s="9">
        <v>45961</v>
      </c>
      <c r="AK2616" s="9">
        <v>45930</v>
      </c>
      <c r="AL2616">
        <v>31</v>
      </c>
      <c r="AM2616">
        <v>304</v>
      </c>
      <c r="AN2616" s="3">
        <v>0.92145528622971062</v>
      </c>
      <c r="AO2616" s="3">
        <v>10478.065397515251</v>
      </c>
      <c r="AP2616" s="3">
        <v>151760.7185793297</v>
      </c>
      <c r="AQ2616" s="7">
        <v>1.1790845035849481E-2</v>
      </c>
      <c r="AR2616" s="3">
        <v>10478.065397515251</v>
      </c>
      <c r="AS2616" s="3">
        <v>151760.7185793297</v>
      </c>
    </row>
    <row r="2617" spans="1:45" hidden="1" x14ac:dyDescent="0.25">
      <c r="A2617">
        <v>501079</v>
      </c>
      <c r="B2617" t="s">
        <v>216</v>
      </c>
      <c r="C2617" s="9">
        <v>45035</v>
      </c>
      <c r="D2617" s="9">
        <v>46131</v>
      </c>
      <c r="E2617" s="9">
        <v>46131</v>
      </c>
      <c r="F2617" t="s">
        <v>221</v>
      </c>
      <c r="G2617" s="3">
        <v>7345566.5914422739</v>
      </c>
      <c r="H2617" s="3">
        <v>425688.08</v>
      </c>
      <c r="I2617" s="3" t="s">
        <v>223</v>
      </c>
      <c r="J2617" s="3">
        <v>64961.03</v>
      </c>
      <c r="K2617" t="s">
        <v>223</v>
      </c>
      <c r="L2617" s="3">
        <v>0</v>
      </c>
      <c r="M2617" s="7">
        <v>0.1032</v>
      </c>
      <c r="N2617" t="s">
        <v>232</v>
      </c>
      <c r="O2617" t="s">
        <v>241</v>
      </c>
      <c r="P2617" s="7">
        <v>0.39539999999999997</v>
      </c>
      <c r="Q2617" t="s">
        <v>245</v>
      </c>
      <c r="R2617" t="s">
        <v>248</v>
      </c>
      <c r="S2617">
        <v>0</v>
      </c>
      <c r="T2617" t="s">
        <v>252</v>
      </c>
      <c r="U2617" t="s">
        <v>253</v>
      </c>
      <c r="V2617">
        <v>4.4755000000000003</v>
      </c>
      <c r="W2617" s="9">
        <v>45657</v>
      </c>
      <c r="X2617" s="11">
        <v>16</v>
      </c>
      <c r="Y2617" s="11">
        <v>11</v>
      </c>
      <c r="Z2617" s="3">
        <v>425688.08</v>
      </c>
      <c r="AA2617" s="3">
        <v>64961.03</v>
      </c>
      <c r="AB2617" s="3">
        <v>490649.11</v>
      </c>
      <c r="AC2617" s="3">
        <v>-4415841.9899999993</v>
      </c>
      <c r="AD2617" s="3">
        <v>0</v>
      </c>
      <c r="AE2617" s="3">
        <v>1948426.381442274</v>
      </c>
      <c r="AF2617" s="3">
        <v>44158419.899999991</v>
      </c>
      <c r="AG2617" s="7">
        <v>1.1634015644830581E-2</v>
      </c>
      <c r="AH2617">
        <v>5310</v>
      </c>
      <c r="AI2617" t="s">
        <v>260</v>
      </c>
      <c r="AJ2617" s="9">
        <v>45991</v>
      </c>
      <c r="AK2617" s="9">
        <v>45961</v>
      </c>
      <c r="AL2617">
        <v>30</v>
      </c>
      <c r="AM2617">
        <v>334</v>
      </c>
      <c r="AN2617" s="3">
        <v>0.91404680897592672</v>
      </c>
      <c r="AO2617" s="3">
        <v>8192.5433203944067</v>
      </c>
      <c r="AP2617" s="3">
        <v>185672.79289409201</v>
      </c>
      <c r="AQ2617" s="7">
        <v>1.1634015644830581E-2</v>
      </c>
      <c r="AR2617" s="3">
        <v>8192.5433203944067</v>
      </c>
      <c r="AS2617" s="3">
        <v>185672.79289409201</v>
      </c>
    </row>
    <row r="2618" spans="1:45" hidden="1" x14ac:dyDescent="0.25">
      <c r="A2618">
        <v>501079</v>
      </c>
      <c r="B2618" t="s">
        <v>216</v>
      </c>
      <c r="C2618" s="9">
        <v>45035</v>
      </c>
      <c r="D2618" s="9">
        <v>46131</v>
      </c>
      <c r="E2618" s="9">
        <v>46131</v>
      </c>
      <c r="F2618" t="s">
        <v>221</v>
      </c>
      <c r="G2618" s="3">
        <v>7345566.5914422739</v>
      </c>
      <c r="H2618" s="3">
        <v>425688.08</v>
      </c>
      <c r="I2618" s="3" t="s">
        <v>223</v>
      </c>
      <c r="J2618" s="3">
        <v>64961.03</v>
      </c>
      <c r="K2618" t="s">
        <v>223</v>
      </c>
      <c r="L2618" s="3">
        <v>0</v>
      </c>
      <c r="M2618" s="7">
        <v>0.1032</v>
      </c>
      <c r="N2618" t="s">
        <v>232</v>
      </c>
      <c r="O2618" t="s">
        <v>241</v>
      </c>
      <c r="P2618" s="7">
        <v>0.39539999999999997</v>
      </c>
      <c r="Q2618" t="s">
        <v>245</v>
      </c>
      <c r="R2618" t="s">
        <v>248</v>
      </c>
      <c r="S2618">
        <v>0</v>
      </c>
      <c r="T2618" t="s">
        <v>252</v>
      </c>
      <c r="U2618" t="s">
        <v>253</v>
      </c>
      <c r="V2618">
        <v>4.4755000000000003</v>
      </c>
      <c r="W2618" s="9">
        <v>45657</v>
      </c>
      <c r="X2618" s="11">
        <v>16</v>
      </c>
      <c r="Y2618" s="11">
        <v>12</v>
      </c>
      <c r="Z2618" s="3">
        <v>425688.08</v>
      </c>
      <c r="AA2618" s="3">
        <v>64961.03</v>
      </c>
      <c r="AB2618" s="3">
        <v>490649.11</v>
      </c>
      <c r="AC2618" s="3">
        <v>-4906491.0999999996</v>
      </c>
      <c r="AD2618" s="3">
        <v>0</v>
      </c>
      <c r="AE2618" s="3">
        <v>1457777.2714422741</v>
      </c>
      <c r="AF2618" s="3">
        <v>53971402.099999987</v>
      </c>
      <c r="AG2618" s="7">
        <v>1.14792722330449E-2</v>
      </c>
      <c r="AH2618">
        <v>5311</v>
      </c>
      <c r="AI2618" t="s">
        <v>261</v>
      </c>
      <c r="AJ2618" s="9">
        <v>46022</v>
      </c>
      <c r="AK2618" s="9">
        <v>45991</v>
      </c>
      <c r="AL2618">
        <v>31</v>
      </c>
      <c r="AM2618">
        <v>365</v>
      </c>
      <c r="AN2618" s="3">
        <v>0.90645395213923141</v>
      </c>
      <c r="AO2618" s="3">
        <v>5997.7442346845164</v>
      </c>
      <c r="AP2618" s="3">
        <v>222054.95456987791</v>
      </c>
      <c r="AQ2618" s="7">
        <v>1.14792722330449E-2</v>
      </c>
      <c r="AR2618" s="3">
        <v>5997.7442346845164</v>
      </c>
      <c r="AS2618" s="3">
        <v>222054.95456987791</v>
      </c>
    </row>
    <row r="2619" spans="1:45" hidden="1" x14ac:dyDescent="0.25">
      <c r="A2619">
        <v>501079</v>
      </c>
      <c r="B2619" t="s">
        <v>216</v>
      </c>
      <c r="C2619" s="9">
        <v>45035</v>
      </c>
      <c r="D2619" s="9">
        <v>46131</v>
      </c>
      <c r="E2619" s="9">
        <v>46131</v>
      </c>
      <c r="F2619" t="s">
        <v>221</v>
      </c>
      <c r="G2619" s="3">
        <v>7345566.5914422739</v>
      </c>
      <c r="H2619" s="3">
        <v>425688.08</v>
      </c>
      <c r="I2619" s="3" t="s">
        <v>223</v>
      </c>
      <c r="J2619" s="3">
        <v>64961.03</v>
      </c>
      <c r="K2619" t="s">
        <v>223</v>
      </c>
      <c r="L2619" s="3">
        <v>0</v>
      </c>
      <c r="M2619" s="7">
        <v>0.1032</v>
      </c>
      <c r="N2619" t="s">
        <v>232</v>
      </c>
      <c r="O2619" t="s">
        <v>241</v>
      </c>
      <c r="P2619" s="7">
        <v>0.39539999999999997</v>
      </c>
      <c r="Q2619" t="s">
        <v>245</v>
      </c>
      <c r="R2619" t="s">
        <v>248</v>
      </c>
      <c r="S2619">
        <v>0</v>
      </c>
      <c r="T2619" t="s">
        <v>252</v>
      </c>
      <c r="U2619" t="s">
        <v>253</v>
      </c>
      <c r="V2619">
        <v>4.4755000000000003</v>
      </c>
      <c r="W2619" s="9">
        <v>45657</v>
      </c>
      <c r="X2619" s="11">
        <v>16</v>
      </c>
      <c r="Y2619" s="11">
        <v>13</v>
      </c>
      <c r="Z2619" s="3">
        <v>425688.08</v>
      </c>
      <c r="AA2619" s="3">
        <v>64961.03</v>
      </c>
      <c r="AB2619" s="3">
        <v>490649.11</v>
      </c>
      <c r="AC2619" s="3">
        <v>-5397140.21</v>
      </c>
      <c r="AD2619" s="3">
        <v>0</v>
      </c>
      <c r="AE2619" s="3">
        <v>967128.16144227423</v>
      </c>
      <c r="AF2619" s="3">
        <v>64765682.520000003</v>
      </c>
      <c r="AG2619" s="7">
        <v>6.6760735403955662E-3</v>
      </c>
      <c r="AH2619">
        <v>5312</v>
      </c>
      <c r="AI2619" t="s">
        <v>262</v>
      </c>
      <c r="AJ2619" s="9">
        <v>46053</v>
      </c>
      <c r="AK2619" s="9">
        <v>46022</v>
      </c>
      <c r="AL2619">
        <v>31</v>
      </c>
      <c r="AM2619">
        <v>396</v>
      </c>
      <c r="AN2619" s="3">
        <v>0.89892416808434139</v>
      </c>
      <c r="AO2619" s="3">
        <v>2294.9057989119078</v>
      </c>
      <c r="AP2619" s="3">
        <v>153682.98257800969</v>
      </c>
      <c r="AQ2619" s="7">
        <v>7.3980502134317616E-3</v>
      </c>
      <c r="AR2619" s="3">
        <v>2543.0858771576791</v>
      </c>
      <c r="AS2619" s="3">
        <v>170302.86068339329</v>
      </c>
    </row>
    <row r="2620" spans="1:45" hidden="1" x14ac:dyDescent="0.25">
      <c r="A2620">
        <v>501079</v>
      </c>
      <c r="B2620" t="s">
        <v>216</v>
      </c>
      <c r="C2620" s="9">
        <v>45035</v>
      </c>
      <c r="D2620" s="9">
        <v>46131</v>
      </c>
      <c r="E2620" s="9">
        <v>46131</v>
      </c>
      <c r="F2620" t="s">
        <v>221</v>
      </c>
      <c r="G2620" s="3">
        <v>7345566.5914422739</v>
      </c>
      <c r="H2620" s="3">
        <v>425688.08</v>
      </c>
      <c r="I2620" s="3" t="s">
        <v>223</v>
      </c>
      <c r="J2620" s="3">
        <v>64961.03</v>
      </c>
      <c r="K2620" t="s">
        <v>223</v>
      </c>
      <c r="L2620" s="3">
        <v>0</v>
      </c>
      <c r="M2620" s="7">
        <v>0.1032</v>
      </c>
      <c r="N2620" t="s">
        <v>232</v>
      </c>
      <c r="O2620" t="s">
        <v>241</v>
      </c>
      <c r="P2620" s="7">
        <v>0.39539999999999997</v>
      </c>
      <c r="Q2620" t="s">
        <v>245</v>
      </c>
      <c r="R2620" t="s">
        <v>248</v>
      </c>
      <c r="S2620">
        <v>0</v>
      </c>
      <c r="T2620" t="s">
        <v>252</v>
      </c>
      <c r="U2620" t="s">
        <v>253</v>
      </c>
      <c r="V2620">
        <v>4.4755000000000003</v>
      </c>
      <c r="W2620" s="9">
        <v>45657</v>
      </c>
      <c r="X2620" s="11">
        <v>16</v>
      </c>
      <c r="Y2620" s="11">
        <v>14</v>
      </c>
      <c r="Z2620" s="3">
        <v>425688.08</v>
      </c>
      <c r="AA2620" s="3">
        <v>64961.03</v>
      </c>
      <c r="AB2620" s="3">
        <v>490649.11</v>
      </c>
      <c r="AC2620" s="3">
        <v>-5887789.3199999994</v>
      </c>
      <c r="AD2620" s="3">
        <v>0</v>
      </c>
      <c r="AE2620" s="3">
        <v>476479.05144227389</v>
      </c>
      <c r="AF2620" s="3">
        <v>76541261.159999996</v>
      </c>
      <c r="AG2620" s="7">
        <v>6.6315035824786586E-3</v>
      </c>
      <c r="AH2620">
        <v>5313</v>
      </c>
      <c r="AI2620" t="s">
        <v>263</v>
      </c>
      <c r="AJ2620" s="9">
        <v>46081</v>
      </c>
      <c r="AK2620" s="9">
        <v>46053</v>
      </c>
      <c r="AL2620">
        <v>28</v>
      </c>
      <c r="AM2620">
        <v>424</v>
      </c>
      <c r="AN2620" s="3">
        <v>0.89217684931485675</v>
      </c>
      <c r="AO2620" s="3">
        <v>1114.662613338844</v>
      </c>
      <c r="AP2620" s="3">
        <v>179058.6216426618</v>
      </c>
      <c r="AQ2620" s="7">
        <v>7.3433190664712322E-3</v>
      </c>
      <c r="AR2620" s="3">
        <v>1234.308798813066</v>
      </c>
      <c r="AS2620" s="3">
        <v>198278.50109268169</v>
      </c>
    </row>
    <row r="2621" spans="1:45" hidden="1" x14ac:dyDescent="0.25">
      <c r="A2621">
        <v>501079</v>
      </c>
      <c r="B2621" t="s">
        <v>216</v>
      </c>
      <c r="C2621" s="9">
        <v>45035</v>
      </c>
      <c r="D2621" s="9">
        <v>46131</v>
      </c>
      <c r="E2621" s="9">
        <v>46131</v>
      </c>
      <c r="F2621" t="s">
        <v>221</v>
      </c>
      <c r="G2621" s="3">
        <v>7345566.5914422739</v>
      </c>
      <c r="H2621" s="3">
        <v>425688.08</v>
      </c>
      <c r="I2621" s="3" t="s">
        <v>223</v>
      </c>
      <c r="J2621" s="3">
        <v>64961.03</v>
      </c>
      <c r="K2621" t="s">
        <v>223</v>
      </c>
      <c r="L2621" s="3">
        <v>0</v>
      </c>
      <c r="M2621" s="7">
        <v>0.1032</v>
      </c>
      <c r="N2621" t="s">
        <v>232</v>
      </c>
      <c r="O2621" t="s">
        <v>241</v>
      </c>
      <c r="P2621" s="7">
        <v>0.39539999999999997</v>
      </c>
      <c r="Q2621" t="s">
        <v>245</v>
      </c>
      <c r="R2621" t="s">
        <v>248</v>
      </c>
      <c r="S2621">
        <v>0</v>
      </c>
      <c r="T2621" t="s">
        <v>252</v>
      </c>
      <c r="U2621" t="s">
        <v>253</v>
      </c>
      <c r="V2621">
        <v>4.4755000000000003</v>
      </c>
      <c r="W2621" s="9">
        <v>45657</v>
      </c>
      <c r="X2621" s="11">
        <v>16</v>
      </c>
      <c r="Y2621" s="11">
        <v>15</v>
      </c>
      <c r="Z2621" s="3">
        <v>425688.08</v>
      </c>
      <c r="AA2621" s="3">
        <v>64961.03</v>
      </c>
      <c r="AB2621" s="3">
        <v>476479.05144227389</v>
      </c>
      <c r="AC2621" s="3">
        <v>-6378438.4299999997</v>
      </c>
      <c r="AD2621" s="3">
        <v>0</v>
      </c>
      <c r="AE2621" s="3">
        <v>198380.81980816551</v>
      </c>
      <c r="AF2621" s="3">
        <v>89298138.019999981</v>
      </c>
      <c r="AG2621" s="7">
        <v>6.5872311768787606E-3</v>
      </c>
      <c r="AH2621">
        <v>5314</v>
      </c>
      <c r="AI2621" t="s">
        <v>264</v>
      </c>
      <c r="AJ2621" s="9">
        <v>46112</v>
      </c>
      <c r="AK2621" s="9">
        <v>46081</v>
      </c>
      <c r="AL2621">
        <v>31</v>
      </c>
      <c r="AM2621">
        <v>455</v>
      </c>
      <c r="AN2621" s="3">
        <v>0.88476566312248728</v>
      </c>
      <c r="AO2621" s="3">
        <v>457.15924890984212</v>
      </c>
      <c r="AP2621" s="3">
        <v>205783.35015324029</v>
      </c>
      <c r="AQ2621" s="7">
        <v>7.2889928232843237E-3</v>
      </c>
      <c r="AR2621" s="3">
        <v>505.86208300963369</v>
      </c>
      <c r="AS2621" s="3">
        <v>227706.1973600112</v>
      </c>
    </row>
    <row r="2622" spans="1:45" hidden="1" x14ac:dyDescent="0.25">
      <c r="A2622">
        <v>501079</v>
      </c>
      <c r="B2622" t="s">
        <v>216</v>
      </c>
      <c r="C2622" s="9">
        <v>45035</v>
      </c>
      <c r="D2622" s="9">
        <v>46131</v>
      </c>
      <c r="E2622" s="9">
        <v>46131</v>
      </c>
      <c r="F2622" t="s">
        <v>221</v>
      </c>
      <c r="G2622" s="3">
        <v>7345566.5914422739</v>
      </c>
      <c r="H2622" s="3">
        <v>425688.08</v>
      </c>
      <c r="I2622" s="3" t="s">
        <v>223</v>
      </c>
      <c r="J2622" s="3">
        <v>64961.03</v>
      </c>
      <c r="K2622" t="s">
        <v>223</v>
      </c>
      <c r="L2622" s="3">
        <v>0</v>
      </c>
      <c r="M2622" s="7">
        <v>0.1032</v>
      </c>
      <c r="N2622" t="s">
        <v>232</v>
      </c>
      <c r="O2622" t="s">
        <v>241</v>
      </c>
      <c r="P2622" s="7">
        <v>0.39539999999999997</v>
      </c>
      <c r="Q2622" t="s">
        <v>245</v>
      </c>
      <c r="R2622" t="s">
        <v>248</v>
      </c>
      <c r="S2622">
        <v>0</v>
      </c>
      <c r="T2622" t="s">
        <v>252</v>
      </c>
      <c r="U2622" t="s">
        <v>253</v>
      </c>
      <c r="V2622">
        <v>4.4755000000000003</v>
      </c>
      <c r="W2622" s="9">
        <v>45657</v>
      </c>
      <c r="X2622" s="11">
        <v>16</v>
      </c>
      <c r="Y2622" s="11">
        <v>16</v>
      </c>
      <c r="Z2622" s="3">
        <v>425688.08</v>
      </c>
      <c r="AA2622" s="3">
        <v>64961.03</v>
      </c>
      <c r="AB2622" s="3">
        <v>-14170.05855772551</v>
      </c>
      <c r="AC2622" s="3">
        <v>-6869087.5399999991</v>
      </c>
      <c r="AD2622" s="3">
        <v>0</v>
      </c>
      <c r="AE2622" s="3">
        <v>0</v>
      </c>
      <c r="AF2622" s="3">
        <v>0</v>
      </c>
      <c r="AG2622" s="7">
        <v>6.5432543371142238E-3</v>
      </c>
      <c r="AH2622">
        <v>5315</v>
      </c>
      <c r="AI2622" t="s">
        <v>265</v>
      </c>
      <c r="AJ2622" s="9">
        <v>46131</v>
      </c>
      <c r="AK2622" s="9">
        <v>46112</v>
      </c>
      <c r="AL2622">
        <v>19</v>
      </c>
      <c r="AM2622">
        <v>474</v>
      </c>
      <c r="AN2622" s="3">
        <v>0.88025378540169164</v>
      </c>
      <c r="AO2622" s="3">
        <v>0</v>
      </c>
      <c r="AP2622" s="3">
        <v>0</v>
      </c>
      <c r="AQ2622" s="7">
        <v>7.2350684883722982E-3</v>
      </c>
      <c r="AR2622" s="3">
        <v>0</v>
      </c>
      <c r="AS2622" s="3">
        <v>0</v>
      </c>
    </row>
    <row r="2623" spans="1:45" hidden="1" x14ac:dyDescent="0.25">
      <c r="A2623">
        <v>501006</v>
      </c>
      <c r="B2623" t="s">
        <v>217</v>
      </c>
      <c r="C2623" s="9">
        <v>43593</v>
      </c>
      <c r="D2623" s="9">
        <v>45969</v>
      </c>
      <c r="E2623" s="9">
        <v>45969</v>
      </c>
      <c r="F2623" t="s">
        <v>221</v>
      </c>
      <c r="G2623" s="3">
        <v>975850.26451234473</v>
      </c>
      <c r="H2623" s="3">
        <v>83621.89</v>
      </c>
      <c r="I2623" s="3" t="s">
        <v>223</v>
      </c>
      <c r="J2623" s="3">
        <v>8979.48</v>
      </c>
      <c r="K2623" t="s">
        <v>223</v>
      </c>
      <c r="L2623" s="3">
        <v>0</v>
      </c>
      <c r="M2623" s="7">
        <v>0.1014</v>
      </c>
      <c r="N2623" t="s">
        <v>231</v>
      </c>
      <c r="O2623" t="s">
        <v>241</v>
      </c>
      <c r="P2623" s="7">
        <v>0.39539999999999997</v>
      </c>
      <c r="Q2623" t="s">
        <v>245</v>
      </c>
      <c r="R2623" t="s">
        <v>248</v>
      </c>
      <c r="S2623">
        <v>0</v>
      </c>
      <c r="T2623" t="s">
        <v>252</v>
      </c>
      <c r="U2623" t="s">
        <v>253</v>
      </c>
      <c r="V2623">
        <v>4.4755000000000003</v>
      </c>
      <c r="W2623" s="9">
        <v>45657</v>
      </c>
      <c r="X2623" s="11">
        <v>11</v>
      </c>
      <c r="Y2623" s="11">
        <v>0</v>
      </c>
      <c r="Z2623" s="3">
        <v>0</v>
      </c>
      <c r="AA2623" s="3">
        <v>0</v>
      </c>
      <c r="AB2623" s="3">
        <v>-504819.16855772579</v>
      </c>
      <c r="AC2623" s="3">
        <v>-7359736.6499999994</v>
      </c>
      <c r="AD2623" s="3">
        <v>0</v>
      </c>
      <c r="AE2623" s="3">
        <v>975850.26451234473</v>
      </c>
      <c r="AF2623" s="3">
        <v>-7359736.6499999994</v>
      </c>
      <c r="AH2623">
        <v>5316</v>
      </c>
      <c r="AI2623" t="s">
        <v>266</v>
      </c>
      <c r="AJ2623" s="9">
        <v>45657</v>
      </c>
      <c r="AK2623" s="9">
        <v>46131</v>
      </c>
      <c r="AL2623">
        <v>0</v>
      </c>
      <c r="AM2623">
        <v>0</v>
      </c>
      <c r="AN2623" s="3">
        <v>1</v>
      </c>
    </row>
    <row r="2624" spans="1:45" hidden="1" x14ac:dyDescent="0.25">
      <c r="A2624">
        <v>501006</v>
      </c>
      <c r="B2624" t="s">
        <v>217</v>
      </c>
      <c r="C2624" s="9">
        <v>43593</v>
      </c>
      <c r="D2624" s="9">
        <v>45969</v>
      </c>
      <c r="E2624" s="9">
        <v>45969</v>
      </c>
      <c r="F2624" t="s">
        <v>221</v>
      </c>
      <c r="G2624" s="3">
        <v>975850.26451234473</v>
      </c>
      <c r="H2624" s="3">
        <v>83621.89</v>
      </c>
      <c r="I2624" s="3" t="s">
        <v>223</v>
      </c>
      <c r="J2624" s="3">
        <v>8979.48</v>
      </c>
      <c r="K2624" t="s">
        <v>223</v>
      </c>
      <c r="L2624" s="3">
        <v>0</v>
      </c>
      <c r="M2624" s="7">
        <v>0.1014</v>
      </c>
      <c r="N2624" t="s">
        <v>231</v>
      </c>
      <c r="O2624" t="s">
        <v>241</v>
      </c>
      <c r="P2624" s="7">
        <v>0.39539999999999997</v>
      </c>
      <c r="Q2624" t="s">
        <v>245</v>
      </c>
      <c r="R2624" t="s">
        <v>248</v>
      </c>
      <c r="S2624">
        <v>0</v>
      </c>
      <c r="T2624" t="s">
        <v>252</v>
      </c>
      <c r="U2624" t="s">
        <v>253</v>
      </c>
      <c r="V2624">
        <v>4.4755000000000003</v>
      </c>
      <c r="W2624" s="9">
        <v>45657</v>
      </c>
      <c r="X2624" s="11">
        <v>11</v>
      </c>
      <c r="Y2624" s="11">
        <v>1</v>
      </c>
      <c r="Z2624" s="3">
        <v>83621.89</v>
      </c>
      <c r="AA2624" s="3">
        <v>8979.48</v>
      </c>
      <c r="AB2624" s="3">
        <v>92601.37</v>
      </c>
      <c r="AC2624" s="3">
        <v>0</v>
      </c>
      <c r="AD2624" s="3">
        <v>0</v>
      </c>
      <c r="AE2624" s="3">
        <v>883248.89451234473</v>
      </c>
      <c r="AF2624" s="3">
        <v>0</v>
      </c>
      <c r="AG2624" s="7">
        <v>1.330094582212071E-2</v>
      </c>
      <c r="AH2624">
        <v>5317</v>
      </c>
      <c r="AI2624" t="s">
        <v>267</v>
      </c>
      <c r="AJ2624" s="9">
        <v>45688</v>
      </c>
      <c r="AK2624" s="9">
        <v>45657</v>
      </c>
      <c r="AL2624">
        <v>31</v>
      </c>
      <c r="AM2624">
        <v>31</v>
      </c>
      <c r="AN2624" s="3">
        <v>0.99183068857418843</v>
      </c>
      <c r="AO2624" s="3">
        <v>4607.229367429768</v>
      </c>
      <c r="AP2624" s="3">
        <v>0</v>
      </c>
      <c r="AQ2624" s="7">
        <v>1.330094582212071E-2</v>
      </c>
      <c r="AR2624" s="3">
        <v>4607.229367429768</v>
      </c>
      <c r="AS2624" s="3">
        <v>0</v>
      </c>
    </row>
    <row r="2625" spans="1:45" hidden="1" x14ac:dyDescent="0.25">
      <c r="A2625">
        <v>501006</v>
      </c>
      <c r="B2625" t="s">
        <v>217</v>
      </c>
      <c r="C2625" s="9">
        <v>43593</v>
      </c>
      <c r="D2625" s="9">
        <v>45969</v>
      </c>
      <c r="E2625" s="9">
        <v>45969</v>
      </c>
      <c r="F2625" t="s">
        <v>221</v>
      </c>
      <c r="G2625" s="3">
        <v>975850.26451234473</v>
      </c>
      <c r="H2625" s="3">
        <v>83621.89</v>
      </c>
      <c r="I2625" s="3" t="s">
        <v>223</v>
      </c>
      <c r="J2625" s="3">
        <v>8979.48</v>
      </c>
      <c r="K2625" t="s">
        <v>223</v>
      </c>
      <c r="L2625" s="3">
        <v>0</v>
      </c>
      <c r="M2625" s="7">
        <v>0.1014</v>
      </c>
      <c r="N2625" t="s">
        <v>231</v>
      </c>
      <c r="O2625" t="s">
        <v>241</v>
      </c>
      <c r="P2625" s="7">
        <v>0.39539999999999997</v>
      </c>
      <c r="Q2625" t="s">
        <v>245</v>
      </c>
      <c r="R2625" t="s">
        <v>248</v>
      </c>
      <c r="S2625">
        <v>0</v>
      </c>
      <c r="T2625" t="s">
        <v>252</v>
      </c>
      <c r="U2625" t="s">
        <v>253</v>
      </c>
      <c r="V2625">
        <v>4.4755000000000003</v>
      </c>
      <c r="W2625" s="9">
        <v>45657</v>
      </c>
      <c r="X2625" s="11">
        <v>11</v>
      </c>
      <c r="Y2625" s="11">
        <v>2</v>
      </c>
      <c r="Z2625" s="3">
        <v>83621.89</v>
      </c>
      <c r="AA2625" s="3">
        <v>8979.48</v>
      </c>
      <c r="AB2625" s="3">
        <v>92601.37</v>
      </c>
      <c r="AC2625" s="3">
        <v>0</v>
      </c>
      <c r="AD2625" s="3">
        <v>0</v>
      </c>
      <c r="AE2625" s="3">
        <v>790647.52451234474</v>
      </c>
      <c r="AF2625" s="3">
        <v>0</v>
      </c>
      <c r="AG2625" s="7">
        <v>1.312403066235779E-2</v>
      </c>
      <c r="AH2625">
        <v>5318</v>
      </c>
      <c r="AI2625" t="s">
        <v>268</v>
      </c>
      <c r="AJ2625" s="9">
        <v>45716</v>
      </c>
      <c r="AK2625" s="9">
        <v>45688</v>
      </c>
      <c r="AL2625">
        <v>28</v>
      </c>
      <c r="AM2625">
        <v>59</v>
      </c>
      <c r="AN2625" s="3">
        <v>0.98450933325704237</v>
      </c>
      <c r="AO2625" s="3">
        <v>4039.3050687442601</v>
      </c>
      <c r="AP2625" s="3">
        <v>0</v>
      </c>
      <c r="AQ2625" s="7">
        <v>1.312403066235779E-2</v>
      </c>
      <c r="AR2625" s="3">
        <v>4039.3050687442601</v>
      </c>
      <c r="AS2625" s="3">
        <v>0</v>
      </c>
    </row>
    <row r="2626" spans="1:45" hidden="1" x14ac:dyDescent="0.25">
      <c r="A2626">
        <v>501006</v>
      </c>
      <c r="B2626" t="s">
        <v>217</v>
      </c>
      <c r="C2626" s="9">
        <v>43593</v>
      </c>
      <c r="D2626" s="9">
        <v>45969</v>
      </c>
      <c r="E2626" s="9">
        <v>45969</v>
      </c>
      <c r="F2626" t="s">
        <v>221</v>
      </c>
      <c r="G2626" s="3">
        <v>975850.26451234473</v>
      </c>
      <c r="H2626" s="3">
        <v>83621.89</v>
      </c>
      <c r="I2626" s="3" t="s">
        <v>223</v>
      </c>
      <c r="J2626" s="3">
        <v>8979.48</v>
      </c>
      <c r="K2626" t="s">
        <v>223</v>
      </c>
      <c r="L2626" s="3">
        <v>0</v>
      </c>
      <c r="M2626" s="7">
        <v>0.1014</v>
      </c>
      <c r="N2626" t="s">
        <v>231</v>
      </c>
      <c r="O2626" t="s">
        <v>241</v>
      </c>
      <c r="P2626" s="7">
        <v>0.39539999999999997</v>
      </c>
      <c r="Q2626" t="s">
        <v>245</v>
      </c>
      <c r="R2626" t="s">
        <v>248</v>
      </c>
      <c r="S2626">
        <v>0</v>
      </c>
      <c r="T2626" t="s">
        <v>252</v>
      </c>
      <c r="U2626" t="s">
        <v>253</v>
      </c>
      <c r="V2626">
        <v>4.4755000000000003</v>
      </c>
      <c r="W2626" s="9">
        <v>45657</v>
      </c>
      <c r="X2626" s="11">
        <v>11</v>
      </c>
      <c r="Y2626" s="11">
        <v>3</v>
      </c>
      <c r="Z2626" s="3">
        <v>83621.89</v>
      </c>
      <c r="AA2626" s="3">
        <v>8979.48</v>
      </c>
      <c r="AB2626" s="3">
        <v>92601.37</v>
      </c>
      <c r="AC2626" s="3">
        <v>-92601.37</v>
      </c>
      <c r="AD2626" s="3">
        <v>0</v>
      </c>
      <c r="AE2626" s="3">
        <v>698046.15451234474</v>
      </c>
      <c r="AF2626" s="3">
        <v>185202.74</v>
      </c>
      <c r="AG2626" s="7">
        <v>1.294946864154989E-2</v>
      </c>
      <c r="AH2626">
        <v>5319</v>
      </c>
      <c r="AI2626" t="s">
        <v>269</v>
      </c>
      <c r="AJ2626" s="9">
        <v>45747</v>
      </c>
      <c r="AK2626" s="9">
        <v>45716</v>
      </c>
      <c r="AL2626">
        <v>31</v>
      </c>
      <c r="AM2626">
        <v>90</v>
      </c>
      <c r="AN2626" s="3">
        <v>0.9764665699120475</v>
      </c>
      <c r="AO2626" s="3">
        <v>3490.0378073331021</v>
      </c>
      <c r="AP2626" s="3">
        <v>925.96250325772951</v>
      </c>
      <c r="AQ2626" s="7">
        <v>1.294946864154989E-2</v>
      </c>
      <c r="AR2626" s="3">
        <v>3490.0378073331021</v>
      </c>
      <c r="AS2626" s="3">
        <v>925.96250325772951</v>
      </c>
    </row>
    <row r="2627" spans="1:45" hidden="1" x14ac:dyDescent="0.25">
      <c r="A2627">
        <v>501006</v>
      </c>
      <c r="B2627" t="s">
        <v>217</v>
      </c>
      <c r="C2627" s="9">
        <v>43593</v>
      </c>
      <c r="D2627" s="9">
        <v>45969</v>
      </c>
      <c r="E2627" s="9">
        <v>45969</v>
      </c>
      <c r="F2627" t="s">
        <v>221</v>
      </c>
      <c r="G2627" s="3">
        <v>975850.26451234473</v>
      </c>
      <c r="H2627" s="3">
        <v>83621.89</v>
      </c>
      <c r="I2627" s="3" t="s">
        <v>223</v>
      </c>
      <c r="J2627" s="3">
        <v>8979.48</v>
      </c>
      <c r="K2627" t="s">
        <v>223</v>
      </c>
      <c r="L2627" s="3">
        <v>0</v>
      </c>
      <c r="M2627" s="7">
        <v>0.1014</v>
      </c>
      <c r="N2627" t="s">
        <v>231</v>
      </c>
      <c r="O2627" t="s">
        <v>241</v>
      </c>
      <c r="P2627" s="7">
        <v>0.39539999999999997</v>
      </c>
      <c r="Q2627" t="s">
        <v>245</v>
      </c>
      <c r="R2627" t="s">
        <v>248</v>
      </c>
      <c r="S2627">
        <v>0</v>
      </c>
      <c r="T2627" t="s">
        <v>252</v>
      </c>
      <c r="U2627" t="s">
        <v>253</v>
      </c>
      <c r="V2627">
        <v>4.4755000000000003</v>
      </c>
      <c r="W2627" s="9">
        <v>45657</v>
      </c>
      <c r="X2627" s="11">
        <v>11</v>
      </c>
      <c r="Y2627" s="11">
        <v>4</v>
      </c>
      <c r="Z2627" s="3">
        <v>83621.89</v>
      </c>
      <c r="AA2627" s="3">
        <v>8979.48</v>
      </c>
      <c r="AB2627" s="3">
        <v>92601.37</v>
      </c>
      <c r="AC2627" s="3">
        <v>-185202.74</v>
      </c>
      <c r="AD2627" s="3">
        <v>0</v>
      </c>
      <c r="AE2627" s="3">
        <v>605444.78451234475</v>
      </c>
      <c r="AF2627" s="3">
        <v>555608.22</v>
      </c>
      <c r="AG2627" s="7">
        <v>1.2777228460723379E-2</v>
      </c>
      <c r="AH2627">
        <v>5320</v>
      </c>
      <c r="AI2627" t="s">
        <v>270</v>
      </c>
      <c r="AJ2627" s="9">
        <v>45777</v>
      </c>
      <c r="AK2627" s="9">
        <v>45747</v>
      </c>
      <c r="AL2627">
        <v>30</v>
      </c>
      <c r="AM2627">
        <v>120</v>
      </c>
      <c r="AN2627" s="3">
        <v>0.96874581485847922</v>
      </c>
      <c r="AO2627" s="3">
        <v>2963.177769667795</v>
      </c>
      <c r="AP2627" s="3">
        <v>2719.2668402862842</v>
      </c>
      <c r="AQ2627" s="7">
        <v>1.2777228460723379E-2</v>
      </c>
      <c r="AR2627" s="3">
        <v>2963.177769667795</v>
      </c>
      <c r="AS2627" s="3">
        <v>2719.2668402862842</v>
      </c>
    </row>
    <row r="2628" spans="1:45" hidden="1" x14ac:dyDescent="0.25">
      <c r="A2628">
        <v>501006</v>
      </c>
      <c r="B2628" t="s">
        <v>217</v>
      </c>
      <c r="C2628" s="9">
        <v>43593</v>
      </c>
      <c r="D2628" s="9">
        <v>45969</v>
      </c>
      <c r="E2628" s="9">
        <v>45969</v>
      </c>
      <c r="F2628" t="s">
        <v>221</v>
      </c>
      <c r="G2628" s="3">
        <v>975850.26451234473</v>
      </c>
      <c r="H2628" s="3">
        <v>83621.89</v>
      </c>
      <c r="I2628" s="3" t="s">
        <v>223</v>
      </c>
      <c r="J2628" s="3">
        <v>8979.48</v>
      </c>
      <c r="K2628" t="s">
        <v>223</v>
      </c>
      <c r="L2628" s="3">
        <v>0</v>
      </c>
      <c r="M2628" s="7">
        <v>0.1014</v>
      </c>
      <c r="N2628" t="s">
        <v>231</v>
      </c>
      <c r="O2628" t="s">
        <v>241</v>
      </c>
      <c r="P2628" s="7">
        <v>0.39539999999999997</v>
      </c>
      <c r="Q2628" t="s">
        <v>245</v>
      </c>
      <c r="R2628" t="s">
        <v>248</v>
      </c>
      <c r="S2628">
        <v>0</v>
      </c>
      <c r="T2628" t="s">
        <v>252</v>
      </c>
      <c r="U2628" t="s">
        <v>253</v>
      </c>
      <c r="V2628">
        <v>4.4755000000000003</v>
      </c>
      <c r="W2628" s="9">
        <v>45657</v>
      </c>
      <c r="X2628" s="11">
        <v>11</v>
      </c>
      <c r="Y2628" s="11">
        <v>5</v>
      </c>
      <c r="Z2628" s="3">
        <v>83621.89</v>
      </c>
      <c r="AA2628" s="3">
        <v>8979.48</v>
      </c>
      <c r="AB2628" s="3">
        <v>92601.37</v>
      </c>
      <c r="AC2628" s="3">
        <v>-277804.11</v>
      </c>
      <c r="AD2628" s="3">
        <v>0</v>
      </c>
      <c r="AE2628" s="3">
        <v>512843.41451234481</v>
      </c>
      <c r="AF2628" s="3">
        <v>1111216.44</v>
      </c>
      <c r="AG2628" s="7">
        <v>1.26072792372105E-2</v>
      </c>
      <c r="AH2628">
        <v>5321</v>
      </c>
      <c r="AI2628" t="s">
        <v>271</v>
      </c>
      <c r="AJ2628" s="9">
        <v>45808</v>
      </c>
      <c r="AK2628" s="9">
        <v>45777</v>
      </c>
      <c r="AL2628">
        <v>31</v>
      </c>
      <c r="AM2628">
        <v>151</v>
      </c>
      <c r="AN2628" s="3">
        <v>0.96083182860444882</v>
      </c>
      <c r="AO2628" s="3">
        <v>2456.3497322897979</v>
      </c>
      <c r="AP2628" s="3">
        <v>5322.3579121231342</v>
      </c>
      <c r="AQ2628" s="7">
        <v>1.26072792372105E-2</v>
      </c>
      <c r="AR2628" s="3">
        <v>2456.3497322897979</v>
      </c>
      <c r="AS2628" s="3">
        <v>5322.3579121231342</v>
      </c>
    </row>
    <row r="2629" spans="1:45" hidden="1" x14ac:dyDescent="0.25">
      <c r="A2629">
        <v>501006</v>
      </c>
      <c r="B2629" t="s">
        <v>217</v>
      </c>
      <c r="C2629" s="9">
        <v>43593</v>
      </c>
      <c r="D2629" s="9">
        <v>45969</v>
      </c>
      <c r="E2629" s="9">
        <v>45969</v>
      </c>
      <c r="F2629" t="s">
        <v>221</v>
      </c>
      <c r="G2629" s="3">
        <v>975850.26451234473</v>
      </c>
      <c r="H2629" s="3">
        <v>83621.89</v>
      </c>
      <c r="I2629" s="3" t="s">
        <v>223</v>
      </c>
      <c r="J2629" s="3">
        <v>8979.48</v>
      </c>
      <c r="K2629" t="s">
        <v>223</v>
      </c>
      <c r="L2629" s="3">
        <v>0</v>
      </c>
      <c r="M2629" s="7">
        <v>0.1014</v>
      </c>
      <c r="N2629" t="s">
        <v>231</v>
      </c>
      <c r="O2629" t="s">
        <v>241</v>
      </c>
      <c r="P2629" s="7">
        <v>0.39539999999999997</v>
      </c>
      <c r="Q2629" t="s">
        <v>245</v>
      </c>
      <c r="R2629" t="s">
        <v>248</v>
      </c>
      <c r="S2629">
        <v>0</v>
      </c>
      <c r="T2629" t="s">
        <v>252</v>
      </c>
      <c r="U2629" t="s">
        <v>253</v>
      </c>
      <c r="V2629">
        <v>4.4755000000000003</v>
      </c>
      <c r="W2629" s="9">
        <v>45657</v>
      </c>
      <c r="X2629" s="11">
        <v>11</v>
      </c>
      <c r="Y2629" s="11">
        <v>6</v>
      </c>
      <c r="Z2629" s="3">
        <v>83621.89</v>
      </c>
      <c r="AA2629" s="3">
        <v>8979.48</v>
      </c>
      <c r="AB2629" s="3">
        <v>92601.37</v>
      </c>
      <c r="AC2629" s="3">
        <v>-370405.48</v>
      </c>
      <c r="AD2629" s="3">
        <v>0</v>
      </c>
      <c r="AE2629" s="3">
        <v>420242.04451234482</v>
      </c>
      <c r="AF2629" s="3">
        <v>1852027.4</v>
      </c>
      <c r="AG2629" s="7">
        <v>1.2439590499111921E-2</v>
      </c>
      <c r="AH2629">
        <v>5322</v>
      </c>
      <c r="AI2629" t="s">
        <v>272</v>
      </c>
      <c r="AJ2629" s="9">
        <v>45838</v>
      </c>
      <c r="AK2629" s="9">
        <v>45808</v>
      </c>
      <c r="AL2629">
        <v>30</v>
      </c>
      <c r="AM2629">
        <v>181</v>
      </c>
      <c r="AN2629" s="3">
        <v>0.95323469479064582</v>
      </c>
      <c r="AO2629" s="3">
        <v>1970.3441580544579</v>
      </c>
      <c r="AP2629" s="3">
        <v>8683.4038045414873</v>
      </c>
      <c r="AQ2629" s="7">
        <v>1.2439590499111921E-2</v>
      </c>
      <c r="AR2629" s="3">
        <v>1970.3441580544579</v>
      </c>
      <c r="AS2629" s="3">
        <v>8683.4038045414873</v>
      </c>
    </row>
    <row r="2630" spans="1:45" hidden="1" x14ac:dyDescent="0.25">
      <c r="A2630">
        <v>501006</v>
      </c>
      <c r="B2630" t="s">
        <v>217</v>
      </c>
      <c r="C2630" s="9">
        <v>43593</v>
      </c>
      <c r="D2630" s="9">
        <v>45969</v>
      </c>
      <c r="E2630" s="9">
        <v>45969</v>
      </c>
      <c r="F2630" t="s">
        <v>221</v>
      </c>
      <c r="G2630" s="3">
        <v>975850.26451234473</v>
      </c>
      <c r="H2630" s="3">
        <v>83621.89</v>
      </c>
      <c r="I2630" s="3" t="s">
        <v>223</v>
      </c>
      <c r="J2630" s="3">
        <v>8979.48</v>
      </c>
      <c r="K2630" t="s">
        <v>223</v>
      </c>
      <c r="L2630" s="3">
        <v>0</v>
      </c>
      <c r="M2630" s="7">
        <v>0.1014</v>
      </c>
      <c r="N2630" t="s">
        <v>231</v>
      </c>
      <c r="O2630" t="s">
        <v>241</v>
      </c>
      <c r="P2630" s="7">
        <v>0.39539999999999997</v>
      </c>
      <c r="Q2630" t="s">
        <v>245</v>
      </c>
      <c r="R2630" t="s">
        <v>248</v>
      </c>
      <c r="S2630">
        <v>0</v>
      </c>
      <c r="T2630" t="s">
        <v>252</v>
      </c>
      <c r="U2630" t="s">
        <v>253</v>
      </c>
      <c r="V2630">
        <v>4.4755000000000003</v>
      </c>
      <c r="W2630" s="9">
        <v>45657</v>
      </c>
      <c r="X2630" s="11">
        <v>11</v>
      </c>
      <c r="Y2630" s="11">
        <v>7</v>
      </c>
      <c r="Z2630" s="3">
        <v>83621.89</v>
      </c>
      <c r="AA2630" s="3">
        <v>8979.48</v>
      </c>
      <c r="AB2630" s="3">
        <v>92601.37</v>
      </c>
      <c r="AC2630" s="3">
        <v>-463006.85</v>
      </c>
      <c r="AD2630" s="3">
        <v>0</v>
      </c>
      <c r="AE2630" s="3">
        <v>327640.67451234482</v>
      </c>
      <c r="AF2630" s="3">
        <v>2778041.1</v>
      </c>
      <c r="AG2630" s="7">
        <v>1.227413217983386E-2</v>
      </c>
      <c r="AH2630">
        <v>5323</v>
      </c>
      <c r="AI2630" t="s">
        <v>273</v>
      </c>
      <c r="AJ2630" s="9">
        <v>45869</v>
      </c>
      <c r="AK2630" s="9">
        <v>45838</v>
      </c>
      <c r="AL2630">
        <v>31</v>
      </c>
      <c r="AM2630">
        <v>212</v>
      </c>
      <c r="AN2630" s="3">
        <v>0.94544742370701285</v>
      </c>
      <c r="AO2630" s="3">
        <v>1503.3588375613131</v>
      </c>
      <c r="AP2630" s="3">
        <v>12746.868638973559</v>
      </c>
      <c r="AQ2630" s="7">
        <v>1.227413217983386E-2</v>
      </c>
      <c r="AR2630" s="3">
        <v>1503.3588375613131</v>
      </c>
      <c r="AS2630" s="3">
        <v>12746.868638973559</v>
      </c>
    </row>
    <row r="2631" spans="1:45" hidden="1" x14ac:dyDescent="0.25">
      <c r="A2631">
        <v>501006</v>
      </c>
      <c r="B2631" t="s">
        <v>217</v>
      </c>
      <c r="C2631" s="9">
        <v>43593</v>
      </c>
      <c r="D2631" s="9">
        <v>45969</v>
      </c>
      <c r="E2631" s="9">
        <v>45969</v>
      </c>
      <c r="F2631" t="s">
        <v>221</v>
      </c>
      <c r="G2631" s="3">
        <v>975850.26451234473</v>
      </c>
      <c r="H2631" s="3">
        <v>83621.89</v>
      </c>
      <c r="I2631" s="3" t="s">
        <v>223</v>
      </c>
      <c r="J2631" s="3">
        <v>8979.48</v>
      </c>
      <c r="K2631" t="s">
        <v>223</v>
      </c>
      <c r="L2631" s="3">
        <v>0</v>
      </c>
      <c r="M2631" s="7">
        <v>0.1014</v>
      </c>
      <c r="N2631" t="s">
        <v>231</v>
      </c>
      <c r="O2631" t="s">
        <v>241</v>
      </c>
      <c r="P2631" s="7">
        <v>0.39539999999999997</v>
      </c>
      <c r="Q2631" t="s">
        <v>245</v>
      </c>
      <c r="R2631" t="s">
        <v>248</v>
      </c>
      <c r="S2631">
        <v>0</v>
      </c>
      <c r="T2631" t="s">
        <v>252</v>
      </c>
      <c r="U2631" t="s">
        <v>253</v>
      </c>
      <c r="V2631">
        <v>4.4755000000000003</v>
      </c>
      <c r="W2631" s="9">
        <v>45657</v>
      </c>
      <c r="X2631" s="11">
        <v>11</v>
      </c>
      <c r="Y2631" s="11">
        <v>8</v>
      </c>
      <c r="Z2631" s="3">
        <v>83621.89</v>
      </c>
      <c r="AA2631" s="3">
        <v>8979.48</v>
      </c>
      <c r="AB2631" s="3">
        <v>92601.37</v>
      </c>
      <c r="AC2631" s="3">
        <v>-555608.22</v>
      </c>
      <c r="AD2631" s="3">
        <v>0</v>
      </c>
      <c r="AE2631" s="3">
        <v>235039.3045123448</v>
      </c>
      <c r="AF2631" s="3">
        <v>3889257.54</v>
      </c>
      <c r="AG2631" s="7">
        <v>1.2110874612696439E-2</v>
      </c>
      <c r="AH2631">
        <v>5324</v>
      </c>
      <c r="AI2631" t="s">
        <v>274</v>
      </c>
      <c r="AJ2631" s="9">
        <v>45900</v>
      </c>
      <c r="AK2631" s="9">
        <v>45869</v>
      </c>
      <c r="AL2631">
        <v>31</v>
      </c>
      <c r="AM2631">
        <v>243</v>
      </c>
      <c r="AN2631" s="3">
        <v>0.93772376926601908</v>
      </c>
      <c r="AO2631" s="3">
        <v>1055.4255189245359</v>
      </c>
      <c r="AP2631" s="3">
        <v>17464.40522321266</v>
      </c>
      <c r="AQ2631" s="7">
        <v>1.2110874612696439E-2</v>
      </c>
      <c r="AR2631" s="3">
        <v>1055.4255189245359</v>
      </c>
      <c r="AS2631" s="3">
        <v>17464.40522321266</v>
      </c>
    </row>
    <row r="2632" spans="1:45" hidden="1" x14ac:dyDescent="0.25">
      <c r="A2632">
        <v>501006</v>
      </c>
      <c r="B2632" t="s">
        <v>217</v>
      </c>
      <c r="C2632" s="9">
        <v>43593</v>
      </c>
      <c r="D2632" s="9">
        <v>45969</v>
      </c>
      <c r="E2632" s="9">
        <v>45969</v>
      </c>
      <c r="F2632" t="s">
        <v>221</v>
      </c>
      <c r="G2632" s="3">
        <v>975850.26451234473</v>
      </c>
      <c r="H2632" s="3">
        <v>83621.89</v>
      </c>
      <c r="I2632" s="3" t="s">
        <v>223</v>
      </c>
      <c r="J2632" s="3">
        <v>8979.48</v>
      </c>
      <c r="K2632" t="s">
        <v>223</v>
      </c>
      <c r="L2632" s="3">
        <v>0</v>
      </c>
      <c r="M2632" s="7">
        <v>0.1014</v>
      </c>
      <c r="N2632" t="s">
        <v>231</v>
      </c>
      <c r="O2632" t="s">
        <v>241</v>
      </c>
      <c r="P2632" s="7">
        <v>0.39539999999999997</v>
      </c>
      <c r="Q2632" t="s">
        <v>245</v>
      </c>
      <c r="R2632" t="s">
        <v>248</v>
      </c>
      <c r="S2632">
        <v>0</v>
      </c>
      <c r="T2632" t="s">
        <v>252</v>
      </c>
      <c r="U2632" t="s">
        <v>253</v>
      </c>
      <c r="V2632">
        <v>4.4755000000000003</v>
      </c>
      <c r="W2632" s="9">
        <v>45657</v>
      </c>
      <c r="X2632" s="11">
        <v>11</v>
      </c>
      <c r="Y2632" s="11">
        <v>9</v>
      </c>
      <c r="Z2632" s="3">
        <v>83621.89</v>
      </c>
      <c r="AA2632" s="3">
        <v>8979.48</v>
      </c>
      <c r="AB2632" s="3">
        <v>92601.37</v>
      </c>
      <c r="AC2632" s="3">
        <v>-648209.59</v>
      </c>
      <c r="AD2632" s="3">
        <v>0</v>
      </c>
      <c r="AE2632" s="3">
        <v>142437.9345123448</v>
      </c>
      <c r="AF2632" s="3">
        <v>5185676.72</v>
      </c>
      <c r="AG2632" s="7">
        <v>1.194978852561435E-2</v>
      </c>
      <c r="AH2632">
        <v>5325</v>
      </c>
      <c r="AI2632" t="s">
        <v>275</v>
      </c>
      <c r="AJ2632" s="9">
        <v>45930</v>
      </c>
      <c r="AK2632" s="9">
        <v>45900</v>
      </c>
      <c r="AL2632">
        <v>30</v>
      </c>
      <c r="AM2632">
        <v>273</v>
      </c>
      <c r="AN2632" s="3">
        <v>0.93030934694630374</v>
      </c>
      <c r="AO2632" s="3">
        <v>626.10898532082876</v>
      </c>
      <c r="AP2632" s="3">
        <v>22794.480982028359</v>
      </c>
      <c r="AQ2632" s="7">
        <v>1.194978852561435E-2</v>
      </c>
      <c r="AR2632" s="3">
        <v>626.10898532082876</v>
      </c>
      <c r="AS2632" s="3">
        <v>22794.480982028359</v>
      </c>
    </row>
    <row r="2633" spans="1:45" hidden="1" x14ac:dyDescent="0.25">
      <c r="A2633">
        <v>501006</v>
      </c>
      <c r="B2633" t="s">
        <v>217</v>
      </c>
      <c r="C2633" s="9">
        <v>43593</v>
      </c>
      <c r="D2633" s="9">
        <v>45969</v>
      </c>
      <c r="E2633" s="9">
        <v>45969</v>
      </c>
      <c r="F2633" t="s">
        <v>221</v>
      </c>
      <c r="G2633" s="3">
        <v>975850.26451234473</v>
      </c>
      <c r="H2633" s="3">
        <v>83621.89</v>
      </c>
      <c r="I2633" s="3" t="s">
        <v>223</v>
      </c>
      <c r="J2633" s="3">
        <v>8979.48</v>
      </c>
      <c r="K2633" t="s">
        <v>223</v>
      </c>
      <c r="L2633" s="3">
        <v>0</v>
      </c>
      <c r="M2633" s="7">
        <v>0.1014</v>
      </c>
      <c r="N2633" t="s">
        <v>231</v>
      </c>
      <c r="O2633" t="s">
        <v>241</v>
      </c>
      <c r="P2633" s="7">
        <v>0.39539999999999997</v>
      </c>
      <c r="Q2633" t="s">
        <v>245</v>
      </c>
      <c r="R2633" t="s">
        <v>248</v>
      </c>
      <c r="S2633">
        <v>0</v>
      </c>
      <c r="T2633" t="s">
        <v>252</v>
      </c>
      <c r="U2633" t="s">
        <v>253</v>
      </c>
      <c r="V2633">
        <v>4.4755000000000003</v>
      </c>
      <c r="W2633" s="9">
        <v>45657</v>
      </c>
      <c r="X2633" s="11">
        <v>11</v>
      </c>
      <c r="Y2633" s="11">
        <v>10</v>
      </c>
      <c r="Z2633" s="3">
        <v>83621.89</v>
      </c>
      <c r="AA2633" s="3">
        <v>8979.48</v>
      </c>
      <c r="AB2633" s="3">
        <v>92601.37</v>
      </c>
      <c r="AC2633" s="3">
        <v>-740810.96</v>
      </c>
      <c r="AD2633" s="3">
        <v>0</v>
      </c>
      <c r="AE2633" s="3">
        <v>49836.564512344783</v>
      </c>
      <c r="AF2633" s="3">
        <v>6667298.6399999997</v>
      </c>
      <c r="AG2633" s="7">
        <v>1.1790845035849481E-2</v>
      </c>
      <c r="AH2633">
        <v>5326</v>
      </c>
      <c r="AI2633" t="s">
        <v>276</v>
      </c>
      <c r="AJ2633" s="9">
        <v>45961</v>
      </c>
      <c r="AK2633" s="9">
        <v>45930</v>
      </c>
      <c r="AL2633">
        <v>31</v>
      </c>
      <c r="AM2633">
        <v>304</v>
      </c>
      <c r="AN2633" s="3">
        <v>0.92270936016875615</v>
      </c>
      <c r="AO2633" s="3">
        <v>214.38511046620499</v>
      </c>
      <c r="AP2633" s="3">
        <v>28681.141435692589</v>
      </c>
      <c r="AQ2633" s="7">
        <v>1.1790845035849481E-2</v>
      </c>
      <c r="AR2633" s="3">
        <v>214.38511046620499</v>
      </c>
      <c r="AS2633" s="3">
        <v>28681.141435692589</v>
      </c>
    </row>
    <row r="2634" spans="1:45" hidden="1" x14ac:dyDescent="0.25">
      <c r="A2634">
        <v>501006</v>
      </c>
      <c r="B2634" t="s">
        <v>217</v>
      </c>
      <c r="C2634" s="9">
        <v>43593</v>
      </c>
      <c r="D2634" s="9">
        <v>45969</v>
      </c>
      <c r="E2634" s="9">
        <v>45969</v>
      </c>
      <c r="F2634" t="s">
        <v>221</v>
      </c>
      <c r="G2634" s="3">
        <v>975850.26451234473</v>
      </c>
      <c r="H2634" s="3">
        <v>83621.89</v>
      </c>
      <c r="I2634" s="3" t="s">
        <v>223</v>
      </c>
      <c r="J2634" s="3">
        <v>8979.48</v>
      </c>
      <c r="K2634" t="s">
        <v>223</v>
      </c>
      <c r="L2634" s="3">
        <v>0</v>
      </c>
      <c r="M2634" s="7">
        <v>0.1014</v>
      </c>
      <c r="N2634" t="s">
        <v>231</v>
      </c>
      <c r="O2634" t="s">
        <v>241</v>
      </c>
      <c r="P2634" s="7">
        <v>0.39539999999999997</v>
      </c>
      <c r="Q2634" t="s">
        <v>245</v>
      </c>
      <c r="R2634" t="s">
        <v>248</v>
      </c>
      <c r="S2634">
        <v>0</v>
      </c>
      <c r="T2634" t="s">
        <v>252</v>
      </c>
      <c r="U2634" t="s">
        <v>253</v>
      </c>
      <c r="V2634">
        <v>4.4755000000000003</v>
      </c>
      <c r="W2634" s="9">
        <v>45657</v>
      </c>
      <c r="X2634" s="11">
        <v>11</v>
      </c>
      <c r="Y2634" s="11">
        <v>11</v>
      </c>
      <c r="Z2634" s="3">
        <v>83621.89</v>
      </c>
      <c r="AA2634" s="3">
        <v>8979.48</v>
      </c>
      <c r="AB2634" s="3">
        <v>49836.564512344783</v>
      </c>
      <c r="AC2634" s="3">
        <v>-833412.33</v>
      </c>
      <c r="AD2634" s="3">
        <v>0</v>
      </c>
      <c r="AE2634" s="3">
        <v>0</v>
      </c>
      <c r="AF2634" s="3">
        <v>0</v>
      </c>
      <c r="AG2634" s="7">
        <v>1.1634015644830581E-2</v>
      </c>
      <c r="AH2634">
        <v>5327</v>
      </c>
      <c r="AI2634" t="s">
        <v>277</v>
      </c>
      <c r="AJ2634" s="9">
        <v>45969</v>
      </c>
      <c r="AK2634" s="9">
        <v>45961</v>
      </c>
      <c r="AL2634">
        <v>8</v>
      </c>
      <c r="AM2634">
        <v>312</v>
      </c>
      <c r="AN2634" s="3">
        <v>0.92075817227716339</v>
      </c>
      <c r="AO2634" s="3">
        <v>0</v>
      </c>
      <c r="AP2634" s="3">
        <v>0</v>
      </c>
      <c r="AQ2634" s="7">
        <v>1.1634015644830581E-2</v>
      </c>
      <c r="AR2634" s="3">
        <v>0</v>
      </c>
      <c r="AS2634" s="3">
        <v>0</v>
      </c>
    </row>
    <row r="2635" spans="1:45" hidden="1" x14ac:dyDescent="0.25">
      <c r="A2635">
        <v>500400</v>
      </c>
      <c r="B2635" t="s">
        <v>218</v>
      </c>
      <c r="C2635" s="9">
        <v>39799</v>
      </c>
      <c r="D2635" s="9">
        <v>46813</v>
      </c>
      <c r="E2635" s="9">
        <v>46813</v>
      </c>
      <c r="F2635" t="s">
        <v>221</v>
      </c>
      <c r="G2635" s="3">
        <v>272645.4161546196</v>
      </c>
      <c r="H2635" s="3">
        <v>38310.82</v>
      </c>
      <c r="I2635" s="3" t="s">
        <v>225</v>
      </c>
      <c r="J2635" s="3">
        <v>6704.39</v>
      </c>
      <c r="K2635" t="s">
        <v>225</v>
      </c>
      <c r="L2635" s="3">
        <v>0</v>
      </c>
      <c r="M2635" s="7">
        <v>0.05</v>
      </c>
      <c r="N2635" t="s">
        <v>239</v>
      </c>
      <c r="O2635" t="s">
        <v>242</v>
      </c>
      <c r="P2635" s="7">
        <v>0.54</v>
      </c>
      <c r="Q2635" t="s">
        <v>245</v>
      </c>
      <c r="R2635" t="s">
        <v>248</v>
      </c>
      <c r="S2635">
        <v>0</v>
      </c>
      <c r="T2635" t="s">
        <v>252</v>
      </c>
      <c r="U2635" t="s">
        <v>254</v>
      </c>
      <c r="V2635">
        <v>4.4755000000000003</v>
      </c>
      <c r="W2635" s="9">
        <v>45657</v>
      </c>
      <c r="X2635" s="11">
        <v>39</v>
      </c>
      <c r="Y2635" s="11">
        <v>0</v>
      </c>
      <c r="Z2635" s="3">
        <v>0</v>
      </c>
      <c r="AA2635" s="3">
        <v>0</v>
      </c>
      <c r="AB2635" s="3">
        <v>-42764.80548765522</v>
      </c>
      <c r="AC2635" s="3">
        <v>-926013.7</v>
      </c>
      <c r="AD2635" s="3">
        <v>0</v>
      </c>
      <c r="AE2635" s="3">
        <v>272645.4161546196</v>
      </c>
      <c r="AF2635" s="3">
        <v>-926013.7</v>
      </c>
      <c r="AH2635">
        <v>5328</v>
      </c>
      <c r="AI2635" t="s">
        <v>278</v>
      </c>
      <c r="AJ2635" s="9">
        <v>45657</v>
      </c>
      <c r="AK2635" s="9">
        <v>45969</v>
      </c>
      <c r="AL2635">
        <v>0</v>
      </c>
      <c r="AM2635">
        <v>0</v>
      </c>
      <c r="AN2635" s="3">
        <v>1</v>
      </c>
    </row>
    <row r="2636" spans="1:45" hidden="1" x14ac:dyDescent="0.25">
      <c r="A2636">
        <v>500400</v>
      </c>
      <c r="B2636" t="s">
        <v>218</v>
      </c>
      <c r="C2636" s="9">
        <v>39799</v>
      </c>
      <c r="D2636" s="9">
        <v>46813</v>
      </c>
      <c r="E2636" s="9">
        <v>46813</v>
      </c>
      <c r="F2636" t="s">
        <v>221</v>
      </c>
      <c r="G2636" s="3">
        <v>272645.4161546196</v>
      </c>
      <c r="H2636" s="3">
        <v>38310.82</v>
      </c>
      <c r="I2636" s="3" t="s">
        <v>225</v>
      </c>
      <c r="J2636" s="3">
        <v>6704.39</v>
      </c>
      <c r="K2636" t="s">
        <v>225</v>
      </c>
      <c r="L2636" s="3">
        <v>0</v>
      </c>
      <c r="M2636" s="7">
        <v>0.05</v>
      </c>
      <c r="N2636" t="s">
        <v>239</v>
      </c>
      <c r="O2636" t="s">
        <v>242</v>
      </c>
      <c r="P2636" s="7">
        <v>0.54</v>
      </c>
      <c r="Q2636" t="s">
        <v>245</v>
      </c>
      <c r="R2636" t="s">
        <v>248</v>
      </c>
      <c r="S2636">
        <v>0</v>
      </c>
      <c r="T2636" t="s">
        <v>252</v>
      </c>
      <c r="U2636" t="s">
        <v>254</v>
      </c>
      <c r="V2636">
        <v>4.4755000000000003</v>
      </c>
      <c r="W2636" s="9">
        <v>45657</v>
      </c>
      <c r="X2636" s="11">
        <v>39</v>
      </c>
      <c r="Y2636" s="11">
        <v>1</v>
      </c>
      <c r="Z2636" s="3">
        <v>0</v>
      </c>
      <c r="AA2636" s="3">
        <v>0</v>
      </c>
      <c r="AB2636" s="3">
        <v>0</v>
      </c>
      <c r="AC2636" s="3">
        <v>0</v>
      </c>
      <c r="AD2636" s="3">
        <v>0</v>
      </c>
      <c r="AE2636" s="3">
        <v>272645.4161546196</v>
      </c>
      <c r="AF2636" s="3">
        <v>0</v>
      </c>
      <c r="AG2636" s="7">
        <v>8.6909770720485779E-3</v>
      </c>
      <c r="AH2636">
        <v>5329</v>
      </c>
      <c r="AI2636" t="s">
        <v>279</v>
      </c>
      <c r="AJ2636" s="9">
        <v>45688</v>
      </c>
      <c r="AK2636" s="9">
        <v>45657</v>
      </c>
      <c r="AL2636">
        <v>31</v>
      </c>
      <c r="AM2636">
        <v>31</v>
      </c>
      <c r="AN2636" s="3">
        <v>0.99586475162188703</v>
      </c>
      <c r="AO2636" s="3">
        <v>1274.268435413986</v>
      </c>
      <c r="AP2636" s="3">
        <v>0</v>
      </c>
      <c r="AQ2636" s="7">
        <v>8.6909770720485779E-3</v>
      </c>
      <c r="AR2636" s="3">
        <v>1274.268435413986</v>
      </c>
      <c r="AS2636" s="3">
        <v>0</v>
      </c>
    </row>
    <row r="2637" spans="1:45" hidden="1" x14ac:dyDescent="0.25">
      <c r="A2637">
        <v>500400</v>
      </c>
      <c r="B2637" t="s">
        <v>218</v>
      </c>
      <c r="C2637" s="9">
        <v>39799</v>
      </c>
      <c r="D2637" s="9">
        <v>46813</v>
      </c>
      <c r="E2637" s="9">
        <v>46813</v>
      </c>
      <c r="F2637" t="s">
        <v>221</v>
      </c>
      <c r="G2637" s="3">
        <v>272645.4161546196</v>
      </c>
      <c r="H2637" s="3">
        <v>38310.82</v>
      </c>
      <c r="I2637" s="3" t="s">
        <v>225</v>
      </c>
      <c r="J2637" s="3">
        <v>6704.39</v>
      </c>
      <c r="K2637" t="s">
        <v>225</v>
      </c>
      <c r="L2637" s="3">
        <v>0</v>
      </c>
      <c r="M2637" s="7">
        <v>0.05</v>
      </c>
      <c r="N2637" t="s">
        <v>239</v>
      </c>
      <c r="O2637" t="s">
        <v>242</v>
      </c>
      <c r="P2637" s="7">
        <v>0.54</v>
      </c>
      <c r="Q2637" t="s">
        <v>245</v>
      </c>
      <c r="R2637" t="s">
        <v>248</v>
      </c>
      <c r="S2637">
        <v>0</v>
      </c>
      <c r="T2637" t="s">
        <v>252</v>
      </c>
      <c r="U2637" t="s">
        <v>254</v>
      </c>
      <c r="V2637">
        <v>4.4755000000000003</v>
      </c>
      <c r="W2637" s="9">
        <v>45657</v>
      </c>
      <c r="X2637" s="11">
        <v>39</v>
      </c>
      <c r="Y2637" s="11">
        <v>2</v>
      </c>
      <c r="Z2637" s="3">
        <v>0</v>
      </c>
      <c r="AA2637" s="3">
        <v>0</v>
      </c>
      <c r="AB2637" s="3">
        <v>0</v>
      </c>
      <c r="AC2637" s="3">
        <v>0</v>
      </c>
      <c r="AD2637" s="3">
        <v>0</v>
      </c>
      <c r="AE2637" s="3">
        <v>272645.4161546196</v>
      </c>
      <c r="AF2637" s="3">
        <v>0</v>
      </c>
      <c r="AG2637" s="7">
        <v>8.6154439895816948E-3</v>
      </c>
      <c r="AH2637">
        <v>5330</v>
      </c>
      <c r="AI2637" t="s">
        <v>280</v>
      </c>
      <c r="AJ2637" s="9">
        <v>45716</v>
      </c>
      <c r="AK2637" s="9">
        <v>45688</v>
      </c>
      <c r="AL2637">
        <v>28</v>
      </c>
      <c r="AM2637">
        <v>59</v>
      </c>
      <c r="AN2637" s="3">
        <v>0.99214438858827447</v>
      </c>
      <c r="AO2637" s="3">
        <v>1258.4747436887969</v>
      </c>
      <c r="AP2637" s="3">
        <v>0</v>
      </c>
      <c r="AQ2637" s="7">
        <v>8.6154439895816948E-3</v>
      </c>
      <c r="AR2637" s="3">
        <v>1258.4747436887969</v>
      </c>
      <c r="AS2637" s="3">
        <v>0</v>
      </c>
    </row>
    <row r="2638" spans="1:45" hidden="1" x14ac:dyDescent="0.25">
      <c r="A2638">
        <v>500400</v>
      </c>
      <c r="B2638" t="s">
        <v>218</v>
      </c>
      <c r="C2638" s="9">
        <v>39799</v>
      </c>
      <c r="D2638" s="9">
        <v>46813</v>
      </c>
      <c r="E2638" s="9">
        <v>46813</v>
      </c>
      <c r="F2638" t="s">
        <v>221</v>
      </c>
      <c r="G2638" s="3">
        <v>272645.4161546196</v>
      </c>
      <c r="H2638" s="3">
        <v>38310.82</v>
      </c>
      <c r="I2638" s="3" t="s">
        <v>225</v>
      </c>
      <c r="J2638" s="3">
        <v>6704.39</v>
      </c>
      <c r="K2638" t="s">
        <v>225</v>
      </c>
      <c r="L2638" s="3">
        <v>0</v>
      </c>
      <c r="M2638" s="7">
        <v>0.05</v>
      </c>
      <c r="N2638" t="s">
        <v>239</v>
      </c>
      <c r="O2638" t="s">
        <v>242</v>
      </c>
      <c r="P2638" s="7">
        <v>0.54</v>
      </c>
      <c r="Q2638" t="s">
        <v>245</v>
      </c>
      <c r="R2638" t="s">
        <v>248</v>
      </c>
      <c r="S2638">
        <v>0</v>
      </c>
      <c r="T2638" t="s">
        <v>252</v>
      </c>
      <c r="U2638" t="s">
        <v>254</v>
      </c>
      <c r="V2638">
        <v>4.4755000000000003</v>
      </c>
      <c r="W2638" s="9">
        <v>45657</v>
      </c>
      <c r="X2638" s="11">
        <v>39</v>
      </c>
      <c r="Y2638" s="11">
        <v>3</v>
      </c>
      <c r="Z2638" s="3">
        <v>0</v>
      </c>
      <c r="AA2638" s="3">
        <v>0</v>
      </c>
      <c r="AB2638" s="3">
        <v>0</v>
      </c>
      <c r="AC2638" s="3">
        <v>0</v>
      </c>
      <c r="AD2638" s="3">
        <v>0</v>
      </c>
      <c r="AE2638" s="3">
        <v>272645.4161546196</v>
      </c>
      <c r="AF2638" s="3">
        <v>0</v>
      </c>
      <c r="AG2638" s="7">
        <v>8.5405673634026957E-3</v>
      </c>
      <c r="AH2638">
        <v>5331</v>
      </c>
      <c r="AI2638" t="s">
        <v>255</v>
      </c>
      <c r="AJ2638" s="9">
        <v>45747</v>
      </c>
      <c r="AK2638" s="9">
        <v>45716</v>
      </c>
      <c r="AL2638">
        <v>31</v>
      </c>
      <c r="AM2638">
        <v>90</v>
      </c>
      <c r="AN2638" s="3">
        <v>0.9880416251145111</v>
      </c>
      <c r="AO2638" s="3">
        <v>1242.378491665728</v>
      </c>
      <c r="AP2638" s="3">
        <v>0</v>
      </c>
      <c r="AQ2638" s="7">
        <v>8.5405673634026957E-3</v>
      </c>
      <c r="AR2638" s="3">
        <v>1242.378491665728</v>
      </c>
      <c r="AS2638" s="3">
        <v>0</v>
      </c>
    </row>
    <row r="2639" spans="1:45" hidden="1" x14ac:dyDescent="0.25">
      <c r="A2639">
        <v>500400</v>
      </c>
      <c r="B2639" t="s">
        <v>218</v>
      </c>
      <c r="C2639" s="9">
        <v>39799</v>
      </c>
      <c r="D2639" s="9">
        <v>46813</v>
      </c>
      <c r="E2639" s="9">
        <v>46813</v>
      </c>
      <c r="F2639" t="s">
        <v>221</v>
      </c>
      <c r="G2639" s="3">
        <v>272645.4161546196</v>
      </c>
      <c r="H2639" s="3">
        <v>38310.82</v>
      </c>
      <c r="I2639" s="3" t="s">
        <v>225</v>
      </c>
      <c r="J2639" s="3">
        <v>6704.39</v>
      </c>
      <c r="K2639" t="s">
        <v>225</v>
      </c>
      <c r="L2639" s="3">
        <v>0</v>
      </c>
      <c r="M2639" s="7">
        <v>0.05</v>
      </c>
      <c r="N2639" t="s">
        <v>239</v>
      </c>
      <c r="O2639" t="s">
        <v>242</v>
      </c>
      <c r="P2639" s="7">
        <v>0.54</v>
      </c>
      <c r="Q2639" t="s">
        <v>245</v>
      </c>
      <c r="R2639" t="s">
        <v>248</v>
      </c>
      <c r="S2639">
        <v>0</v>
      </c>
      <c r="T2639" t="s">
        <v>252</v>
      </c>
      <c r="U2639" t="s">
        <v>254</v>
      </c>
      <c r="V2639">
        <v>4.4755000000000003</v>
      </c>
      <c r="W2639" s="9">
        <v>45657</v>
      </c>
      <c r="X2639" s="11">
        <v>39</v>
      </c>
      <c r="Y2639" s="11">
        <v>4</v>
      </c>
      <c r="Z2639" s="3">
        <v>0</v>
      </c>
      <c r="AA2639" s="3">
        <v>0</v>
      </c>
      <c r="AB2639" s="3">
        <v>0</v>
      </c>
      <c r="AC2639" s="3">
        <v>0</v>
      </c>
      <c r="AD2639" s="3">
        <v>0</v>
      </c>
      <c r="AE2639" s="3">
        <v>272645.4161546196</v>
      </c>
      <c r="AF2639" s="3">
        <v>0</v>
      </c>
      <c r="AG2639" s="7">
        <v>8.4663414882651944E-3</v>
      </c>
      <c r="AH2639">
        <v>5332</v>
      </c>
      <c r="AI2639" t="s">
        <v>256</v>
      </c>
      <c r="AJ2639" s="9">
        <v>45777</v>
      </c>
      <c r="AK2639" s="9">
        <v>45747</v>
      </c>
      <c r="AL2639">
        <v>30</v>
      </c>
      <c r="AM2639">
        <v>120</v>
      </c>
      <c r="AN2639" s="3">
        <v>0.98408736340899228</v>
      </c>
      <c r="AO2639" s="3">
        <v>1226.652072999351</v>
      </c>
      <c r="AP2639" s="3">
        <v>0</v>
      </c>
      <c r="AQ2639" s="7">
        <v>8.4663414882651944E-3</v>
      </c>
      <c r="AR2639" s="3">
        <v>1226.652072999351</v>
      </c>
      <c r="AS2639" s="3">
        <v>0</v>
      </c>
    </row>
    <row r="2640" spans="1:45" hidden="1" x14ac:dyDescent="0.25">
      <c r="A2640">
        <v>500400</v>
      </c>
      <c r="B2640" t="s">
        <v>218</v>
      </c>
      <c r="C2640" s="9">
        <v>39799</v>
      </c>
      <c r="D2640" s="9">
        <v>46813</v>
      </c>
      <c r="E2640" s="9">
        <v>46813</v>
      </c>
      <c r="F2640" t="s">
        <v>221</v>
      </c>
      <c r="G2640" s="3">
        <v>272645.4161546196</v>
      </c>
      <c r="H2640" s="3">
        <v>38310.82</v>
      </c>
      <c r="I2640" s="3" t="s">
        <v>225</v>
      </c>
      <c r="J2640" s="3">
        <v>6704.39</v>
      </c>
      <c r="K2640" t="s">
        <v>225</v>
      </c>
      <c r="L2640" s="3">
        <v>0</v>
      </c>
      <c r="M2640" s="7">
        <v>0.05</v>
      </c>
      <c r="N2640" t="s">
        <v>239</v>
      </c>
      <c r="O2640" t="s">
        <v>242</v>
      </c>
      <c r="P2640" s="7">
        <v>0.54</v>
      </c>
      <c r="Q2640" t="s">
        <v>245</v>
      </c>
      <c r="R2640" t="s">
        <v>248</v>
      </c>
      <c r="S2640">
        <v>0</v>
      </c>
      <c r="T2640" t="s">
        <v>252</v>
      </c>
      <c r="U2640" t="s">
        <v>254</v>
      </c>
      <c r="V2640">
        <v>4.4755000000000003</v>
      </c>
      <c r="W2640" s="9">
        <v>45657</v>
      </c>
      <c r="X2640" s="11">
        <v>39</v>
      </c>
      <c r="Y2640" s="11">
        <v>5</v>
      </c>
      <c r="Z2640" s="3">
        <v>0</v>
      </c>
      <c r="AA2640" s="3">
        <v>0</v>
      </c>
      <c r="AB2640" s="3">
        <v>0</v>
      </c>
      <c r="AC2640" s="3">
        <v>0</v>
      </c>
      <c r="AD2640" s="3">
        <v>0</v>
      </c>
      <c r="AE2640" s="3">
        <v>272645.4161546196</v>
      </c>
      <c r="AF2640" s="3">
        <v>0</v>
      </c>
      <c r="AG2640" s="7">
        <v>8.3927607085064748E-3</v>
      </c>
      <c r="AH2640">
        <v>5333</v>
      </c>
      <c r="AI2640" t="s">
        <v>257</v>
      </c>
      <c r="AJ2640" s="9">
        <v>45808</v>
      </c>
      <c r="AK2640" s="9">
        <v>45777</v>
      </c>
      <c r="AL2640">
        <v>31</v>
      </c>
      <c r="AM2640">
        <v>151</v>
      </c>
      <c r="AN2640" s="3">
        <v>0.98001791773553393</v>
      </c>
      <c r="AO2640" s="3">
        <v>1210.962842038901</v>
      </c>
      <c r="AP2640" s="3">
        <v>0</v>
      </c>
      <c r="AQ2640" s="7">
        <v>8.3927607085064748E-3</v>
      </c>
      <c r="AR2640" s="3">
        <v>1210.962842038901</v>
      </c>
      <c r="AS2640" s="3">
        <v>0</v>
      </c>
    </row>
    <row r="2641" spans="1:45" hidden="1" x14ac:dyDescent="0.25">
      <c r="A2641">
        <v>500400</v>
      </c>
      <c r="B2641" t="s">
        <v>218</v>
      </c>
      <c r="C2641" s="9">
        <v>39799</v>
      </c>
      <c r="D2641" s="9">
        <v>46813</v>
      </c>
      <c r="E2641" s="9">
        <v>46813</v>
      </c>
      <c r="F2641" t="s">
        <v>221</v>
      </c>
      <c r="G2641" s="3">
        <v>272645.4161546196</v>
      </c>
      <c r="H2641" s="3">
        <v>38310.82</v>
      </c>
      <c r="I2641" s="3" t="s">
        <v>225</v>
      </c>
      <c r="J2641" s="3">
        <v>6704.39</v>
      </c>
      <c r="K2641" t="s">
        <v>225</v>
      </c>
      <c r="L2641" s="3">
        <v>0</v>
      </c>
      <c r="M2641" s="7">
        <v>0.05</v>
      </c>
      <c r="N2641" t="s">
        <v>239</v>
      </c>
      <c r="O2641" t="s">
        <v>242</v>
      </c>
      <c r="P2641" s="7">
        <v>0.54</v>
      </c>
      <c r="Q2641" t="s">
        <v>245</v>
      </c>
      <c r="R2641" t="s">
        <v>248</v>
      </c>
      <c r="S2641">
        <v>0</v>
      </c>
      <c r="T2641" t="s">
        <v>252</v>
      </c>
      <c r="U2641" t="s">
        <v>254</v>
      </c>
      <c r="V2641">
        <v>4.4755000000000003</v>
      </c>
      <c r="W2641" s="9">
        <v>45657</v>
      </c>
      <c r="X2641" s="11">
        <v>39</v>
      </c>
      <c r="Y2641" s="11">
        <v>6</v>
      </c>
      <c r="Z2641" s="3">
        <v>38310.82</v>
      </c>
      <c r="AA2641" s="3">
        <v>6704.39</v>
      </c>
      <c r="AB2641" s="3">
        <v>45015.21</v>
      </c>
      <c r="AC2641" s="3">
        <v>0</v>
      </c>
      <c r="AD2641" s="3">
        <v>0</v>
      </c>
      <c r="AE2641" s="3">
        <v>2554.1561546195881</v>
      </c>
      <c r="AF2641" s="3">
        <v>0</v>
      </c>
      <c r="AG2641" s="7">
        <v>8.3198194176176132E-3</v>
      </c>
      <c r="AH2641">
        <v>5334</v>
      </c>
      <c r="AI2641" t="s">
        <v>258</v>
      </c>
      <c r="AJ2641" s="9">
        <v>45838</v>
      </c>
      <c r="AK2641" s="9">
        <v>45808</v>
      </c>
      <c r="AL2641">
        <v>30</v>
      </c>
      <c r="AM2641">
        <v>181</v>
      </c>
      <c r="AN2641" s="3">
        <v>0.97609576787431285</v>
      </c>
      <c r="AO2641" s="3">
        <v>11.200761117805641</v>
      </c>
      <c r="AP2641" s="3">
        <v>0</v>
      </c>
      <c r="AQ2641" s="7">
        <v>8.3198194176176132E-3</v>
      </c>
      <c r="AR2641" s="3">
        <v>11.200761117805641</v>
      </c>
      <c r="AS2641" s="3">
        <v>0</v>
      </c>
    </row>
    <row r="2642" spans="1:45" hidden="1" x14ac:dyDescent="0.25">
      <c r="A2642">
        <v>500400</v>
      </c>
      <c r="B2642" t="s">
        <v>218</v>
      </c>
      <c r="C2642" s="9">
        <v>39799</v>
      </c>
      <c r="D2642" s="9">
        <v>46813</v>
      </c>
      <c r="E2642" s="9">
        <v>46813</v>
      </c>
      <c r="F2642" t="s">
        <v>221</v>
      </c>
      <c r="G2642" s="3">
        <v>272645.4161546196</v>
      </c>
      <c r="H2642" s="3">
        <v>38310.82</v>
      </c>
      <c r="I2642" s="3" t="s">
        <v>225</v>
      </c>
      <c r="J2642" s="3">
        <v>6704.39</v>
      </c>
      <c r="K2642" t="s">
        <v>225</v>
      </c>
      <c r="L2642" s="3">
        <v>0</v>
      </c>
      <c r="M2642" s="7">
        <v>0.05</v>
      </c>
      <c r="N2642" t="s">
        <v>239</v>
      </c>
      <c r="O2642" t="s">
        <v>242</v>
      </c>
      <c r="P2642" s="7">
        <v>0.54</v>
      </c>
      <c r="Q2642" t="s">
        <v>245</v>
      </c>
      <c r="R2642" t="s">
        <v>248</v>
      </c>
      <c r="S2642">
        <v>0</v>
      </c>
      <c r="T2642" t="s">
        <v>252</v>
      </c>
      <c r="U2642" t="s">
        <v>254</v>
      </c>
      <c r="V2642">
        <v>4.4755000000000003</v>
      </c>
      <c r="W2642" s="9">
        <v>45657</v>
      </c>
      <c r="X2642" s="11">
        <v>39</v>
      </c>
      <c r="Y2642" s="11">
        <v>7</v>
      </c>
      <c r="Z2642" s="3">
        <v>0</v>
      </c>
      <c r="AA2642" s="3">
        <v>0</v>
      </c>
      <c r="AB2642" s="3">
        <v>0</v>
      </c>
      <c r="AC2642" s="3">
        <v>0</v>
      </c>
      <c r="AD2642" s="3">
        <v>0</v>
      </c>
      <c r="AE2642" s="3">
        <v>272645.4161546196</v>
      </c>
      <c r="AF2642" s="3">
        <v>0</v>
      </c>
      <c r="AG2642" s="7">
        <v>8.247512057815487E-3</v>
      </c>
      <c r="AH2642">
        <v>5335</v>
      </c>
      <c r="AI2642" t="s">
        <v>259</v>
      </c>
      <c r="AJ2642" s="9">
        <v>45869</v>
      </c>
      <c r="AK2642" s="9">
        <v>45838</v>
      </c>
      <c r="AL2642">
        <v>31</v>
      </c>
      <c r="AM2642">
        <v>212</v>
      </c>
      <c r="AN2642" s="3">
        <v>0.9720593694333276</v>
      </c>
      <c r="AO2642" s="3">
        <v>1180.341590454279</v>
      </c>
      <c r="AP2642" s="3">
        <v>0</v>
      </c>
      <c r="AQ2642" s="7">
        <v>8.247512057815487E-3</v>
      </c>
      <c r="AR2642" s="3">
        <v>1180.341590454279</v>
      </c>
      <c r="AS2642" s="3">
        <v>0</v>
      </c>
    </row>
    <row r="2643" spans="1:45" hidden="1" x14ac:dyDescent="0.25">
      <c r="A2643">
        <v>500400</v>
      </c>
      <c r="B2643" t="s">
        <v>218</v>
      </c>
      <c r="C2643" s="9">
        <v>39799</v>
      </c>
      <c r="D2643" s="9">
        <v>46813</v>
      </c>
      <c r="E2643" s="9">
        <v>46813</v>
      </c>
      <c r="F2643" t="s">
        <v>221</v>
      </c>
      <c r="G2643" s="3">
        <v>272645.4161546196</v>
      </c>
      <c r="H2643" s="3">
        <v>38310.82</v>
      </c>
      <c r="I2643" s="3" t="s">
        <v>225</v>
      </c>
      <c r="J2643" s="3">
        <v>6704.39</v>
      </c>
      <c r="K2643" t="s">
        <v>225</v>
      </c>
      <c r="L2643" s="3">
        <v>0</v>
      </c>
      <c r="M2643" s="7">
        <v>0.05</v>
      </c>
      <c r="N2643" t="s">
        <v>239</v>
      </c>
      <c r="O2643" t="s">
        <v>242</v>
      </c>
      <c r="P2643" s="7">
        <v>0.54</v>
      </c>
      <c r="Q2643" t="s">
        <v>245</v>
      </c>
      <c r="R2643" t="s">
        <v>248</v>
      </c>
      <c r="S2643">
        <v>0</v>
      </c>
      <c r="T2643" t="s">
        <v>252</v>
      </c>
      <c r="U2643" t="s">
        <v>254</v>
      </c>
      <c r="V2643">
        <v>4.4755000000000003</v>
      </c>
      <c r="W2643" s="9">
        <v>45657</v>
      </c>
      <c r="X2643" s="11">
        <v>39</v>
      </c>
      <c r="Y2643" s="11">
        <v>8</v>
      </c>
      <c r="Z2643" s="3">
        <v>0</v>
      </c>
      <c r="AA2643" s="3">
        <v>0</v>
      </c>
      <c r="AB2643" s="3">
        <v>0</v>
      </c>
      <c r="AC2643" s="3">
        <v>0</v>
      </c>
      <c r="AD2643" s="3">
        <v>0</v>
      </c>
      <c r="AE2643" s="3">
        <v>272645.4161546196</v>
      </c>
      <c r="AF2643" s="3">
        <v>0</v>
      </c>
      <c r="AG2643" s="7">
        <v>8.1758331196196687E-3</v>
      </c>
      <c r="AH2643">
        <v>5336</v>
      </c>
      <c r="AI2643" t="s">
        <v>260</v>
      </c>
      <c r="AJ2643" s="9">
        <v>45900</v>
      </c>
      <c r="AK2643" s="9">
        <v>45869</v>
      </c>
      <c r="AL2643">
        <v>31</v>
      </c>
      <c r="AM2643">
        <v>243</v>
      </c>
      <c r="AN2643" s="3">
        <v>0.96803966250244911</v>
      </c>
      <c r="AO2643" s="3">
        <v>1165.2446838150961</v>
      </c>
      <c r="AP2643" s="3">
        <v>0</v>
      </c>
      <c r="AQ2643" s="7">
        <v>8.1758331196196687E-3</v>
      </c>
      <c r="AR2643" s="3">
        <v>1165.2446838150961</v>
      </c>
      <c r="AS2643" s="3">
        <v>0</v>
      </c>
    </row>
    <row r="2644" spans="1:45" hidden="1" x14ac:dyDescent="0.25">
      <c r="A2644">
        <v>500400</v>
      </c>
      <c r="B2644" t="s">
        <v>218</v>
      </c>
      <c r="C2644" s="9">
        <v>39799</v>
      </c>
      <c r="D2644" s="9">
        <v>46813</v>
      </c>
      <c r="E2644" s="9">
        <v>46813</v>
      </c>
      <c r="F2644" t="s">
        <v>221</v>
      </c>
      <c r="G2644" s="3">
        <v>272645.4161546196</v>
      </c>
      <c r="H2644" s="3">
        <v>38310.82</v>
      </c>
      <c r="I2644" s="3" t="s">
        <v>225</v>
      </c>
      <c r="J2644" s="3">
        <v>6704.39</v>
      </c>
      <c r="K2644" t="s">
        <v>225</v>
      </c>
      <c r="L2644" s="3">
        <v>0</v>
      </c>
      <c r="M2644" s="7">
        <v>0.05</v>
      </c>
      <c r="N2644" t="s">
        <v>239</v>
      </c>
      <c r="O2644" t="s">
        <v>242</v>
      </c>
      <c r="P2644" s="7">
        <v>0.54</v>
      </c>
      <c r="Q2644" t="s">
        <v>245</v>
      </c>
      <c r="R2644" t="s">
        <v>248</v>
      </c>
      <c r="S2644">
        <v>0</v>
      </c>
      <c r="T2644" t="s">
        <v>252</v>
      </c>
      <c r="U2644" t="s">
        <v>254</v>
      </c>
      <c r="V2644">
        <v>4.4755000000000003</v>
      </c>
      <c r="W2644" s="9">
        <v>45657</v>
      </c>
      <c r="X2644" s="11">
        <v>39</v>
      </c>
      <c r="Y2644" s="11">
        <v>9</v>
      </c>
      <c r="Z2644" s="3">
        <v>0</v>
      </c>
      <c r="AA2644" s="3">
        <v>0</v>
      </c>
      <c r="AB2644" s="3">
        <v>0</v>
      </c>
      <c r="AC2644" s="3">
        <v>0</v>
      </c>
      <c r="AD2644" s="3">
        <v>0</v>
      </c>
      <c r="AE2644" s="3">
        <v>272645.4161546196</v>
      </c>
      <c r="AF2644" s="3">
        <v>0</v>
      </c>
      <c r="AG2644" s="7">
        <v>8.1047771414320957E-3</v>
      </c>
      <c r="AH2644">
        <v>5337</v>
      </c>
      <c r="AI2644" t="s">
        <v>261</v>
      </c>
      <c r="AJ2644" s="9">
        <v>45930</v>
      </c>
      <c r="AK2644" s="9">
        <v>45900</v>
      </c>
      <c r="AL2644">
        <v>30</v>
      </c>
      <c r="AM2644">
        <v>273</v>
      </c>
      <c r="AN2644" s="3">
        <v>0.9641654510628116</v>
      </c>
      <c r="AO2644" s="3">
        <v>1150.494649208566</v>
      </c>
      <c r="AP2644" s="3">
        <v>0</v>
      </c>
      <c r="AQ2644" s="7">
        <v>8.1047771414320957E-3</v>
      </c>
      <c r="AR2644" s="3">
        <v>1150.494649208566</v>
      </c>
      <c r="AS2644" s="3">
        <v>0</v>
      </c>
    </row>
    <row r="2645" spans="1:45" hidden="1" x14ac:dyDescent="0.25">
      <c r="A2645">
        <v>500400</v>
      </c>
      <c r="B2645" t="s">
        <v>218</v>
      </c>
      <c r="C2645" s="9">
        <v>39799</v>
      </c>
      <c r="D2645" s="9">
        <v>46813</v>
      </c>
      <c r="E2645" s="9">
        <v>46813</v>
      </c>
      <c r="F2645" t="s">
        <v>221</v>
      </c>
      <c r="G2645" s="3">
        <v>272645.4161546196</v>
      </c>
      <c r="H2645" s="3">
        <v>38310.82</v>
      </c>
      <c r="I2645" s="3" t="s">
        <v>225</v>
      </c>
      <c r="J2645" s="3">
        <v>6704.39</v>
      </c>
      <c r="K2645" t="s">
        <v>225</v>
      </c>
      <c r="L2645" s="3">
        <v>0</v>
      </c>
      <c r="M2645" s="7">
        <v>0.05</v>
      </c>
      <c r="N2645" t="s">
        <v>239</v>
      </c>
      <c r="O2645" t="s">
        <v>242</v>
      </c>
      <c r="P2645" s="7">
        <v>0.54</v>
      </c>
      <c r="Q2645" t="s">
        <v>245</v>
      </c>
      <c r="R2645" t="s">
        <v>248</v>
      </c>
      <c r="S2645">
        <v>0</v>
      </c>
      <c r="T2645" t="s">
        <v>252</v>
      </c>
      <c r="U2645" t="s">
        <v>254</v>
      </c>
      <c r="V2645">
        <v>4.4755000000000003</v>
      </c>
      <c r="W2645" s="9">
        <v>45657</v>
      </c>
      <c r="X2645" s="11">
        <v>39</v>
      </c>
      <c r="Y2645" s="11">
        <v>10</v>
      </c>
      <c r="Z2645" s="3">
        <v>0</v>
      </c>
      <c r="AA2645" s="3">
        <v>0</v>
      </c>
      <c r="AB2645" s="3">
        <v>0</v>
      </c>
      <c r="AC2645" s="3">
        <v>0</v>
      </c>
      <c r="AD2645" s="3">
        <v>0</v>
      </c>
      <c r="AE2645" s="3">
        <v>272645.4161546196</v>
      </c>
      <c r="AF2645" s="3">
        <v>0</v>
      </c>
      <c r="AG2645" s="7">
        <v>8.0343387091218466E-3</v>
      </c>
      <c r="AH2645">
        <v>5338</v>
      </c>
      <c r="AI2645" t="s">
        <v>262</v>
      </c>
      <c r="AJ2645" s="9">
        <v>45961</v>
      </c>
      <c r="AK2645" s="9">
        <v>45930</v>
      </c>
      <c r="AL2645">
        <v>31</v>
      </c>
      <c r="AM2645">
        <v>304</v>
      </c>
      <c r="AN2645" s="3">
        <v>0.96017838744507156</v>
      </c>
      <c r="AO2645" s="3">
        <v>1135.7794934871511</v>
      </c>
      <c r="AP2645" s="3">
        <v>0</v>
      </c>
      <c r="AQ2645" s="7">
        <v>8.0343387091218466E-3</v>
      </c>
      <c r="AR2645" s="3">
        <v>1135.7794934871511</v>
      </c>
      <c r="AS2645" s="3">
        <v>0</v>
      </c>
    </row>
    <row r="2646" spans="1:45" hidden="1" x14ac:dyDescent="0.25">
      <c r="A2646">
        <v>500400</v>
      </c>
      <c r="B2646" t="s">
        <v>218</v>
      </c>
      <c r="C2646" s="9">
        <v>39799</v>
      </c>
      <c r="D2646" s="9">
        <v>46813</v>
      </c>
      <c r="E2646" s="9">
        <v>46813</v>
      </c>
      <c r="F2646" t="s">
        <v>221</v>
      </c>
      <c r="G2646" s="3">
        <v>272645.4161546196</v>
      </c>
      <c r="H2646" s="3">
        <v>38310.82</v>
      </c>
      <c r="I2646" s="3" t="s">
        <v>225</v>
      </c>
      <c r="J2646" s="3">
        <v>6704.39</v>
      </c>
      <c r="K2646" t="s">
        <v>225</v>
      </c>
      <c r="L2646" s="3">
        <v>0</v>
      </c>
      <c r="M2646" s="7">
        <v>0.05</v>
      </c>
      <c r="N2646" t="s">
        <v>239</v>
      </c>
      <c r="O2646" t="s">
        <v>242</v>
      </c>
      <c r="P2646" s="7">
        <v>0.54</v>
      </c>
      <c r="Q2646" t="s">
        <v>245</v>
      </c>
      <c r="R2646" t="s">
        <v>248</v>
      </c>
      <c r="S2646">
        <v>0</v>
      </c>
      <c r="T2646" t="s">
        <v>252</v>
      </c>
      <c r="U2646" t="s">
        <v>254</v>
      </c>
      <c r="V2646">
        <v>4.4755000000000003</v>
      </c>
      <c r="W2646" s="9">
        <v>45657</v>
      </c>
      <c r="X2646" s="11">
        <v>39</v>
      </c>
      <c r="Y2646" s="11">
        <v>11</v>
      </c>
      <c r="Z2646" s="3">
        <v>0</v>
      </c>
      <c r="AA2646" s="3">
        <v>0</v>
      </c>
      <c r="AB2646" s="3">
        <v>0</v>
      </c>
      <c r="AC2646" s="3">
        <v>0</v>
      </c>
      <c r="AD2646" s="3">
        <v>0</v>
      </c>
      <c r="AE2646" s="3">
        <v>272645.4161546196</v>
      </c>
      <c r="AF2646" s="3">
        <v>0</v>
      </c>
      <c r="AG2646" s="7">
        <v>7.9645124556118052E-3</v>
      </c>
      <c r="AH2646">
        <v>5339</v>
      </c>
      <c r="AI2646" t="s">
        <v>263</v>
      </c>
      <c r="AJ2646" s="9">
        <v>45991</v>
      </c>
      <c r="AK2646" s="9">
        <v>45961</v>
      </c>
      <c r="AL2646">
        <v>30</v>
      </c>
      <c r="AM2646">
        <v>334</v>
      </c>
      <c r="AN2646" s="3">
        <v>0.95633563777599706</v>
      </c>
      <c r="AO2646" s="3">
        <v>1121.402438550105</v>
      </c>
      <c r="AP2646" s="3">
        <v>0</v>
      </c>
      <c r="AQ2646" s="7">
        <v>7.9645124556118052E-3</v>
      </c>
      <c r="AR2646" s="3">
        <v>1121.402438550105</v>
      </c>
      <c r="AS2646" s="3">
        <v>0</v>
      </c>
    </row>
    <row r="2647" spans="1:45" hidden="1" x14ac:dyDescent="0.25">
      <c r="A2647">
        <v>500400</v>
      </c>
      <c r="B2647" t="s">
        <v>218</v>
      </c>
      <c r="C2647" s="9">
        <v>39799</v>
      </c>
      <c r="D2647" s="9">
        <v>46813</v>
      </c>
      <c r="E2647" s="9">
        <v>46813</v>
      </c>
      <c r="F2647" t="s">
        <v>221</v>
      </c>
      <c r="G2647" s="3">
        <v>272645.4161546196</v>
      </c>
      <c r="H2647" s="3">
        <v>38310.82</v>
      </c>
      <c r="I2647" s="3" t="s">
        <v>225</v>
      </c>
      <c r="J2647" s="3">
        <v>6704.39</v>
      </c>
      <c r="K2647" t="s">
        <v>225</v>
      </c>
      <c r="L2647" s="3">
        <v>0</v>
      </c>
      <c r="M2647" s="7">
        <v>0.05</v>
      </c>
      <c r="N2647" t="s">
        <v>239</v>
      </c>
      <c r="O2647" t="s">
        <v>242</v>
      </c>
      <c r="P2647" s="7">
        <v>0.54</v>
      </c>
      <c r="Q2647" t="s">
        <v>245</v>
      </c>
      <c r="R2647" t="s">
        <v>248</v>
      </c>
      <c r="S2647">
        <v>0</v>
      </c>
      <c r="T2647" t="s">
        <v>252</v>
      </c>
      <c r="U2647" t="s">
        <v>254</v>
      </c>
      <c r="V2647">
        <v>4.4755000000000003</v>
      </c>
      <c r="W2647" s="9">
        <v>45657</v>
      </c>
      <c r="X2647" s="11">
        <v>39</v>
      </c>
      <c r="Y2647" s="11">
        <v>12</v>
      </c>
      <c r="Z2647" s="3">
        <v>38310.82</v>
      </c>
      <c r="AA2647" s="3">
        <v>6704.39</v>
      </c>
      <c r="AB2647" s="3">
        <v>45015.21</v>
      </c>
      <c r="AC2647" s="3">
        <v>0</v>
      </c>
      <c r="AD2647" s="3">
        <v>0</v>
      </c>
      <c r="AE2647" s="3">
        <v>-267537.10384538042</v>
      </c>
      <c r="AF2647" s="3">
        <v>0</v>
      </c>
      <c r="AG2647" s="7">
        <v>7.8952930604700988E-3</v>
      </c>
      <c r="AH2647">
        <v>5340</v>
      </c>
      <c r="AI2647" t="s">
        <v>264</v>
      </c>
      <c r="AJ2647" s="9">
        <v>46022</v>
      </c>
      <c r="AK2647" s="9">
        <v>45991</v>
      </c>
      <c r="AL2647">
        <v>31</v>
      </c>
      <c r="AM2647">
        <v>365</v>
      </c>
      <c r="AN2647" s="3">
        <v>0.95238095238095233</v>
      </c>
      <c r="AO2647" s="3">
        <v>-1086.3174031244739</v>
      </c>
      <c r="AP2647" s="3">
        <v>0</v>
      </c>
      <c r="AQ2647" s="7">
        <v>7.8952930604700988E-3</v>
      </c>
      <c r="AR2647" s="3">
        <v>-1086.3174031244739</v>
      </c>
      <c r="AS2647" s="3">
        <v>0</v>
      </c>
    </row>
    <row r="2648" spans="1:45" hidden="1" x14ac:dyDescent="0.25">
      <c r="A2648">
        <v>500400</v>
      </c>
      <c r="B2648" t="s">
        <v>218</v>
      </c>
      <c r="C2648" s="9">
        <v>39799</v>
      </c>
      <c r="D2648" s="9">
        <v>46813</v>
      </c>
      <c r="E2648" s="9">
        <v>46813</v>
      </c>
      <c r="F2648" t="s">
        <v>221</v>
      </c>
      <c r="G2648" s="3">
        <v>272645.4161546196</v>
      </c>
      <c r="H2648" s="3">
        <v>38310.82</v>
      </c>
      <c r="I2648" s="3" t="s">
        <v>225</v>
      </c>
      <c r="J2648" s="3">
        <v>6704.39</v>
      </c>
      <c r="K2648" t="s">
        <v>225</v>
      </c>
      <c r="L2648" s="3">
        <v>0</v>
      </c>
      <c r="M2648" s="7">
        <v>0.05</v>
      </c>
      <c r="N2648" t="s">
        <v>239</v>
      </c>
      <c r="O2648" t="s">
        <v>242</v>
      </c>
      <c r="P2648" s="7">
        <v>0.54</v>
      </c>
      <c r="Q2648" t="s">
        <v>245</v>
      </c>
      <c r="R2648" t="s">
        <v>248</v>
      </c>
      <c r="S2648">
        <v>0</v>
      </c>
      <c r="T2648" t="s">
        <v>252</v>
      </c>
      <c r="U2648" t="s">
        <v>254</v>
      </c>
      <c r="V2648">
        <v>4.4755000000000003</v>
      </c>
      <c r="W2648" s="9">
        <v>45657</v>
      </c>
      <c r="X2648" s="11">
        <v>39</v>
      </c>
      <c r="Y2648" s="11">
        <v>13</v>
      </c>
      <c r="Z2648" s="3">
        <v>0</v>
      </c>
      <c r="AA2648" s="3">
        <v>0</v>
      </c>
      <c r="AB2648" s="3">
        <v>-267537.10384538042</v>
      </c>
      <c r="AC2648" s="3">
        <v>0</v>
      </c>
      <c r="AD2648" s="3">
        <v>0</v>
      </c>
      <c r="AE2648" s="3">
        <v>3750627.7661445648</v>
      </c>
      <c r="AF2648" s="3">
        <v>0</v>
      </c>
      <c r="AG2648" s="7">
        <v>7.921407502540001E-3</v>
      </c>
      <c r="AH2648">
        <v>5341</v>
      </c>
      <c r="AI2648" t="s">
        <v>265</v>
      </c>
      <c r="AJ2648" s="9">
        <v>46053</v>
      </c>
      <c r="AK2648" s="9">
        <v>46022</v>
      </c>
      <c r="AL2648">
        <v>31</v>
      </c>
      <c r="AM2648">
        <v>396</v>
      </c>
      <c r="AN2648" s="3">
        <v>0.94844262059227336</v>
      </c>
      <c r="AO2648" s="3">
        <v>15216.37285320897</v>
      </c>
      <c r="AP2648" s="3">
        <v>0</v>
      </c>
      <c r="AQ2648" s="7">
        <v>8.7847651219128409E-3</v>
      </c>
      <c r="AR2648" s="3">
        <v>16874.811891703532</v>
      </c>
      <c r="AS2648" s="3">
        <v>0</v>
      </c>
    </row>
    <row r="2649" spans="1:45" hidden="1" x14ac:dyDescent="0.25">
      <c r="A2649">
        <v>500400</v>
      </c>
      <c r="B2649" t="s">
        <v>218</v>
      </c>
      <c r="C2649" s="9">
        <v>39799</v>
      </c>
      <c r="D2649" s="9">
        <v>46813</v>
      </c>
      <c r="E2649" s="9">
        <v>46813</v>
      </c>
      <c r="F2649" t="s">
        <v>221</v>
      </c>
      <c r="G2649" s="3">
        <v>272645.4161546196</v>
      </c>
      <c r="H2649" s="3">
        <v>38310.82</v>
      </c>
      <c r="I2649" s="3" t="s">
        <v>225</v>
      </c>
      <c r="J2649" s="3">
        <v>6704.39</v>
      </c>
      <c r="K2649" t="s">
        <v>225</v>
      </c>
      <c r="L2649" s="3">
        <v>0</v>
      </c>
      <c r="M2649" s="7">
        <v>0.05</v>
      </c>
      <c r="N2649" t="s">
        <v>239</v>
      </c>
      <c r="O2649" t="s">
        <v>242</v>
      </c>
      <c r="P2649" s="7">
        <v>0.54</v>
      </c>
      <c r="Q2649" t="s">
        <v>245</v>
      </c>
      <c r="R2649" t="s">
        <v>248</v>
      </c>
      <c r="S2649">
        <v>0</v>
      </c>
      <c r="T2649" t="s">
        <v>252</v>
      </c>
      <c r="U2649" t="s">
        <v>254</v>
      </c>
      <c r="V2649">
        <v>4.4755000000000003</v>
      </c>
      <c r="W2649" s="9">
        <v>45657</v>
      </c>
      <c r="X2649" s="11">
        <v>39</v>
      </c>
      <c r="Y2649" s="11">
        <v>14</v>
      </c>
      <c r="Z2649" s="3">
        <v>0</v>
      </c>
      <c r="AA2649" s="3">
        <v>0</v>
      </c>
      <c r="AB2649" s="3">
        <v>0</v>
      </c>
      <c r="AC2649" s="3">
        <v>0</v>
      </c>
      <c r="AD2649" s="3">
        <v>0</v>
      </c>
      <c r="AE2649" s="3">
        <v>272645.4161546196</v>
      </c>
      <c r="AF2649" s="3">
        <v>0</v>
      </c>
      <c r="AG2649" s="7">
        <v>7.8586588057186768E-3</v>
      </c>
      <c r="AH2649">
        <v>5342</v>
      </c>
      <c r="AI2649" t="s">
        <v>266</v>
      </c>
      <c r="AJ2649" s="9">
        <v>46081</v>
      </c>
      <c r="AK2649" s="9">
        <v>46053</v>
      </c>
      <c r="AL2649">
        <v>28</v>
      </c>
      <c r="AM2649">
        <v>424</v>
      </c>
      <c r="AN2649" s="3">
        <v>0.94489941770311858</v>
      </c>
      <c r="AO2649" s="3">
        <v>1093.2663358437089</v>
      </c>
      <c r="AP2649" s="3">
        <v>0</v>
      </c>
      <c r="AQ2649" s="7">
        <v>8.7075930236657495E-3</v>
      </c>
      <c r="AR2649" s="3">
        <v>1211.3667935391061</v>
      </c>
      <c r="AS2649" s="3">
        <v>0</v>
      </c>
    </row>
    <row r="2650" spans="1:45" hidden="1" x14ac:dyDescent="0.25">
      <c r="A2650">
        <v>500400</v>
      </c>
      <c r="B2650" t="s">
        <v>218</v>
      </c>
      <c r="C2650" s="9">
        <v>39799</v>
      </c>
      <c r="D2650" s="9">
        <v>46813</v>
      </c>
      <c r="E2650" s="9">
        <v>46813</v>
      </c>
      <c r="F2650" t="s">
        <v>221</v>
      </c>
      <c r="G2650" s="3">
        <v>272645.4161546196</v>
      </c>
      <c r="H2650" s="3">
        <v>38310.82</v>
      </c>
      <c r="I2650" s="3" t="s">
        <v>225</v>
      </c>
      <c r="J2650" s="3">
        <v>6704.39</v>
      </c>
      <c r="K2650" t="s">
        <v>225</v>
      </c>
      <c r="L2650" s="3">
        <v>0</v>
      </c>
      <c r="M2650" s="7">
        <v>0.05</v>
      </c>
      <c r="N2650" t="s">
        <v>239</v>
      </c>
      <c r="O2650" t="s">
        <v>242</v>
      </c>
      <c r="P2650" s="7">
        <v>0.54</v>
      </c>
      <c r="Q2650" t="s">
        <v>245</v>
      </c>
      <c r="R2650" t="s">
        <v>248</v>
      </c>
      <c r="S2650">
        <v>0</v>
      </c>
      <c r="T2650" t="s">
        <v>252</v>
      </c>
      <c r="U2650" t="s">
        <v>254</v>
      </c>
      <c r="V2650">
        <v>4.4755000000000003</v>
      </c>
      <c r="W2650" s="9">
        <v>45657</v>
      </c>
      <c r="X2650" s="11">
        <v>39</v>
      </c>
      <c r="Y2650" s="11">
        <v>15</v>
      </c>
      <c r="Z2650" s="3">
        <v>0</v>
      </c>
      <c r="AA2650" s="3">
        <v>0</v>
      </c>
      <c r="AB2650" s="3">
        <v>0</v>
      </c>
      <c r="AC2650" s="3">
        <v>0</v>
      </c>
      <c r="AD2650" s="3">
        <v>0</v>
      </c>
      <c r="AE2650" s="3">
        <v>272645.4161546196</v>
      </c>
      <c r="AF2650" s="3">
        <v>0</v>
      </c>
      <c r="AG2650" s="7">
        <v>7.796407166895114E-3</v>
      </c>
      <c r="AH2650">
        <v>5343</v>
      </c>
      <c r="AI2650" t="s">
        <v>267</v>
      </c>
      <c r="AJ2650" s="9">
        <v>46112</v>
      </c>
      <c r="AK2650" s="9">
        <v>46081</v>
      </c>
      <c r="AL2650">
        <v>31</v>
      </c>
      <c r="AM2650">
        <v>455</v>
      </c>
      <c r="AN2650" s="3">
        <v>0.94099202391858183</v>
      </c>
      <c r="AO2650" s="3">
        <v>1080.1210119582599</v>
      </c>
      <c r="AP2650" s="3">
        <v>0</v>
      </c>
      <c r="AQ2650" s="7">
        <v>8.6310988641755682E-3</v>
      </c>
      <c r="AR2650" s="3">
        <v>1195.759923759575</v>
      </c>
      <c r="AS2650" s="3">
        <v>0</v>
      </c>
    </row>
    <row r="2651" spans="1:45" hidden="1" x14ac:dyDescent="0.25">
      <c r="A2651">
        <v>500400</v>
      </c>
      <c r="B2651" t="s">
        <v>218</v>
      </c>
      <c r="C2651" s="9">
        <v>39799</v>
      </c>
      <c r="D2651" s="9">
        <v>46813</v>
      </c>
      <c r="E2651" s="9">
        <v>46813</v>
      </c>
      <c r="F2651" t="s">
        <v>221</v>
      </c>
      <c r="G2651" s="3">
        <v>272645.4161546196</v>
      </c>
      <c r="H2651" s="3">
        <v>38310.82</v>
      </c>
      <c r="I2651" s="3" t="s">
        <v>225</v>
      </c>
      <c r="J2651" s="3">
        <v>6704.39</v>
      </c>
      <c r="K2651" t="s">
        <v>225</v>
      </c>
      <c r="L2651" s="3">
        <v>0</v>
      </c>
      <c r="M2651" s="7">
        <v>0.05</v>
      </c>
      <c r="N2651" t="s">
        <v>239</v>
      </c>
      <c r="O2651" t="s">
        <v>242</v>
      </c>
      <c r="P2651" s="7">
        <v>0.54</v>
      </c>
      <c r="Q2651" t="s">
        <v>245</v>
      </c>
      <c r="R2651" t="s">
        <v>248</v>
      </c>
      <c r="S2651">
        <v>0</v>
      </c>
      <c r="T2651" t="s">
        <v>252</v>
      </c>
      <c r="U2651" t="s">
        <v>254</v>
      </c>
      <c r="V2651">
        <v>4.4755000000000003</v>
      </c>
      <c r="W2651" s="9">
        <v>45657</v>
      </c>
      <c r="X2651" s="11">
        <v>39</v>
      </c>
      <c r="Y2651" s="11">
        <v>16</v>
      </c>
      <c r="Z2651" s="3">
        <v>0</v>
      </c>
      <c r="AA2651" s="3">
        <v>0</v>
      </c>
      <c r="AB2651" s="3">
        <v>0</v>
      </c>
      <c r="AC2651" s="3">
        <v>0</v>
      </c>
      <c r="AD2651" s="3">
        <v>0</v>
      </c>
      <c r="AE2651" s="3">
        <v>272645.4161546196</v>
      </c>
      <c r="AF2651" s="3">
        <v>0</v>
      </c>
      <c r="AG2651" s="7">
        <v>7.7346486486704613E-3</v>
      </c>
      <c r="AH2651">
        <v>5344</v>
      </c>
      <c r="AI2651" t="s">
        <v>268</v>
      </c>
      <c r="AJ2651" s="9">
        <v>46142</v>
      </c>
      <c r="AK2651" s="9">
        <v>46112</v>
      </c>
      <c r="AL2651">
        <v>30</v>
      </c>
      <c r="AM2651">
        <v>485</v>
      </c>
      <c r="AN2651" s="3">
        <v>0.9372260603895165</v>
      </c>
      <c r="AO2651" s="3">
        <v>1067.2764012158641</v>
      </c>
      <c r="AP2651" s="3">
        <v>0</v>
      </c>
      <c r="AQ2651" s="7">
        <v>8.5552766879098963E-3</v>
      </c>
      <c r="AR2651" s="3">
        <v>1180.5119184629009</v>
      </c>
      <c r="AS2651" s="3">
        <v>0</v>
      </c>
    </row>
    <row r="2652" spans="1:45" hidden="1" x14ac:dyDescent="0.25">
      <c r="A2652">
        <v>500400</v>
      </c>
      <c r="B2652" t="s">
        <v>218</v>
      </c>
      <c r="C2652" s="9">
        <v>39799</v>
      </c>
      <c r="D2652" s="9">
        <v>46813</v>
      </c>
      <c r="E2652" s="9">
        <v>46813</v>
      </c>
      <c r="F2652" t="s">
        <v>221</v>
      </c>
      <c r="G2652" s="3">
        <v>272645.4161546196</v>
      </c>
      <c r="H2652" s="3">
        <v>38310.82</v>
      </c>
      <c r="I2652" s="3" t="s">
        <v>225</v>
      </c>
      <c r="J2652" s="3">
        <v>6704.39</v>
      </c>
      <c r="K2652" t="s">
        <v>225</v>
      </c>
      <c r="L2652" s="3">
        <v>0</v>
      </c>
      <c r="M2652" s="7">
        <v>0.05</v>
      </c>
      <c r="N2652" t="s">
        <v>239</v>
      </c>
      <c r="O2652" t="s">
        <v>242</v>
      </c>
      <c r="P2652" s="7">
        <v>0.54</v>
      </c>
      <c r="Q2652" t="s">
        <v>245</v>
      </c>
      <c r="R2652" t="s">
        <v>248</v>
      </c>
      <c r="S2652">
        <v>0</v>
      </c>
      <c r="T2652" t="s">
        <v>252</v>
      </c>
      <c r="U2652" t="s">
        <v>254</v>
      </c>
      <c r="V2652">
        <v>4.4755000000000003</v>
      </c>
      <c r="W2652" s="9">
        <v>45657</v>
      </c>
      <c r="X2652" s="11">
        <v>39</v>
      </c>
      <c r="Y2652" s="11">
        <v>17</v>
      </c>
      <c r="Z2652" s="3">
        <v>0</v>
      </c>
      <c r="AA2652" s="3">
        <v>0</v>
      </c>
      <c r="AB2652" s="3">
        <v>0</v>
      </c>
      <c r="AC2652" s="3">
        <v>0</v>
      </c>
      <c r="AD2652" s="3">
        <v>0</v>
      </c>
      <c r="AE2652" s="3">
        <v>272645.4161546196</v>
      </c>
      <c r="AF2652" s="3">
        <v>0</v>
      </c>
      <c r="AG2652" s="7">
        <v>7.6733793448353627E-3</v>
      </c>
      <c r="AH2652">
        <v>5345</v>
      </c>
      <c r="AI2652" t="s">
        <v>269</v>
      </c>
      <c r="AJ2652" s="9">
        <v>46173</v>
      </c>
      <c r="AK2652" s="9">
        <v>46142</v>
      </c>
      <c r="AL2652">
        <v>31</v>
      </c>
      <c r="AM2652">
        <v>516</v>
      </c>
      <c r="AN2652" s="3">
        <v>0.93335039784336571</v>
      </c>
      <c r="AO2652" s="3">
        <v>1054.443577676624</v>
      </c>
      <c r="AP2652" s="3">
        <v>0</v>
      </c>
      <c r="AQ2652" s="7">
        <v>8.4801205916534839E-3</v>
      </c>
      <c r="AR2652" s="3">
        <v>1165.3025732151079</v>
      </c>
      <c r="AS2652" s="3">
        <v>0</v>
      </c>
    </row>
    <row r="2653" spans="1:45" hidden="1" x14ac:dyDescent="0.25">
      <c r="A2653">
        <v>500400</v>
      </c>
      <c r="B2653" t="s">
        <v>218</v>
      </c>
      <c r="C2653" s="9">
        <v>39799</v>
      </c>
      <c r="D2653" s="9">
        <v>46813</v>
      </c>
      <c r="E2653" s="9">
        <v>46813</v>
      </c>
      <c r="F2653" t="s">
        <v>221</v>
      </c>
      <c r="G2653" s="3">
        <v>272645.4161546196</v>
      </c>
      <c r="H2653" s="3">
        <v>38310.82</v>
      </c>
      <c r="I2653" s="3" t="s">
        <v>225</v>
      </c>
      <c r="J2653" s="3">
        <v>6704.39</v>
      </c>
      <c r="K2653" t="s">
        <v>225</v>
      </c>
      <c r="L2653" s="3">
        <v>0</v>
      </c>
      <c r="M2653" s="7">
        <v>0.05</v>
      </c>
      <c r="N2653" t="s">
        <v>239</v>
      </c>
      <c r="O2653" t="s">
        <v>242</v>
      </c>
      <c r="P2653" s="7">
        <v>0.54</v>
      </c>
      <c r="Q2653" t="s">
        <v>245</v>
      </c>
      <c r="R2653" t="s">
        <v>248</v>
      </c>
      <c r="S2653">
        <v>0</v>
      </c>
      <c r="T2653" t="s">
        <v>252</v>
      </c>
      <c r="U2653" t="s">
        <v>254</v>
      </c>
      <c r="V2653">
        <v>4.4755000000000003</v>
      </c>
      <c r="W2653" s="9">
        <v>45657</v>
      </c>
      <c r="X2653" s="11">
        <v>39</v>
      </c>
      <c r="Y2653" s="11">
        <v>18</v>
      </c>
      <c r="Z2653" s="3">
        <v>38310.82</v>
      </c>
      <c r="AA2653" s="3">
        <v>6704.39</v>
      </c>
      <c r="AB2653" s="3">
        <v>45015.21</v>
      </c>
      <c r="AC2653" s="3">
        <v>0</v>
      </c>
      <c r="AD2653" s="3">
        <v>0</v>
      </c>
      <c r="AE2653" s="3">
        <v>-537628.36384538049</v>
      </c>
      <c r="AF2653" s="3">
        <v>0</v>
      </c>
      <c r="AG2653" s="7">
        <v>7.612595380123377E-3</v>
      </c>
      <c r="AH2653">
        <v>5346</v>
      </c>
      <c r="AI2653" t="s">
        <v>270</v>
      </c>
      <c r="AJ2653" s="9">
        <v>46203</v>
      </c>
      <c r="AK2653" s="9">
        <v>46173</v>
      </c>
      <c r="AL2653">
        <v>30</v>
      </c>
      <c r="AM2653">
        <v>546</v>
      </c>
      <c r="AN2653" s="3">
        <v>0.92961501702315485</v>
      </c>
      <c r="AO2653" s="3">
        <v>-2054.5267987337052</v>
      </c>
      <c r="AP2653" s="3">
        <v>0</v>
      </c>
      <c r="AQ2653" s="7">
        <v>8.4056247240503756E-3</v>
      </c>
      <c r="AR2653" s="3">
        <v>-2268.55367891367</v>
      </c>
      <c r="AS2653" s="3">
        <v>0</v>
      </c>
    </row>
    <row r="2654" spans="1:45" hidden="1" x14ac:dyDescent="0.25">
      <c r="A2654">
        <v>500400</v>
      </c>
      <c r="B2654" t="s">
        <v>218</v>
      </c>
      <c r="C2654" s="9">
        <v>39799</v>
      </c>
      <c r="D2654" s="9">
        <v>46813</v>
      </c>
      <c r="E2654" s="9">
        <v>46813</v>
      </c>
      <c r="F2654" t="s">
        <v>221</v>
      </c>
      <c r="G2654" s="3">
        <v>272645.4161546196</v>
      </c>
      <c r="H2654" s="3">
        <v>38310.82</v>
      </c>
      <c r="I2654" s="3" t="s">
        <v>225</v>
      </c>
      <c r="J2654" s="3">
        <v>6704.39</v>
      </c>
      <c r="K2654" t="s">
        <v>225</v>
      </c>
      <c r="L2654" s="3">
        <v>0</v>
      </c>
      <c r="M2654" s="7">
        <v>0.05</v>
      </c>
      <c r="N2654" t="s">
        <v>239</v>
      </c>
      <c r="O2654" t="s">
        <v>242</v>
      </c>
      <c r="P2654" s="7">
        <v>0.54</v>
      </c>
      <c r="Q2654" t="s">
        <v>245</v>
      </c>
      <c r="R2654" t="s">
        <v>248</v>
      </c>
      <c r="S2654">
        <v>0</v>
      </c>
      <c r="T2654" t="s">
        <v>252</v>
      </c>
      <c r="U2654" t="s">
        <v>254</v>
      </c>
      <c r="V2654">
        <v>4.4755000000000003</v>
      </c>
      <c r="W2654" s="9">
        <v>45657</v>
      </c>
      <c r="X2654" s="11">
        <v>39</v>
      </c>
      <c r="Y2654" s="11">
        <v>19</v>
      </c>
      <c r="Z2654" s="3">
        <v>0</v>
      </c>
      <c r="AA2654" s="3">
        <v>0</v>
      </c>
      <c r="AB2654" s="3">
        <v>-537628.36384538049</v>
      </c>
      <c r="AC2654" s="3">
        <v>0</v>
      </c>
      <c r="AD2654" s="3">
        <v>0</v>
      </c>
      <c r="AE2654" s="3">
        <v>10487584.329216851</v>
      </c>
      <c r="AF2654" s="3">
        <v>0</v>
      </c>
      <c r="AG2654" s="7">
        <v>7.5522929099653968E-3</v>
      </c>
      <c r="AH2654">
        <v>5347</v>
      </c>
      <c r="AI2654" t="s">
        <v>271</v>
      </c>
      <c r="AJ2654" s="9">
        <v>46234</v>
      </c>
      <c r="AK2654" s="9">
        <v>46203</v>
      </c>
      <c r="AL2654">
        <v>31</v>
      </c>
      <c r="AM2654">
        <v>577</v>
      </c>
      <c r="AN2654" s="3">
        <v>0.9257708280317406</v>
      </c>
      <c r="AO2654" s="3">
        <v>39596.020714740916</v>
      </c>
      <c r="AP2654" s="3">
        <v>0</v>
      </c>
      <c r="AQ2654" s="7">
        <v>8.3317832851467211E-3</v>
      </c>
      <c r="AR2654" s="3">
        <v>43682.821559275741</v>
      </c>
      <c r="AS2654" s="3">
        <v>0</v>
      </c>
    </row>
    <row r="2655" spans="1:45" hidden="1" x14ac:dyDescent="0.25">
      <c r="A2655">
        <v>500400</v>
      </c>
      <c r="B2655" t="s">
        <v>218</v>
      </c>
      <c r="C2655" s="9">
        <v>39799</v>
      </c>
      <c r="D2655" s="9">
        <v>46813</v>
      </c>
      <c r="E2655" s="9">
        <v>46813</v>
      </c>
      <c r="F2655" t="s">
        <v>221</v>
      </c>
      <c r="G2655" s="3">
        <v>272645.4161546196</v>
      </c>
      <c r="H2655" s="3">
        <v>38310.82</v>
      </c>
      <c r="I2655" s="3" t="s">
        <v>225</v>
      </c>
      <c r="J2655" s="3">
        <v>6704.39</v>
      </c>
      <c r="K2655" t="s">
        <v>225</v>
      </c>
      <c r="L2655" s="3">
        <v>0</v>
      </c>
      <c r="M2655" s="7">
        <v>0.05</v>
      </c>
      <c r="N2655" t="s">
        <v>239</v>
      </c>
      <c r="O2655" t="s">
        <v>242</v>
      </c>
      <c r="P2655" s="7">
        <v>0.54</v>
      </c>
      <c r="Q2655" t="s">
        <v>245</v>
      </c>
      <c r="R2655" t="s">
        <v>248</v>
      </c>
      <c r="S2655">
        <v>0</v>
      </c>
      <c r="T2655" t="s">
        <v>252</v>
      </c>
      <c r="U2655" t="s">
        <v>254</v>
      </c>
      <c r="V2655">
        <v>4.4755000000000003</v>
      </c>
      <c r="W2655" s="9">
        <v>45657</v>
      </c>
      <c r="X2655" s="11">
        <v>39</v>
      </c>
      <c r="Y2655" s="11">
        <v>20</v>
      </c>
      <c r="Z2655" s="3">
        <v>0</v>
      </c>
      <c r="AA2655" s="3">
        <v>0</v>
      </c>
      <c r="AB2655" s="3">
        <v>0</v>
      </c>
      <c r="AC2655" s="3">
        <v>0</v>
      </c>
      <c r="AD2655" s="3">
        <v>0</v>
      </c>
      <c r="AE2655" s="3">
        <v>272645.4161546196</v>
      </c>
      <c r="AF2655" s="3">
        <v>0</v>
      </c>
      <c r="AG2655" s="7">
        <v>7.4924681202470644E-3</v>
      </c>
      <c r="AH2655">
        <v>5348</v>
      </c>
      <c r="AI2655" t="s">
        <v>272</v>
      </c>
      <c r="AJ2655" s="9">
        <v>46265</v>
      </c>
      <c r="AK2655" s="9">
        <v>46234</v>
      </c>
      <c r="AL2655">
        <v>31</v>
      </c>
      <c r="AM2655">
        <v>608</v>
      </c>
      <c r="AN2655" s="3">
        <v>0.92194253571661811</v>
      </c>
      <c r="AO2655" s="3">
        <v>1016.9994465670879</v>
      </c>
      <c r="AP2655" s="3">
        <v>0</v>
      </c>
      <c r="AQ2655" s="7">
        <v>8.2585905259399128E-3</v>
      </c>
      <c r="AR2655" s="3">
        <v>1120.990020846179</v>
      </c>
      <c r="AS2655" s="3">
        <v>0</v>
      </c>
    </row>
    <row r="2656" spans="1:45" hidden="1" x14ac:dyDescent="0.25">
      <c r="A2656">
        <v>500400</v>
      </c>
      <c r="B2656" t="s">
        <v>218</v>
      </c>
      <c r="C2656" s="9">
        <v>39799</v>
      </c>
      <c r="D2656" s="9">
        <v>46813</v>
      </c>
      <c r="E2656" s="9">
        <v>46813</v>
      </c>
      <c r="F2656" t="s">
        <v>221</v>
      </c>
      <c r="G2656" s="3">
        <v>272645.4161546196</v>
      </c>
      <c r="H2656" s="3">
        <v>38310.82</v>
      </c>
      <c r="I2656" s="3" t="s">
        <v>225</v>
      </c>
      <c r="J2656" s="3">
        <v>6704.39</v>
      </c>
      <c r="K2656" t="s">
        <v>225</v>
      </c>
      <c r="L2656" s="3">
        <v>0</v>
      </c>
      <c r="M2656" s="7">
        <v>0.05</v>
      </c>
      <c r="N2656" t="s">
        <v>239</v>
      </c>
      <c r="O2656" t="s">
        <v>242</v>
      </c>
      <c r="P2656" s="7">
        <v>0.54</v>
      </c>
      <c r="Q2656" t="s">
        <v>245</v>
      </c>
      <c r="R2656" t="s">
        <v>248</v>
      </c>
      <c r="S2656">
        <v>0</v>
      </c>
      <c r="T2656" t="s">
        <v>252</v>
      </c>
      <c r="U2656" t="s">
        <v>254</v>
      </c>
      <c r="V2656">
        <v>4.4755000000000003</v>
      </c>
      <c r="W2656" s="9">
        <v>45657</v>
      </c>
      <c r="X2656" s="11">
        <v>39</v>
      </c>
      <c r="Y2656" s="11">
        <v>21</v>
      </c>
      <c r="Z2656" s="3">
        <v>0</v>
      </c>
      <c r="AA2656" s="3">
        <v>0</v>
      </c>
      <c r="AB2656" s="3">
        <v>0</v>
      </c>
      <c r="AC2656" s="3">
        <v>0</v>
      </c>
      <c r="AD2656" s="3">
        <v>0</v>
      </c>
      <c r="AE2656" s="3">
        <v>272645.4161546196</v>
      </c>
      <c r="AF2656" s="3">
        <v>0</v>
      </c>
      <c r="AG2656" s="7">
        <v>7.4331172270668544E-3</v>
      </c>
      <c r="AH2656">
        <v>5349</v>
      </c>
      <c r="AI2656" t="s">
        <v>273</v>
      </c>
      <c r="AJ2656" s="9">
        <v>46295</v>
      </c>
      <c r="AK2656" s="9">
        <v>46265</v>
      </c>
      <c r="AL2656">
        <v>30</v>
      </c>
      <c r="AM2656">
        <v>638</v>
      </c>
      <c r="AN2656" s="3">
        <v>0.91825281053601104</v>
      </c>
      <c r="AO2656" s="3">
        <v>1004.905466474337</v>
      </c>
      <c r="AP2656" s="3">
        <v>0</v>
      </c>
      <c r="AQ2656" s="7">
        <v>8.1860407479315001E-3</v>
      </c>
      <c r="AR2656" s="3">
        <v>1106.695461013755</v>
      </c>
      <c r="AS2656" s="3">
        <v>0</v>
      </c>
    </row>
    <row r="2657" spans="1:45" hidden="1" x14ac:dyDescent="0.25">
      <c r="A2657">
        <v>500400</v>
      </c>
      <c r="B2657" t="s">
        <v>218</v>
      </c>
      <c r="C2657" s="9">
        <v>39799</v>
      </c>
      <c r="D2657" s="9">
        <v>46813</v>
      </c>
      <c r="E2657" s="9">
        <v>46813</v>
      </c>
      <c r="F2657" t="s">
        <v>221</v>
      </c>
      <c r="G2657" s="3">
        <v>272645.4161546196</v>
      </c>
      <c r="H2657" s="3">
        <v>38310.82</v>
      </c>
      <c r="I2657" s="3" t="s">
        <v>225</v>
      </c>
      <c r="J2657" s="3">
        <v>6704.39</v>
      </c>
      <c r="K2657" t="s">
        <v>225</v>
      </c>
      <c r="L2657" s="3">
        <v>0</v>
      </c>
      <c r="M2657" s="7">
        <v>0.05</v>
      </c>
      <c r="N2657" t="s">
        <v>239</v>
      </c>
      <c r="O2657" t="s">
        <v>242</v>
      </c>
      <c r="P2657" s="7">
        <v>0.54</v>
      </c>
      <c r="Q2657" t="s">
        <v>245</v>
      </c>
      <c r="R2657" t="s">
        <v>248</v>
      </c>
      <c r="S2657">
        <v>0</v>
      </c>
      <c r="T2657" t="s">
        <v>252</v>
      </c>
      <c r="U2657" t="s">
        <v>254</v>
      </c>
      <c r="V2657">
        <v>4.4755000000000003</v>
      </c>
      <c r="W2657" s="9">
        <v>45657</v>
      </c>
      <c r="X2657" s="11">
        <v>39</v>
      </c>
      <c r="Y2657" s="11">
        <v>22</v>
      </c>
      <c r="Z2657" s="3">
        <v>0</v>
      </c>
      <c r="AA2657" s="3">
        <v>0</v>
      </c>
      <c r="AB2657" s="3">
        <v>0</v>
      </c>
      <c r="AC2657" s="3">
        <v>0</v>
      </c>
      <c r="AD2657" s="3">
        <v>0</v>
      </c>
      <c r="AE2657" s="3">
        <v>272645.4161546196</v>
      </c>
      <c r="AF2657" s="3">
        <v>0</v>
      </c>
      <c r="AG2657" s="7">
        <v>7.3742364764970434E-3</v>
      </c>
      <c r="AH2657">
        <v>5350</v>
      </c>
      <c r="AI2657" t="s">
        <v>274</v>
      </c>
      <c r="AJ2657" s="9">
        <v>46326</v>
      </c>
      <c r="AK2657" s="9">
        <v>46295</v>
      </c>
      <c r="AL2657">
        <v>31</v>
      </c>
      <c r="AM2657">
        <v>669</v>
      </c>
      <c r="AN2657" s="3">
        <v>0.91445560709054441</v>
      </c>
      <c r="AO2657" s="3">
        <v>992.82258474829166</v>
      </c>
      <c r="AP2657" s="3">
        <v>0</v>
      </c>
      <c r="AQ2657" s="7">
        <v>8.1141283026825439E-3</v>
      </c>
      <c r="AR2657" s="3">
        <v>1092.437143848595</v>
      </c>
      <c r="AS2657" s="3">
        <v>0</v>
      </c>
    </row>
    <row r="2658" spans="1:45" hidden="1" x14ac:dyDescent="0.25">
      <c r="A2658">
        <v>500400</v>
      </c>
      <c r="B2658" t="s">
        <v>218</v>
      </c>
      <c r="C2658" s="9">
        <v>39799</v>
      </c>
      <c r="D2658" s="9">
        <v>46813</v>
      </c>
      <c r="E2658" s="9">
        <v>46813</v>
      </c>
      <c r="F2658" t="s">
        <v>221</v>
      </c>
      <c r="G2658" s="3">
        <v>272645.4161546196</v>
      </c>
      <c r="H2658" s="3">
        <v>38310.82</v>
      </c>
      <c r="I2658" s="3" t="s">
        <v>225</v>
      </c>
      <c r="J2658" s="3">
        <v>6704.39</v>
      </c>
      <c r="K2658" t="s">
        <v>225</v>
      </c>
      <c r="L2658" s="3">
        <v>0</v>
      </c>
      <c r="M2658" s="7">
        <v>0.05</v>
      </c>
      <c r="N2658" t="s">
        <v>239</v>
      </c>
      <c r="O2658" t="s">
        <v>242</v>
      </c>
      <c r="P2658" s="7">
        <v>0.54</v>
      </c>
      <c r="Q2658" t="s">
        <v>245</v>
      </c>
      <c r="R2658" t="s">
        <v>248</v>
      </c>
      <c r="S2658">
        <v>0</v>
      </c>
      <c r="T2658" t="s">
        <v>252</v>
      </c>
      <c r="U2658" t="s">
        <v>254</v>
      </c>
      <c r="V2658">
        <v>4.4755000000000003</v>
      </c>
      <c r="W2658" s="9">
        <v>45657</v>
      </c>
      <c r="X2658" s="11">
        <v>39</v>
      </c>
      <c r="Y2658" s="11">
        <v>23</v>
      </c>
      <c r="Z2658" s="3">
        <v>0</v>
      </c>
      <c r="AA2658" s="3">
        <v>0</v>
      </c>
      <c r="AB2658" s="3">
        <v>0</v>
      </c>
      <c r="AC2658" s="3">
        <v>0</v>
      </c>
      <c r="AD2658" s="3">
        <v>0</v>
      </c>
      <c r="AE2658" s="3">
        <v>272645.4161546196</v>
      </c>
      <c r="AF2658" s="3">
        <v>0</v>
      </c>
      <c r="AG2658" s="7">
        <v>7.3158221443465621E-3</v>
      </c>
      <c r="AH2658">
        <v>5351</v>
      </c>
      <c r="AI2658" t="s">
        <v>275</v>
      </c>
      <c r="AJ2658" s="9">
        <v>46356</v>
      </c>
      <c r="AK2658" s="9">
        <v>46326</v>
      </c>
      <c r="AL2658">
        <v>30</v>
      </c>
      <c r="AM2658">
        <v>699</v>
      </c>
      <c r="AN2658" s="3">
        <v>0.91079584550094961</v>
      </c>
      <c r="AO2658" s="3">
        <v>981.01611168075488</v>
      </c>
      <c r="AP2658" s="3">
        <v>0</v>
      </c>
      <c r="AQ2658" s="7">
        <v>8.0428475913744135E-3</v>
      </c>
      <c r="AR2658" s="3">
        <v>1078.506682537153</v>
      </c>
      <c r="AS2658" s="3">
        <v>0</v>
      </c>
    </row>
    <row r="2659" spans="1:45" hidden="1" x14ac:dyDescent="0.25">
      <c r="A2659">
        <v>500400</v>
      </c>
      <c r="B2659" t="s">
        <v>218</v>
      </c>
      <c r="C2659" s="9">
        <v>39799</v>
      </c>
      <c r="D2659" s="9">
        <v>46813</v>
      </c>
      <c r="E2659" s="9">
        <v>46813</v>
      </c>
      <c r="F2659" t="s">
        <v>221</v>
      </c>
      <c r="G2659" s="3">
        <v>272645.4161546196</v>
      </c>
      <c r="H2659" s="3">
        <v>38310.82</v>
      </c>
      <c r="I2659" s="3" t="s">
        <v>225</v>
      </c>
      <c r="J2659" s="3">
        <v>6704.39</v>
      </c>
      <c r="K2659" t="s">
        <v>225</v>
      </c>
      <c r="L2659" s="3">
        <v>0</v>
      </c>
      <c r="M2659" s="7">
        <v>0.05</v>
      </c>
      <c r="N2659" t="s">
        <v>239</v>
      </c>
      <c r="O2659" t="s">
        <v>242</v>
      </c>
      <c r="P2659" s="7">
        <v>0.54</v>
      </c>
      <c r="Q2659" t="s">
        <v>245</v>
      </c>
      <c r="R2659" t="s">
        <v>248</v>
      </c>
      <c r="S2659">
        <v>0</v>
      </c>
      <c r="T2659" t="s">
        <v>252</v>
      </c>
      <c r="U2659" t="s">
        <v>254</v>
      </c>
      <c r="V2659">
        <v>4.4755000000000003</v>
      </c>
      <c r="W2659" s="9">
        <v>45657</v>
      </c>
      <c r="X2659" s="11">
        <v>39</v>
      </c>
      <c r="Y2659" s="11">
        <v>24</v>
      </c>
      <c r="Z2659" s="3">
        <v>38310.82</v>
      </c>
      <c r="AA2659" s="3">
        <v>6704.39</v>
      </c>
      <c r="AB2659" s="3">
        <v>45015.21</v>
      </c>
      <c r="AC2659" s="3">
        <v>0</v>
      </c>
      <c r="AD2659" s="3">
        <v>0</v>
      </c>
      <c r="AE2659" s="3">
        <v>-807719.6238453805</v>
      </c>
      <c r="AF2659" s="3">
        <v>0</v>
      </c>
      <c r="AG2659" s="7">
        <v>7.2578705359251927E-3</v>
      </c>
      <c r="AH2659">
        <v>5352</v>
      </c>
      <c r="AI2659" t="s">
        <v>276</v>
      </c>
      <c r="AJ2659" s="9">
        <v>46387</v>
      </c>
      <c r="AK2659" s="9">
        <v>46356</v>
      </c>
      <c r="AL2659">
        <v>31</v>
      </c>
      <c r="AM2659">
        <v>730</v>
      </c>
      <c r="AN2659" s="3">
        <v>0.90702947845804982</v>
      </c>
      <c r="AO2659" s="3">
        <v>-2871.3425922592492</v>
      </c>
      <c r="AP2659" s="3">
        <v>0</v>
      </c>
      <c r="AQ2659" s="7">
        <v>7.9721930643728012E-3</v>
      </c>
      <c r="AR2659" s="3">
        <v>-3153.941281556547</v>
      </c>
      <c r="AS2659" s="3">
        <v>0</v>
      </c>
    </row>
    <row r="2660" spans="1:45" hidden="1" x14ac:dyDescent="0.25">
      <c r="A2660">
        <v>500400</v>
      </c>
      <c r="B2660" t="s">
        <v>218</v>
      </c>
      <c r="C2660" s="9">
        <v>39799</v>
      </c>
      <c r="D2660" s="9">
        <v>46813</v>
      </c>
      <c r="E2660" s="9">
        <v>46813</v>
      </c>
      <c r="F2660" t="s">
        <v>221</v>
      </c>
      <c r="G2660" s="3">
        <v>272645.4161546196</v>
      </c>
      <c r="H2660" s="3">
        <v>38310.82</v>
      </c>
      <c r="I2660" s="3" t="s">
        <v>225</v>
      </c>
      <c r="J2660" s="3">
        <v>6704.39</v>
      </c>
      <c r="K2660" t="s">
        <v>225</v>
      </c>
      <c r="L2660" s="3">
        <v>0</v>
      </c>
      <c r="M2660" s="7">
        <v>0.05</v>
      </c>
      <c r="N2660" t="s">
        <v>239</v>
      </c>
      <c r="O2660" t="s">
        <v>242</v>
      </c>
      <c r="P2660" s="7">
        <v>0.54</v>
      </c>
      <c r="Q2660" t="s">
        <v>245</v>
      </c>
      <c r="R2660" t="s">
        <v>248</v>
      </c>
      <c r="S2660">
        <v>0</v>
      </c>
      <c r="T2660" t="s">
        <v>252</v>
      </c>
      <c r="U2660" t="s">
        <v>254</v>
      </c>
      <c r="V2660">
        <v>4.4755000000000003</v>
      </c>
      <c r="W2660" s="9">
        <v>45657</v>
      </c>
      <c r="X2660" s="11">
        <v>39</v>
      </c>
      <c r="Y2660" s="11">
        <v>25</v>
      </c>
      <c r="Z2660" s="3">
        <v>0</v>
      </c>
      <c r="AA2660" s="3">
        <v>0</v>
      </c>
      <c r="AB2660" s="3">
        <v>-807719.6238453805</v>
      </c>
      <c r="AC2660" s="3">
        <v>0</v>
      </c>
      <c r="AD2660" s="3">
        <v>0</v>
      </c>
      <c r="AE2660" s="3">
        <v>20465636.012289129</v>
      </c>
      <c r="AF2660" s="3">
        <v>0</v>
      </c>
      <c r="AG2660" s="7">
        <v>6.9411134736088176E-3</v>
      </c>
      <c r="AH2660">
        <v>5353</v>
      </c>
      <c r="AI2660" t="s">
        <v>277</v>
      </c>
      <c r="AJ2660" s="9">
        <v>46418</v>
      </c>
      <c r="AK2660" s="9">
        <v>46387</v>
      </c>
      <c r="AL2660">
        <v>31</v>
      </c>
      <c r="AM2660">
        <v>761</v>
      </c>
      <c r="AN2660" s="3">
        <v>0.90327868627835561</v>
      </c>
      <c r="AO2660" s="3">
        <v>69289.896514020453</v>
      </c>
      <c r="AP2660" s="3">
        <v>0</v>
      </c>
      <c r="AQ2660" s="7">
        <v>8.0015843310964341E-3</v>
      </c>
      <c r="AR2660" s="3">
        <v>79876.082181613048</v>
      </c>
      <c r="AS2660" s="3">
        <v>0</v>
      </c>
    </row>
    <row r="2661" spans="1:45" hidden="1" x14ac:dyDescent="0.25">
      <c r="A2661">
        <v>500400</v>
      </c>
      <c r="B2661" t="s">
        <v>218</v>
      </c>
      <c r="C2661" s="9">
        <v>39799</v>
      </c>
      <c r="D2661" s="9">
        <v>46813</v>
      </c>
      <c r="E2661" s="9">
        <v>46813</v>
      </c>
      <c r="F2661" t="s">
        <v>221</v>
      </c>
      <c r="G2661" s="3">
        <v>272645.4161546196</v>
      </c>
      <c r="H2661" s="3">
        <v>38310.82</v>
      </c>
      <c r="I2661" s="3" t="s">
        <v>225</v>
      </c>
      <c r="J2661" s="3">
        <v>6704.39</v>
      </c>
      <c r="K2661" t="s">
        <v>225</v>
      </c>
      <c r="L2661" s="3">
        <v>0</v>
      </c>
      <c r="M2661" s="7">
        <v>0.05</v>
      </c>
      <c r="N2661" t="s">
        <v>239</v>
      </c>
      <c r="O2661" t="s">
        <v>242</v>
      </c>
      <c r="P2661" s="7">
        <v>0.54</v>
      </c>
      <c r="Q2661" t="s">
        <v>245</v>
      </c>
      <c r="R2661" t="s">
        <v>248</v>
      </c>
      <c r="S2661">
        <v>0</v>
      </c>
      <c r="T2661" t="s">
        <v>252</v>
      </c>
      <c r="U2661" t="s">
        <v>254</v>
      </c>
      <c r="V2661">
        <v>4.4755000000000003</v>
      </c>
      <c r="W2661" s="9">
        <v>45657</v>
      </c>
      <c r="X2661" s="11">
        <v>39</v>
      </c>
      <c r="Y2661" s="11">
        <v>26</v>
      </c>
      <c r="Z2661" s="3">
        <v>0</v>
      </c>
      <c r="AA2661" s="3">
        <v>0</v>
      </c>
      <c r="AB2661" s="3">
        <v>0</v>
      </c>
      <c r="AC2661" s="3">
        <v>0</v>
      </c>
      <c r="AD2661" s="3">
        <v>0</v>
      </c>
      <c r="AE2661" s="3">
        <v>272645.4161546196</v>
      </c>
      <c r="AF2661" s="3">
        <v>0</v>
      </c>
      <c r="AG2661" s="7">
        <v>6.8929344173553897E-3</v>
      </c>
      <c r="AH2661">
        <v>5354</v>
      </c>
      <c r="AI2661" t="s">
        <v>278</v>
      </c>
      <c r="AJ2661" s="9">
        <v>46446</v>
      </c>
      <c r="AK2661" s="9">
        <v>46418</v>
      </c>
      <c r="AL2661">
        <v>28</v>
      </c>
      <c r="AM2661">
        <v>789</v>
      </c>
      <c r="AN2661" s="3">
        <v>0.89990420733630327</v>
      </c>
      <c r="AO2661" s="3">
        <v>913.25569485692597</v>
      </c>
      <c r="AP2661" s="3">
        <v>0</v>
      </c>
      <c r="AQ2661" s="7">
        <v>7.9375589792887169E-3</v>
      </c>
      <c r="AR2661" s="3">
        <v>1051.659641914797</v>
      </c>
      <c r="AS2661" s="3">
        <v>0</v>
      </c>
    </row>
    <row r="2662" spans="1:45" hidden="1" x14ac:dyDescent="0.25">
      <c r="A2662">
        <v>500400</v>
      </c>
      <c r="B2662" t="s">
        <v>218</v>
      </c>
      <c r="C2662" s="9">
        <v>39799</v>
      </c>
      <c r="D2662" s="9">
        <v>46813</v>
      </c>
      <c r="E2662" s="9">
        <v>46813</v>
      </c>
      <c r="F2662" t="s">
        <v>221</v>
      </c>
      <c r="G2662" s="3">
        <v>272645.4161546196</v>
      </c>
      <c r="H2662" s="3">
        <v>38310.82</v>
      </c>
      <c r="I2662" s="3" t="s">
        <v>225</v>
      </c>
      <c r="J2662" s="3">
        <v>6704.39</v>
      </c>
      <c r="K2662" t="s">
        <v>225</v>
      </c>
      <c r="L2662" s="3">
        <v>0</v>
      </c>
      <c r="M2662" s="7">
        <v>0.05</v>
      </c>
      <c r="N2662" t="s">
        <v>239</v>
      </c>
      <c r="O2662" t="s">
        <v>242</v>
      </c>
      <c r="P2662" s="7">
        <v>0.54</v>
      </c>
      <c r="Q2662" t="s">
        <v>245</v>
      </c>
      <c r="R2662" t="s">
        <v>248</v>
      </c>
      <c r="S2662">
        <v>0</v>
      </c>
      <c r="T2662" t="s">
        <v>252</v>
      </c>
      <c r="U2662" t="s">
        <v>254</v>
      </c>
      <c r="V2662">
        <v>4.4755000000000003</v>
      </c>
      <c r="W2662" s="9">
        <v>45657</v>
      </c>
      <c r="X2662" s="11">
        <v>39</v>
      </c>
      <c r="Y2662" s="11">
        <v>27</v>
      </c>
      <c r="Z2662" s="3">
        <v>0</v>
      </c>
      <c r="AA2662" s="3">
        <v>0</v>
      </c>
      <c r="AB2662" s="3">
        <v>0</v>
      </c>
      <c r="AC2662" s="3">
        <v>0</v>
      </c>
      <c r="AD2662" s="3">
        <v>0</v>
      </c>
      <c r="AE2662" s="3">
        <v>272645.4161546196</v>
      </c>
      <c r="AF2662" s="3">
        <v>0</v>
      </c>
      <c r="AG2662" s="7">
        <v>6.8450897773982833E-3</v>
      </c>
      <c r="AH2662">
        <v>5355</v>
      </c>
      <c r="AI2662" t="s">
        <v>279</v>
      </c>
      <c r="AJ2662" s="9">
        <v>46477</v>
      </c>
      <c r="AK2662" s="9">
        <v>46446</v>
      </c>
      <c r="AL2662">
        <v>31</v>
      </c>
      <c r="AM2662">
        <v>820</v>
      </c>
      <c r="AN2662" s="3">
        <v>0.89618287992245882</v>
      </c>
      <c r="AO2662" s="3">
        <v>903.16635770417759</v>
      </c>
      <c r="AP2662" s="3">
        <v>0</v>
      </c>
      <c r="AQ2662" s="7">
        <v>7.8740459317330203E-3</v>
      </c>
      <c r="AR2662" s="3">
        <v>1038.930622654553</v>
      </c>
      <c r="AS2662" s="3">
        <v>0</v>
      </c>
    </row>
    <row r="2663" spans="1:45" hidden="1" x14ac:dyDescent="0.25">
      <c r="A2663">
        <v>500400</v>
      </c>
      <c r="B2663" t="s">
        <v>218</v>
      </c>
      <c r="C2663" s="9">
        <v>39799</v>
      </c>
      <c r="D2663" s="9">
        <v>46813</v>
      </c>
      <c r="E2663" s="9">
        <v>46813</v>
      </c>
      <c r="F2663" t="s">
        <v>221</v>
      </c>
      <c r="G2663" s="3">
        <v>272645.4161546196</v>
      </c>
      <c r="H2663" s="3">
        <v>38310.82</v>
      </c>
      <c r="I2663" s="3" t="s">
        <v>225</v>
      </c>
      <c r="J2663" s="3">
        <v>6704.39</v>
      </c>
      <c r="K2663" t="s">
        <v>225</v>
      </c>
      <c r="L2663" s="3">
        <v>0</v>
      </c>
      <c r="M2663" s="7">
        <v>0.05</v>
      </c>
      <c r="N2663" t="s">
        <v>239</v>
      </c>
      <c r="O2663" t="s">
        <v>242</v>
      </c>
      <c r="P2663" s="7">
        <v>0.54</v>
      </c>
      <c r="Q2663" t="s">
        <v>245</v>
      </c>
      <c r="R2663" t="s">
        <v>248</v>
      </c>
      <c r="S2663">
        <v>0</v>
      </c>
      <c r="T2663" t="s">
        <v>252</v>
      </c>
      <c r="U2663" t="s">
        <v>254</v>
      </c>
      <c r="V2663">
        <v>4.4755000000000003</v>
      </c>
      <c r="W2663" s="9">
        <v>45657</v>
      </c>
      <c r="X2663" s="11">
        <v>39</v>
      </c>
      <c r="Y2663" s="11">
        <v>28</v>
      </c>
      <c r="Z2663" s="3">
        <v>0</v>
      </c>
      <c r="AA2663" s="3">
        <v>0</v>
      </c>
      <c r="AB2663" s="3">
        <v>0</v>
      </c>
      <c r="AC2663" s="3">
        <v>0</v>
      </c>
      <c r="AD2663" s="3">
        <v>0</v>
      </c>
      <c r="AE2663" s="3">
        <v>272645.4161546196</v>
      </c>
      <c r="AF2663" s="3">
        <v>0</v>
      </c>
      <c r="AG2663" s="7">
        <v>6.7975772325163941E-3</v>
      </c>
      <c r="AH2663">
        <v>5356</v>
      </c>
      <c r="AI2663" t="s">
        <v>280</v>
      </c>
      <c r="AJ2663" s="9">
        <v>46507</v>
      </c>
      <c r="AK2663" s="9">
        <v>46477</v>
      </c>
      <c r="AL2663">
        <v>30</v>
      </c>
      <c r="AM2663">
        <v>850</v>
      </c>
      <c r="AN2663" s="3">
        <v>0.8925962479900158</v>
      </c>
      <c r="AO2663" s="3">
        <v>893.30788609180638</v>
      </c>
      <c r="AP2663" s="3">
        <v>0</v>
      </c>
      <c r="AQ2663" s="7">
        <v>7.8110410891831794E-3</v>
      </c>
      <c r="AR2663" s="3">
        <v>1026.4928760465741</v>
      </c>
      <c r="AS2663" s="3">
        <v>0</v>
      </c>
    </row>
    <row r="2664" spans="1:45" hidden="1" x14ac:dyDescent="0.25">
      <c r="A2664">
        <v>500400</v>
      </c>
      <c r="B2664" t="s">
        <v>218</v>
      </c>
      <c r="C2664" s="9">
        <v>39799</v>
      </c>
      <c r="D2664" s="9">
        <v>46813</v>
      </c>
      <c r="E2664" s="9">
        <v>46813</v>
      </c>
      <c r="F2664" t="s">
        <v>221</v>
      </c>
      <c r="G2664" s="3">
        <v>272645.4161546196</v>
      </c>
      <c r="H2664" s="3">
        <v>38310.82</v>
      </c>
      <c r="I2664" s="3" t="s">
        <v>225</v>
      </c>
      <c r="J2664" s="3">
        <v>6704.39</v>
      </c>
      <c r="K2664" t="s">
        <v>225</v>
      </c>
      <c r="L2664" s="3">
        <v>0</v>
      </c>
      <c r="M2664" s="7">
        <v>0.05</v>
      </c>
      <c r="N2664" t="s">
        <v>239</v>
      </c>
      <c r="O2664" t="s">
        <v>242</v>
      </c>
      <c r="P2664" s="7">
        <v>0.54</v>
      </c>
      <c r="Q2664" t="s">
        <v>245</v>
      </c>
      <c r="R2664" t="s">
        <v>248</v>
      </c>
      <c r="S2664">
        <v>0</v>
      </c>
      <c r="T2664" t="s">
        <v>252</v>
      </c>
      <c r="U2664" t="s">
        <v>254</v>
      </c>
      <c r="V2664">
        <v>4.4755000000000003</v>
      </c>
      <c r="W2664" s="9">
        <v>45657</v>
      </c>
      <c r="X2664" s="11">
        <v>39</v>
      </c>
      <c r="Y2664" s="11">
        <v>29</v>
      </c>
      <c r="Z2664" s="3">
        <v>0</v>
      </c>
      <c r="AA2664" s="3">
        <v>0</v>
      </c>
      <c r="AB2664" s="3">
        <v>0</v>
      </c>
      <c r="AC2664" s="3">
        <v>0</v>
      </c>
      <c r="AD2664" s="3">
        <v>0</v>
      </c>
      <c r="AE2664" s="3">
        <v>272645.4161546196</v>
      </c>
      <c r="AF2664" s="3">
        <v>0</v>
      </c>
      <c r="AG2664" s="7">
        <v>6.7503944775998406E-3</v>
      </c>
      <c r="AH2664">
        <v>5357</v>
      </c>
      <c r="AI2664" t="s">
        <v>255</v>
      </c>
      <c r="AJ2664" s="9">
        <v>46538</v>
      </c>
      <c r="AK2664" s="9">
        <v>46507</v>
      </c>
      <c r="AL2664">
        <v>31</v>
      </c>
      <c r="AM2664">
        <v>881</v>
      </c>
      <c r="AN2664" s="3">
        <v>0.88890514080320537</v>
      </c>
      <c r="AO2664" s="3">
        <v>883.43892552058981</v>
      </c>
      <c r="AP2664" s="3">
        <v>0</v>
      </c>
      <c r="AQ2664" s="7">
        <v>7.7485403851945689E-3</v>
      </c>
      <c r="AR2664" s="3">
        <v>1014.068468882001</v>
      </c>
      <c r="AS2664" s="3">
        <v>0</v>
      </c>
    </row>
    <row r="2665" spans="1:45" hidden="1" x14ac:dyDescent="0.25">
      <c r="A2665">
        <v>500400</v>
      </c>
      <c r="B2665" t="s">
        <v>218</v>
      </c>
      <c r="C2665" s="9">
        <v>39799</v>
      </c>
      <c r="D2665" s="9">
        <v>46813</v>
      </c>
      <c r="E2665" s="9">
        <v>46813</v>
      </c>
      <c r="F2665" t="s">
        <v>221</v>
      </c>
      <c r="G2665" s="3">
        <v>272645.4161546196</v>
      </c>
      <c r="H2665" s="3">
        <v>38310.82</v>
      </c>
      <c r="I2665" s="3" t="s">
        <v>225</v>
      </c>
      <c r="J2665" s="3">
        <v>6704.39</v>
      </c>
      <c r="K2665" t="s">
        <v>225</v>
      </c>
      <c r="L2665" s="3">
        <v>0</v>
      </c>
      <c r="M2665" s="7">
        <v>0.05</v>
      </c>
      <c r="N2665" t="s">
        <v>239</v>
      </c>
      <c r="O2665" t="s">
        <v>242</v>
      </c>
      <c r="P2665" s="7">
        <v>0.54</v>
      </c>
      <c r="Q2665" t="s">
        <v>245</v>
      </c>
      <c r="R2665" t="s">
        <v>248</v>
      </c>
      <c r="S2665">
        <v>0</v>
      </c>
      <c r="T2665" t="s">
        <v>252</v>
      </c>
      <c r="U2665" t="s">
        <v>254</v>
      </c>
      <c r="V2665">
        <v>4.4755000000000003</v>
      </c>
      <c r="W2665" s="9">
        <v>45657</v>
      </c>
      <c r="X2665" s="11">
        <v>39</v>
      </c>
      <c r="Y2665" s="11">
        <v>30</v>
      </c>
      <c r="Z2665" s="3">
        <v>38310.82</v>
      </c>
      <c r="AA2665" s="3">
        <v>6704.39</v>
      </c>
      <c r="AB2665" s="3">
        <v>45015.21</v>
      </c>
      <c r="AC2665" s="3">
        <v>0</v>
      </c>
      <c r="AD2665" s="3">
        <v>0</v>
      </c>
      <c r="AE2665" s="3">
        <v>-1077810.883845381</v>
      </c>
      <c r="AF2665" s="3">
        <v>0</v>
      </c>
      <c r="AG2665" s="7">
        <v>6.7035392235391678E-3</v>
      </c>
      <c r="AH2665">
        <v>5358</v>
      </c>
      <c r="AI2665" t="s">
        <v>256</v>
      </c>
      <c r="AJ2665" s="9">
        <v>46568</v>
      </c>
      <c r="AK2665" s="9">
        <v>46538</v>
      </c>
      <c r="AL2665">
        <v>30</v>
      </c>
      <c r="AM2665">
        <v>911</v>
      </c>
      <c r="AN2665" s="3">
        <v>0.88534763526014759</v>
      </c>
      <c r="AO2665" s="3">
        <v>-3454.254333838056</v>
      </c>
      <c r="AP2665" s="3">
        <v>0</v>
      </c>
      <c r="AQ2665" s="7">
        <v>7.6865397858594253E-3</v>
      </c>
      <c r="AR2665" s="3">
        <v>-3960.7828763483658</v>
      </c>
      <c r="AS2665" s="3">
        <v>0</v>
      </c>
    </row>
    <row r="2666" spans="1:45" hidden="1" x14ac:dyDescent="0.25">
      <c r="A2666">
        <v>500400</v>
      </c>
      <c r="B2666" t="s">
        <v>218</v>
      </c>
      <c r="C2666" s="9">
        <v>39799</v>
      </c>
      <c r="D2666" s="9">
        <v>46813</v>
      </c>
      <c r="E2666" s="9">
        <v>46813</v>
      </c>
      <c r="F2666" t="s">
        <v>221</v>
      </c>
      <c r="G2666" s="3">
        <v>272645.4161546196</v>
      </c>
      <c r="H2666" s="3">
        <v>38310.82</v>
      </c>
      <c r="I2666" s="3" t="s">
        <v>225</v>
      </c>
      <c r="J2666" s="3">
        <v>6704.39</v>
      </c>
      <c r="K2666" t="s">
        <v>225</v>
      </c>
      <c r="L2666" s="3">
        <v>0</v>
      </c>
      <c r="M2666" s="7">
        <v>0.05</v>
      </c>
      <c r="N2666" t="s">
        <v>239</v>
      </c>
      <c r="O2666" t="s">
        <v>242</v>
      </c>
      <c r="P2666" s="7">
        <v>0.54</v>
      </c>
      <c r="Q2666" t="s">
        <v>245</v>
      </c>
      <c r="R2666" t="s">
        <v>248</v>
      </c>
      <c r="S2666">
        <v>0</v>
      </c>
      <c r="T2666" t="s">
        <v>252</v>
      </c>
      <c r="U2666" t="s">
        <v>254</v>
      </c>
      <c r="V2666">
        <v>4.4755000000000003</v>
      </c>
      <c r="W2666" s="9">
        <v>45657</v>
      </c>
      <c r="X2666" s="11">
        <v>39</v>
      </c>
      <c r="Y2666" s="11">
        <v>31</v>
      </c>
      <c r="Z2666" s="3">
        <v>0</v>
      </c>
      <c r="AA2666" s="3">
        <v>0</v>
      </c>
      <c r="AB2666" s="3">
        <v>-1077810.883845381</v>
      </c>
      <c r="AC2666" s="3">
        <v>0</v>
      </c>
      <c r="AD2666" s="3">
        <v>0</v>
      </c>
      <c r="AE2666" s="3">
        <v>33684782.815361418</v>
      </c>
      <c r="AF2666" s="3">
        <v>0</v>
      </c>
      <c r="AG2666" s="7">
        <v>6.6570091971138723E-3</v>
      </c>
      <c r="AH2666">
        <v>5359</v>
      </c>
      <c r="AI2666" t="s">
        <v>257</v>
      </c>
      <c r="AJ2666" s="9">
        <v>46599</v>
      </c>
      <c r="AK2666" s="9">
        <v>46568</v>
      </c>
      <c r="AL2666">
        <v>31</v>
      </c>
      <c r="AM2666">
        <v>942</v>
      </c>
      <c r="AN2666" s="3">
        <v>0.88168650288737183</v>
      </c>
      <c r="AO2666" s="3">
        <v>106763.0226361672</v>
      </c>
      <c r="AP2666" s="3">
        <v>0</v>
      </c>
      <c r="AQ2666" s="7">
        <v>7.6250352895486104E-3</v>
      </c>
      <c r="AR2666" s="3">
        <v>122287.9210641004</v>
      </c>
      <c r="AS2666" s="3">
        <v>0</v>
      </c>
    </row>
    <row r="2667" spans="1:45" hidden="1" x14ac:dyDescent="0.25">
      <c r="A2667">
        <v>500400</v>
      </c>
      <c r="B2667" t="s">
        <v>218</v>
      </c>
      <c r="C2667" s="9">
        <v>39799</v>
      </c>
      <c r="D2667" s="9">
        <v>46813</v>
      </c>
      <c r="E2667" s="9">
        <v>46813</v>
      </c>
      <c r="F2667" t="s">
        <v>221</v>
      </c>
      <c r="G2667" s="3">
        <v>272645.4161546196</v>
      </c>
      <c r="H2667" s="3">
        <v>38310.82</v>
      </c>
      <c r="I2667" s="3" t="s">
        <v>225</v>
      </c>
      <c r="J2667" s="3">
        <v>6704.39</v>
      </c>
      <c r="K2667" t="s">
        <v>225</v>
      </c>
      <c r="L2667" s="3">
        <v>0</v>
      </c>
      <c r="M2667" s="7">
        <v>0.05</v>
      </c>
      <c r="N2667" t="s">
        <v>239</v>
      </c>
      <c r="O2667" t="s">
        <v>242</v>
      </c>
      <c r="P2667" s="7">
        <v>0.54</v>
      </c>
      <c r="Q2667" t="s">
        <v>245</v>
      </c>
      <c r="R2667" t="s">
        <v>248</v>
      </c>
      <c r="S2667">
        <v>0</v>
      </c>
      <c r="T2667" t="s">
        <v>252</v>
      </c>
      <c r="U2667" t="s">
        <v>254</v>
      </c>
      <c r="V2667">
        <v>4.4755000000000003</v>
      </c>
      <c r="W2667" s="9">
        <v>45657</v>
      </c>
      <c r="X2667" s="11">
        <v>39</v>
      </c>
      <c r="Y2667" s="11">
        <v>32</v>
      </c>
      <c r="Z2667" s="3">
        <v>0</v>
      </c>
      <c r="AA2667" s="3">
        <v>0</v>
      </c>
      <c r="AB2667" s="3">
        <v>0</v>
      </c>
      <c r="AC2667" s="3">
        <v>0</v>
      </c>
      <c r="AD2667" s="3">
        <v>0</v>
      </c>
      <c r="AE2667" s="3">
        <v>272645.4161546196</v>
      </c>
      <c r="AF2667" s="3">
        <v>0</v>
      </c>
      <c r="AG2667" s="7">
        <v>6.6108021408818329E-3</v>
      </c>
      <c r="AH2667">
        <v>5360</v>
      </c>
      <c r="AI2667" t="s">
        <v>258</v>
      </c>
      <c r="AJ2667" s="9">
        <v>46630</v>
      </c>
      <c r="AK2667" s="9">
        <v>46599</v>
      </c>
      <c r="AL2667">
        <v>31</v>
      </c>
      <c r="AM2667">
        <v>973</v>
      </c>
      <c r="AN2667" s="3">
        <v>0.8780405102063028</v>
      </c>
      <c r="AO2667" s="3">
        <v>854.59564010411736</v>
      </c>
      <c r="AP2667" s="3">
        <v>0</v>
      </c>
      <c r="AQ2667" s="7">
        <v>7.5640229266515924E-3</v>
      </c>
      <c r="AR2667" s="3">
        <v>977.82097800037343</v>
      </c>
      <c r="AS2667" s="3">
        <v>0</v>
      </c>
    </row>
    <row r="2668" spans="1:45" hidden="1" x14ac:dyDescent="0.25">
      <c r="A2668">
        <v>500400</v>
      </c>
      <c r="B2668" t="s">
        <v>218</v>
      </c>
      <c r="C2668" s="9">
        <v>39799</v>
      </c>
      <c r="D2668" s="9">
        <v>46813</v>
      </c>
      <c r="E2668" s="9">
        <v>46813</v>
      </c>
      <c r="F2668" t="s">
        <v>221</v>
      </c>
      <c r="G2668" s="3">
        <v>272645.4161546196</v>
      </c>
      <c r="H2668" s="3">
        <v>38310.82</v>
      </c>
      <c r="I2668" s="3" t="s">
        <v>225</v>
      </c>
      <c r="J2668" s="3">
        <v>6704.39</v>
      </c>
      <c r="K2668" t="s">
        <v>225</v>
      </c>
      <c r="L2668" s="3">
        <v>0</v>
      </c>
      <c r="M2668" s="7">
        <v>0.05</v>
      </c>
      <c r="N2668" t="s">
        <v>239</v>
      </c>
      <c r="O2668" t="s">
        <v>242</v>
      </c>
      <c r="P2668" s="7">
        <v>0.54</v>
      </c>
      <c r="Q2668" t="s">
        <v>245</v>
      </c>
      <c r="R2668" t="s">
        <v>248</v>
      </c>
      <c r="S2668">
        <v>0</v>
      </c>
      <c r="T2668" t="s">
        <v>252</v>
      </c>
      <c r="U2668" t="s">
        <v>254</v>
      </c>
      <c r="V2668">
        <v>4.4755000000000003</v>
      </c>
      <c r="W2668" s="9">
        <v>45657</v>
      </c>
      <c r="X2668" s="11">
        <v>39</v>
      </c>
      <c r="Y2668" s="11">
        <v>33</v>
      </c>
      <c r="Z2668" s="3">
        <v>0</v>
      </c>
      <c r="AA2668" s="3">
        <v>0</v>
      </c>
      <c r="AB2668" s="3">
        <v>0</v>
      </c>
      <c r="AC2668" s="3">
        <v>0</v>
      </c>
      <c r="AD2668" s="3">
        <v>0</v>
      </c>
      <c r="AE2668" s="3">
        <v>272645.4161546196</v>
      </c>
      <c r="AF2668" s="3">
        <v>0</v>
      </c>
      <c r="AG2668" s="7">
        <v>6.5649158130703933E-3</v>
      </c>
      <c r="AH2668">
        <v>5361</v>
      </c>
      <c r="AI2668" t="s">
        <v>259</v>
      </c>
      <c r="AJ2668" s="9">
        <v>46660</v>
      </c>
      <c r="AK2668" s="9">
        <v>46630</v>
      </c>
      <c r="AL2668">
        <v>30</v>
      </c>
      <c r="AM2668">
        <v>1003</v>
      </c>
      <c r="AN2668" s="3">
        <v>0.87452648622477236</v>
      </c>
      <c r="AO2668" s="3">
        <v>845.26733996742132</v>
      </c>
      <c r="AP2668" s="3">
        <v>0</v>
      </c>
      <c r="AQ2668" s="7">
        <v>7.5034987593217686E-3</v>
      </c>
      <c r="AR2668" s="3">
        <v>966.11481660027653</v>
      </c>
      <c r="AS2668" s="3">
        <v>0</v>
      </c>
    </row>
    <row r="2669" spans="1:45" hidden="1" x14ac:dyDescent="0.25">
      <c r="A2669">
        <v>500400</v>
      </c>
      <c r="B2669" t="s">
        <v>218</v>
      </c>
      <c r="C2669" s="9">
        <v>39799</v>
      </c>
      <c r="D2669" s="9">
        <v>46813</v>
      </c>
      <c r="E2669" s="9">
        <v>46813</v>
      </c>
      <c r="F2669" t="s">
        <v>221</v>
      </c>
      <c r="G2669" s="3">
        <v>272645.4161546196</v>
      </c>
      <c r="H2669" s="3">
        <v>38310.82</v>
      </c>
      <c r="I2669" s="3" t="s">
        <v>225</v>
      </c>
      <c r="J2669" s="3">
        <v>6704.39</v>
      </c>
      <c r="K2669" t="s">
        <v>225</v>
      </c>
      <c r="L2669" s="3">
        <v>0</v>
      </c>
      <c r="M2669" s="7">
        <v>0.05</v>
      </c>
      <c r="N2669" t="s">
        <v>239</v>
      </c>
      <c r="O2669" t="s">
        <v>242</v>
      </c>
      <c r="P2669" s="7">
        <v>0.54</v>
      </c>
      <c r="Q2669" t="s">
        <v>245</v>
      </c>
      <c r="R2669" t="s">
        <v>248</v>
      </c>
      <c r="S2669">
        <v>0</v>
      </c>
      <c r="T2669" t="s">
        <v>252</v>
      </c>
      <c r="U2669" t="s">
        <v>254</v>
      </c>
      <c r="V2669">
        <v>4.4755000000000003</v>
      </c>
      <c r="W2669" s="9">
        <v>45657</v>
      </c>
      <c r="X2669" s="11">
        <v>39</v>
      </c>
      <c r="Y2669" s="11">
        <v>34</v>
      </c>
      <c r="Z2669" s="3">
        <v>0</v>
      </c>
      <c r="AA2669" s="3">
        <v>0</v>
      </c>
      <c r="AB2669" s="3">
        <v>0</v>
      </c>
      <c r="AC2669" s="3">
        <v>0</v>
      </c>
      <c r="AD2669" s="3">
        <v>0</v>
      </c>
      <c r="AE2669" s="3">
        <v>272645.4161546196</v>
      </c>
      <c r="AF2669" s="3">
        <v>0</v>
      </c>
      <c r="AG2669" s="7">
        <v>6.5193479874671167E-3</v>
      </c>
      <c r="AH2669">
        <v>5362</v>
      </c>
      <c r="AI2669" t="s">
        <v>260</v>
      </c>
      <c r="AJ2669" s="9">
        <v>46691</v>
      </c>
      <c r="AK2669" s="9">
        <v>46660</v>
      </c>
      <c r="AL2669">
        <v>31</v>
      </c>
      <c r="AM2669">
        <v>1034</v>
      </c>
      <c r="AN2669" s="3">
        <v>0.87091010199099472</v>
      </c>
      <c r="AO2669" s="3">
        <v>835.92911494986947</v>
      </c>
      <c r="AP2669" s="3">
        <v>0</v>
      </c>
      <c r="AQ2669" s="7">
        <v>7.4434588812206659E-3</v>
      </c>
      <c r="AR2669" s="3">
        <v>954.42121002072395</v>
      </c>
      <c r="AS2669" s="3">
        <v>0</v>
      </c>
    </row>
    <row r="2670" spans="1:45" hidden="1" x14ac:dyDescent="0.25">
      <c r="A2670">
        <v>500400</v>
      </c>
      <c r="B2670" t="s">
        <v>218</v>
      </c>
      <c r="C2670" s="9">
        <v>39799</v>
      </c>
      <c r="D2670" s="9">
        <v>46813</v>
      </c>
      <c r="E2670" s="9">
        <v>46813</v>
      </c>
      <c r="F2670" t="s">
        <v>221</v>
      </c>
      <c r="G2670" s="3">
        <v>272645.4161546196</v>
      </c>
      <c r="H2670" s="3">
        <v>38310.82</v>
      </c>
      <c r="I2670" s="3" t="s">
        <v>225</v>
      </c>
      <c r="J2670" s="3">
        <v>6704.39</v>
      </c>
      <c r="K2670" t="s">
        <v>225</v>
      </c>
      <c r="L2670" s="3">
        <v>0</v>
      </c>
      <c r="M2670" s="7">
        <v>0.05</v>
      </c>
      <c r="N2670" t="s">
        <v>239</v>
      </c>
      <c r="O2670" t="s">
        <v>242</v>
      </c>
      <c r="P2670" s="7">
        <v>0.54</v>
      </c>
      <c r="Q2670" t="s">
        <v>245</v>
      </c>
      <c r="R2670" t="s">
        <v>248</v>
      </c>
      <c r="S2670">
        <v>0</v>
      </c>
      <c r="T2670" t="s">
        <v>252</v>
      </c>
      <c r="U2670" t="s">
        <v>254</v>
      </c>
      <c r="V2670">
        <v>4.4755000000000003</v>
      </c>
      <c r="W2670" s="9">
        <v>45657</v>
      </c>
      <c r="X2670" s="11">
        <v>39</v>
      </c>
      <c r="Y2670" s="11">
        <v>35</v>
      </c>
      <c r="Z2670" s="3">
        <v>0</v>
      </c>
      <c r="AA2670" s="3">
        <v>0</v>
      </c>
      <c r="AB2670" s="3">
        <v>0</v>
      </c>
      <c r="AC2670" s="3">
        <v>0</v>
      </c>
      <c r="AD2670" s="3">
        <v>0</v>
      </c>
      <c r="AE2670" s="3">
        <v>272645.4161546196</v>
      </c>
      <c r="AF2670" s="3">
        <v>0</v>
      </c>
      <c r="AG2670" s="7">
        <v>6.4740964533122058E-3</v>
      </c>
      <c r="AH2670">
        <v>5363</v>
      </c>
      <c r="AI2670" t="s">
        <v>261</v>
      </c>
      <c r="AJ2670" s="9">
        <v>46721</v>
      </c>
      <c r="AK2670" s="9">
        <v>46691</v>
      </c>
      <c r="AL2670">
        <v>30</v>
      </c>
      <c r="AM2670">
        <v>1064</v>
      </c>
      <c r="AN2670" s="3">
        <v>0.86742461476280908</v>
      </c>
      <c r="AO2670" s="3">
        <v>826.80456842597141</v>
      </c>
      <c r="AP2670" s="3">
        <v>0</v>
      </c>
      <c r="AQ2670" s="7">
        <v>7.3838994172675809E-3</v>
      </c>
      <c r="AR2670" s="3">
        <v>942.99518319213655</v>
      </c>
      <c r="AS2670" s="3">
        <v>0</v>
      </c>
    </row>
    <row r="2671" spans="1:45" hidden="1" x14ac:dyDescent="0.25">
      <c r="A2671">
        <v>500400</v>
      </c>
      <c r="B2671" t="s">
        <v>218</v>
      </c>
      <c r="C2671" s="9">
        <v>39799</v>
      </c>
      <c r="D2671" s="9">
        <v>46813</v>
      </c>
      <c r="E2671" s="9">
        <v>46813</v>
      </c>
      <c r="F2671" t="s">
        <v>221</v>
      </c>
      <c r="G2671" s="3">
        <v>272645.4161546196</v>
      </c>
      <c r="H2671" s="3">
        <v>38310.82</v>
      </c>
      <c r="I2671" s="3" t="s">
        <v>225</v>
      </c>
      <c r="J2671" s="3">
        <v>6704.39</v>
      </c>
      <c r="K2671" t="s">
        <v>225</v>
      </c>
      <c r="L2671" s="3">
        <v>0</v>
      </c>
      <c r="M2671" s="7">
        <v>0.05</v>
      </c>
      <c r="N2671" t="s">
        <v>239</v>
      </c>
      <c r="O2671" t="s">
        <v>242</v>
      </c>
      <c r="P2671" s="7">
        <v>0.54</v>
      </c>
      <c r="Q2671" t="s">
        <v>245</v>
      </c>
      <c r="R2671" t="s">
        <v>248</v>
      </c>
      <c r="S2671">
        <v>0</v>
      </c>
      <c r="T2671" t="s">
        <v>252</v>
      </c>
      <c r="U2671" t="s">
        <v>254</v>
      </c>
      <c r="V2671">
        <v>4.4755000000000003</v>
      </c>
      <c r="W2671" s="9">
        <v>45657</v>
      </c>
      <c r="X2671" s="11">
        <v>39</v>
      </c>
      <c r="Y2671" s="11">
        <v>36</v>
      </c>
      <c r="Z2671" s="3">
        <v>38310.82</v>
      </c>
      <c r="AA2671" s="3">
        <v>6704.39</v>
      </c>
      <c r="AB2671" s="3">
        <v>45015.21</v>
      </c>
      <c r="AC2671" s="3">
        <v>0</v>
      </c>
      <c r="AD2671" s="3">
        <v>0</v>
      </c>
      <c r="AE2671" s="3">
        <v>-1347902.143845381</v>
      </c>
      <c r="AF2671" s="3">
        <v>0</v>
      </c>
      <c r="AG2671" s="7">
        <v>6.4291590151906997E-3</v>
      </c>
      <c r="AH2671">
        <v>5364</v>
      </c>
      <c r="AI2671" t="s">
        <v>262</v>
      </c>
      <c r="AJ2671" s="9">
        <v>46752</v>
      </c>
      <c r="AK2671" s="9">
        <v>46721</v>
      </c>
      <c r="AL2671">
        <v>31</v>
      </c>
      <c r="AM2671">
        <v>1095</v>
      </c>
      <c r="AN2671" s="3">
        <v>0.86383759853147601</v>
      </c>
      <c r="AO2671" s="3">
        <v>-4042.39170598176</v>
      </c>
      <c r="AP2671" s="3">
        <v>0</v>
      </c>
      <c r="AQ2671" s="7">
        <v>7.3248165233880114E-3</v>
      </c>
      <c r="AR2671" s="3">
        <v>-4605.544440885722</v>
      </c>
      <c r="AS2671" s="3">
        <v>0</v>
      </c>
    </row>
    <row r="2672" spans="1:45" hidden="1" x14ac:dyDescent="0.25">
      <c r="A2672">
        <v>500400</v>
      </c>
      <c r="B2672" t="s">
        <v>218</v>
      </c>
      <c r="C2672" s="9">
        <v>39799</v>
      </c>
      <c r="D2672" s="9">
        <v>46813</v>
      </c>
      <c r="E2672" s="9">
        <v>46813</v>
      </c>
      <c r="F2672" t="s">
        <v>221</v>
      </c>
      <c r="G2672" s="3">
        <v>272645.4161546196</v>
      </c>
      <c r="H2672" s="3">
        <v>38310.82</v>
      </c>
      <c r="I2672" s="3" t="s">
        <v>225</v>
      </c>
      <c r="J2672" s="3">
        <v>6704.39</v>
      </c>
      <c r="K2672" t="s">
        <v>225</v>
      </c>
      <c r="L2672" s="3">
        <v>0</v>
      </c>
      <c r="M2672" s="7">
        <v>0.05</v>
      </c>
      <c r="N2672" t="s">
        <v>239</v>
      </c>
      <c r="O2672" t="s">
        <v>242</v>
      </c>
      <c r="P2672" s="7">
        <v>0.54</v>
      </c>
      <c r="Q2672" t="s">
        <v>245</v>
      </c>
      <c r="R2672" t="s">
        <v>248</v>
      </c>
      <c r="S2672">
        <v>0</v>
      </c>
      <c r="T2672" t="s">
        <v>252</v>
      </c>
      <c r="U2672" t="s">
        <v>254</v>
      </c>
      <c r="V2672">
        <v>4.4755000000000003</v>
      </c>
      <c r="W2672" s="9">
        <v>45657</v>
      </c>
      <c r="X2672" s="11">
        <v>39</v>
      </c>
      <c r="Y2672" s="11">
        <v>37</v>
      </c>
      <c r="Z2672" s="3">
        <v>0</v>
      </c>
      <c r="AA2672" s="3">
        <v>0</v>
      </c>
      <c r="AB2672" s="3">
        <v>-1347902.143845381</v>
      </c>
      <c r="AC2672" s="3">
        <v>0</v>
      </c>
      <c r="AD2672" s="3">
        <v>0</v>
      </c>
      <c r="AE2672" s="3">
        <v>50145024.738433696</v>
      </c>
      <c r="AF2672" s="3">
        <v>0</v>
      </c>
      <c r="AG2672" s="7">
        <v>5.9814317455550992E-3</v>
      </c>
      <c r="AH2672">
        <v>5365</v>
      </c>
      <c r="AI2672" t="s">
        <v>263</v>
      </c>
      <c r="AJ2672" s="9">
        <v>46783</v>
      </c>
      <c r="AK2672" s="9">
        <v>46752</v>
      </c>
      <c r="AL2672">
        <v>31</v>
      </c>
      <c r="AM2672">
        <v>1126</v>
      </c>
      <c r="AN2672" s="3">
        <v>0.8602654155031958</v>
      </c>
      <c r="AO2672" s="3">
        <v>139334.68007539411</v>
      </c>
      <c r="AP2672" s="3">
        <v>0</v>
      </c>
      <c r="AQ2672" s="7">
        <v>6.466351767378975E-3</v>
      </c>
      <c r="AR2672" s="3">
        <v>150630.66721980859</v>
      </c>
      <c r="AS2672" s="3">
        <v>0</v>
      </c>
    </row>
    <row r="2673" spans="1:45" hidden="1" x14ac:dyDescent="0.25">
      <c r="A2673">
        <v>500400</v>
      </c>
      <c r="B2673" t="s">
        <v>218</v>
      </c>
      <c r="C2673" s="9">
        <v>39799</v>
      </c>
      <c r="D2673" s="9">
        <v>46813</v>
      </c>
      <c r="E2673" s="9">
        <v>46813</v>
      </c>
      <c r="F2673" t="s">
        <v>221</v>
      </c>
      <c r="G2673" s="3">
        <v>272645.4161546196</v>
      </c>
      <c r="H2673" s="3">
        <v>38310.82</v>
      </c>
      <c r="I2673" s="3" t="s">
        <v>225</v>
      </c>
      <c r="J2673" s="3">
        <v>6704.39</v>
      </c>
      <c r="K2673" t="s">
        <v>225</v>
      </c>
      <c r="L2673" s="3">
        <v>0</v>
      </c>
      <c r="M2673" s="7">
        <v>0.05</v>
      </c>
      <c r="N2673" t="s">
        <v>239</v>
      </c>
      <c r="O2673" t="s">
        <v>242</v>
      </c>
      <c r="P2673" s="7">
        <v>0.54</v>
      </c>
      <c r="Q2673" t="s">
        <v>245</v>
      </c>
      <c r="R2673" t="s">
        <v>248</v>
      </c>
      <c r="S2673">
        <v>0</v>
      </c>
      <c r="T2673" t="s">
        <v>252</v>
      </c>
      <c r="U2673" t="s">
        <v>254</v>
      </c>
      <c r="V2673">
        <v>4.4755000000000003</v>
      </c>
      <c r="W2673" s="9">
        <v>45657</v>
      </c>
      <c r="X2673" s="11">
        <v>39</v>
      </c>
      <c r="Y2673" s="11">
        <v>38</v>
      </c>
      <c r="Z2673" s="3">
        <v>0</v>
      </c>
      <c r="AA2673" s="3">
        <v>0</v>
      </c>
      <c r="AB2673" s="3">
        <v>0</v>
      </c>
      <c r="AC2673" s="3">
        <v>0</v>
      </c>
      <c r="AD2673" s="3">
        <v>0</v>
      </c>
      <c r="AE2673" s="3">
        <v>272645.4161546196</v>
      </c>
      <c r="AF2673" s="3">
        <v>0</v>
      </c>
      <c r="AG2673" s="7">
        <v>5.9456542198284001E-3</v>
      </c>
      <c r="AH2673">
        <v>5366</v>
      </c>
      <c r="AI2673" t="s">
        <v>264</v>
      </c>
      <c r="AJ2673" s="9">
        <v>46812</v>
      </c>
      <c r="AK2673" s="9">
        <v>46783</v>
      </c>
      <c r="AL2673">
        <v>29</v>
      </c>
      <c r="AM2673">
        <v>1155</v>
      </c>
      <c r="AN2673" s="3">
        <v>0.85693707015820841</v>
      </c>
      <c r="AO2673" s="3">
        <v>750.13691681198952</v>
      </c>
      <c r="AP2673" s="3">
        <v>0</v>
      </c>
      <c r="AQ2673" s="7">
        <v>6.4245380621995576E-3</v>
      </c>
      <c r="AR2673" s="3">
        <v>810.555574834411</v>
      </c>
      <c r="AS2673" s="3">
        <v>0</v>
      </c>
    </row>
    <row r="2674" spans="1:45" hidden="1" x14ac:dyDescent="0.25">
      <c r="A2674">
        <v>500400</v>
      </c>
      <c r="B2674" t="s">
        <v>218</v>
      </c>
      <c r="C2674" s="9">
        <v>39799</v>
      </c>
      <c r="D2674" s="9">
        <v>46813</v>
      </c>
      <c r="E2674" s="9">
        <v>46813</v>
      </c>
      <c r="F2674" t="s">
        <v>221</v>
      </c>
      <c r="G2674" s="3">
        <v>272645.4161546196</v>
      </c>
      <c r="H2674" s="3">
        <v>38310.82</v>
      </c>
      <c r="I2674" s="3" t="s">
        <v>225</v>
      </c>
      <c r="J2674" s="3">
        <v>6704.39</v>
      </c>
      <c r="K2674" t="s">
        <v>225</v>
      </c>
      <c r="L2674" s="3">
        <v>0</v>
      </c>
      <c r="M2674" s="7">
        <v>0.05</v>
      </c>
      <c r="N2674" t="s">
        <v>239</v>
      </c>
      <c r="O2674" t="s">
        <v>242</v>
      </c>
      <c r="P2674" s="7">
        <v>0.54</v>
      </c>
      <c r="Q2674" t="s">
        <v>245</v>
      </c>
      <c r="R2674" t="s">
        <v>248</v>
      </c>
      <c r="S2674">
        <v>0</v>
      </c>
      <c r="T2674" t="s">
        <v>252</v>
      </c>
      <c r="U2674" t="s">
        <v>254</v>
      </c>
      <c r="V2674">
        <v>4.4755000000000003</v>
      </c>
      <c r="W2674" s="9">
        <v>45657</v>
      </c>
      <c r="X2674" s="11">
        <v>39</v>
      </c>
      <c r="Y2674" s="11">
        <v>39</v>
      </c>
      <c r="Z2674" s="3">
        <v>0</v>
      </c>
      <c r="AA2674" s="3">
        <v>0</v>
      </c>
      <c r="AB2674" s="3">
        <v>272645.4161546196</v>
      </c>
      <c r="AC2674" s="3">
        <v>0</v>
      </c>
      <c r="AD2674" s="3">
        <v>0</v>
      </c>
      <c r="AE2674" s="3">
        <v>0</v>
      </c>
      <c r="AF2674" s="3">
        <v>0</v>
      </c>
      <c r="AG2674" s="7">
        <v>5.9100906949297594E-3</v>
      </c>
      <c r="AH2674">
        <v>5367</v>
      </c>
      <c r="AI2674" t="s">
        <v>265</v>
      </c>
      <c r="AJ2674" s="9">
        <v>46813</v>
      </c>
      <c r="AK2674" s="9">
        <v>46812</v>
      </c>
      <c r="AL2674">
        <v>1</v>
      </c>
      <c r="AM2674">
        <v>1156</v>
      </c>
      <c r="AN2674" s="3">
        <v>0.85682252959369565</v>
      </c>
      <c r="AO2674" s="3">
        <v>0</v>
      </c>
      <c r="AP2674" s="3">
        <v>0</v>
      </c>
      <c r="AQ2674" s="7">
        <v>6.3829947391463859E-3</v>
      </c>
      <c r="AR2674" s="3">
        <v>0</v>
      </c>
      <c r="AS2674" s="3">
        <v>0</v>
      </c>
    </row>
    <row r="2675" spans="1:45" hidden="1" x14ac:dyDescent="0.25">
      <c r="A2675">
        <v>500401</v>
      </c>
      <c r="B2675" t="s">
        <v>219</v>
      </c>
      <c r="C2675" s="9">
        <v>39994</v>
      </c>
      <c r="D2675" s="9">
        <v>46583</v>
      </c>
      <c r="E2675" s="9">
        <v>46583</v>
      </c>
      <c r="F2675" t="s">
        <v>221</v>
      </c>
      <c r="G2675" s="3">
        <v>2693731.3640933968</v>
      </c>
      <c r="H2675" s="3">
        <v>382131.16</v>
      </c>
      <c r="I2675" s="3" t="s">
        <v>225</v>
      </c>
      <c r="J2675" s="3">
        <v>40171.65</v>
      </c>
      <c r="K2675" t="s">
        <v>225</v>
      </c>
      <c r="L2675" s="3">
        <v>0</v>
      </c>
      <c r="M2675" s="7">
        <v>0.03</v>
      </c>
      <c r="N2675" t="s">
        <v>240</v>
      </c>
      <c r="O2675" t="s">
        <v>242</v>
      </c>
      <c r="P2675" s="7">
        <v>0.54</v>
      </c>
      <c r="Q2675" t="s">
        <v>245</v>
      </c>
      <c r="R2675" t="s">
        <v>248</v>
      </c>
      <c r="S2675">
        <v>0</v>
      </c>
      <c r="T2675" t="s">
        <v>252</v>
      </c>
      <c r="U2675" t="s">
        <v>254</v>
      </c>
      <c r="V2675">
        <v>4.4755000000000003</v>
      </c>
      <c r="W2675" s="9">
        <v>45657</v>
      </c>
      <c r="X2675" s="11">
        <v>31</v>
      </c>
      <c r="Y2675" s="11">
        <v>0</v>
      </c>
      <c r="Z2675" s="3">
        <v>0</v>
      </c>
      <c r="AA2675" s="3">
        <v>0</v>
      </c>
      <c r="AB2675" s="3">
        <v>0</v>
      </c>
      <c r="AC2675" s="3">
        <v>0</v>
      </c>
      <c r="AD2675" s="3">
        <v>0</v>
      </c>
      <c r="AE2675" s="3">
        <v>2693731.3640933968</v>
      </c>
      <c r="AF2675" s="3">
        <v>0</v>
      </c>
      <c r="AH2675">
        <v>5368</v>
      </c>
      <c r="AI2675" t="s">
        <v>266</v>
      </c>
      <c r="AJ2675" s="9">
        <v>45657</v>
      </c>
      <c r="AK2675" s="9">
        <v>46813</v>
      </c>
      <c r="AL2675">
        <v>0</v>
      </c>
      <c r="AM2675">
        <v>0</v>
      </c>
      <c r="AN2675" s="3">
        <v>1</v>
      </c>
    </row>
    <row r="2676" spans="1:45" hidden="1" x14ac:dyDescent="0.25">
      <c r="A2676">
        <v>500401</v>
      </c>
      <c r="B2676" t="s">
        <v>219</v>
      </c>
      <c r="C2676" s="9">
        <v>39994</v>
      </c>
      <c r="D2676" s="9">
        <v>46583</v>
      </c>
      <c r="E2676" s="9">
        <v>46583</v>
      </c>
      <c r="F2676" t="s">
        <v>221</v>
      </c>
      <c r="G2676" s="3">
        <v>2693731.3640933968</v>
      </c>
      <c r="H2676" s="3">
        <v>382131.16</v>
      </c>
      <c r="I2676" s="3" t="s">
        <v>225</v>
      </c>
      <c r="J2676" s="3">
        <v>40171.65</v>
      </c>
      <c r="K2676" t="s">
        <v>225</v>
      </c>
      <c r="L2676" s="3">
        <v>0</v>
      </c>
      <c r="M2676" s="7">
        <v>0.03</v>
      </c>
      <c r="N2676" t="s">
        <v>240</v>
      </c>
      <c r="O2676" t="s">
        <v>242</v>
      </c>
      <c r="P2676" s="7">
        <v>0.54</v>
      </c>
      <c r="Q2676" t="s">
        <v>245</v>
      </c>
      <c r="R2676" t="s">
        <v>248</v>
      </c>
      <c r="S2676">
        <v>0</v>
      </c>
      <c r="T2676" t="s">
        <v>252</v>
      </c>
      <c r="U2676" t="s">
        <v>254</v>
      </c>
      <c r="V2676">
        <v>4.4755000000000003</v>
      </c>
      <c r="W2676" s="9">
        <v>45657</v>
      </c>
      <c r="X2676" s="11">
        <v>31</v>
      </c>
      <c r="Y2676" s="11">
        <v>1</v>
      </c>
      <c r="Z2676" s="3">
        <v>0</v>
      </c>
      <c r="AA2676" s="3">
        <v>0</v>
      </c>
      <c r="AB2676" s="3">
        <v>0</v>
      </c>
      <c r="AC2676" s="3">
        <v>0</v>
      </c>
      <c r="AD2676" s="3">
        <v>0</v>
      </c>
      <c r="AE2676" s="3">
        <v>2693731.3640933968</v>
      </c>
      <c r="AF2676" s="3">
        <v>0</v>
      </c>
      <c r="AG2676" s="7">
        <v>8.3553607954445219E-4</v>
      </c>
      <c r="AH2676">
        <v>5369</v>
      </c>
      <c r="AI2676" t="s">
        <v>267</v>
      </c>
      <c r="AJ2676" s="9">
        <v>45688</v>
      </c>
      <c r="AK2676" s="9">
        <v>45657</v>
      </c>
      <c r="AL2676">
        <v>31</v>
      </c>
      <c r="AM2676">
        <v>31</v>
      </c>
      <c r="AN2676" s="3">
        <v>0.99749267498847072</v>
      </c>
      <c r="AO2676" s="3">
        <v>1212.335900532426</v>
      </c>
      <c r="AP2676" s="3">
        <v>0</v>
      </c>
      <c r="AQ2676" s="7">
        <v>8.3553607954445219E-4</v>
      </c>
      <c r="AR2676" s="3">
        <v>1212.335900532426</v>
      </c>
      <c r="AS2676" s="3">
        <v>0</v>
      </c>
    </row>
    <row r="2677" spans="1:45" hidden="1" x14ac:dyDescent="0.25">
      <c r="A2677">
        <v>500401</v>
      </c>
      <c r="B2677" t="s">
        <v>219</v>
      </c>
      <c r="C2677" s="9">
        <v>39994</v>
      </c>
      <c r="D2677" s="9">
        <v>46583</v>
      </c>
      <c r="E2677" s="9">
        <v>46583</v>
      </c>
      <c r="F2677" t="s">
        <v>221</v>
      </c>
      <c r="G2677" s="3">
        <v>2693731.3640933968</v>
      </c>
      <c r="H2677" s="3">
        <v>382131.16</v>
      </c>
      <c r="I2677" s="3" t="s">
        <v>225</v>
      </c>
      <c r="J2677" s="3">
        <v>40171.65</v>
      </c>
      <c r="K2677" t="s">
        <v>225</v>
      </c>
      <c r="L2677" s="3">
        <v>0</v>
      </c>
      <c r="M2677" s="7">
        <v>0.03</v>
      </c>
      <c r="N2677" t="s">
        <v>240</v>
      </c>
      <c r="O2677" t="s">
        <v>242</v>
      </c>
      <c r="P2677" s="7">
        <v>0.54</v>
      </c>
      <c r="Q2677" t="s">
        <v>245</v>
      </c>
      <c r="R2677" t="s">
        <v>248</v>
      </c>
      <c r="S2677">
        <v>0</v>
      </c>
      <c r="T2677" t="s">
        <v>252</v>
      </c>
      <c r="U2677" t="s">
        <v>254</v>
      </c>
      <c r="V2677">
        <v>4.4755000000000003</v>
      </c>
      <c r="W2677" s="9">
        <v>45657</v>
      </c>
      <c r="X2677" s="11">
        <v>31</v>
      </c>
      <c r="Y2677" s="11">
        <v>2</v>
      </c>
      <c r="Z2677" s="3">
        <v>0</v>
      </c>
      <c r="AA2677" s="3">
        <v>0</v>
      </c>
      <c r="AB2677" s="3">
        <v>0</v>
      </c>
      <c r="AC2677" s="3">
        <v>0</v>
      </c>
      <c r="AD2677" s="3">
        <v>0</v>
      </c>
      <c r="AE2677" s="3">
        <v>2693731.3640933968</v>
      </c>
      <c r="AF2677" s="3">
        <v>0</v>
      </c>
      <c r="AG2677" s="7">
        <v>8.3483795900418656E-4</v>
      </c>
      <c r="AH2677">
        <v>5370</v>
      </c>
      <c r="AI2677" t="s">
        <v>268</v>
      </c>
      <c r="AJ2677" s="9">
        <v>45716</v>
      </c>
      <c r="AK2677" s="9">
        <v>45688</v>
      </c>
      <c r="AL2677">
        <v>28</v>
      </c>
      <c r="AM2677">
        <v>59</v>
      </c>
      <c r="AN2677" s="3">
        <v>0.99523339830470392</v>
      </c>
      <c r="AO2677" s="3">
        <v>1208.57935737037</v>
      </c>
      <c r="AP2677" s="3">
        <v>0</v>
      </c>
      <c r="AQ2677" s="7">
        <v>8.3483795900418656E-4</v>
      </c>
      <c r="AR2677" s="3">
        <v>1208.57935737037</v>
      </c>
      <c r="AS2677" s="3">
        <v>0</v>
      </c>
    </row>
    <row r="2678" spans="1:45" hidden="1" x14ac:dyDescent="0.25">
      <c r="A2678">
        <v>500401</v>
      </c>
      <c r="B2678" t="s">
        <v>219</v>
      </c>
      <c r="C2678" s="9">
        <v>39994</v>
      </c>
      <c r="D2678" s="9">
        <v>46583</v>
      </c>
      <c r="E2678" s="9">
        <v>46583</v>
      </c>
      <c r="F2678" t="s">
        <v>221</v>
      </c>
      <c r="G2678" s="3">
        <v>2693731.3640933968</v>
      </c>
      <c r="H2678" s="3">
        <v>382131.16</v>
      </c>
      <c r="I2678" s="3" t="s">
        <v>225</v>
      </c>
      <c r="J2678" s="3">
        <v>40171.65</v>
      </c>
      <c r="K2678" t="s">
        <v>225</v>
      </c>
      <c r="L2678" s="3">
        <v>0</v>
      </c>
      <c r="M2678" s="7">
        <v>0.03</v>
      </c>
      <c r="N2678" t="s">
        <v>240</v>
      </c>
      <c r="O2678" t="s">
        <v>242</v>
      </c>
      <c r="P2678" s="7">
        <v>0.54</v>
      </c>
      <c r="Q2678" t="s">
        <v>245</v>
      </c>
      <c r="R2678" t="s">
        <v>248</v>
      </c>
      <c r="S2678">
        <v>0</v>
      </c>
      <c r="T2678" t="s">
        <v>252</v>
      </c>
      <c r="U2678" t="s">
        <v>254</v>
      </c>
      <c r="V2678">
        <v>4.4755000000000003</v>
      </c>
      <c r="W2678" s="9">
        <v>45657</v>
      </c>
      <c r="X2678" s="11">
        <v>31</v>
      </c>
      <c r="Y2678" s="11">
        <v>3</v>
      </c>
      <c r="Z2678" s="3">
        <v>0</v>
      </c>
      <c r="AA2678" s="3">
        <v>0</v>
      </c>
      <c r="AB2678" s="3">
        <v>0</v>
      </c>
      <c r="AC2678" s="3">
        <v>0</v>
      </c>
      <c r="AD2678" s="3">
        <v>0</v>
      </c>
      <c r="AE2678" s="3">
        <v>2693731.3640933968</v>
      </c>
      <c r="AF2678" s="3">
        <v>0</v>
      </c>
      <c r="AG2678" s="7">
        <v>8.3414042176888081E-4</v>
      </c>
      <c r="AH2678">
        <v>5371</v>
      </c>
      <c r="AI2678" t="s">
        <v>269</v>
      </c>
      <c r="AJ2678" s="9">
        <v>45747</v>
      </c>
      <c r="AK2678" s="9">
        <v>45716</v>
      </c>
      <c r="AL2678">
        <v>31</v>
      </c>
      <c r="AM2678">
        <v>90</v>
      </c>
      <c r="AN2678" s="3">
        <v>0.99273802471282524</v>
      </c>
      <c r="AO2678" s="3">
        <v>1204.541776387191</v>
      </c>
      <c r="AP2678" s="3">
        <v>0</v>
      </c>
      <c r="AQ2678" s="7">
        <v>8.3414042176888081E-4</v>
      </c>
      <c r="AR2678" s="3">
        <v>1204.541776387191</v>
      </c>
      <c r="AS2678" s="3">
        <v>0</v>
      </c>
    </row>
    <row r="2679" spans="1:45" hidden="1" x14ac:dyDescent="0.25">
      <c r="A2679">
        <v>500401</v>
      </c>
      <c r="B2679" t="s">
        <v>219</v>
      </c>
      <c r="C2679" s="9">
        <v>39994</v>
      </c>
      <c r="D2679" s="9">
        <v>46583</v>
      </c>
      <c r="E2679" s="9">
        <v>46583</v>
      </c>
      <c r="F2679" t="s">
        <v>221</v>
      </c>
      <c r="G2679" s="3">
        <v>2693731.3640933968</v>
      </c>
      <c r="H2679" s="3">
        <v>382131.16</v>
      </c>
      <c r="I2679" s="3" t="s">
        <v>225</v>
      </c>
      <c r="J2679" s="3">
        <v>40171.65</v>
      </c>
      <c r="K2679" t="s">
        <v>225</v>
      </c>
      <c r="L2679" s="3">
        <v>0</v>
      </c>
      <c r="M2679" s="7">
        <v>0.03</v>
      </c>
      <c r="N2679" t="s">
        <v>240</v>
      </c>
      <c r="O2679" t="s">
        <v>242</v>
      </c>
      <c r="P2679" s="7">
        <v>0.54</v>
      </c>
      <c r="Q2679" t="s">
        <v>245</v>
      </c>
      <c r="R2679" t="s">
        <v>248</v>
      </c>
      <c r="S2679">
        <v>0</v>
      </c>
      <c r="T2679" t="s">
        <v>252</v>
      </c>
      <c r="U2679" t="s">
        <v>254</v>
      </c>
      <c r="V2679">
        <v>4.4755000000000003</v>
      </c>
      <c r="W2679" s="9">
        <v>45657</v>
      </c>
      <c r="X2679" s="11">
        <v>31</v>
      </c>
      <c r="Y2679" s="11">
        <v>4</v>
      </c>
      <c r="Z2679" s="3">
        <v>0</v>
      </c>
      <c r="AA2679" s="3">
        <v>0</v>
      </c>
      <c r="AB2679" s="3">
        <v>0</v>
      </c>
      <c r="AC2679" s="3">
        <v>0</v>
      </c>
      <c r="AD2679" s="3">
        <v>0</v>
      </c>
      <c r="AE2679" s="3">
        <v>2693731.3640933968</v>
      </c>
      <c r="AF2679" s="3">
        <v>0</v>
      </c>
      <c r="AG2679" s="7">
        <v>8.3344346735103603E-4</v>
      </c>
      <c r="AH2679">
        <v>5372</v>
      </c>
      <c r="AI2679" t="s">
        <v>270</v>
      </c>
      <c r="AJ2679" s="9">
        <v>45777</v>
      </c>
      <c r="AK2679" s="9">
        <v>45747</v>
      </c>
      <c r="AL2679">
        <v>30</v>
      </c>
      <c r="AM2679">
        <v>120</v>
      </c>
      <c r="AN2679" s="3">
        <v>0.99032910442775357</v>
      </c>
      <c r="AO2679" s="3">
        <v>1200.614909501892</v>
      </c>
      <c r="AP2679" s="3">
        <v>0</v>
      </c>
      <c r="AQ2679" s="7">
        <v>8.3344346735103603E-4</v>
      </c>
      <c r="AR2679" s="3">
        <v>1200.614909501892</v>
      </c>
      <c r="AS2679" s="3">
        <v>0</v>
      </c>
    </row>
    <row r="2680" spans="1:45" hidden="1" x14ac:dyDescent="0.25">
      <c r="A2680">
        <v>500401</v>
      </c>
      <c r="B2680" t="s">
        <v>219</v>
      </c>
      <c r="C2680" s="9">
        <v>39994</v>
      </c>
      <c r="D2680" s="9">
        <v>46583</v>
      </c>
      <c r="E2680" s="9">
        <v>46583</v>
      </c>
      <c r="F2680" t="s">
        <v>221</v>
      </c>
      <c r="G2680" s="3">
        <v>2693731.3640933968</v>
      </c>
      <c r="H2680" s="3">
        <v>382131.16</v>
      </c>
      <c r="I2680" s="3" t="s">
        <v>225</v>
      </c>
      <c r="J2680" s="3">
        <v>40171.65</v>
      </c>
      <c r="K2680" t="s">
        <v>225</v>
      </c>
      <c r="L2680" s="3">
        <v>0</v>
      </c>
      <c r="M2680" s="7">
        <v>0.03</v>
      </c>
      <c r="N2680" t="s">
        <v>240</v>
      </c>
      <c r="O2680" t="s">
        <v>242</v>
      </c>
      <c r="P2680" s="7">
        <v>0.54</v>
      </c>
      <c r="Q2680" t="s">
        <v>245</v>
      </c>
      <c r="R2680" t="s">
        <v>248</v>
      </c>
      <c r="S2680">
        <v>0</v>
      </c>
      <c r="T2680" t="s">
        <v>252</v>
      </c>
      <c r="U2680" t="s">
        <v>254</v>
      </c>
      <c r="V2680">
        <v>4.4755000000000003</v>
      </c>
      <c r="W2680" s="9">
        <v>45657</v>
      </c>
      <c r="X2680" s="11">
        <v>31</v>
      </c>
      <c r="Y2680" s="11">
        <v>5</v>
      </c>
      <c r="Z2680" s="3">
        <v>0</v>
      </c>
      <c r="AA2680" s="3">
        <v>0</v>
      </c>
      <c r="AB2680" s="3">
        <v>0</v>
      </c>
      <c r="AC2680" s="3">
        <v>0</v>
      </c>
      <c r="AD2680" s="3">
        <v>0</v>
      </c>
      <c r="AE2680" s="3">
        <v>2693731.3640933968</v>
      </c>
      <c r="AF2680" s="3">
        <v>0</v>
      </c>
      <c r="AG2680" s="7">
        <v>8.3274709526393043E-4</v>
      </c>
      <c r="AH2680">
        <v>5373</v>
      </c>
      <c r="AI2680" t="s">
        <v>271</v>
      </c>
      <c r="AJ2680" s="9">
        <v>45808</v>
      </c>
      <c r="AK2680" s="9">
        <v>45777</v>
      </c>
      <c r="AL2680">
        <v>31</v>
      </c>
      <c r="AM2680">
        <v>151</v>
      </c>
      <c r="AN2680" s="3">
        <v>0.9878460274945764</v>
      </c>
      <c r="AO2680" s="3">
        <v>1196.6039358765611</v>
      </c>
      <c r="AP2680" s="3">
        <v>0</v>
      </c>
      <c r="AQ2680" s="7">
        <v>8.3274709526393043E-4</v>
      </c>
      <c r="AR2680" s="3">
        <v>1196.6039358765611</v>
      </c>
      <c r="AS2680" s="3">
        <v>0</v>
      </c>
    </row>
    <row r="2681" spans="1:45" hidden="1" x14ac:dyDescent="0.25">
      <c r="A2681">
        <v>500401</v>
      </c>
      <c r="B2681" t="s">
        <v>219</v>
      </c>
      <c r="C2681" s="9">
        <v>39994</v>
      </c>
      <c r="D2681" s="9">
        <v>46583</v>
      </c>
      <c r="E2681" s="9">
        <v>46583</v>
      </c>
      <c r="F2681" t="s">
        <v>221</v>
      </c>
      <c r="G2681" s="3">
        <v>2693731.3640933968</v>
      </c>
      <c r="H2681" s="3">
        <v>382131.16</v>
      </c>
      <c r="I2681" s="3" t="s">
        <v>225</v>
      </c>
      <c r="J2681" s="3">
        <v>40171.65</v>
      </c>
      <c r="K2681" t="s">
        <v>225</v>
      </c>
      <c r="L2681" s="3">
        <v>0</v>
      </c>
      <c r="M2681" s="7">
        <v>0.03</v>
      </c>
      <c r="N2681" t="s">
        <v>240</v>
      </c>
      <c r="O2681" t="s">
        <v>242</v>
      </c>
      <c r="P2681" s="7">
        <v>0.54</v>
      </c>
      <c r="Q2681" t="s">
        <v>245</v>
      </c>
      <c r="R2681" t="s">
        <v>248</v>
      </c>
      <c r="S2681">
        <v>0</v>
      </c>
      <c r="T2681" t="s">
        <v>252</v>
      </c>
      <c r="U2681" t="s">
        <v>254</v>
      </c>
      <c r="V2681">
        <v>4.4755000000000003</v>
      </c>
      <c r="W2681" s="9">
        <v>45657</v>
      </c>
      <c r="X2681" s="11">
        <v>31</v>
      </c>
      <c r="Y2681" s="11">
        <v>6</v>
      </c>
      <c r="Z2681" s="3">
        <v>382131.16</v>
      </c>
      <c r="AA2681" s="3">
        <v>40171.65</v>
      </c>
      <c r="AB2681" s="3">
        <v>422302.81</v>
      </c>
      <c r="AC2681" s="3">
        <v>0</v>
      </c>
      <c r="AD2681" s="3">
        <v>0</v>
      </c>
      <c r="AE2681" s="3">
        <v>159914.50409339691</v>
      </c>
      <c r="AF2681" s="3">
        <v>0</v>
      </c>
      <c r="AG2681" s="7">
        <v>8.3205130502062019E-4</v>
      </c>
      <c r="AH2681">
        <v>5374</v>
      </c>
      <c r="AI2681" t="s">
        <v>272</v>
      </c>
      <c r="AJ2681" s="9">
        <v>45838</v>
      </c>
      <c r="AK2681" s="9">
        <v>45808</v>
      </c>
      <c r="AL2681">
        <v>30</v>
      </c>
      <c r="AM2681">
        <v>181</v>
      </c>
      <c r="AN2681" s="3">
        <v>0.98544897784510066</v>
      </c>
      <c r="AO2681" s="3">
        <v>70.805315928246671</v>
      </c>
      <c r="AP2681" s="3">
        <v>0</v>
      </c>
      <c r="AQ2681" s="7">
        <v>8.3205130502062019E-4</v>
      </c>
      <c r="AR2681" s="3">
        <v>70.805315928246671</v>
      </c>
      <c r="AS2681" s="3">
        <v>0</v>
      </c>
    </row>
    <row r="2682" spans="1:45" hidden="1" x14ac:dyDescent="0.25">
      <c r="A2682">
        <v>500401</v>
      </c>
      <c r="B2682" t="s">
        <v>219</v>
      </c>
      <c r="C2682" s="9">
        <v>39994</v>
      </c>
      <c r="D2682" s="9">
        <v>46583</v>
      </c>
      <c r="E2682" s="9">
        <v>46583</v>
      </c>
      <c r="F2682" t="s">
        <v>221</v>
      </c>
      <c r="G2682" s="3">
        <v>2693731.3640933968</v>
      </c>
      <c r="H2682" s="3">
        <v>382131.16</v>
      </c>
      <c r="I2682" s="3" t="s">
        <v>225</v>
      </c>
      <c r="J2682" s="3">
        <v>40171.65</v>
      </c>
      <c r="K2682" t="s">
        <v>225</v>
      </c>
      <c r="L2682" s="3">
        <v>0</v>
      </c>
      <c r="M2682" s="7">
        <v>0.03</v>
      </c>
      <c r="N2682" t="s">
        <v>240</v>
      </c>
      <c r="O2682" t="s">
        <v>242</v>
      </c>
      <c r="P2682" s="7">
        <v>0.54</v>
      </c>
      <c r="Q2682" t="s">
        <v>245</v>
      </c>
      <c r="R2682" t="s">
        <v>248</v>
      </c>
      <c r="S2682">
        <v>0</v>
      </c>
      <c r="T2682" t="s">
        <v>252</v>
      </c>
      <c r="U2682" t="s">
        <v>254</v>
      </c>
      <c r="V2682">
        <v>4.4755000000000003</v>
      </c>
      <c r="W2682" s="9">
        <v>45657</v>
      </c>
      <c r="X2682" s="11">
        <v>31</v>
      </c>
      <c r="Y2682" s="11">
        <v>7</v>
      </c>
      <c r="Z2682" s="3">
        <v>0</v>
      </c>
      <c r="AA2682" s="3">
        <v>0</v>
      </c>
      <c r="AB2682" s="3">
        <v>0</v>
      </c>
      <c r="AC2682" s="3">
        <v>0</v>
      </c>
      <c r="AD2682" s="3">
        <v>0</v>
      </c>
      <c r="AE2682" s="3">
        <v>2693731.3640933968</v>
      </c>
      <c r="AF2682" s="3">
        <v>0</v>
      </c>
      <c r="AG2682" s="7">
        <v>8.313560961351607E-4</v>
      </c>
      <c r="AH2682">
        <v>5375</v>
      </c>
      <c r="AI2682" t="s">
        <v>273</v>
      </c>
      <c r="AJ2682" s="9">
        <v>45869</v>
      </c>
      <c r="AK2682" s="9">
        <v>45838</v>
      </c>
      <c r="AL2682">
        <v>31</v>
      </c>
      <c r="AM2682">
        <v>212</v>
      </c>
      <c r="AN2682" s="3">
        <v>0.98297813697536385</v>
      </c>
      <c r="AO2682" s="3">
        <v>1188.7184051428051</v>
      </c>
      <c r="AP2682" s="3">
        <v>0</v>
      </c>
      <c r="AQ2682" s="7">
        <v>8.313560961351607E-4</v>
      </c>
      <c r="AR2682" s="3">
        <v>1188.7184051428051</v>
      </c>
      <c r="AS2682" s="3">
        <v>0</v>
      </c>
    </row>
    <row r="2683" spans="1:45" hidden="1" x14ac:dyDescent="0.25">
      <c r="A2683">
        <v>500401</v>
      </c>
      <c r="B2683" t="s">
        <v>219</v>
      </c>
      <c r="C2683" s="9">
        <v>39994</v>
      </c>
      <c r="D2683" s="9">
        <v>46583</v>
      </c>
      <c r="E2683" s="9">
        <v>46583</v>
      </c>
      <c r="F2683" t="s">
        <v>221</v>
      </c>
      <c r="G2683" s="3">
        <v>2693731.3640933968</v>
      </c>
      <c r="H2683" s="3">
        <v>382131.16</v>
      </c>
      <c r="I2683" s="3" t="s">
        <v>225</v>
      </c>
      <c r="J2683" s="3">
        <v>40171.65</v>
      </c>
      <c r="K2683" t="s">
        <v>225</v>
      </c>
      <c r="L2683" s="3">
        <v>0</v>
      </c>
      <c r="M2683" s="7">
        <v>0.03</v>
      </c>
      <c r="N2683" t="s">
        <v>240</v>
      </c>
      <c r="O2683" t="s">
        <v>242</v>
      </c>
      <c r="P2683" s="7">
        <v>0.54</v>
      </c>
      <c r="Q2683" t="s">
        <v>245</v>
      </c>
      <c r="R2683" t="s">
        <v>248</v>
      </c>
      <c r="S2683">
        <v>0</v>
      </c>
      <c r="T2683" t="s">
        <v>252</v>
      </c>
      <c r="U2683" t="s">
        <v>254</v>
      </c>
      <c r="V2683">
        <v>4.4755000000000003</v>
      </c>
      <c r="W2683" s="9">
        <v>45657</v>
      </c>
      <c r="X2683" s="11">
        <v>31</v>
      </c>
      <c r="Y2683" s="11">
        <v>8</v>
      </c>
      <c r="Z2683" s="3">
        <v>0</v>
      </c>
      <c r="AA2683" s="3">
        <v>0</v>
      </c>
      <c r="AB2683" s="3">
        <v>0</v>
      </c>
      <c r="AC2683" s="3">
        <v>0</v>
      </c>
      <c r="AD2683" s="3">
        <v>0</v>
      </c>
      <c r="AE2683" s="3">
        <v>2693731.3640933968</v>
      </c>
      <c r="AF2683" s="3">
        <v>0</v>
      </c>
      <c r="AG2683" s="7">
        <v>8.3066146812205144E-4</v>
      </c>
      <c r="AH2683">
        <v>5376</v>
      </c>
      <c r="AI2683" t="s">
        <v>274</v>
      </c>
      <c r="AJ2683" s="9">
        <v>45900</v>
      </c>
      <c r="AK2683" s="9">
        <v>45869</v>
      </c>
      <c r="AL2683">
        <v>31</v>
      </c>
      <c r="AM2683">
        <v>243</v>
      </c>
      <c r="AN2683" s="3">
        <v>0.98051349130673904</v>
      </c>
      <c r="AO2683" s="3">
        <v>1184.747174956356</v>
      </c>
      <c r="AP2683" s="3">
        <v>0</v>
      </c>
      <c r="AQ2683" s="7">
        <v>8.3066146812205144E-4</v>
      </c>
      <c r="AR2683" s="3">
        <v>1184.747174956356</v>
      </c>
      <c r="AS2683" s="3">
        <v>0</v>
      </c>
    </row>
    <row r="2684" spans="1:45" hidden="1" x14ac:dyDescent="0.25">
      <c r="A2684">
        <v>500401</v>
      </c>
      <c r="B2684" t="s">
        <v>219</v>
      </c>
      <c r="C2684" s="9">
        <v>39994</v>
      </c>
      <c r="D2684" s="9">
        <v>46583</v>
      </c>
      <c r="E2684" s="9">
        <v>46583</v>
      </c>
      <c r="F2684" t="s">
        <v>221</v>
      </c>
      <c r="G2684" s="3">
        <v>2693731.3640933968</v>
      </c>
      <c r="H2684" s="3">
        <v>382131.16</v>
      </c>
      <c r="I2684" s="3" t="s">
        <v>225</v>
      </c>
      <c r="J2684" s="3">
        <v>40171.65</v>
      </c>
      <c r="K2684" t="s">
        <v>225</v>
      </c>
      <c r="L2684" s="3">
        <v>0</v>
      </c>
      <c r="M2684" s="7">
        <v>0.03</v>
      </c>
      <c r="N2684" t="s">
        <v>240</v>
      </c>
      <c r="O2684" t="s">
        <v>242</v>
      </c>
      <c r="P2684" s="7">
        <v>0.54</v>
      </c>
      <c r="Q2684" t="s">
        <v>245</v>
      </c>
      <c r="R2684" t="s">
        <v>248</v>
      </c>
      <c r="S2684">
        <v>0</v>
      </c>
      <c r="T2684" t="s">
        <v>252</v>
      </c>
      <c r="U2684" t="s">
        <v>254</v>
      </c>
      <c r="V2684">
        <v>4.4755000000000003</v>
      </c>
      <c r="W2684" s="9">
        <v>45657</v>
      </c>
      <c r="X2684" s="11">
        <v>31</v>
      </c>
      <c r="Y2684" s="11">
        <v>9</v>
      </c>
      <c r="Z2684" s="3">
        <v>0</v>
      </c>
      <c r="AA2684" s="3">
        <v>0</v>
      </c>
      <c r="AB2684" s="3">
        <v>0</v>
      </c>
      <c r="AC2684" s="3">
        <v>0</v>
      </c>
      <c r="AD2684" s="3">
        <v>0</v>
      </c>
      <c r="AE2684" s="3">
        <v>2693731.3640933968</v>
      </c>
      <c r="AF2684" s="3">
        <v>0</v>
      </c>
      <c r="AG2684" s="7">
        <v>8.299674204954588E-4</v>
      </c>
      <c r="AH2684">
        <v>5377</v>
      </c>
      <c r="AI2684" t="s">
        <v>275</v>
      </c>
      <c r="AJ2684" s="9">
        <v>45930</v>
      </c>
      <c r="AK2684" s="9">
        <v>45900</v>
      </c>
      <c r="AL2684">
        <v>30</v>
      </c>
      <c r="AM2684">
        <v>273</v>
      </c>
      <c r="AN2684" s="3">
        <v>0.97813423436261382</v>
      </c>
      <c r="AO2684" s="3">
        <v>1180.884839469074</v>
      </c>
      <c r="AP2684" s="3">
        <v>0</v>
      </c>
      <c r="AQ2684" s="7">
        <v>8.299674204954588E-4</v>
      </c>
      <c r="AR2684" s="3">
        <v>1180.884839469074</v>
      </c>
      <c r="AS2684" s="3">
        <v>0</v>
      </c>
    </row>
    <row r="2685" spans="1:45" hidden="1" x14ac:dyDescent="0.25">
      <c r="A2685">
        <v>500401</v>
      </c>
      <c r="B2685" t="s">
        <v>219</v>
      </c>
      <c r="C2685" s="9">
        <v>39994</v>
      </c>
      <c r="D2685" s="9">
        <v>46583</v>
      </c>
      <c r="E2685" s="9">
        <v>46583</v>
      </c>
      <c r="F2685" t="s">
        <v>221</v>
      </c>
      <c r="G2685" s="3">
        <v>2693731.3640933968</v>
      </c>
      <c r="H2685" s="3">
        <v>382131.16</v>
      </c>
      <c r="I2685" s="3" t="s">
        <v>225</v>
      </c>
      <c r="J2685" s="3">
        <v>40171.65</v>
      </c>
      <c r="K2685" t="s">
        <v>225</v>
      </c>
      <c r="L2685" s="3">
        <v>0</v>
      </c>
      <c r="M2685" s="7">
        <v>0.03</v>
      </c>
      <c r="N2685" t="s">
        <v>240</v>
      </c>
      <c r="O2685" t="s">
        <v>242</v>
      </c>
      <c r="P2685" s="7">
        <v>0.54</v>
      </c>
      <c r="Q2685" t="s">
        <v>245</v>
      </c>
      <c r="R2685" t="s">
        <v>248</v>
      </c>
      <c r="S2685">
        <v>0</v>
      </c>
      <c r="T2685" t="s">
        <v>252</v>
      </c>
      <c r="U2685" t="s">
        <v>254</v>
      </c>
      <c r="V2685">
        <v>4.4755000000000003</v>
      </c>
      <c r="W2685" s="9">
        <v>45657</v>
      </c>
      <c r="X2685" s="11">
        <v>31</v>
      </c>
      <c r="Y2685" s="11">
        <v>10</v>
      </c>
      <c r="Z2685" s="3">
        <v>0</v>
      </c>
      <c r="AA2685" s="3">
        <v>0</v>
      </c>
      <c r="AB2685" s="3">
        <v>0</v>
      </c>
      <c r="AC2685" s="3">
        <v>0</v>
      </c>
      <c r="AD2685" s="3">
        <v>0</v>
      </c>
      <c r="AE2685" s="3">
        <v>2693731.3640933968</v>
      </c>
      <c r="AF2685" s="3">
        <v>0</v>
      </c>
      <c r="AG2685" s="7">
        <v>8.2927395277077043E-4</v>
      </c>
      <c r="AH2685">
        <v>5378</v>
      </c>
      <c r="AI2685" t="s">
        <v>276</v>
      </c>
      <c r="AJ2685" s="9">
        <v>45961</v>
      </c>
      <c r="AK2685" s="9">
        <v>45930</v>
      </c>
      <c r="AL2685">
        <v>31</v>
      </c>
      <c r="AM2685">
        <v>304</v>
      </c>
      <c r="AN2685" s="3">
        <v>0.97568173393216329</v>
      </c>
      <c r="AO2685" s="3">
        <v>1176.939779393254</v>
      </c>
      <c r="AP2685" s="3">
        <v>0</v>
      </c>
      <c r="AQ2685" s="7">
        <v>8.2927395277077043E-4</v>
      </c>
      <c r="AR2685" s="3">
        <v>1176.939779393254</v>
      </c>
      <c r="AS2685" s="3">
        <v>0</v>
      </c>
    </row>
    <row r="2686" spans="1:45" hidden="1" x14ac:dyDescent="0.25">
      <c r="A2686">
        <v>500401</v>
      </c>
      <c r="B2686" t="s">
        <v>219</v>
      </c>
      <c r="C2686" s="9">
        <v>39994</v>
      </c>
      <c r="D2686" s="9">
        <v>46583</v>
      </c>
      <c r="E2686" s="9">
        <v>46583</v>
      </c>
      <c r="F2686" t="s">
        <v>221</v>
      </c>
      <c r="G2686" s="3">
        <v>2693731.3640933968</v>
      </c>
      <c r="H2686" s="3">
        <v>382131.16</v>
      </c>
      <c r="I2686" s="3" t="s">
        <v>225</v>
      </c>
      <c r="J2686" s="3">
        <v>40171.65</v>
      </c>
      <c r="K2686" t="s">
        <v>225</v>
      </c>
      <c r="L2686" s="3">
        <v>0</v>
      </c>
      <c r="M2686" s="7">
        <v>0.03</v>
      </c>
      <c r="N2686" t="s">
        <v>240</v>
      </c>
      <c r="O2686" t="s">
        <v>242</v>
      </c>
      <c r="P2686" s="7">
        <v>0.54</v>
      </c>
      <c r="Q2686" t="s">
        <v>245</v>
      </c>
      <c r="R2686" t="s">
        <v>248</v>
      </c>
      <c r="S2686">
        <v>0</v>
      </c>
      <c r="T2686" t="s">
        <v>252</v>
      </c>
      <c r="U2686" t="s">
        <v>254</v>
      </c>
      <c r="V2686">
        <v>4.4755000000000003</v>
      </c>
      <c r="W2686" s="9">
        <v>45657</v>
      </c>
      <c r="X2686" s="11">
        <v>31</v>
      </c>
      <c r="Y2686" s="11">
        <v>11</v>
      </c>
      <c r="Z2686" s="3">
        <v>0</v>
      </c>
      <c r="AA2686" s="3">
        <v>0</v>
      </c>
      <c r="AB2686" s="3">
        <v>0</v>
      </c>
      <c r="AC2686" s="3">
        <v>0</v>
      </c>
      <c r="AD2686" s="3">
        <v>0</v>
      </c>
      <c r="AE2686" s="3">
        <v>2693731.3640933968</v>
      </c>
      <c r="AF2686" s="3">
        <v>0</v>
      </c>
      <c r="AG2686" s="7">
        <v>8.2858106446348501E-4</v>
      </c>
      <c r="AH2686">
        <v>5379</v>
      </c>
      <c r="AI2686" t="s">
        <v>277</v>
      </c>
      <c r="AJ2686" s="9">
        <v>45991</v>
      </c>
      <c r="AK2686" s="9">
        <v>45961</v>
      </c>
      <c r="AL2686">
        <v>30</v>
      </c>
      <c r="AM2686">
        <v>334</v>
      </c>
      <c r="AN2686" s="3">
        <v>0.97331420144913694</v>
      </c>
      <c r="AO2686" s="3">
        <v>1173.1028964091461</v>
      </c>
      <c r="AP2686" s="3">
        <v>0</v>
      </c>
      <c r="AQ2686" s="7">
        <v>8.2858106446348501E-4</v>
      </c>
      <c r="AR2686" s="3">
        <v>1173.1028964091461</v>
      </c>
      <c r="AS2686" s="3">
        <v>0</v>
      </c>
    </row>
    <row r="2687" spans="1:45" hidden="1" x14ac:dyDescent="0.25">
      <c r="A2687">
        <v>500401</v>
      </c>
      <c r="B2687" t="s">
        <v>219</v>
      </c>
      <c r="C2687" s="9">
        <v>39994</v>
      </c>
      <c r="D2687" s="9">
        <v>46583</v>
      </c>
      <c r="E2687" s="9">
        <v>46583</v>
      </c>
      <c r="F2687" t="s">
        <v>221</v>
      </c>
      <c r="G2687" s="3">
        <v>2693731.3640933968</v>
      </c>
      <c r="H2687" s="3">
        <v>382131.16</v>
      </c>
      <c r="I2687" s="3" t="s">
        <v>225</v>
      </c>
      <c r="J2687" s="3">
        <v>40171.65</v>
      </c>
      <c r="K2687" t="s">
        <v>225</v>
      </c>
      <c r="L2687" s="3">
        <v>0</v>
      </c>
      <c r="M2687" s="7">
        <v>0.03</v>
      </c>
      <c r="N2687" t="s">
        <v>240</v>
      </c>
      <c r="O2687" t="s">
        <v>242</v>
      </c>
      <c r="P2687" s="7">
        <v>0.54</v>
      </c>
      <c r="Q2687" t="s">
        <v>245</v>
      </c>
      <c r="R2687" t="s">
        <v>248</v>
      </c>
      <c r="S2687">
        <v>0</v>
      </c>
      <c r="T2687" t="s">
        <v>252</v>
      </c>
      <c r="U2687" t="s">
        <v>254</v>
      </c>
      <c r="V2687">
        <v>4.4755000000000003</v>
      </c>
      <c r="W2687" s="9">
        <v>45657</v>
      </c>
      <c r="X2687" s="11">
        <v>31</v>
      </c>
      <c r="Y2687" s="11">
        <v>12</v>
      </c>
      <c r="Z2687" s="3">
        <v>382131.16</v>
      </c>
      <c r="AA2687" s="3">
        <v>40171.65</v>
      </c>
      <c r="AB2687" s="3">
        <v>422302.81</v>
      </c>
      <c r="AC2687" s="3">
        <v>0</v>
      </c>
      <c r="AD2687" s="3">
        <v>0</v>
      </c>
      <c r="AE2687" s="3">
        <v>-2373902.3559066029</v>
      </c>
      <c r="AF2687" s="3">
        <v>0</v>
      </c>
      <c r="AG2687" s="7">
        <v>8.2788875508921222E-4</v>
      </c>
      <c r="AH2687">
        <v>5380</v>
      </c>
      <c r="AI2687" t="s">
        <v>278</v>
      </c>
      <c r="AJ2687" s="9">
        <v>46022</v>
      </c>
      <c r="AK2687" s="9">
        <v>45991</v>
      </c>
      <c r="AL2687">
        <v>31</v>
      </c>
      <c r="AM2687">
        <v>365</v>
      </c>
      <c r="AN2687" s="3">
        <v>0.970873786407767</v>
      </c>
      <c r="AO2687" s="3">
        <v>-1030.3656463231339</v>
      </c>
      <c r="AP2687" s="3">
        <v>0</v>
      </c>
      <c r="AQ2687" s="7">
        <v>8.2788875508921222E-4</v>
      </c>
      <c r="AR2687" s="3">
        <v>-1030.3656463231339</v>
      </c>
      <c r="AS2687" s="3">
        <v>0</v>
      </c>
    </row>
    <row r="2688" spans="1:45" hidden="1" x14ac:dyDescent="0.25">
      <c r="A2688">
        <v>500401</v>
      </c>
      <c r="B2688" t="s">
        <v>219</v>
      </c>
      <c r="C2688" s="9">
        <v>39994</v>
      </c>
      <c r="D2688" s="9">
        <v>46583</v>
      </c>
      <c r="E2688" s="9">
        <v>46583</v>
      </c>
      <c r="F2688" t="s">
        <v>221</v>
      </c>
      <c r="G2688" s="3">
        <v>2693731.3640933968</v>
      </c>
      <c r="H2688" s="3">
        <v>382131.16</v>
      </c>
      <c r="I2688" s="3" t="s">
        <v>225</v>
      </c>
      <c r="J2688" s="3">
        <v>40171.65</v>
      </c>
      <c r="K2688" t="s">
        <v>225</v>
      </c>
      <c r="L2688" s="3">
        <v>0</v>
      </c>
      <c r="M2688" s="7">
        <v>0.03</v>
      </c>
      <c r="N2688" t="s">
        <v>240</v>
      </c>
      <c r="O2688" t="s">
        <v>242</v>
      </c>
      <c r="P2688" s="7">
        <v>0.54</v>
      </c>
      <c r="Q2688" t="s">
        <v>245</v>
      </c>
      <c r="R2688" t="s">
        <v>248</v>
      </c>
      <c r="S2688">
        <v>0</v>
      </c>
      <c r="T2688" t="s">
        <v>252</v>
      </c>
      <c r="U2688" t="s">
        <v>254</v>
      </c>
      <c r="V2688">
        <v>4.4755000000000003</v>
      </c>
      <c r="W2688" s="9">
        <v>45657</v>
      </c>
      <c r="X2688" s="11">
        <v>31</v>
      </c>
      <c r="Y2688" s="11">
        <v>13</v>
      </c>
      <c r="Z2688" s="3">
        <v>0</v>
      </c>
      <c r="AA2688" s="3">
        <v>0</v>
      </c>
      <c r="AB2688" s="3">
        <v>-2373902.3559066029</v>
      </c>
      <c r="AC2688" s="3">
        <v>0</v>
      </c>
      <c r="AD2688" s="3">
        <v>0</v>
      </c>
      <c r="AE2688" s="3">
        <v>33554461.990879238</v>
      </c>
      <c r="AF2688" s="3">
        <v>0</v>
      </c>
      <c r="AG2688" s="7">
        <v>1.0532678540956519E-3</v>
      </c>
      <c r="AH2688">
        <v>5381</v>
      </c>
      <c r="AI2688" t="s">
        <v>279</v>
      </c>
      <c r="AJ2688" s="9">
        <v>46053</v>
      </c>
      <c r="AK2688" s="9">
        <v>46022</v>
      </c>
      <c r="AL2688">
        <v>31</v>
      </c>
      <c r="AM2688">
        <v>396</v>
      </c>
      <c r="AN2688" s="3">
        <v>0.96843949028006859</v>
      </c>
      <c r="AO2688" s="3">
        <v>18482.27209864193</v>
      </c>
      <c r="AP2688" s="3">
        <v>0</v>
      </c>
      <c r="AQ2688" s="7">
        <v>1.163288057837941E-3</v>
      </c>
      <c r="AR2688" s="3">
        <v>20412.857309237701</v>
      </c>
      <c r="AS2688" s="3">
        <v>0</v>
      </c>
    </row>
    <row r="2689" spans="1:45" hidden="1" x14ac:dyDescent="0.25">
      <c r="A2689">
        <v>500401</v>
      </c>
      <c r="B2689" t="s">
        <v>219</v>
      </c>
      <c r="C2689" s="9">
        <v>39994</v>
      </c>
      <c r="D2689" s="9">
        <v>46583</v>
      </c>
      <c r="E2689" s="9">
        <v>46583</v>
      </c>
      <c r="F2689" t="s">
        <v>221</v>
      </c>
      <c r="G2689" s="3">
        <v>2693731.3640933968</v>
      </c>
      <c r="H2689" s="3">
        <v>382131.16</v>
      </c>
      <c r="I2689" s="3" t="s">
        <v>225</v>
      </c>
      <c r="J2689" s="3">
        <v>40171.65</v>
      </c>
      <c r="K2689" t="s">
        <v>225</v>
      </c>
      <c r="L2689" s="3">
        <v>0</v>
      </c>
      <c r="M2689" s="7">
        <v>0.03</v>
      </c>
      <c r="N2689" t="s">
        <v>240</v>
      </c>
      <c r="O2689" t="s">
        <v>242</v>
      </c>
      <c r="P2689" s="7">
        <v>0.54</v>
      </c>
      <c r="Q2689" t="s">
        <v>245</v>
      </c>
      <c r="R2689" t="s">
        <v>248</v>
      </c>
      <c r="S2689">
        <v>0</v>
      </c>
      <c r="T2689" t="s">
        <v>252</v>
      </c>
      <c r="U2689" t="s">
        <v>254</v>
      </c>
      <c r="V2689">
        <v>4.4755000000000003</v>
      </c>
      <c r="W2689" s="9">
        <v>45657</v>
      </c>
      <c r="X2689" s="11">
        <v>31</v>
      </c>
      <c r="Y2689" s="11">
        <v>14</v>
      </c>
      <c r="Z2689" s="3">
        <v>0</v>
      </c>
      <c r="AA2689" s="3">
        <v>0</v>
      </c>
      <c r="AB2689" s="3">
        <v>0</v>
      </c>
      <c r="AC2689" s="3">
        <v>0</v>
      </c>
      <c r="AD2689" s="3">
        <v>0</v>
      </c>
      <c r="AE2689" s="3">
        <v>2693731.3640933968</v>
      </c>
      <c r="AF2689" s="3">
        <v>0</v>
      </c>
      <c r="AG2689" s="7">
        <v>1.0521584809231039E-3</v>
      </c>
      <c r="AH2689">
        <v>5382</v>
      </c>
      <c r="AI2689" t="s">
        <v>280</v>
      </c>
      <c r="AJ2689" s="9">
        <v>46081</v>
      </c>
      <c r="AK2689" s="9">
        <v>46053</v>
      </c>
      <c r="AL2689">
        <v>28</v>
      </c>
      <c r="AM2689">
        <v>424</v>
      </c>
      <c r="AN2689" s="3">
        <v>0.96624601777155716</v>
      </c>
      <c r="AO2689" s="3">
        <v>1478.825463620851</v>
      </c>
      <c r="AP2689" s="3">
        <v>0</v>
      </c>
      <c r="AQ2689" s="7">
        <v>1.16193481873228E-3</v>
      </c>
      <c r="AR2689" s="3">
        <v>1633.117850745673</v>
      </c>
      <c r="AS2689" s="3">
        <v>0</v>
      </c>
    </row>
    <row r="2690" spans="1:45" hidden="1" x14ac:dyDescent="0.25">
      <c r="A2690">
        <v>500401</v>
      </c>
      <c r="B2690" t="s">
        <v>219</v>
      </c>
      <c r="C2690" s="9">
        <v>39994</v>
      </c>
      <c r="D2690" s="9">
        <v>46583</v>
      </c>
      <c r="E2690" s="9">
        <v>46583</v>
      </c>
      <c r="F2690" t="s">
        <v>221</v>
      </c>
      <c r="G2690" s="3">
        <v>2693731.3640933968</v>
      </c>
      <c r="H2690" s="3">
        <v>382131.16</v>
      </c>
      <c r="I2690" s="3" t="s">
        <v>225</v>
      </c>
      <c r="J2690" s="3">
        <v>40171.65</v>
      </c>
      <c r="K2690" t="s">
        <v>225</v>
      </c>
      <c r="L2690" s="3">
        <v>0</v>
      </c>
      <c r="M2690" s="7">
        <v>0.03</v>
      </c>
      <c r="N2690" t="s">
        <v>240</v>
      </c>
      <c r="O2690" t="s">
        <v>242</v>
      </c>
      <c r="P2690" s="7">
        <v>0.54</v>
      </c>
      <c r="Q2690" t="s">
        <v>245</v>
      </c>
      <c r="R2690" t="s">
        <v>248</v>
      </c>
      <c r="S2690">
        <v>0</v>
      </c>
      <c r="T2690" t="s">
        <v>252</v>
      </c>
      <c r="U2690" t="s">
        <v>254</v>
      </c>
      <c r="V2690">
        <v>4.4755000000000003</v>
      </c>
      <c r="W2690" s="9">
        <v>45657</v>
      </c>
      <c r="X2690" s="11">
        <v>31</v>
      </c>
      <c r="Y2690" s="11">
        <v>15</v>
      </c>
      <c r="Z2690" s="3">
        <v>0</v>
      </c>
      <c r="AA2690" s="3">
        <v>0</v>
      </c>
      <c r="AB2690" s="3">
        <v>0</v>
      </c>
      <c r="AC2690" s="3">
        <v>0</v>
      </c>
      <c r="AD2690" s="3">
        <v>0</v>
      </c>
      <c r="AE2690" s="3">
        <v>2693731.3640933968</v>
      </c>
      <c r="AF2690" s="3">
        <v>0</v>
      </c>
      <c r="AG2690" s="7">
        <v>1.0510502762177689E-3</v>
      </c>
      <c r="AH2690">
        <v>5383</v>
      </c>
      <c r="AI2690" t="s">
        <v>255</v>
      </c>
      <c r="AJ2690" s="9">
        <v>46112</v>
      </c>
      <c r="AK2690" s="9">
        <v>46081</v>
      </c>
      <c r="AL2690">
        <v>31</v>
      </c>
      <c r="AM2690">
        <v>455</v>
      </c>
      <c r="AN2690" s="3">
        <v>0.9638233249639081</v>
      </c>
      <c r="AO2690" s="3">
        <v>1473.563873633366</v>
      </c>
      <c r="AP2690" s="3">
        <v>0</v>
      </c>
      <c r="AQ2690" s="7">
        <v>1.1605831538338269E-3</v>
      </c>
      <c r="AR2690" s="3">
        <v>1627.1280704013309</v>
      </c>
      <c r="AS2690" s="3">
        <v>0</v>
      </c>
    </row>
    <row r="2691" spans="1:45" hidden="1" x14ac:dyDescent="0.25">
      <c r="A2691">
        <v>500401</v>
      </c>
      <c r="B2691" t="s">
        <v>219</v>
      </c>
      <c r="C2691" s="9">
        <v>39994</v>
      </c>
      <c r="D2691" s="9">
        <v>46583</v>
      </c>
      <c r="E2691" s="9">
        <v>46583</v>
      </c>
      <c r="F2691" t="s">
        <v>221</v>
      </c>
      <c r="G2691" s="3">
        <v>2693731.3640933968</v>
      </c>
      <c r="H2691" s="3">
        <v>382131.16</v>
      </c>
      <c r="I2691" s="3" t="s">
        <v>225</v>
      </c>
      <c r="J2691" s="3">
        <v>40171.65</v>
      </c>
      <c r="K2691" t="s">
        <v>225</v>
      </c>
      <c r="L2691" s="3">
        <v>0</v>
      </c>
      <c r="M2691" s="7">
        <v>0.03</v>
      </c>
      <c r="N2691" t="s">
        <v>240</v>
      </c>
      <c r="O2691" t="s">
        <v>242</v>
      </c>
      <c r="P2691" s="7">
        <v>0.54</v>
      </c>
      <c r="Q2691" t="s">
        <v>245</v>
      </c>
      <c r="R2691" t="s">
        <v>248</v>
      </c>
      <c r="S2691">
        <v>0</v>
      </c>
      <c r="T2691" t="s">
        <v>252</v>
      </c>
      <c r="U2691" t="s">
        <v>254</v>
      </c>
      <c r="V2691">
        <v>4.4755000000000003</v>
      </c>
      <c r="W2691" s="9">
        <v>45657</v>
      </c>
      <c r="X2691" s="11">
        <v>31</v>
      </c>
      <c r="Y2691" s="11">
        <v>16</v>
      </c>
      <c r="Z2691" s="3">
        <v>0</v>
      </c>
      <c r="AA2691" s="3">
        <v>0</v>
      </c>
      <c r="AB2691" s="3">
        <v>0</v>
      </c>
      <c r="AC2691" s="3">
        <v>0</v>
      </c>
      <c r="AD2691" s="3">
        <v>0</v>
      </c>
      <c r="AE2691" s="3">
        <v>2693731.3640933968</v>
      </c>
      <c r="AF2691" s="3">
        <v>0</v>
      </c>
      <c r="AG2691" s="7">
        <v>1.0499432387487411E-3</v>
      </c>
      <c r="AH2691">
        <v>5384</v>
      </c>
      <c r="AI2691" t="s">
        <v>256</v>
      </c>
      <c r="AJ2691" s="9">
        <v>46142</v>
      </c>
      <c r="AK2691" s="9">
        <v>46112</v>
      </c>
      <c r="AL2691">
        <v>30</v>
      </c>
      <c r="AM2691">
        <v>485</v>
      </c>
      <c r="AN2691" s="3">
        <v>0.96148456740558608</v>
      </c>
      <c r="AO2691" s="3">
        <v>1468.4399180142279</v>
      </c>
      <c r="AP2691" s="3">
        <v>0</v>
      </c>
      <c r="AQ2691" s="7">
        <v>1.159233061310716E-3</v>
      </c>
      <c r="AR2691" s="3">
        <v>1621.291550521481</v>
      </c>
      <c r="AS2691" s="3">
        <v>0</v>
      </c>
    </row>
    <row r="2692" spans="1:45" hidden="1" x14ac:dyDescent="0.25">
      <c r="A2692">
        <v>500401</v>
      </c>
      <c r="B2692" t="s">
        <v>219</v>
      </c>
      <c r="C2692" s="9">
        <v>39994</v>
      </c>
      <c r="D2692" s="9">
        <v>46583</v>
      </c>
      <c r="E2692" s="9">
        <v>46583</v>
      </c>
      <c r="F2692" t="s">
        <v>221</v>
      </c>
      <c r="G2692" s="3">
        <v>2693731.3640933968</v>
      </c>
      <c r="H2692" s="3">
        <v>382131.16</v>
      </c>
      <c r="I2692" s="3" t="s">
        <v>225</v>
      </c>
      <c r="J2692" s="3">
        <v>40171.65</v>
      </c>
      <c r="K2692" t="s">
        <v>225</v>
      </c>
      <c r="L2692" s="3">
        <v>0</v>
      </c>
      <c r="M2692" s="7">
        <v>0.03</v>
      </c>
      <c r="N2692" t="s">
        <v>240</v>
      </c>
      <c r="O2692" t="s">
        <v>242</v>
      </c>
      <c r="P2692" s="7">
        <v>0.54</v>
      </c>
      <c r="Q2692" t="s">
        <v>245</v>
      </c>
      <c r="R2692" t="s">
        <v>248</v>
      </c>
      <c r="S2692">
        <v>0</v>
      </c>
      <c r="T2692" t="s">
        <v>252</v>
      </c>
      <c r="U2692" t="s">
        <v>254</v>
      </c>
      <c r="V2692">
        <v>4.4755000000000003</v>
      </c>
      <c r="W2692" s="9">
        <v>45657</v>
      </c>
      <c r="X2692" s="11">
        <v>31</v>
      </c>
      <c r="Y2692" s="11">
        <v>17</v>
      </c>
      <c r="Z2692" s="3">
        <v>0</v>
      </c>
      <c r="AA2692" s="3">
        <v>0</v>
      </c>
      <c r="AB2692" s="3">
        <v>0</v>
      </c>
      <c r="AC2692" s="3">
        <v>0</v>
      </c>
      <c r="AD2692" s="3">
        <v>0</v>
      </c>
      <c r="AE2692" s="3">
        <v>2693731.3640933968</v>
      </c>
      <c r="AF2692" s="3">
        <v>0</v>
      </c>
      <c r="AG2692" s="7">
        <v>1.048837367286892E-3</v>
      </c>
      <c r="AH2692">
        <v>5385</v>
      </c>
      <c r="AI2692" t="s">
        <v>257</v>
      </c>
      <c r="AJ2692" s="9">
        <v>46173</v>
      </c>
      <c r="AK2692" s="9">
        <v>46142</v>
      </c>
      <c r="AL2692">
        <v>31</v>
      </c>
      <c r="AM2692">
        <v>516</v>
      </c>
      <c r="AN2692" s="3">
        <v>0.95907381310153061</v>
      </c>
      <c r="AO2692" s="3">
        <v>1463.215279299468</v>
      </c>
      <c r="AP2692" s="3">
        <v>0</v>
      </c>
      <c r="AQ2692" s="7">
        <v>1.1578845393342969E-3</v>
      </c>
      <c r="AR2692" s="3">
        <v>1615.3451454548911</v>
      </c>
      <c r="AS2692" s="3">
        <v>0</v>
      </c>
    </row>
    <row r="2693" spans="1:45" hidden="1" x14ac:dyDescent="0.25">
      <c r="A2693">
        <v>500401</v>
      </c>
      <c r="B2693" t="s">
        <v>219</v>
      </c>
      <c r="C2693" s="9">
        <v>39994</v>
      </c>
      <c r="D2693" s="9">
        <v>46583</v>
      </c>
      <c r="E2693" s="9">
        <v>46583</v>
      </c>
      <c r="F2693" t="s">
        <v>221</v>
      </c>
      <c r="G2693" s="3">
        <v>2693731.3640933968</v>
      </c>
      <c r="H2693" s="3">
        <v>382131.16</v>
      </c>
      <c r="I2693" s="3" t="s">
        <v>225</v>
      </c>
      <c r="J2693" s="3">
        <v>40171.65</v>
      </c>
      <c r="K2693" t="s">
        <v>225</v>
      </c>
      <c r="L2693" s="3">
        <v>0</v>
      </c>
      <c r="M2693" s="7">
        <v>0.03</v>
      </c>
      <c r="N2693" t="s">
        <v>240</v>
      </c>
      <c r="O2693" t="s">
        <v>242</v>
      </c>
      <c r="P2693" s="7">
        <v>0.54</v>
      </c>
      <c r="Q2693" t="s">
        <v>245</v>
      </c>
      <c r="R2693" t="s">
        <v>248</v>
      </c>
      <c r="S2693">
        <v>0</v>
      </c>
      <c r="T2693" t="s">
        <v>252</v>
      </c>
      <c r="U2693" t="s">
        <v>254</v>
      </c>
      <c r="V2693">
        <v>4.4755000000000003</v>
      </c>
      <c r="W2693" s="9">
        <v>45657</v>
      </c>
      <c r="X2693" s="11">
        <v>31</v>
      </c>
      <c r="Y2693" s="11">
        <v>18</v>
      </c>
      <c r="Z2693" s="3">
        <v>382131.16</v>
      </c>
      <c r="AA2693" s="3">
        <v>40171.65</v>
      </c>
      <c r="AB2693" s="3">
        <v>422302.81</v>
      </c>
      <c r="AC2693" s="3">
        <v>0</v>
      </c>
      <c r="AD2693" s="3">
        <v>0</v>
      </c>
      <c r="AE2693" s="3">
        <v>-4907719.2159066033</v>
      </c>
      <c r="AF2693" s="3">
        <v>0</v>
      </c>
      <c r="AG2693" s="7">
        <v>1.047732660603651E-3</v>
      </c>
      <c r="AH2693">
        <v>5386</v>
      </c>
      <c r="AI2693" t="s">
        <v>258</v>
      </c>
      <c r="AJ2693" s="9">
        <v>46203</v>
      </c>
      <c r="AK2693" s="9">
        <v>46173</v>
      </c>
      <c r="AL2693">
        <v>30</v>
      </c>
      <c r="AM2693">
        <v>546</v>
      </c>
      <c r="AN2693" s="3">
        <v>0.95674658043213645</v>
      </c>
      <c r="AO2693" s="3">
        <v>-2656.5675797934132</v>
      </c>
      <c r="AP2693" s="3">
        <v>0</v>
      </c>
      <c r="AQ2693" s="7">
        <v>1.1565375860773659E-3</v>
      </c>
      <c r="AR2693" s="3">
        <v>-2932.4467695943472</v>
      </c>
      <c r="AS2693" s="3">
        <v>0</v>
      </c>
    </row>
    <row r="2694" spans="1:45" hidden="1" x14ac:dyDescent="0.25">
      <c r="A2694">
        <v>500401</v>
      </c>
      <c r="B2694" t="s">
        <v>219</v>
      </c>
      <c r="C2694" s="9">
        <v>39994</v>
      </c>
      <c r="D2694" s="9">
        <v>46583</v>
      </c>
      <c r="E2694" s="9">
        <v>46583</v>
      </c>
      <c r="F2694" t="s">
        <v>221</v>
      </c>
      <c r="G2694" s="3">
        <v>2693731.3640933968</v>
      </c>
      <c r="H2694" s="3">
        <v>382131.16</v>
      </c>
      <c r="I2694" s="3" t="s">
        <v>225</v>
      </c>
      <c r="J2694" s="3">
        <v>40171.65</v>
      </c>
      <c r="K2694" t="s">
        <v>225</v>
      </c>
      <c r="L2694" s="3">
        <v>0</v>
      </c>
      <c r="M2694" s="7">
        <v>0.03</v>
      </c>
      <c r="N2694" t="s">
        <v>240</v>
      </c>
      <c r="O2694" t="s">
        <v>242</v>
      </c>
      <c r="P2694" s="7">
        <v>0.54</v>
      </c>
      <c r="Q2694" t="s">
        <v>245</v>
      </c>
      <c r="R2694" t="s">
        <v>248</v>
      </c>
      <c r="S2694">
        <v>0</v>
      </c>
      <c r="T2694" t="s">
        <v>252</v>
      </c>
      <c r="U2694" t="s">
        <v>254</v>
      </c>
      <c r="V2694">
        <v>4.4755000000000003</v>
      </c>
      <c r="W2694" s="9">
        <v>45657</v>
      </c>
      <c r="X2694" s="11">
        <v>31</v>
      </c>
      <c r="Y2694" s="11">
        <v>19</v>
      </c>
      <c r="Z2694" s="3">
        <v>0</v>
      </c>
      <c r="AA2694" s="3">
        <v>0</v>
      </c>
      <c r="AB2694" s="3">
        <v>-4907719.2159066033</v>
      </c>
      <c r="AC2694" s="3">
        <v>0</v>
      </c>
      <c r="AD2694" s="3">
        <v>0</v>
      </c>
      <c r="AE2694" s="3">
        <v>95940396.466318861</v>
      </c>
      <c r="AF2694" s="3">
        <v>0</v>
      </c>
      <c r="AG2694" s="7">
        <v>1.046629117472553E-3</v>
      </c>
      <c r="AH2694">
        <v>5387</v>
      </c>
      <c r="AI2694" t="s">
        <v>259</v>
      </c>
      <c r="AJ2694" s="9">
        <v>46234</v>
      </c>
      <c r="AK2694" s="9">
        <v>46203</v>
      </c>
      <c r="AL2694">
        <v>31</v>
      </c>
      <c r="AM2694">
        <v>577</v>
      </c>
      <c r="AN2694" s="3">
        <v>0.954347705801324</v>
      </c>
      <c r="AO2694" s="3">
        <v>51748.136519729444</v>
      </c>
      <c r="AP2694" s="3">
        <v>0</v>
      </c>
      <c r="AQ2694" s="7">
        <v>1.155192199715049E-3</v>
      </c>
      <c r="AR2694" s="3">
        <v>57115.785008674393</v>
      </c>
      <c r="AS2694" s="3">
        <v>0</v>
      </c>
    </row>
    <row r="2695" spans="1:45" hidden="1" x14ac:dyDescent="0.25">
      <c r="A2695">
        <v>500401</v>
      </c>
      <c r="B2695" t="s">
        <v>219</v>
      </c>
      <c r="C2695" s="9">
        <v>39994</v>
      </c>
      <c r="D2695" s="9">
        <v>46583</v>
      </c>
      <c r="E2695" s="9">
        <v>46583</v>
      </c>
      <c r="F2695" t="s">
        <v>221</v>
      </c>
      <c r="G2695" s="3">
        <v>2693731.3640933968</v>
      </c>
      <c r="H2695" s="3">
        <v>382131.16</v>
      </c>
      <c r="I2695" s="3" t="s">
        <v>225</v>
      </c>
      <c r="J2695" s="3">
        <v>40171.65</v>
      </c>
      <c r="K2695" t="s">
        <v>225</v>
      </c>
      <c r="L2695" s="3">
        <v>0</v>
      </c>
      <c r="M2695" s="7">
        <v>0.03</v>
      </c>
      <c r="N2695" t="s">
        <v>240</v>
      </c>
      <c r="O2695" t="s">
        <v>242</v>
      </c>
      <c r="P2695" s="7">
        <v>0.54</v>
      </c>
      <c r="Q2695" t="s">
        <v>245</v>
      </c>
      <c r="R2695" t="s">
        <v>248</v>
      </c>
      <c r="S2695">
        <v>0</v>
      </c>
      <c r="T2695" t="s">
        <v>252</v>
      </c>
      <c r="U2695" t="s">
        <v>254</v>
      </c>
      <c r="V2695">
        <v>4.4755000000000003</v>
      </c>
      <c r="W2695" s="9">
        <v>45657</v>
      </c>
      <c r="X2695" s="11">
        <v>31</v>
      </c>
      <c r="Y2695" s="11">
        <v>20</v>
      </c>
      <c r="Z2695" s="3">
        <v>0</v>
      </c>
      <c r="AA2695" s="3">
        <v>0</v>
      </c>
      <c r="AB2695" s="3">
        <v>0</v>
      </c>
      <c r="AC2695" s="3">
        <v>0</v>
      </c>
      <c r="AD2695" s="3">
        <v>0</v>
      </c>
      <c r="AE2695" s="3">
        <v>2693731.3640933968</v>
      </c>
      <c r="AF2695" s="3">
        <v>0</v>
      </c>
      <c r="AG2695" s="7">
        <v>1.045526736667912E-3</v>
      </c>
      <c r="AH2695">
        <v>5388</v>
      </c>
      <c r="AI2695" t="s">
        <v>260</v>
      </c>
      <c r="AJ2695" s="9">
        <v>46265</v>
      </c>
      <c r="AK2695" s="9">
        <v>46234</v>
      </c>
      <c r="AL2695">
        <v>31</v>
      </c>
      <c r="AM2695">
        <v>608</v>
      </c>
      <c r="AN2695" s="3">
        <v>0.95195484592887281</v>
      </c>
      <c r="AO2695" s="3">
        <v>1447.7698729454401</v>
      </c>
      <c r="AP2695" s="3">
        <v>0</v>
      </c>
      <c r="AQ2695" s="7">
        <v>1.1538483784245821E-3</v>
      </c>
      <c r="AR2695" s="3">
        <v>1597.765854897174</v>
      </c>
      <c r="AS2695" s="3">
        <v>0</v>
      </c>
    </row>
    <row r="2696" spans="1:45" hidden="1" x14ac:dyDescent="0.25">
      <c r="A2696">
        <v>500401</v>
      </c>
      <c r="B2696" t="s">
        <v>219</v>
      </c>
      <c r="C2696" s="9">
        <v>39994</v>
      </c>
      <c r="D2696" s="9">
        <v>46583</v>
      </c>
      <c r="E2696" s="9">
        <v>46583</v>
      </c>
      <c r="F2696" t="s">
        <v>221</v>
      </c>
      <c r="G2696" s="3">
        <v>2693731.3640933968</v>
      </c>
      <c r="H2696" s="3">
        <v>382131.16</v>
      </c>
      <c r="I2696" s="3" t="s">
        <v>225</v>
      </c>
      <c r="J2696" s="3">
        <v>40171.65</v>
      </c>
      <c r="K2696" t="s">
        <v>225</v>
      </c>
      <c r="L2696" s="3">
        <v>0</v>
      </c>
      <c r="M2696" s="7">
        <v>0.03</v>
      </c>
      <c r="N2696" t="s">
        <v>240</v>
      </c>
      <c r="O2696" t="s">
        <v>242</v>
      </c>
      <c r="P2696" s="7">
        <v>0.54</v>
      </c>
      <c r="Q2696" t="s">
        <v>245</v>
      </c>
      <c r="R2696" t="s">
        <v>248</v>
      </c>
      <c r="S2696">
        <v>0</v>
      </c>
      <c r="T2696" t="s">
        <v>252</v>
      </c>
      <c r="U2696" t="s">
        <v>254</v>
      </c>
      <c r="V2696">
        <v>4.4755000000000003</v>
      </c>
      <c r="W2696" s="9">
        <v>45657</v>
      </c>
      <c r="X2696" s="11">
        <v>31</v>
      </c>
      <c r="Y2696" s="11">
        <v>21</v>
      </c>
      <c r="Z2696" s="3">
        <v>0</v>
      </c>
      <c r="AA2696" s="3">
        <v>0</v>
      </c>
      <c r="AB2696" s="3">
        <v>0</v>
      </c>
      <c r="AC2696" s="3">
        <v>0</v>
      </c>
      <c r="AD2696" s="3">
        <v>0</v>
      </c>
      <c r="AE2696" s="3">
        <v>2693731.3640933968</v>
      </c>
      <c r="AF2696" s="3">
        <v>0</v>
      </c>
      <c r="AG2696" s="7">
        <v>1.0444255169655969E-3</v>
      </c>
      <c r="AH2696">
        <v>5389</v>
      </c>
      <c r="AI2696" t="s">
        <v>261</v>
      </c>
      <c r="AJ2696" s="9">
        <v>46295</v>
      </c>
      <c r="AK2696" s="9">
        <v>46265</v>
      </c>
      <c r="AL2696">
        <v>30</v>
      </c>
      <c r="AM2696">
        <v>638</v>
      </c>
      <c r="AN2696" s="3">
        <v>0.94964488773069289</v>
      </c>
      <c r="AO2696" s="3">
        <v>1442.7356096139999</v>
      </c>
      <c r="AP2696" s="3">
        <v>0</v>
      </c>
      <c r="AQ2696" s="7">
        <v>1.152506120385421E-3</v>
      </c>
      <c r="AR2696" s="3">
        <v>1592.034657491902</v>
      </c>
      <c r="AS2696" s="3">
        <v>0</v>
      </c>
    </row>
    <row r="2697" spans="1:45" hidden="1" x14ac:dyDescent="0.25">
      <c r="A2697">
        <v>500401</v>
      </c>
      <c r="B2697" t="s">
        <v>219</v>
      </c>
      <c r="C2697" s="9">
        <v>39994</v>
      </c>
      <c r="D2697" s="9">
        <v>46583</v>
      </c>
      <c r="E2697" s="9">
        <v>46583</v>
      </c>
      <c r="F2697" t="s">
        <v>221</v>
      </c>
      <c r="G2697" s="3">
        <v>2693731.3640933968</v>
      </c>
      <c r="H2697" s="3">
        <v>382131.16</v>
      </c>
      <c r="I2697" s="3" t="s">
        <v>225</v>
      </c>
      <c r="J2697" s="3">
        <v>40171.65</v>
      </c>
      <c r="K2697" t="s">
        <v>225</v>
      </c>
      <c r="L2697" s="3">
        <v>0</v>
      </c>
      <c r="M2697" s="7">
        <v>0.03</v>
      </c>
      <c r="N2697" t="s">
        <v>240</v>
      </c>
      <c r="O2697" t="s">
        <v>242</v>
      </c>
      <c r="P2697" s="7">
        <v>0.54</v>
      </c>
      <c r="Q2697" t="s">
        <v>245</v>
      </c>
      <c r="R2697" t="s">
        <v>248</v>
      </c>
      <c r="S2697">
        <v>0</v>
      </c>
      <c r="T2697" t="s">
        <v>252</v>
      </c>
      <c r="U2697" t="s">
        <v>254</v>
      </c>
      <c r="V2697">
        <v>4.4755000000000003</v>
      </c>
      <c r="W2697" s="9">
        <v>45657</v>
      </c>
      <c r="X2697" s="11">
        <v>31</v>
      </c>
      <c r="Y2697" s="11">
        <v>22</v>
      </c>
      <c r="Z2697" s="3">
        <v>0</v>
      </c>
      <c r="AA2697" s="3">
        <v>0</v>
      </c>
      <c r="AB2697" s="3">
        <v>0</v>
      </c>
      <c r="AC2697" s="3">
        <v>0</v>
      </c>
      <c r="AD2697" s="3">
        <v>0</v>
      </c>
      <c r="AE2697" s="3">
        <v>2693731.3640933968</v>
      </c>
      <c r="AF2697" s="3">
        <v>0</v>
      </c>
      <c r="AG2697" s="7">
        <v>1.043325457142696E-3</v>
      </c>
      <c r="AH2697">
        <v>5390</v>
      </c>
      <c r="AI2697" t="s">
        <v>262</v>
      </c>
      <c r="AJ2697" s="9">
        <v>46326</v>
      </c>
      <c r="AK2697" s="9">
        <v>46295</v>
      </c>
      <c r="AL2697">
        <v>31</v>
      </c>
      <c r="AM2697">
        <v>669</v>
      </c>
      <c r="AN2697" s="3">
        <v>0.94726381935161497</v>
      </c>
      <c r="AO2697" s="3">
        <v>1437.602425594177</v>
      </c>
      <c r="AP2697" s="3">
        <v>0</v>
      </c>
      <c r="AQ2697" s="7">
        <v>1.15116542377891E-3</v>
      </c>
      <c r="AR2697" s="3">
        <v>1586.195557824261</v>
      </c>
      <c r="AS2697" s="3">
        <v>0</v>
      </c>
    </row>
    <row r="2698" spans="1:45" hidden="1" x14ac:dyDescent="0.25">
      <c r="A2698">
        <v>500401</v>
      </c>
      <c r="B2698" t="s">
        <v>219</v>
      </c>
      <c r="C2698" s="9">
        <v>39994</v>
      </c>
      <c r="D2698" s="9">
        <v>46583</v>
      </c>
      <c r="E2698" s="9">
        <v>46583</v>
      </c>
      <c r="F2698" t="s">
        <v>221</v>
      </c>
      <c r="G2698" s="3">
        <v>2693731.3640933968</v>
      </c>
      <c r="H2698" s="3">
        <v>382131.16</v>
      </c>
      <c r="I2698" s="3" t="s">
        <v>225</v>
      </c>
      <c r="J2698" s="3">
        <v>40171.65</v>
      </c>
      <c r="K2698" t="s">
        <v>225</v>
      </c>
      <c r="L2698" s="3">
        <v>0</v>
      </c>
      <c r="M2698" s="7">
        <v>0.03</v>
      </c>
      <c r="N2698" t="s">
        <v>240</v>
      </c>
      <c r="O2698" t="s">
        <v>242</v>
      </c>
      <c r="P2698" s="7">
        <v>0.54</v>
      </c>
      <c r="Q2698" t="s">
        <v>245</v>
      </c>
      <c r="R2698" t="s">
        <v>248</v>
      </c>
      <c r="S2698">
        <v>0</v>
      </c>
      <c r="T2698" t="s">
        <v>252</v>
      </c>
      <c r="U2698" t="s">
        <v>254</v>
      </c>
      <c r="V2698">
        <v>4.4755000000000003</v>
      </c>
      <c r="W2698" s="9">
        <v>45657</v>
      </c>
      <c r="X2698" s="11">
        <v>31</v>
      </c>
      <c r="Y2698" s="11">
        <v>23</v>
      </c>
      <c r="Z2698" s="3">
        <v>0</v>
      </c>
      <c r="AA2698" s="3">
        <v>0</v>
      </c>
      <c r="AB2698" s="3">
        <v>0</v>
      </c>
      <c r="AC2698" s="3">
        <v>0</v>
      </c>
      <c r="AD2698" s="3">
        <v>0</v>
      </c>
      <c r="AE2698" s="3">
        <v>2693731.3640933968</v>
      </c>
      <c r="AF2698" s="3">
        <v>0</v>
      </c>
      <c r="AG2698" s="7">
        <v>1.0422265559771879E-3</v>
      </c>
      <c r="AH2698">
        <v>5391</v>
      </c>
      <c r="AI2698" t="s">
        <v>263</v>
      </c>
      <c r="AJ2698" s="9">
        <v>46356</v>
      </c>
      <c r="AK2698" s="9">
        <v>46326</v>
      </c>
      <c r="AL2698">
        <v>30</v>
      </c>
      <c r="AM2698">
        <v>699</v>
      </c>
      <c r="AN2698" s="3">
        <v>0.94496524412537564</v>
      </c>
      <c r="AO2698" s="3">
        <v>1432.6035170577391</v>
      </c>
      <c r="AP2698" s="3">
        <v>0</v>
      </c>
      <c r="AQ2698" s="7">
        <v>1.1498262867889459E-3</v>
      </c>
      <c r="AR2698" s="3">
        <v>1580.505863156435</v>
      </c>
      <c r="AS2698" s="3">
        <v>0</v>
      </c>
    </row>
    <row r="2699" spans="1:45" hidden="1" x14ac:dyDescent="0.25">
      <c r="A2699">
        <v>500401</v>
      </c>
      <c r="B2699" t="s">
        <v>219</v>
      </c>
      <c r="C2699" s="9">
        <v>39994</v>
      </c>
      <c r="D2699" s="9">
        <v>46583</v>
      </c>
      <c r="E2699" s="9">
        <v>46583</v>
      </c>
      <c r="F2699" t="s">
        <v>221</v>
      </c>
      <c r="G2699" s="3">
        <v>2693731.3640933968</v>
      </c>
      <c r="H2699" s="3">
        <v>382131.16</v>
      </c>
      <c r="I2699" s="3" t="s">
        <v>225</v>
      </c>
      <c r="J2699" s="3">
        <v>40171.65</v>
      </c>
      <c r="K2699" t="s">
        <v>225</v>
      </c>
      <c r="L2699" s="3">
        <v>0</v>
      </c>
      <c r="M2699" s="7">
        <v>0.03</v>
      </c>
      <c r="N2699" t="s">
        <v>240</v>
      </c>
      <c r="O2699" t="s">
        <v>242</v>
      </c>
      <c r="P2699" s="7">
        <v>0.54</v>
      </c>
      <c r="Q2699" t="s">
        <v>245</v>
      </c>
      <c r="R2699" t="s">
        <v>248</v>
      </c>
      <c r="S2699">
        <v>0</v>
      </c>
      <c r="T2699" t="s">
        <v>252</v>
      </c>
      <c r="U2699" t="s">
        <v>254</v>
      </c>
      <c r="V2699">
        <v>4.4755000000000003</v>
      </c>
      <c r="W2699" s="9">
        <v>45657</v>
      </c>
      <c r="X2699" s="11">
        <v>31</v>
      </c>
      <c r="Y2699" s="11">
        <v>24</v>
      </c>
      <c r="Z2699" s="3">
        <v>382131.16</v>
      </c>
      <c r="AA2699" s="3">
        <v>40171.65</v>
      </c>
      <c r="AB2699" s="3">
        <v>422302.81</v>
      </c>
      <c r="AC2699" s="3">
        <v>0</v>
      </c>
      <c r="AD2699" s="3">
        <v>0</v>
      </c>
      <c r="AE2699" s="3">
        <v>-7441536.0759066027</v>
      </c>
      <c r="AF2699" s="3">
        <v>0</v>
      </c>
      <c r="AG2699" s="7">
        <v>1.0411288122491591E-3</v>
      </c>
      <c r="AH2699">
        <v>5392</v>
      </c>
      <c r="AI2699" t="s">
        <v>264</v>
      </c>
      <c r="AJ2699" s="9">
        <v>46387</v>
      </c>
      <c r="AK2699" s="9">
        <v>46356</v>
      </c>
      <c r="AL2699">
        <v>31</v>
      </c>
      <c r="AM2699">
        <v>730</v>
      </c>
      <c r="AN2699" s="3">
        <v>0.94259590913375435</v>
      </c>
      <c r="AO2699" s="3">
        <v>-3943.5410619753711</v>
      </c>
      <c r="AP2699" s="3">
        <v>0</v>
      </c>
      <c r="AQ2699" s="7">
        <v>1.1484887076008701E-3</v>
      </c>
      <c r="AR2699" s="3">
        <v>-4350.1940627834301</v>
      </c>
      <c r="AS2699" s="3">
        <v>0</v>
      </c>
    </row>
    <row r="2700" spans="1:45" hidden="1" x14ac:dyDescent="0.25">
      <c r="A2700">
        <v>500401</v>
      </c>
      <c r="B2700" t="s">
        <v>219</v>
      </c>
      <c r="C2700" s="9">
        <v>39994</v>
      </c>
      <c r="D2700" s="9">
        <v>46583</v>
      </c>
      <c r="E2700" s="9">
        <v>46583</v>
      </c>
      <c r="F2700" t="s">
        <v>221</v>
      </c>
      <c r="G2700" s="3">
        <v>2693731.3640933968</v>
      </c>
      <c r="H2700" s="3">
        <v>382131.16</v>
      </c>
      <c r="I2700" s="3" t="s">
        <v>225</v>
      </c>
      <c r="J2700" s="3">
        <v>40171.65</v>
      </c>
      <c r="K2700" t="s">
        <v>225</v>
      </c>
      <c r="L2700" s="3">
        <v>0</v>
      </c>
      <c r="M2700" s="7">
        <v>0.03</v>
      </c>
      <c r="N2700" t="s">
        <v>240</v>
      </c>
      <c r="O2700" t="s">
        <v>242</v>
      </c>
      <c r="P2700" s="7">
        <v>0.54</v>
      </c>
      <c r="Q2700" t="s">
        <v>245</v>
      </c>
      <c r="R2700" t="s">
        <v>248</v>
      </c>
      <c r="S2700">
        <v>0</v>
      </c>
      <c r="T2700" t="s">
        <v>252</v>
      </c>
      <c r="U2700" t="s">
        <v>254</v>
      </c>
      <c r="V2700">
        <v>4.4755000000000003</v>
      </c>
      <c r="W2700" s="9">
        <v>45657</v>
      </c>
      <c r="X2700" s="11">
        <v>31</v>
      </c>
      <c r="Y2700" s="11">
        <v>25</v>
      </c>
      <c r="Z2700" s="3">
        <v>0</v>
      </c>
      <c r="AA2700" s="3">
        <v>0</v>
      </c>
      <c r="AB2700" s="3">
        <v>-7441536.0759066027</v>
      </c>
      <c r="AC2700" s="3">
        <v>0</v>
      </c>
      <c r="AD2700" s="3">
        <v>0</v>
      </c>
      <c r="AE2700" s="3">
        <v>188732133.26175839</v>
      </c>
      <c r="AF2700" s="3">
        <v>0</v>
      </c>
      <c r="AG2700" s="7">
        <v>1.23728040362503E-3</v>
      </c>
      <c r="AH2700">
        <v>5393</v>
      </c>
      <c r="AI2700" t="s">
        <v>265</v>
      </c>
      <c r="AJ2700" s="9">
        <v>46418</v>
      </c>
      <c r="AK2700" s="9">
        <v>46387</v>
      </c>
      <c r="AL2700">
        <v>31</v>
      </c>
      <c r="AM2700">
        <v>761</v>
      </c>
      <c r="AN2700" s="3">
        <v>0.94023251483501824</v>
      </c>
      <c r="AO2700" s="3">
        <v>118561.3153666361</v>
      </c>
      <c r="AP2700" s="3">
        <v>0</v>
      </c>
      <c r="AQ2700" s="7">
        <v>1.4195115013979629E-3</v>
      </c>
      <c r="AR2700" s="3">
        <v>136023.45134596969</v>
      </c>
      <c r="AS2700" s="3">
        <v>0</v>
      </c>
    </row>
    <row r="2701" spans="1:45" hidden="1" x14ac:dyDescent="0.25">
      <c r="A2701">
        <v>500401</v>
      </c>
      <c r="B2701" t="s">
        <v>219</v>
      </c>
      <c r="C2701" s="9">
        <v>39994</v>
      </c>
      <c r="D2701" s="9">
        <v>46583</v>
      </c>
      <c r="E2701" s="9">
        <v>46583</v>
      </c>
      <c r="F2701" t="s">
        <v>221</v>
      </c>
      <c r="G2701" s="3">
        <v>2693731.3640933968</v>
      </c>
      <c r="H2701" s="3">
        <v>382131.16</v>
      </c>
      <c r="I2701" s="3" t="s">
        <v>225</v>
      </c>
      <c r="J2701" s="3">
        <v>40171.65</v>
      </c>
      <c r="K2701" t="s">
        <v>225</v>
      </c>
      <c r="L2701" s="3">
        <v>0</v>
      </c>
      <c r="M2701" s="7">
        <v>0.03</v>
      </c>
      <c r="N2701" t="s">
        <v>240</v>
      </c>
      <c r="O2701" t="s">
        <v>242</v>
      </c>
      <c r="P2701" s="7">
        <v>0.54</v>
      </c>
      <c r="Q2701" t="s">
        <v>245</v>
      </c>
      <c r="R2701" t="s">
        <v>248</v>
      </c>
      <c r="S2701">
        <v>0</v>
      </c>
      <c r="T2701" t="s">
        <v>252</v>
      </c>
      <c r="U2701" t="s">
        <v>254</v>
      </c>
      <c r="V2701">
        <v>4.4755000000000003</v>
      </c>
      <c r="W2701" s="9">
        <v>45657</v>
      </c>
      <c r="X2701" s="11">
        <v>31</v>
      </c>
      <c r="Y2701" s="11">
        <v>26</v>
      </c>
      <c r="Z2701" s="3">
        <v>0</v>
      </c>
      <c r="AA2701" s="3">
        <v>0</v>
      </c>
      <c r="AB2701" s="3">
        <v>0</v>
      </c>
      <c r="AC2701" s="3">
        <v>0</v>
      </c>
      <c r="AD2701" s="3">
        <v>0</v>
      </c>
      <c r="AE2701" s="3">
        <v>2693731.3640933968</v>
      </c>
      <c r="AF2701" s="3">
        <v>0</v>
      </c>
      <c r="AG2701" s="7">
        <v>1.235749540827946E-3</v>
      </c>
      <c r="AH2701">
        <v>5394</v>
      </c>
      <c r="AI2701" t="s">
        <v>266</v>
      </c>
      <c r="AJ2701" s="9">
        <v>46446</v>
      </c>
      <c r="AK2701" s="9">
        <v>46418</v>
      </c>
      <c r="AL2701">
        <v>28</v>
      </c>
      <c r="AM2701">
        <v>789</v>
      </c>
      <c r="AN2701" s="3">
        <v>0.93810292987529809</v>
      </c>
      <c r="AO2701" s="3">
        <v>1686.2772966592329</v>
      </c>
      <c r="AP2701" s="3">
        <v>0</v>
      </c>
      <c r="AQ2701" s="7">
        <v>1.4174964884954291E-3</v>
      </c>
      <c r="AR2701" s="3">
        <v>1934.2852800435139</v>
      </c>
      <c r="AS2701" s="3">
        <v>0</v>
      </c>
    </row>
    <row r="2702" spans="1:45" hidden="1" x14ac:dyDescent="0.25">
      <c r="A2702">
        <v>500401</v>
      </c>
      <c r="B2702" t="s">
        <v>219</v>
      </c>
      <c r="C2702" s="9">
        <v>39994</v>
      </c>
      <c r="D2702" s="9">
        <v>46583</v>
      </c>
      <c r="E2702" s="9">
        <v>46583</v>
      </c>
      <c r="F2702" t="s">
        <v>221</v>
      </c>
      <c r="G2702" s="3">
        <v>2693731.3640933968</v>
      </c>
      <c r="H2702" s="3">
        <v>382131.16</v>
      </c>
      <c r="I2702" s="3" t="s">
        <v>225</v>
      </c>
      <c r="J2702" s="3">
        <v>40171.65</v>
      </c>
      <c r="K2702" t="s">
        <v>225</v>
      </c>
      <c r="L2702" s="3">
        <v>0</v>
      </c>
      <c r="M2702" s="7">
        <v>0.03</v>
      </c>
      <c r="N2702" t="s">
        <v>240</v>
      </c>
      <c r="O2702" t="s">
        <v>242</v>
      </c>
      <c r="P2702" s="7">
        <v>0.54</v>
      </c>
      <c r="Q2702" t="s">
        <v>245</v>
      </c>
      <c r="R2702" t="s">
        <v>248</v>
      </c>
      <c r="S2702">
        <v>0</v>
      </c>
      <c r="T2702" t="s">
        <v>252</v>
      </c>
      <c r="U2702" t="s">
        <v>254</v>
      </c>
      <c r="V2702">
        <v>4.4755000000000003</v>
      </c>
      <c r="W2702" s="9">
        <v>45657</v>
      </c>
      <c r="X2702" s="11">
        <v>31</v>
      </c>
      <c r="Y2702" s="11">
        <v>27</v>
      </c>
      <c r="Z2702" s="3">
        <v>0</v>
      </c>
      <c r="AA2702" s="3">
        <v>0</v>
      </c>
      <c r="AB2702" s="3">
        <v>0</v>
      </c>
      <c r="AC2702" s="3">
        <v>0</v>
      </c>
      <c r="AD2702" s="3">
        <v>0</v>
      </c>
      <c r="AE2702" s="3">
        <v>2693731.3640933968</v>
      </c>
      <c r="AF2702" s="3">
        <v>0</v>
      </c>
      <c r="AG2702" s="7">
        <v>1.2342205721371791E-3</v>
      </c>
      <c r="AH2702">
        <v>5395</v>
      </c>
      <c r="AI2702" t="s">
        <v>267</v>
      </c>
      <c r="AJ2702" s="9">
        <v>46477</v>
      </c>
      <c r="AK2702" s="9">
        <v>46446</v>
      </c>
      <c r="AL2702">
        <v>31</v>
      </c>
      <c r="AM2702">
        <v>820</v>
      </c>
      <c r="AN2702" s="3">
        <v>0.93575080093583296</v>
      </c>
      <c r="AO2702" s="3">
        <v>1679.9680848400831</v>
      </c>
      <c r="AP2702" s="3">
        <v>0</v>
      </c>
      <c r="AQ2702" s="7">
        <v>1.4154843359268641E-3</v>
      </c>
      <c r="AR2702" s="3">
        <v>1926.696542442568</v>
      </c>
      <c r="AS2702" s="3">
        <v>0</v>
      </c>
    </row>
    <row r="2703" spans="1:45" hidden="1" x14ac:dyDescent="0.25">
      <c r="A2703">
        <v>500401</v>
      </c>
      <c r="B2703" t="s">
        <v>219</v>
      </c>
      <c r="C2703" s="9">
        <v>39994</v>
      </c>
      <c r="D2703" s="9">
        <v>46583</v>
      </c>
      <c r="E2703" s="9">
        <v>46583</v>
      </c>
      <c r="F2703" t="s">
        <v>221</v>
      </c>
      <c r="G2703" s="3">
        <v>2693731.3640933968</v>
      </c>
      <c r="H2703" s="3">
        <v>382131.16</v>
      </c>
      <c r="I2703" s="3" t="s">
        <v>225</v>
      </c>
      <c r="J2703" s="3">
        <v>40171.65</v>
      </c>
      <c r="K2703" t="s">
        <v>225</v>
      </c>
      <c r="L2703" s="3">
        <v>0</v>
      </c>
      <c r="M2703" s="7">
        <v>0.03</v>
      </c>
      <c r="N2703" t="s">
        <v>240</v>
      </c>
      <c r="O2703" t="s">
        <v>242</v>
      </c>
      <c r="P2703" s="7">
        <v>0.54</v>
      </c>
      <c r="Q2703" t="s">
        <v>245</v>
      </c>
      <c r="R2703" t="s">
        <v>248</v>
      </c>
      <c r="S2703">
        <v>0</v>
      </c>
      <c r="T2703" t="s">
        <v>252</v>
      </c>
      <c r="U2703" t="s">
        <v>254</v>
      </c>
      <c r="V2703">
        <v>4.4755000000000003</v>
      </c>
      <c r="W2703" s="9">
        <v>45657</v>
      </c>
      <c r="X2703" s="11">
        <v>31</v>
      </c>
      <c r="Y2703" s="11">
        <v>28</v>
      </c>
      <c r="Z2703" s="3">
        <v>0</v>
      </c>
      <c r="AA2703" s="3">
        <v>0</v>
      </c>
      <c r="AB2703" s="3">
        <v>0</v>
      </c>
      <c r="AC2703" s="3">
        <v>0</v>
      </c>
      <c r="AD2703" s="3">
        <v>0</v>
      </c>
      <c r="AE2703" s="3">
        <v>2693731.3640933968</v>
      </c>
      <c r="AF2703" s="3">
        <v>0</v>
      </c>
      <c r="AG2703" s="7">
        <v>1.232693495209602E-3</v>
      </c>
      <c r="AH2703">
        <v>5396</v>
      </c>
      <c r="AI2703" t="s">
        <v>268</v>
      </c>
      <c r="AJ2703" s="9">
        <v>46507</v>
      </c>
      <c r="AK2703" s="9">
        <v>46477</v>
      </c>
      <c r="AL2703">
        <v>30</v>
      </c>
      <c r="AM2703">
        <v>850</v>
      </c>
      <c r="AN2703" s="3">
        <v>0.93348016252969501</v>
      </c>
      <c r="AO2703" s="3">
        <v>1673.818024306855</v>
      </c>
      <c r="AP2703" s="3">
        <v>0</v>
      </c>
      <c r="AQ2703" s="7">
        <v>1.4134750396318509E-3</v>
      </c>
      <c r="AR2703" s="3">
        <v>1919.2930014134211</v>
      </c>
      <c r="AS2703" s="3">
        <v>0</v>
      </c>
    </row>
    <row r="2704" spans="1:45" hidden="1" x14ac:dyDescent="0.25">
      <c r="A2704">
        <v>500401</v>
      </c>
      <c r="B2704" t="s">
        <v>219</v>
      </c>
      <c r="C2704" s="9">
        <v>39994</v>
      </c>
      <c r="D2704" s="9">
        <v>46583</v>
      </c>
      <c r="E2704" s="9">
        <v>46583</v>
      </c>
      <c r="F2704" t="s">
        <v>221</v>
      </c>
      <c r="G2704" s="3">
        <v>2693731.3640933968</v>
      </c>
      <c r="H2704" s="3">
        <v>382131.16</v>
      </c>
      <c r="I2704" s="3" t="s">
        <v>225</v>
      </c>
      <c r="J2704" s="3">
        <v>40171.65</v>
      </c>
      <c r="K2704" t="s">
        <v>225</v>
      </c>
      <c r="L2704" s="3">
        <v>0</v>
      </c>
      <c r="M2704" s="7">
        <v>0.03</v>
      </c>
      <c r="N2704" t="s">
        <v>240</v>
      </c>
      <c r="O2704" t="s">
        <v>242</v>
      </c>
      <c r="P2704" s="7">
        <v>0.54</v>
      </c>
      <c r="Q2704" t="s">
        <v>245</v>
      </c>
      <c r="R2704" t="s">
        <v>248</v>
      </c>
      <c r="S2704">
        <v>0</v>
      </c>
      <c r="T2704" t="s">
        <v>252</v>
      </c>
      <c r="U2704" t="s">
        <v>254</v>
      </c>
      <c r="V2704">
        <v>4.4755000000000003</v>
      </c>
      <c r="W2704" s="9">
        <v>45657</v>
      </c>
      <c r="X2704" s="11">
        <v>31</v>
      </c>
      <c r="Y2704" s="11">
        <v>29</v>
      </c>
      <c r="Z2704" s="3">
        <v>0</v>
      </c>
      <c r="AA2704" s="3">
        <v>0</v>
      </c>
      <c r="AB2704" s="3">
        <v>0</v>
      </c>
      <c r="AC2704" s="3">
        <v>0</v>
      </c>
      <c r="AD2704" s="3">
        <v>0</v>
      </c>
      <c r="AE2704" s="3">
        <v>2693731.3640933968</v>
      </c>
      <c r="AF2704" s="3">
        <v>0</v>
      </c>
      <c r="AG2704" s="7">
        <v>1.2311683077041999E-3</v>
      </c>
      <c r="AH2704">
        <v>5397</v>
      </c>
      <c r="AI2704" t="s">
        <v>269</v>
      </c>
      <c r="AJ2704" s="9">
        <v>46538</v>
      </c>
      <c r="AK2704" s="9">
        <v>46507</v>
      </c>
      <c r="AL2704">
        <v>31</v>
      </c>
      <c r="AM2704">
        <v>881</v>
      </c>
      <c r="AN2704" s="3">
        <v>0.93113962437041797</v>
      </c>
      <c r="AO2704" s="3">
        <v>1667.5554288944841</v>
      </c>
      <c r="AP2704" s="3">
        <v>0</v>
      </c>
      <c r="AQ2704" s="7">
        <v>1.411468595556187E-3</v>
      </c>
      <c r="AR2704" s="3">
        <v>1911.763082679425</v>
      </c>
      <c r="AS2704" s="3">
        <v>0</v>
      </c>
    </row>
    <row r="2705" spans="1:45" hidden="1" x14ac:dyDescent="0.25">
      <c r="A2705">
        <v>500401</v>
      </c>
      <c r="B2705" t="s">
        <v>219</v>
      </c>
      <c r="C2705" s="9">
        <v>39994</v>
      </c>
      <c r="D2705" s="9">
        <v>46583</v>
      </c>
      <c r="E2705" s="9">
        <v>46583</v>
      </c>
      <c r="F2705" t="s">
        <v>221</v>
      </c>
      <c r="G2705" s="3">
        <v>2693731.3640933968</v>
      </c>
      <c r="H2705" s="3">
        <v>382131.16</v>
      </c>
      <c r="I2705" s="3" t="s">
        <v>225</v>
      </c>
      <c r="J2705" s="3">
        <v>40171.65</v>
      </c>
      <c r="K2705" t="s">
        <v>225</v>
      </c>
      <c r="L2705" s="3">
        <v>0</v>
      </c>
      <c r="M2705" s="7">
        <v>0.03</v>
      </c>
      <c r="N2705" t="s">
        <v>240</v>
      </c>
      <c r="O2705" t="s">
        <v>242</v>
      </c>
      <c r="P2705" s="7">
        <v>0.54</v>
      </c>
      <c r="Q2705" t="s">
        <v>245</v>
      </c>
      <c r="R2705" t="s">
        <v>248</v>
      </c>
      <c r="S2705">
        <v>0</v>
      </c>
      <c r="T2705" t="s">
        <v>252</v>
      </c>
      <c r="U2705" t="s">
        <v>254</v>
      </c>
      <c r="V2705">
        <v>4.4755000000000003</v>
      </c>
      <c r="W2705" s="9">
        <v>45657</v>
      </c>
      <c r="X2705" s="11">
        <v>31</v>
      </c>
      <c r="Y2705" s="11">
        <v>30</v>
      </c>
      <c r="Z2705" s="3">
        <v>382131.16</v>
      </c>
      <c r="AA2705" s="3">
        <v>40171.65</v>
      </c>
      <c r="AB2705" s="3">
        <v>422302.81</v>
      </c>
      <c r="AC2705" s="3">
        <v>0</v>
      </c>
      <c r="AD2705" s="3">
        <v>0</v>
      </c>
      <c r="AE2705" s="3">
        <v>-9975352.9359066039</v>
      </c>
      <c r="AF2705" s="3">
        <v>0</v>
      </c>
      <c r="AG2705" s="7">
        <v>1.22964500728362E-3</v>
      </c>
      <c r="AH2705">
        <v>5398</v>
      </c>
      <c r="AI2705" t="s">
        <v>270</v>
      </c>
      <c r="AJ2705" s="9">
        <v>46568</v>
      </c>
      <c r="AK2705" s="9">
        <v>46538</v>
      </c>
      <c r="AL2705">
        <v>30</v>
      </c>
      <c r="AM2705">
        <v>911</v>
      </c>
      <c r="AN2705" s="3">
        <v>0.92888017517683152</v>
      </c>
      <c r="AO2705" s="3">
        <v>-6152.6395782941327</v>
      </c>
      <c r="AP2705" s="3">
        <v>0</v>
      </c>
      <c r="AQ2705" s="7">
        <v>1.409464999651E-3</v>
      </c>
      <c r="AR2705" s="3">
        <v>-7052.3851109110165</v>
      </c>
      <c r="AS2705" s="3">
        <v>0</v>
      </c>
    </row>
    <row r="2706" spans="1:45" hidden="1" x14ac:dyDescent="0.25">
      <c r="A2706">
        <v>500401</v>
      </c>
      <c r="B2706" t="s">
        <v>219</v>
      </c>
      <c r="C2706" s="9">
        <v>39994</v>
      </c>
      <c r="D2706" s="9">
        <v>46583</v>
      </c>
      <c r="E2706" s="9">
        <v>46583</v>
      </c>
      <c r="F2706" t="s">
        <v>221</v>
      </c>
      <c r="G2706" s="3">
        <v>2693731.3640933968</v>
      </c>
      <c r="H2706" s="3">
        <v>382131.16</v>
      </c>
      <c r="I2706" s="3" t="s">
        <v>225</v>
      </c>
      <c r="J2706" s="3">
        <v>40171.65</v>
      </c>
      <c r="K2706" t="s">
        <v>225</v>
      </c>
      <c r="L2706" s="3">
        <v>0</v>
      </c>
      <c r="M2706" s="7">
        <v>0.03</v>
      </c>
      <c r="N2706" t="s">
        <v>240</v>
      </c>
      <c r="O2706" t="s">
        <v>242</v>
      </c>
      <c r="P2706" s="7">
        <v>0.54</v>
      </c>
      <c r="Q2706" t="s">
        <v>245</v>
      </c>
      <c r="R2706" t="s">
        <v>248</v>
      </c>
      <c r="S2706">
        <v>0</v>
      </c>
      <c r="T2706" t="s">
        <v>252</v>
      </c>
      <c r="U2706" t="s">
        <v>254</v>
      </c>
      <c r="V2706">
        <v>4.4755000000000003</v>
      </c>
      <c r="W2706" s="9">
        <v>45657</v>
      </c>
      <c r="X2706" s="11">
        <v>31</v>
      </c>
      <c r="Y2706" s="11">
        <v>31</v>
      </c>
      <c r="Z2706" s="3">
        <v>0</v>
      </c>
      <c r="AA2706" s="3">
        <v>0</v>
      </c>
      <c r="AB2706" s="3">
        <v>-9975352.9359066039</v>
      </c>
      <c r="AC2706" s="3">
        <v>0</v>
      </c>
      <c r="AD2706" s="3">
        <v>0</v>
      </c>
      <c r="AE2706" s="3">
        <v>0</v>
      </c>
      <c r="AF2706" s="3">
        <v>0</v>
      </c>
      <c r="AG2706" s="7">
        <v>1.2281235916126181E-3</v>
      </c>
      <c r="AH2706">
        <v>5399</v>
      </c>
      <c r="AI2706" t="s">
        <v>271</v>
      </c>
      <c r="AJ2706" s="9">
        <v>46583</v>
      </c>
      <c r="AK2706" s="9">
        <v>46568</v>
      </c>
      <c r="AL2706">
        <v>15</v>
      </c>
      <c r="AM2706">
        <v>926</v>
      </c>
      <c r="AN2706" s="3">
        <v>0.92775250740523141</v>
      </c>
      <c r="AO2706" s="3">
        <v>0</v>
      </c>
      <c r="AP2706" s="3">
        <v>0</v>
      </c>
      <c r="AQ2706" s="7">
        <v>1.4074642478730799E-3</v>
      </c>
      <c r="AR2706" s="3">
        <v>0</v>
      </c>
      <c r="AS2706" s="3">
        <v>0</v>
      </c>
    </row>
    <row r="2707" spans="1:45" hidden="1" x14ac:dyDescent="0.25">
      <c r="A2707">
        <v>501091</v>
      </c>
      <c r="B2707" t="s">
        <v>220</v>
      </c>
      <c r="C2707" s="9">
        <v>45198</v>
      </c>
      <c r="D2707" s="9">
        <v>51704</v>
      </c>
      <c r="E2707" s="9">
        <v>51704</v>
      </c>
      <c r="F2707" t="s">
        <v>221</v>
      </c>
      <c r="G2707" s="3">
        <v>98126190.748304009</v>
      </c>
      <c r="H2707" s="3">
        <v>533333</v>
      </c>
      <c r="I2707" s="3" t="s">
        <v>223</v>
      </c>
      <c r="J2707" s="3">
        <v>496726.65</v>
      </c>
      <c r="K2707" t="s">
        <v>223</v>
      </c>
      <c r="L2707" s="3">
        <v>0</v>
      </c>
      <c r="M2707" s="7">
        <v>6.1199999999999997E-2</v>
      </c>
      <c r="N2707" t="s">
        <v>230</v>
      </c>
      <c r="O2707" t="s">
        <v>241</v>
      </c>
      <c r="P2707" s="7">
        <v>0.39539999999999997</v>
      </c>
      <c r="Q2707" t="s">
        <v>244</v>
      </c>
      <c r="R2707" t="s">
        <v>246</v>
      </c>
      <c r="S2707">
        <v>0</v>
      </c>
      <c r="T2707" t="s">
        <v>252</v>
      </c>
      <c r="U2707" t="s">
        <v>253</v>
      </c>
      <c r="V2707">
        <v>1</v>
      </c>
      <c r="W2707" s="9">
        <v>45657</v>
      </c>
      <c r="X2707" s="11">
        <v>199</v>
      </c>
      <c r="Y2707" s="11">
        <v>0</v>
      </c>
      <c r="Z2707" s="3">
        <v>0</v>
      </c>
      <c r="AA2707" s="3">
        <v>0</v>
      </c>
      <c r="AB2707" s="3">
        <v>0</v>
      </c>
      <c r="AC2707" s="3">
        <v>0</v>
      </c>
      <c r="AD2707" s="3">
        <v>0</v>
      </c>
      <c r="AE2707" s="3">
        <v>98126190.748304009</v>
      </c>
      <c r="AF2707" s="3">
        <v>0</v>
      </c>
      <c r="AH2707">
        <v>5400</v>
      </c>
      <c r="AI2707" t="s">
        <v>272</v>
      </c>
      <c r="AJ2707" s="9">
        <v>45657</v>
      </c>
      <c r="AK2707" s="9">
        <v>46583</v>
      </c>
      <c r="AL2707">
        <v>0</v>
      </c>
      <c r="AM2707">
        <v>0</v>
      </c>
      <c r="AN2707" s="3">
        <v>1</v>
      </c>
    </row>
    <row r="2708" spans="1:45" hidden="1" x14ac:dyDescent="0.25">
      <c r="A2708">
        <v>501091</v>
      </c>
      <c r="B2708" t="s">
        <v>220</v>
      </c>
      <c r="C2708" s="9">
        <v>45198</v>
      </c>
      <c r="D2708" s="9">
        <v>51704</v>
      </c>
      <c r="E2708" s="9">
        <v>51704</v>
      </c>
      <c r="F2708" t="s">
        <v>221</v>
      </c>
      <c r="G2708" s="3">
        <v>98126190.748304009</v>
      </c>
      <c r="H2708" s="3">
        <v>533333</v>
      </c>
      <c r="I2708" s="3" t="s">
        <v>223</v>
      </c>
      <c r="J2708" s="3">
        <v>496726.65</v>
      </c>
      <c r="K2708" t="s">
        <v>223</v>
      </c>
      <c r="L2708" s="3">
        <v>0</v>
      </c>
      <c r="M2708" s="7">
        <v>6.1199999999999997E-2</v>
      </c>
      <c r="N2708" t="s">
        <v>230</v>
      </c>
      <c r="O2708" t="s">
        <v>241</v>
      </c>
      <c r="P2708" s="7">
        <v>0.39539999999999997</v>
      </c>
      <c r="Q2708" t="s">
        <v>244</v>
      </c>
      <c r="R2708" t="s">
        <v>246</v>
      </c>
      <c r="S2708">
        <v>0</v>
      </c>
      <c r="T2708" t="s">
        <v>252</v>
      </c>
      <c r="U2708" t="s">
        <v>253</v>
      </c>
      <c r="V2708">
        <v>1</v>
      </c>
      <c r="W2708" s="9">
        <v>45657</v>
      </c>
      <c r="X2708" s="11">
        <v>199</v>
      </c>
      <c r="Y2708" s="11">
        <v>1</v>
      </c>
      <c r="Z2708" s="3">
        <v>533333</v>
      </c>
      <c r="AA2708" s="3">
        <v>496726.65</v>
      </c>
      <c r="AB2708" s="3">
        <v>1030059.65</v>
      </c>
      <c r="AC2708" s="3">
        <v>0</v>
      </c>
      <c r="AD2708" s="3">
        <v>0</v>
      </c>
      <c r="AE2708" s="3">
        <v>97096131.098304003</v>
      </c>
      <c r="AF2708" s="3">
        <v>0</v>
      </c>
      <c r="AG2708" s="7">
        <v>9.4143964011949022E-3</v>
      </c>
      <c r="AH2708">
        <v>5401</v>
      </c>
      <c r="AI2708" t="s">
        <v>273</v>
      </c>
      <c r="AJ2708" s="9">
        <v>45688</v>
      </c>
      <c r="AK2708" s="9">
        <v>45657</v>
      </c>
      <c r="AL2708">
        <v>31</v>
      </c>
      <c r="AM2708">
        <v>31</v>
      </c>
      <c r="AN2708" s="3">
        <v>0.9949677437783353</v>
      </c>
      <c r="AO2708" s="3">
        <v>359616.88297236792</v>
      </c>
      <c r="AP2708" s="3">
        <v>0</v>
      </c>
      <c r="AQ2708" s="7">
        <v>9.4143964011949022E-3</v>
      </c>
      <c r="AR2708" s="3">
        <v>359616.88297236792</v>
      </c>
      <c r="AS2708" s="3">
        <v>0</v>
      </c>
    </row>
    <row r="2709" spans="1:45" hidden="1" x14ac:dyDescent="0.25">
      <c r="A2709">
        <v>501091</v>
      </c>
      <c r="B2709" t="s">
        <v>220</v>
      </c>
      <c r="C2709" s="9">
        <v>45198</v>
      </c>
      <c r="D2709" s="9">
        <v>51704</v>
      </c>
      <c r="E2709" s="9">
        <v>51704</v>
      </c>
      <c r="F2709" t="s">
        <v>221</v>
      </c>
      <c r="G2709" s="3">
        <v>98126190.748304009</v>
      </c>
      <c r="H2709" s="3">
        <v>533333</v>
      </c>
      <c r="I2709" s="3" t="s">
        <v>223</v>
      </c>
      <c r="J2709" s="3">
        <v>496726.65</v>
      </c>
      <c r="K2709" t="s">
        <v>223</v>
      </c>
      <c r="L2709" s="3">
        <v>0</v>
      </c>
      <c r="M2709" s="7">
        <v>6.1199999999999997E-2</v>
      </c>
      <c r="N2709" t="s">
        <v>230</v>
      </c>
      <c r="O2709" t="s">
        <v>241</v>
      </c>
      <c r="P2709" s="7">
        <v>0.39539999999999997</v>
      </c>
      <c r="Q2709" t="s">
        <v>244</v>
      </c>
      <c r="R2709" t="s">
        <v>246</v>
      </c>
      <c r="S2709">
        <v>0</v>
      </c>
      <c r="T2709" t="s">
        <v>252</v>
      </c>
      <c r="U2709" t="s">
        <v>253</v>
      </c>
      <c r="V2709">
        <v>1</v>
      </c>
      <c r="W2709" s="9">
        <v>45657</v>
      </c>
      <c r="X2709" s="11">
        <v>199</v>
      </c>
      <c r="Y2709" s="11">
        <v>2</v>
      </c>
      <c r="Z2709" s="3">
        <v>533333</v>
      </c>
      <c r="AA2709" s="3">
        <v>496726.65</v>
      </c>
      <c r="AB2709" s="3">
        <v>1030059.65</v>
      </c>
      <c r="AC2709" s="3">
        <v>0</v>
      </c>
      <c r="AD2709" s="3">
        <v>0</v>
      </c>
      <c r="AE2709" s="3">
        <v>96066071.448304012</v>
      </c>
      <c r="AF2709" s="3">
        <v>0</v>
      </c>
      <c r="AG2709" s="7">
        <v>9.3257655415960317E-3</v>
      </c>
      <c r="AH2709">
        <v>5402</v>
      </c>
      <c r="AI2709" t="s">
        <v>274</v>
      </c>
      <c r="AJ2709" s="9">
        <v>45716</v>
      </c>
      <c r="AK2709" s="9">
        <v>45688</v>
      </c>
      <c r="AL2709">
        <v>28</v>
      </c>
      <c r="AM2709">
        <v>59</v>
      </c>
      <c r="AN2709" s="3">
        <v>0.99044424980916435</v>
      </c>
      <c r="AO2709" s="3">
        <v>350849.79211947531</v>
      </c>
      <c r="AP2709" s="3">
        <v>0</v>
      </c>
      <c r="AQ2709" s="7">
        <v>9.3257655415960317E-3</v>
      </c>
      <c r="AR2709" s="3">
        <v>350849.79211947531</v>
      </c>
      <c r="AS2709" s="3">
        <v>0</v>
      </c>
    </row>
    <row r="2710" spans="1:45" hidden="1" x14ac:dyDescent="0.25">
      <c r="A2710">
        <v>501091</v>
      </c>
      <c r="B2710" t="s">
        <v>220</v>
      </c>
      <c r="C2710" s="9">
        <v>45198</v>
      </c>
      <c r="D2710" s="9">
        <v>51704</v>
      </c>
      <c r="E2710" s="9">
        <v>51704</v>
      </c>
      <c r="F2710" t="s">
        <v>221</v>
      </c>
      <c r="G2710" s="3">
        <v>98126190.748304009</v>
      </c>
      <c r="H2710" s="3">
        <v>533333</v>
      </c>
      <c r="I2710" s="3" t="s">
        <v>223</v>
      </c>
      <c r="J2710" s="3">
        <v>496726.65</v>
      </c>
      <c r="K2710" t="s">
        <v>223</v>
      </c>
      <c r="L2710" s="3">
        <v>0</v>
      </c>
      <c r="M2710" s="7">
        <v>6.1199999999999997E-2</v>
      </c>
      <c r="N2710" t="s">
        <v>230</v>
      </c>
      <c r="O2710" t="s">
        <v>241</v>
      </c>
      <c r="P2710" s="7">
        <v>0.39539999999999997</v>
      </c>
      <c r="Q2710" t="s">
        <v>244</v>
      </c>
      <c r="R2710" t="s">
        <v>246</v>
      </c>
      <c r="S2710">
        <v>0</v>
      </c>
      <c r="T2710" t="s">
        <v>252</v>
      </c>
      <c r="U2710" t="s">
        <v>253</v>
      </c>
      <c r="V2710">
        <v>1</v>
      </c>
      <c r="W2710" s="9">
        <v>45657</v>
      </c>
      <c r="X2710" s="11">
        <v>199</v>
      </c>
      <c r="Y2710" s="11">
        <v>3</v>
      </c>
      <c r="Z2710" s="3">
        <v>533333</v>
      </c>
      <c r="AA2710" s="3">
        <v>496726.65</v>
      </c>
      <c r="AB2710" s="3">
        <v>1030059.65</v>
      </c>
      <c r="AC2710" s="3">
        <v>-1030059.65</v>
      </c>
      <c r="AD2710" s="3">
        <v>0</v>
      </c>
      <c r="AE2710" s="3">
        <v>95036011.798304006</v>
      </c>
      <c r="AF2710" s="3">
        <v>2060119.3</v>
      </c>
      <c r="AG2710" s="7">
        <v>9.2379690880428633E-3</v>
      </c>
      <c r="AH2710">
        <v>5403</v>
      </c>
      <c r="AI2710" t="s">
        <v>275</v>
      </c>
      <c r="AJ2710" s="9">
        <v>45747</v>
      </c>
      <c r="AK2710" s="9">
        <v>45716</v>
      </c>
      <c r="AL2710">
        <v>31</v>
      </c>
      <c r="AM2710">
        <v>90</v>
      </c>
      <c r="AN2710" s="3">
        <v>0.98546008057085022</v>
      </c>
      <c r="AO2710" s="3">
        <v>342090.02346415509</v>
      </c>
      <c r="AP2710" s="3">
        <v>7415.570648857296</v>
      </c>
      <c r="AQ2710" s="7">
        <v>9.2379690880428633E-3</v>
      </c>
      <c r="AR2710" s="3">
        <v>342090.02346415509</v>
      </c>
      <c r="AS2710" s="3">
        <v>7415.570648857296</v>
      </c>
    </row>
    <row r="2711" spans="1:45" hidden="1" x14ac:dyDescent="0.25">
      <c r="A2711">
        <v>501091</v>
      </c>
      <c r="B2711" t="s">
        <v>220</v>
      </c>
      <c r="C2711" s="9">
        <v>45198</v>
      </c>
      <c r="D2711" s="9">
        <v>51704</v>
      </c>
      <c r="E2711" s="9">
        <v>51704</v>
      </c>
      <c r="F2711" t="s">
        <v>221</v>
      </c>
      <c r="G2711" s="3">
        <v>98126190.748304009</v>
      </c>
      <c r="H2711" s="3">
        <v>533333</v>
      </c>
      <c r="I2711" s="3" t="s">
        <v>223</v>
      </c>
      <c r="J2711" s="3">
        <v>496726.65</v>
      </c>
      <c r="K2711" t="s">
        <v>223</v>
      </c>
      <c r="L2711" s="3">
        <v>0</v>
      </c>
      <c r="M2711" s="7">
        <v>6.1199999999999997E-2</v>
      </c>
      <c r="N2711" t="s">
        <v>230</v>
      </c>
      <c r="O2711" t="s">
        <v>241</v>
      </c>
      <c r="P2711" s="7">
        <v>0.39539999999999997</v>
      </c>
      <c r="Q2711" t="s">
        <v>244</v>
      </c>
      <c r="R2711" t="s">
        <v>246</v>
      </c>
      <c r="S2711">
        <v>0</v>
      </c>
      <c r="T2711" t="s">
        <v>252</v>
      </c>
      <c r="U2711" t="s">
        <v>253</v>
      </c>
      <c r="V2711">
        <v>1</v>
      </c>
      <c r="W2711" s="9">
        <v>45657</v>
      </c>
      <c r="X2711" s="11">
        <v>199</v>
      </c>
      <c r="Y2711" s="11">
        <v>4</v>
      </c>
      <c r="Z2711" s="3">
        <v>533333</v>
      </c>
      <c r="AA2711" s="3">
        <v>496726.65</v>
      </c>
      <c r="AB2711" s="3">
        <v>1030059.65</v>
      </c>
      <c r="AC2711" s="3">
        <v>-2060119.3</v>
      </c>
      <c r="AD2711" s="3">
        <v>0</v>
      </c>
      <c r="AE2711" s="3">
        <v>94005952.148304015</v>
      </c>
      <c r="AF2711" s="3">
        <v>6180357.9000000004</v>
      </c>
      <c r="AG2711" s="7">
        <v>9.1509991851060901E-3</v>
      </c>
      <c r="AH2711">
        <v>5404</v>
      </c>
      <c r="AI2711" t="s">
        <v>276</v>
      </c>
      <c r="AJ2711" s="9">
        <v>45777</v>
      </c>
      <c r="AK2711" s="9">
        <v>45747</v>
      </c>
      <c r="AL2711">
        <v>30</v>
      </c>
      <c r="AM2711">
        <v>120</v>
      </c>
      <c r="AN2711" s="3">
        <v>0.98066057331907175</v>
      </c>
      <c r="AO2711" s="3">
        <v>333564.05859202461</v>
      </c>
      <c r="AP2711" s="3">
        <v>21929.943982940389</v>
      </c>
      <c r="AQ2711" s="7">
        <v>9.1509991851060901E-3</v>
      </c>
      <c r="AR2711" s="3">
        <v>333564.05859202461</v>
      </c>
      <c r="AS2711" s="3">
        <v>21929.943982940389</v>
      </c>
    </row>
    <row r="2712" spans="1:45" hidden="1" x14ac:dyDescent="0.25">
      <c r="A2712">
        <v>501091</v>
      </c>
      <c r="B2712" t="s">
        <v>220</v>
      </c>
      <c r="C2712" s="9">
        <v>45198</v>
      </c>
      <c r="D2712" s="9">
        <v>51704</v>
      </c>
      <c r="E2712" s="9">
        <v>51704</v>
      </c>
      <c r="F2712" t="s">
        <v>221</v>
      </c>
      <c r="G2712" s="3">
        <v>98126190.748304009</v>
      </c>
      <c r="H2712" s="3">
        <v>533333</v>
      </c>
      <c r="I2712" s="3" t="s">
        <v>223</v>
      </c>
      <c r="J2712" s="3">
        <v>496726.65</v>
      </c>
      <c r="K2712" t="s">
        <v>223</v>
      </c>
      <c r="L2712" s="3">
        <v>0</v>
      </c>
      <c r="M2712" s="7">
        <v>6.1199999999999997E-2</v>
      </c>
      <c r="N2712" t="s">
        <v>230</v>
      </c>
      <c r="O2712" t="s">
        <v>241</v>
      </c>
      <c r="P2712" s="7">
        <v>0.39539999999999997</v>
      </c>
      <c r="Q2712" t="s">
        <v>244</v>
      </c>
      <c r="R2712" t="s">
        <v>246</v>
      </c>
      <c r="S2712">
        <v>0</v>
      </c>
      <c r="T2712" t="s">
        <v>252</v>
      </c>
      <c r="U2712" t="s">
        <v>253</v>
      </c>
      <c r="V2712">
        <v>1</v>
      </c>
      <c r="W2712" s="9">
        <v>45657</v>
      </c>
      <c r="X2712" s="11">
        <v>199</v>
      </c>
      <c r="Y2712" s="11">
        <v>5</v>
      </c>
      <c r="Z2712" s="3">
        <v>533333</v>
      </c>
      <c r="AA2712" s="3">
        <v>496726.65</v>
      </c>
      <c r="AB2712" s="3">
        <v>1030059.65</v>
      </c>
      <c r="AC2712" s="3">
        <v>-3090178.95</v>
      </c>
      <c r="AD2712" s="3">
        <v>0</v>
      </c>
      <c r="AE2712" s="3">
        <v>92975892.498304009</v>
      </c>
      <c r="AF2712" s="3">
        <v>12360715.800000001</v>
      </c>
      <c r="AG2712" s="7">
        <v>9.0648480513104701E-3</v>
      </c>
      <c r="AH2712">
        <v>5405</v>
      </c>
      <c r="AI2712" t="s">
        <v>277</v>
      </c>
      <c r="AJ2712" s="9">
        <v>45808</v>
      </c>
      <c r="AK2712" s="9">
        <v>45777</v>
      </c>
      <c r="AL2712">
        <v>31</v>
      </c>
      <c r="AM2712">
        <v>151</v>
      </c>
      <c r="AN2712" s="3">
        <v>0.97572563804764545</v>
      </c>
      <c r="AO2712" s="3">
        <v>325158.61588484858</v>
      </c>
      <c r="AP2712" s="3">
        <v>43228.337291274664</v>
      </c>
      <c r="AQ2712" s="7">
        <v>9.0648480513104701E-3</v>
      </c>
      <c r="AR2712" s="3">
        <v>325158.61588484858</v>
      </c>
      <c r="AS2712" s="3">
        <v>43228.337291274664</v>
      </c>
    </row>
    <row r="2713" spans="1:45" hidden="1" x14ac:dyDescent="0.25">
      <c r="A2713">
        <v>501091</v>
      </c>
      <c r="B2713" t="s">
        <v>220</v>
      </c>
      <c r="C2713" s="9">
        <v>45198</v>
      </c>
      <c r="D2713" s="9">
        <v>51704</v>
      </c>
      <c r="E2713" s="9">
        <v>51704</v>
      </c>
      <c r="F2713" t="s">
        <v>221</v>
      </c>
      <c r="G2713" s="3">
        <v>98126190.748304009</v>
      </c>
      <c r="H2713" s="3">
        <v>533333</v>
      </c>
      <c r="I2713" s="3" t="s">
        <v>223</v>
      </c>
      <c r="J2713" s="3">
        <v>496726.65</v>
      </c>
      <c r="K2713" t="s">
        <v>223</v>
      </c>
      <c r="L2713" s="3">
        <v>0</v>
      </c>
      <c r="M2713" s="7">
        <v>6.1199999999999997E-2</v>
      </c>
      <c r="N2713" t="s">
        <v>230</v>
      </c>
      <c r="O2713" t="s">
        <v>241</v>
      </c>
      <c r="P2713" s="7">
        <v>0.39539999999999997</v>
      </c>
      <c r="Q2713" t="s">
        <v>244</v>
      </c>
      <c r="R2713" t="s">
        <v>246</v>
      </c>
      <c r="S2713">
        <v>0</v>
      </c>
      <c r="T2713" t="s">
        <v>252</v>
      </c>
      <c r="U2713" t="s">
        <v>253</v>
      </c>
      <c r="V2713">
        <v>1</v>
      </c>
      <c r="W2713" s="9">
        <v>45657</v>
      </c>
      <c r="X2713" s="11">
        <v>199</v>
      </c>
      <c r="Y2713" s="11">
        <v>6</v>
      </c>
      <c r="Z2713" s="3">
        <v>533333</v>
      </c>
      <c r="AA2713" s="3">
        <v>496726.65</v>
      </c>
      <c r="AB2713" s="3">
        <v>1030059.65</v>
      </c>
      <c r="AC2713" s="3">
        <v>-4120238.6</v>
      </c>
      <c r="AD2713" s="3">
        <v>0</v>
      </c>
      <c r="AE2713" s="3">
        <v>91945832.848304003</v>
      </c>
      <c r="AF2713" s="3">
        <v>20601193</v>
      </c>
      <c r="AG2713" s="7">
        <v>8.9795079784388276E-3</v>
      </c>
      <c r="AH2713">
        <v>5406</v>
      </c>
      <c r="AI2713" t="s">
        <v>278</v>
      </c>
      <c r="AJ2713" s="9">
        <v>45838</v>
      </c>
      <c r="AK2713" s="9">
        <v>45808</v>
      </c>
      <c r="AL2713">
        <v>30</v>
      </c>
      <c r="AM2713">
        <v>181</v>
      </c>
      <c r="AN2713" s="3">
        <v>0.97097354065893815</v>
      </c>
      <c r="AO2713" s="3">
        <v>316977.65783341503</v>
      </c>
      <c r="AP2713" s="3">
        <v>71021.357938948699</v>
      </c>
      <c r="AQ2713" s="7">
        <v>8.9795079784388276E-3</v>
      </c>
      <c r="AR2713" s="3">
        <v>316977.65783341503</v>
      </c>
      <c r="AS2713" s="3">
        <v>71021.357938948699</v>
      </c>
    </row>
    <row r="2714" spans="1:45" hidden="1" x14ac:dyDescent="0.25">
      <c r="A2714">
        <v>501091</v>
      </c>
      <c r="B2714" t="s">
        <v>220</v>
      </c>
      <c r="C2714" s="9">
        <v>45198</v>
      </c>
      <c r="D2714" s="9">
        <v>51704</v>
      </c>
      <c r="E2714" s="9">
        <v>51704</v>
      </c>
      <c r="F2714" t="s">
        <v>221</v>
      </c>
      <c r="G2714" s="3">
        <v>98126190.748304009</v>
      </c>
      <c r="H2714" s="3">
        <v>533333</v>
      </c>
      <c r="I2714" s="3" t="s">
        <v>223</v>
      </c>
      <c r="J2714" s="3">
        <v>496726.65</v>
      </c>
      <c r="K2714" t="s">
        <v>223</v>
      </c>
      <c r="L2714" s="3">
        <v>0</v>
      </c>
      <c r="M2714" s="7">
        <v>6.1199999999999997E-2</v>
      </c>
      <c r="N2714" t="s">
        <v>230</v>
      </c>
      <c r="O2714" t="s">
        <v>241</v>
      </c>
      <c r="P2714" s="7">
        <v>0.39539999999999997</v>
      </c>
      <c r="Q2714" t="s">
        <v>244</v>
      </c>
      <c r="R2714" t="s">
        <v>246</v>
      </c>
      <c r="S2714">
        <v>0</v>
      </c>
      <c r="T2714" t="s">
        <v>252</v>
      </c>
      <c r="U2714" t="s">
        <v>253</v>
      </c>
      <c r="V2714">
        <v>1</v>
      </c>
      <c r="W2714" s="9">
        <v>45657</v>
      </c>
      <c r="X2714" s="11">
        <v>199</v>
      </c>
      <c r="Y2714" s="11">
        <v>7</v>
      </c>
      <c r="Z2714" s="3">
        <v>533333</v>
      </c>
      <c r="AA2714" s="3">
        <v>496726.65</v>
      </c>
      <c r="AB2714" s="3">
        <v>1030059.65</v>
      </c>
      <c r="AC2714" s="3">
        <v>-5150298.25</v>
      </c>
      <c r="AD2714" s="3">
        <v>0</v>
      </c>
      <c r="AE2714" s="3">
        <v>90915773.198304012</v>
      </c>
      <c r="AF2714" s="3">
        <v>30901789.5</v>
      </c>
      <c r="AG2714" s="7">
        <v>8.8949713308420497E-3</v>
      </c>
      <c r="AH2714">
        <v>5407</v>
      </c>
      <c r="AI2714" t="s">
        <v>279</v>
      </c>
      <c r="AJ2714" s="9">
        <v>45869</v>
      </c>
      <c r="AK2714" s="9">
        <v>45838</v>
      </c>
      <c r="AL2714">
        <v>31</v>
      </c>
      <c r="AM2714">
        <v>212</v>
      </c>
      <c r="AN2714" s="3">
        <v>0.96608735301788573</v>
      </c>
      <c r="AO2714" s="3">
        <v>308913.47365883569</v>
      </c>
      <c r="AP2714" s="3">
        <v>104998.0526030131</v>
      </c>
      <c r="AQ2714" s="7">
        <v>8.8949713308420497E-3</v>
      </c>
      <c r="AR2714" s="3">
        <v>308913.47365883569</v>
      </c>
      <c r="AS2714" s="3">
        <v>104998.0526030131</v>
      </c>
    </row>
    <row r="2715" spans="1:45" hidden="1" x14ac:dyDescent="0.25">
      <c r="A2715">
        <v>501091</v>
      </c>
      <c r="B2715" t="s">
        <v>220</v>
      </c>
      <c r="C2715" s="9">
        <v>45198</v>
      </c>
      <c r="D2715" s="9">
        <v>51704</v>
      </c>
      <c r="E2715" s="9">
        <v>51704</v>
      </c>
      <c r="F2715" t="s">
        <v>221</v>
      </c>
      <c r="G2715" s="3">
        <v>98126190.748304009</v>
      </c>
      <c r="H2715" s="3">
        <v>533333</v>
      </c>
      <c r="I2715" s="3" t="s">
        <v>223</v>
      </c>
      <c r="J2715" s="3">
        <v>496726.65</v>
      </c>
      <c r="K2715" t="s">
        <v>223</v>
      </c>
      <c r="L2715" s="3">
        <v>0</v>
      </c>
      <c r="M2715" s="7">
        <v>6.1199999999999997E-2</v>
      </c>
      <c r="N2715" t="s">
        <v>230</v>
      </c>
      <c r="O2715" t="s">
        <v>241</v>
      </c>
      <c r="P2715" s="7">
        <v>0.39539999999999997</v>
      </c>
      <c r="Q2715" t="s">
        <v>244</v>
      </c>
      <c r="R2715" t="s">
        <v>246</v>
      </c>
      <c r="S2715">
        <v>0</v>
      </c>
      <c r="T2715" t="s">
        <v>252</v>
      </c>
      <c r="U2715" t="s">
        <v>253</v>
      </c>
      <c r="V2715">
        <v>1</v>
      </c>
      <c r="W2715" s="9">
        <v>45657</v>
      </c>
      <c r="X2715" s="11">
        <v>199</v>
      </c>
      <c r="Y2715" s="11">
        <v>8</v>
      </c>
      <c r="Z2715" s="3">
        <v>533333</v>
      </c>
      <c r="AA2715" s="3">
        <v>496726.65</v>
      </c>
      <c r="AB2715" s="3">
        <v>1030059.65</v>
      </c>
      <c r="AC2715" s="3">
        <v>-6180357.8999999994</v>
      </c>
      <c r="AD2715" s="3">
        <v>0</v>
      </c>
      <c r="AE2715" s="3">
        <v>89885713.548304006</v>
      </c>
      <c r="AF2715" s="3">
        <v>43262505.299999997</v>
      </c>
      <c r="AG2715" s="7">
        <v>8.8112305447562989E-3</v>
      </c>
      <c r="AH2715">
        <v>5408</v>
      </c>
      <c r="AI2715" t="s">
        <v>280</v>
      </c>
      <c r="AJ2715" s="9">
        <v>45900</v>
      </c>
      <c r="AK2715" s="9">
        <v>45869</v>
      </c>
      <c r="AL2715">
        <v>31</v>
      </c>
      <c r="AM2715">
        <v>243</v>
      </c>
      <c r="AN2715" s="3">
        <v>0.96122575392498999</v>
      </c>
      <c r="AO2715" s="3">
        <v>301015.80444039562</v>
      </c>
      <c r="AP2715" s="3">
        <v>144880.61918747591</v>
      </c>
      <c r="AQ2715" s="7">
        <v>8.8112305447562989E-3</v>
      </c>
      <c r="AR2715" s="3">
        <v>301015.80444039562</v>
      </c>
      <c r="AS2715" s="3">
        <v>144880.61918747591</v>
      </c>
    </row>
    <row r="2716" spans="1:45" hidden="1" x14ac:dyDescent="0.25">
      <c r="A2716">
        <v>501091</v>
      </c>
      <c r="B2716" t="s">
        <v>220</v>
      </c>
      <c r="C2716" s="9">
        <v>45198</v>
      </c>
      <c r="D2716" s="9">
        <v>51704</v>
      </c>
      <c r="E2716" s="9">
        <v>51704</v>
      </c>
      <c r="F2716" t="s">
        <v>221</v>
      </c>
      <c r="G2716" s="3">
        <v>98126190.748304009</v>
      </c>
      <c r="H2716" s="3">
        <v>533333</v>
      </c>
      <c r="I2716" s="3" t="s">
        <v>223</v>
      </c>
      <c r="J2716" s="3">
        <v>496726.65</v>
      </c>
      <c r="K2716" t="s">
        <v>223</v>
      </c>
      <c r="L2716" s="3">
        <v>0</v>
      </c>
      <c r="M2716" s="7">
        <v>6.1199999999999997E-2</v>
      </c>
      <c r="N2716" t="s">
        <v>230</v>
      </c>
      <c r="O2716" t="s">
        <v>241</v>
      </c>
      <c r="P2716" s="7">
        <v>0.39539999999999997</v>
      </c>
      <c r="Q2716" t="s">
        <v>244</v>
      </c>
      <c r="R2716" t="s">
        <v>246</v>
      </c>
      <c r="S2716">
        <v>0</v>
      </c>
      <c r="T2716" t="s">
        <v>252</v>
      </c>
      <c r="U2716" t="s">
        <v>253</v>
      </c>
      <c r="V2716">
        <v>1</v>
      </c>
      <c r="W2716" s="9">
        <v>45657</v>
      </c>
      <c r="X2716" s="11">
        <v>199</v>
      </c>
      <c r="Y2716" s="11">
        <v>9</v>
      </c>
      <c r="Z2716" s="3">
        <v>533333</v>
      </c>
      <c r="AA2716" s="3">
        <v>496726.65</v>
      </c>
      <c r="AB2716" s="3">
        <v>1030059.65</v>
      </c>
      <c r="AC2716" s="3">
        <v>-7210417.5499999998</v>
      </c>
      <c r="AD2716" s="3">
        <v>0</v>
      </c>
      <c r="AE2716" s="3">
        <v>88855653.898304015</v>
      </c>
      <c r="AF2716" s="3">
        <v>57683340.399999999</v>
      </c>
      <c r="AG2716" s="7">
        <v>8.728278127625666E-3</v>
      </c>
      <c r="AH2716">
        <v>5409</v>
      </c>
      <c r="AI2716" t="s">
        <v>255</v>
      </c>
      <c r="AJ2716" s="9">
        <v>45930</v>
      </c>
      <c r="AK2716" s="9">
        <v>45900</v>
      </c>
      <c r="AL2716">
        <v>30</v>
      </c>
      <c r="AM2716">
        <v>273</v>
      </c>
      <c r="AN2716" s="3">
        <v>0.9565442756312299</v>
      </c>
      <c r="AO2716" s="3">
        <v>293329.2595245291</v>
      </c>
      <c r="AP2716" s="3">
        <v>190423.5778378117</v>
      </c>
      <c r="AQ2716" s="7">
        <v>8.728278127625666E-3</v>
      </c>
      <c r="AR2716" s="3">
        <v>293329.2595245291</v>
      </c>
      <c r="AS2716" s="3">
        <v>190423.5778378117</v>
      </c>
    </row>
    <row r="2717" spans="1:45" hidden="1" x14ac:dyDescent="0.25">
      <c r="A2717">
        <v>501091</v>
      </c>
      <c r="B2717" t="s">
        <v>220</v>
      </c>
      <c r="C2717" s="9">
        <v>45198</v>
      </c>
      <c r="D2717" s="9">
        <v>51704</v>
      </c>
      <c r="E2717" s="9">
        <v>51704</v>
      </c>
      <c r="F2717" t="s">
        <v>221</v>
      </c>
      <c r="G2717" s="3">
        <v>98126190.748304009</v>
      </c>
      <c r="H2717" s="3">
        <v>533333</v>
      </c>
      <c r="I2717" s="3" t="s">
        <v>223</v>
      </c>
      <c r="J2717" s="3">
        <v>496726.65</v>
      </c>
      <c r="K2717" t="s">
        <v>223</v>
      </c>
      <c r="L2717" s="3">
        <v>0</v>
      </c>
      <c r="M2717" s="7">
        <v>6.1199999999999997E-2</v>
      </c>
      <c r="N2717" t="s">
        <v>230</v>
      </c>
      <c r="O2717" t="s">
        <v>241</v>
      </c>
      <c r="P2717" s="7">
        <v>0.39539999999999997</v>
      </c>
      <c r="Q2717" t="s">
        <v>244</v>
      </c>
      <c r="R2717" t="s">
        <v>246</v>
      </c>
      <c r="S2717">
        <v>0</v>
      </c>
      <c r="T2717" t="s">
        <v>252</v>
      </c>
      <c r="U2717" t="s">
        <v>253</v>
      </c>
      <c r="V2717">
        <v>1</v>
      </c>
      <c r="W2717" s="9">
        <v>45657</v>
      </c>
      <c r="X2717" s="11">
        <v>199</v>
      </c>
      <c r="Y2717" s="11">
        <v>10</v>
      </c>
      <c r="Z2717" s="3">
        <v>533333</v>
      </c>
      <c r="AA2717" s="3">
        <v>496726.65</v>
      </c>
      <c r="AB2717" s="3">
        <v>1030059.65</v>
      </c>
      <c r="AC2717" s="3">
        <v>-8240477.1999999993</v>
      </c>
      <c r="AD2717" s="3">
        <v>0</v>
      </c>
      <c r="AE2717" s="3">
        <v>87825594.248304009</v>
      </c>
      <c r="AF2717" s="3">
        <v>74164294.799999997</v>
      </c>
      <c r="AG2717" s="7">
        <v>8.646106657432262E-3</v>
      </c>
      <c r="AH2717">
        <v>5410</v>
      </c>
      <c r="AI2717" t="s">
        <v>256</v>
      </c>
      <c r="AJ2717" s="9">
        <v>45961</v>
      </c>
      <c r="AK2717" s="9">
        <v>45930</v>
      </c>
      <c r="AL2717">
        <v>31</v>
      </c>
      <c r="AM2717">
        <v>304</v>
      </c>
      <c r="AN2717" s="3">
        <v>0.95173069974888691</v>
      </c>
      <c r="AO2717" s="3">
        <v>285754.07284525753</v>
      </c>
      <c r="AP2717" s="3">
        <v>241304.93485622609</v>
      </c>
      <c r="AQ2717" s="7">
        <v>8.646106657432262E-3</v>
      </c>
      <c r="AR2717" s="3">
        <v>285754.07284525753</v>
      </c>
      <c r="AS2717" s="3">
        <v>241304.93485622609</v>
      </c>
    </row>
    <row r="2718" spans="1:45" hidden="1" x14ac:dyDescent="0.25">
      <c r="A2718">
        <v>501091</v>
      </c>
      <c r="B2718" t="s">
        <v>220</v>
      </c>
      <c r="C2718" s="9">
        <v>45198</v>
      </c>
      <c r="D2718" s="9">
        <v>51704</v>
      </c>
      <c r="E2718" s="9">
        <v>51704</v>
      </c>
      <c r="F2718" t="s">
        <v>221</v>
      </c>
      <c r="G2718" s="3">
        <v>98126190.748304009</v>
      </c>
      <c r="H2718" s="3">
        <v>533333</v>
      </c>
      <c r="I2718" s="3" t="s">
        <v>223</v>
      </c>
      <c r="J2718" s="3">
        <v>496726.65</v>
      </c>
      <c r="K2718" t="s">
        <v>223</v>
      </c>
      <c r="L2718" s="3">
        <v>0</v>
      </c>
      <c r="M2718" s="7">
        <v>6.1199999999999997E-2</v>
      </c>
      <c r="N2718" t="s">
        <v>230</v>
      </c>
      <c r="O2718" t="s">
        <v>241</v>
      </c>
      <c r="P2718" s="7">
        <v>0.39539999999999997</v>
      </c>
      <c r="Q2718" t="s">
        <v>244</v>
      </c>
      <c r="R2718" t="s">
        <v>246</v>
      </c>
      <c r="S2718">
        <v>0</v>
      </c>
      <c r="T2718" t="s">
        <v>252</v>
      </c>
      <c r="U2718" t="s">
        <v>253</v>
      </c>
      <c r="V2718">
        <v>1</v>
      </c>
      <c r="W2718" s="9">
        <v>45657</v>
      </c>
      <c r="X2718" s="11">
        <v>199</v>
      </c>
      <c r="Y2718" s="11">
        <v>11</v>
      </c>
      <c r="Z2718" s="3">
        <v>533333</v>
      </c>
      <c r="AA2718" s="3">
        <v>496726.65</v>
      </c>
      <c r="AB2718" s="3">
        <v>1030059.65</v>
      </c>
      <c r="AC2718" s="3">
        <v>-9270536.8499999996</v>
      </c>
      <c r="AD2718" s="3">
        <v>0</v>
      </c>
      <c r="AE2718" s="3">
        <v>86795534.598304003</v>
      </c>
      <c r="AF2718" s="3">
        <v>92705368.5</v>
      </c>
      <c r="AG2718" s="7">
        <v>8.5647087820321932E-3</v>
      </c>
      <c r="AH2718">
        <v>5411</v>
      </c>
      <c r="AI2718" t="s">
        <v>257</v>
      </c>
      <c r="AJ2718" s="9">
        <v>45991</v>
      </c>
      <c r="AK2718" s="9">
        <v>45961</v>
      </c>
      <c r="AL2718">
        <v>30</v>
      </c>
      <c r="AM2718">
        <v>334</v>
      </c>
      <c r="AN2718" s="3">
        <v>0.9470954654200251</v>
      </c>
      <c r="AO2718" s="3">
        <v>278381.52224910521</v>
      </c>
      <c r="AP2718" s="3">
        <v>297336.28259947989</v>
      </c>
      <c r="AQ2718" s="7">
        <v>8.5647087820321932E-3</v>
      </c>
      <c r="AR2718" s="3">
        <v>278381.52224910521</v>
      </c>
      <c r="AS2718" s="3">
        <v>297336.28259947989</v>
      </c>
    </row>
    <row r="2719" spans="1:45" hidden="1" x14ac:dyDescent="0.25">
      <c r="A2719">
        <v>501091</v>
      </c>
      <c r="B2719" t="s">
        <v>220</v>
      </c>
      <c r="C2719" s="9">
        <v>45198</v>
      </c>
      <c r="D2719" s="9">
        <v>51704</v>
      </c>
      <c r="E2719" s="9">
        <v>51704</v>
      </c>
      <c r="F2719" t="s">
        <v>221</v>
      </c>
      <c r="G2719" s="3">
        <v>98126190.748304009</v>
      </c>
      <c r="H2719" s="3">
        <v>533333</v>
      </c>
      <c r="I2719" s="3" t="s">
        <v>223</v>
      </c>
      <c r="J2719" s="3">
        <v>496726.65</v>
      </c>
      <c r="K2719" t="s">
        <v>223</v>
      </c>
      <c r="L2719" s="3">
        <v>0</v>
      </c>
      <c r="M2719" s="7">
        <v>6.1199999999999997E-2</v>
      </c>
      <c r="N2719" t="s">
        <v>230</v>
      </c>
      <c r="O2719" t="s">
        <v>241</v>
      </c>
      <c r="P2719" s="7">
        <v>0.39539999999999997</v>
      </c>
      <c r="Q2719" t="s">
        <v>244</v>
      </c>
      <c r="R2719" t="s">
        <v>246</v>
      </c>
      <c r="S2719">
        <v>0</v>
      </c>
      <c r="T2719" t="s">
        <v>252</v>
      </c>
      <c r="U2719" t="s">
        <v>253</v>
      </c>
      <c r="V2719">
        <v>1</v>
      </c>
      <c r="W2719" s="9">
        <v>45657</v>
      </c>
      <c r="X2719" s="11">
        <v>199</v>
      </c>
      <c r="Y2719" s="11">
        <v>12</v>
      </c>
      <c r="Z2719" s="3">
        <v>533333</v>
      </c>
      <c r="AA2719" s="3">
        <v>496726.65</v>
      </c>
      <c r="AB2719" s="3">
        <v>1030059.65</v>
      </c>
      <c r="AC2719" s="3">
        <v>-10300596.5</v>
      </c>
      <c r="AD2719" s="3">
        <v>0</v>
      </c>
      <c r="AE2719" s="3">
        <v>85765474.948304012</v>
      </c>
      <c r="AF2719" s="3">
        <v>113306561.5</v>
      </c>
      <c r="AG2719" s="7">
        <v>8.4840772184974211E-3</v>
      </c>
      <c r="AH2719">
        <v>5412</v>
      </c>
      <c r="AI2719" t="s">
        <v>258</v>
      </c>
      <c r="AJ2719" s="9">
        <v>46022</v>
      </c>
      <c r="AK2719" s="9">
        <v>45991</v>
      </c>
      <c r="AL2719">
        <v>31</v>
      </c>
      <c r="AM2719">
        <v>365</v>
      </c>
      <c r="AN2719" s="3">
        <v>0.94232943837165484</v>
      </c>
      <c r="AO2719" s="3">
        <v>271116.86455065152</v>
      </c>
      <c r="AP2719" s="3">
        <v>358178.15625007538</v>
      </c>
      <c r="AQ2719" s="7">
        <v>8.4840772184974211E-3</v>
      </c>
      <c r="AR2719" s="3">
        <v>271116.86455065152</v>
      </c>
      <c r="AS2719" s="3">
        <v>358178.15625007538</v>
      </c>
    </row>
    <row r="2720" spans="1:45" hidden="1" x14ac:dyDescent="0.25">
      <c r="A2720">
        <v>501091</v>
      </c>
      <c r="B2720" t="s">
        <v>220</v>
      </c>
      <c r="C2720" s="9">
        <v>45198</v>
      </c>
      <c r="D2720" s="9">
        <v>51704</v>
      </c>
      <c r="E2720" s="9">
        <v>51704</v>
      </c>
      <c r="F2720" t="s">
        <v>221</v>
      </c>
      <c r="G2720" s="3">
        <v>98126190.748304009</v>
      </c>
      <c r="H2720" s="3">
        <v>533333</v>
      </c>
      <c r="I2720" s="3" t="s">
        <v>223</v>
      </c>
      <c r="J2720" s="3">
        <v>496726.65</v>
      </c>
      <c r="K2720" t="s">
        <v>223</v>
      </c>
      <c r="L2720" s="3">
        <v>0</v>
      </c>
      <c r="M2720" s="7">
        <v>6.1199999999999997E-2</v>
      </c>
      <c r="N2720" t="s">
        <v>230</v>
      </c>
      <c r="O2720" t="s">
        <v>241</v>
      </c>
      <c r="P2720" s="7">
        <v>0.39539999999999997</v>
      </c>
      <c r="Q2720" t="s">
        <v>244</v>
      </c>
      <c r="R2720" t="s">
        <v>246</v>
      </c>
      <c r="S2720">
        <v>0</v>
      </c>
      <c r="T2720" t="s">
        <v>252</v>
      </c>
      <c r="U2720" t="s">
        <v>253</v>
      </c>
      <c r="V2720">
        <v>1</v>
      </c>
      <c r="W2720" s="9">
        <v>45657</v>
      </c>
      <c r="X2720" s="11">
        <v>199</v>
      </c>
      <c r="Y2720" s="11">
        <v>13</v>
      </c>
      <c r="Z2720" s="3">
        <v>533333</v>
      </c>
      <c r="AA2720" s="3">
        <v>496726.65</v>
      </c>
      <c r="AB2720" s="3">
        <v>1030059.65</v>
      </c>
      <c r="AC2720" s="3">
        <v>-11330656.15</v>
      </c>
      <c r="AD2720" s="3">
        <v>0</v>
      </c>
      <c r="AE2720" s="3">
        <v>84735415.298304006</v>
      </c>
      <c r="AF2720" s="3">
        <v>135967873.80000001</v>
      </c>
      <c r="AG2720" s="7">
        <v>5.3889814947726267E-3</v>
      </c>
      <c r="AH2720">
        <v>5413</v>
      </c>
      <c r="AI2720" t="s">
        <v>259</v>
      </c>
      <c r="AJ2720" s="9">
        <v>46053</v>
      </c>
      <c r="AK2720" s="9">
        <v>46022</v>
      </c>
      <c r="AL2720">
        <v>31</v>
      </c>
      <c r="AM2720">
        <v>396</v>
      </c>
      <c r="AN2720" s="3">
        <v>0.9375873951925513</v>
      </c>
      <c r="AO2720" s="3">
        <v>169285.62438301431</v>
      </c>
      <c r="AP2720" s="3">
        <v>271638.56259195792</v>
      </c>
      <c r="AQ2720" s="7">
        <v>6.2039782933991372E-3</v>
      </c>
      <c r="AR2720" s="3">
        <v>194887.35303238459</v>
      </c>
      <c r="AS2720" s="3">
        <v>312719.52735509508</v>
      </c>
    </row>
    <row r="2721" spans="1:45" hidden="1" x14ac:dyDescent="0.25">
      <c r="A2721">
        <v>501091</v>
      </c>
      <c r="B2721" t="s">
        <v>220</v>
      </c>
      <c r="C2721" s="9">
        <v>45198</v>
      </c>
      <c r="D2721" s="9">
        <v>51704</v>
      </c>
      <c r="E2721" s="9">
        <v>51704</v>
      </c>
      <c r="F2721" t="s">
        <v>221</v>
      </c>
      <c r="G2721" s="3">
        <v>98126190.748304009</v>
      </c>
      <c r="H2721" s="3">
        <v>533333</v>
      </c>
      <c r="I2721" s="3" t="s">
        <v>223</v>
      </c>
      <c r="J2721" s="3">
        <v>496726.65</v>
      </c>
      <c r="K2721" t="s">
        <v>223</v>
      </c>
      <c r="L2721" s="3">
        <v>0</v>
      </c>
      <c r="M2721" s="7">
        <v>6.1199999999999997E-2</v>
      </c>
      <c r="N2721" t="s">
        <v>230</v>
      </c>
      <c r="O2721" t="s">
        <v>241</v>
      </c>
      <c r="P2721" s="7">
        <v>0.39539999999999997</v>
      </c>
      <c r="Q2721" t="s">
        <v>244</v>
      </c>
      <c r="R2721" t="s">
        <v>246</v>
      </c>
      <c r="S2721">
        <v>0</v>
      </c>
      <c r="T2721" t="s">
        <v>252</v>
      </c>
      <c r="U2721" t="s">
        <v>253</v>
      </c>
      <c r="V2721">
        <v>1</v>
      </c>
      <c r="W2721" s="9">
        <v>45657</v>
      </c>
      <c r="X2721" s="11">
        <v>199</v>
      </c>
      <c r="Y2721" s="11">
        <v>14</v>
      </c>
      <c r="Z2721" s="3">
        <v>533333</v>
      </c>
      <c r="AA2721" s="3">
        <v>496726.65</v>
      </c>
      <c r="AB2721" s="3">
        <v>1030059.65</v>
      </c>
      <c r="AC2721" s="3">
        <v>-12360715.800000001</v>
      </c>
      <c r="AD2721" s="3">
        <v>0</v>
      </c>
      <c r="AE2721" s="3">
        <v>83705355.648304015</v>
      </c>
      <c r="AF2721" s="3">
        <v>160689305.40000001</v>
      </c>
      <c r="AG2721" s="7">
        <v>5.3599403732217388E-3</v>
      </c>
      <c r="AH2721">
        <v>5414</v>
      </c>
      <c r="AI2721" t="s">
        <v>260</v>
      </c>
      <c r="AJ2721" s="9">
        <v>46081</v>
      </c>
      <c r="AK2721" s="9">
        <v>46053</v>
      </c>
      <c r="AL2721">
        <v>28</v>
      </c>
      <c r="AM2721">
        <v>424</v>
      </c>
      <c r="AN2721" s="3">
        <v>0.93332477366110489</v>
      </c>
      <c r="AO2721" s="3">
        <v>165570.386662523</v>
      </c>
      <c r="AP2721" s="3">
        <v>317845.7366502966</v>
      </c>
      <c r="AQ2721" s="7">
        <v>6.1654889467341878E-3</v>
      </c>
      <c r="AR2721" s="3">
        <v>190454.05690972239</v>
      </c>
      <c r="AS2721" s="3">
        <v>365614.9583070965</v>
      </c>
    </row>
    <row r="2722" spans="1:45" hidden="1" x14ac:dyDescent="0.25">
      <c r="A2722">
        <v>501091</v>
      </c>
      <c r="B2722" t="s">
        <v>220</v>
      </c>
      <c r="C2722" s="9">
        <v>45198</v>
      </c>
      <c r="D2722" s="9">
        <v>51704</v>
      </c>
      <c r="E2722" s="9">
        <v>51704</v>
      </c>
      <c r="F2722" t="s">
        <v>221</v>
      </c>
      <c r="G2722" s="3">
        <v>98126190.748304009</v>
      </c>
      <c r="H2722" s="3">
        <v>533333</v>
      </c>
      <c r="I2722" s="3" t="s">
        <v>223</v>
      </c>
      <c r="J2722" s="3">
        <v>496726.65</v>
      </c>
      <c r="K2722" t="s">
        <v>223</v>
      </c>
      <c r="L2722" s="3">
        <v>0</v>
      </c>
      <c r="M2722" s="7">
        <v>6.1199999999999997E-2</v>
      </c>
      <c r="N2722" t="s">
        <v>230</v>
      </c>
      <c r="O2722" t="s">
        <v>241</v>
      </c>
      <c r="P2722" s="7">
        <v>0.39539999999999997</v>
      </c>
      <c r="Q2722" t="s">
        <v>244</v>
      </c>
      <c r="R2722" t="s">
        <v>246</v>
      </c>
      <c r="S2722">
        <v>0</v>
      </c>
      <c r="T2722" t="s">
        <v>252</v>
      </c>
      <c r="U2722" t="s">
        <v>253</v>
      </c>
      <c r="V2722">
        <v>1</v>
      </c>
      <c r="W2722" s="9">
        <v>45657</v>
      </c>
      <c r="X2722" s="11">
        <v>199</v>
      </c>
      <c r="Y2722" s="11">
        <v>15</v>
      </c>
      <c r="Z2722" s="3">
        <v>533333</v>
      </c>
      <c r="AA2722" s="3">
        <v>496726.65</v>
      </c>
      <c r="AB2722" s="3">
        <v>1030059.65</v>
      </c>
      <c r="AC2722" s="3">
        <v>-13390775.449999999</v>
      </c>
      <c r="AD2722" s="3">
        <v>0</v>
      </c>
      <c r="AE2722" s="3">
        <v>82675295.998304009</v>
      </c>
      <c r="AF2722" s="3">
        <v>187470856.30000001</v>
      </c>
      <c r="AG2722" s="7">
        <v>5.3310557537372683E-3</v>
      </c>
      <c r="AH2722">
        <v>5415</v>
      </c>
      <c r="AI2722" t="s">
        <v>261</v>
      </c>
      <c r="AJ2722" s="9">
        <v>46112</v>
      </c>
      <c r="AK2722" s="9">
        <v>46081</v>
      </c>
      <c r="AL2722">
        <v>31</v>
      </c>
      <c r="AM2722">
        <v>455</v>
      </c>
      <c r="AN2722" s="3">
        <v>0.92862804426201506</v>
      </c>
      <c r="AO2722" s="3">
        <v>161833.13342638139</v>
      </c>
      <c r="AP2722" s="3">
        <v>366965.67862034932</v>
      </c>
      <c r="AQ2722" s="7">
        <v>6.1272383871404656E-3</v>
      </c>
      <c r="AR2722" s="3">
        <v>186002.59184050129</v>
      </c>
      <c r="AS2722" s="3">
        <v>421771.27696130041</v>
      </c>
    </row>
    <row r="2723" spans="1:45" hidden="1" x14ac:dyDescent="0.25">
      <c r="A2723">
        <v>501091</v>
      </c>
      <c r="B2723" t="s">
        <v>220</v>
      </c>
      <c r="C2723" s="9">
        <v>45198</v>
      </c>
      <c r="D2723" s="9">
        <v>51704</v>
      </c>
      <c r="E2723" s="9">
        <v>51704</v>
      </c>
      <c r="F2723" t="s">
        <v>221</v>
      </c>
      <c r="G2723" s="3">
        <v>98126190.748304009</v>
      </c>
      <c r="H2723" s="3">
        <v>533333</v>
      </c>
      <c r="I2723" s="3" t="s">
        <v>223</v>
      </c>
      <c r="J2723" s="3">
        <v>496726.65</v>
      </c>
      <c r="K2723" t="s">
        <v>223</v>
      </c>
      <c r="L2723" s="3">
        <v>0</v>
      </c>
      <c r="M2723" s="7">
        <v>6.1199999999999997E-2</v>
      </c>
      <c r="N2723" t="s">
        <v>230</v>
      </c>
      <c r="O2723" t="s">
        <v>241</v>
      </c>
      <c r="P2723" s="7">
        <v>0.39539999999999997</v>
      </c>
      <c r="Q2723" t="s">
        <v>244</v>
      </c>
      <c r="R2723" t="s">
        <v>246</v>
      </c>
      <c r="S2723">
        <v>0</v>
      </c>
      <c r="T2723" t="s">
        <v>252</v>
      </c>
      <c r="U2723" t="s">
        <v>253</v>
      </c>
      <c r="V2723">
        <v>1</v>
      </c>
      <c r="W2723" s="9">
        <v>45657</v>
      </c>
      <c r="X2723" s="11">
        <v>199</v>
      </c>
      <c r="Y2723" s="11">
        <v>16</v>
      </c>
      <c r="Z2723" s="3">
        <v>533333</v>
      </c>
      <c r="AA2723" s="3">
        <v>496726.65</v>
      </c>
      <c r="AB2723" s="3">
        <v>1030059.65</v>
      </c>
      <c r="AC2723" s="3">
        <v>-14420835.1</v>
      </c>
      <c r="AD2723" s="3">
        <v>0</v>
      </c>
      <c r="AE2723" s="3">
        <v>81645236.348304003</v>
      </c>
      <c r="AF2723" s="3">
        <v>216312526.5</v>
      </c>
      <c r="AG2723" s="7">
        <v>5.3023267929327433E-3</v>
      </c>
      <c r="AH2723">
        <v>5416</v>
      </c>
      <c r="AI2723" t="s">
        <v>262</v>
      </c>
      <c r="AJ2723" s="9">
        <v>46142</v>
      </c>
      <c r="AK2723" s="9">
        <v>46112</v>
      </c>
      <c r="AL2723">
        <v>30</v>
      </c>
      <c r="AM2723">
        <v>485</v>
      </c>
      <c r="AN2723" s="3">
        <v>0.92410532728898576</v>
      </c>
      <c r="AO2723" s="3">
        <v>158181.42371028001</v>
      </c>
      <c r="AP2723" s="3">
        <v>419089.03615842672</v>
      </c>
      <c r="AQ2723" s="7">
        <v>6.0892251331881031E-3</v>
      </c>
      <c r="AR2723" s="3">
        <v>181656.53277801111</v>
      </c>
      <c r="AS2723" s="3">
        <v>481284.46089381562</v>
      </c>
    </row>
    <row r="2724" spans="1:45" hidden="1" x14ac:dyDescent="0.25">
      <c r="A2724">
        <v>501091</v>
      </c>
      <c r="B2724" t="s">
        <v>220</v>
      </c>
      <c r="C2724" s="9">
        <v>45198</v>
      </c>
      <c r="D2724" s="9">
        <v>51704</v>
      </c>
      <c r="E2724" s="9">
        <v>51704</v>
      </c>
      <c r="F2724" t="s">
        <v>221</v>
      </c>
      <c r="G2724" s="3">
        <v>98126190.748304009</v>
      </c>
      <c r="H2724" s="3">
        <v>533333</v>
      </c>
      <c r="I2724" s="3" t="s">
        <v>223</v>
      </c>
      <c r="J2724" s="3">
        <v>496726.65</v>
      </c>
      <c r="K2724" t="s">
        <v>223</v>
      </c>
      <c r="L2724" s="3">
        <v>0</v>
      </c>
      <c r="M2724" s="7">
        <v>6.1199999999999997E-2</v>
      </c>
      <c r="N2724" t="s">
        <v>230</v>
      </c>
      <c r="O2724" t="s">
        <v>241</v>
      </c>
      <c r="P2724" s="7">
        <v>0.39539999999999997</v>
      </c>
      <c r="Q2724" t="s">
        <v>244</v>
      </c>
      <c r="R2724" t="s">
        <v>246</v>
      </c>
      <c r="S2724">
        <v>0</v>
      </c>
      <c r="T2724" t="s">
        <v>252</v>
      </c>
      <c r="U2724" t="s">
        <v>253</v>
      </c>
      <c r="V2724">
        <v>1</v>
      </c>
      <c r="W2724" s="9">
        <v>45657</v>
      </c>
      <c r="X2724" s="11">
        <v>199</v>
      </c>
      <c r="Y2724" s="11">
        <v>17</v>
      </c>
      <c r="Z2724" s="3">
        <v>533333</v>
      </c>
      <c r="AA2724" s="3">
        <v>496726.65</v>
      </c>
      <c r="AB2724" s="3">
        <v>1030059.65</v>
      </c>
      <c r="AC2724" s="3">
        <v>-15450894.75</v>
      </c>
      <c r="AD2724" s="3">
        <v>0</v>
      </c>
      <c r="AE2724" s="3">
        <v>80615176.698304012</v>
      </c>
      <c r="AF2724" s="3">
        <v>247214316</v>
      </c>
      <c r="AG2724" s="7">
        <v>5.2737526519665012E-3</v>
      </c>
      <c r="AH2724">
        <v>5417</v>
      </c>
      <c r="AI2724" t="s">
        <v>263</v>
      </c>
      <c r="AJ2724" s="9">
        <v>46173</v>
      </c>
      <c r="AK2724" s="9">
        <v>46142</v>
      </c>
      <c r="AL2724">
        <v>31</v>
      </c>
      <c r="AM2724">
        <v>516</v>
      </c>
      <c r="AN2724" s="3">
        <v>0.91945499250626239</v>
      </c>
      <c r="AO2724" s="3">
        <v>154562.3482438174</v>
      </c>
      <c r="AP2724" s="3">
        <v>473980.54268921539</v>
      </c>
      <c r="AQ2724" s="7">
        <v>6.0514477126383248E-3</v>
      </c>
      <c r="AR2724" s="3">
        <v>177354.91792382201</v>
      </c>
      <c r="AS2724" s="3">
        <v>543876.18460304372</v>
      </c>
    </row>
    <row r="2725" spans="1:45" hidden="1" x14ac:dyDescent="0.25">
      <c r="A2725">
        <v>501091</v>
      </c>
      <c r="B2725" t="s">
        <v>220</v>
      </c>
      <c r="C2725" s="9">
        <v>45198</v>
      </c>
      <c r="D2725" s="9">
        <v>51704</v>
      </c>
      <c r="E2725" s="9">
        <v>51704</v>
      </c>
      <c r="F2725" t="s">
        <v>221</v>
      </c>
      <c r="G2725" s="3">
        <v>98126190.748304009</v>
      </c>
      <c r="H2725" s="3">
        <v>533333</v>
      </c>
      <c r="I2725" s="3" t="s">
        <v>223</v>
      </c>
      <c r="J2725" s="3">
        <v>496726.65</v>
      </c>
      <c r="K2725" t="s">
        <v>223</v>
      </c>
      <c r="L2725" s="3">
        <v>0</v>
      </c>
      <c r="M2725" s="7">
        <v>6.1199999999999997E-2</v>
      </c>
      <c r="N2725" t="s">
        <v>230</v>
      </c>
      <c r="O2725" t="s">
        <v>241</v>
      </c>
      <c r="P2725" s="7">
        <v>0.39539999999999997</v>
      </c>
      <c r="Q2725" t="s">
        <v>244</v>
      </c>
      <c r="R2725" t="s">
        <v>246</v>
      </c>
      <c r="S2725">
        <v>0</v>
      </c>
      <c r="T2725" t="s">
        <v>252</v>
      </c>
      <c r="U2725" t="s">
        <v>253</v>
      </c>
      <c r="V2725">
        <v>1</v>
      </c>
      <c r="W2725" s="9">
        <v>45657</v>
      </c>
      <c r="X2725" s="11">
        <v>199</v>
      </c>
      <c r="Y2725" s="11">
        <v>18</v>
      </c>
      <c r="Z2725" s="3">
        <v>533333</v>
      </c>
      <c r="AA2725" s="3">
        <v>496726.65</v>
      </c>
      <c r="AB2725" s="3">
        <v>1030059.65</v>
      </c>
      <c r="AC2725" s="3">
        <v>-16480954.4</v>
      </c>
      <c r="AD2725" s="3">
        <v>0</v>
      </c>
      <c r="AE2725" s="3">
        <v>79585117.048304006</v>
      </c>
      <c r="AF2725" s="3">
        <v>280176224.80000001</v>
      </c>
      <c r="AG2725" s="7">
        <v>5.2453324965170411E-3</v>
      </c>
      <c r="AH2725">
        <v>5418</v>
      </c>
      <c r="AI2725" t="s">
        <v>264</v>
      </c>
      <c r="AJ2725" s="9">
        <v>46203</v>
      </c>
      <c r="AK2725" s="9">
        <v>46173</v>
      </c>
      <c r="AL2725">
        <v>30</v>
      </c>
      <c r="AM2725">
        <v>546</v>
      </c>
      <c r="AN2725" s="3">
        <v>0.91497695124287448</v>
      </c>
      <c r="AO2725" s="3">
        <v>151025.99349168999</v>
      </c>
      <c r="AP2725" s="3">
        <v>531680.97594791197</v>
      </c>
      <c r="AQ2725" s="7">
        <v>6.0139046623853831E-3</v>
      </c>
      <c r="AR2725" s="3">
        <v>173155.07205771061</v>
      </c>
      <c r="AS2725" s="3">
        <v>609585.51288748998</v>
      </c>
    </row>
    <row r="2726" spans="1:45" hidden="1" x14ac:dyDescent="0.25">
      <c r="A2726">
        <v>501091</v>
      </c>
      <c r="B2726" t="s">
        <v>220</v>
      </c>
      <c r="C2726" s="9">
        <v>45198</v>
      </c>
      <c r="D2726" s="9">
        <v>51704</v>
      </c>
      <c r="E2726" s="9">
        <v>51704</v>
      </c>
      <c r="F2726" t="s">
        <v>221</v>
      </c>
      <c r="G2726" s="3">
        <v>98126190.748304009</v>
      </c>
      <c r="H2726" s="3">
        <v>533333</v>
      </c>
      <c r="I2726" s="3" t="s">
        <v>223</v>
      </c>
      <c r="J2726" s="3">
        <v>496726.65</v>
      </c>
      <c r="K2726" t="s">
        <v>223</v>
      </c>
      <c r="L2726" s="3">
        <v>0</v>
      </c>
      <c r="M2726" s="7">
        <v>6.1199999999999997E-2</v>
      </c>
      <c r="N2726" t="s">
        <v>230</v>
      </c>
      <c r="O2726" t="s">
        <v>241</v>
      </c>
      <c r="P2726" s="7">
        <v>0.39539999999999997</v>
      </c>
      <c r="Q2726" t="s">
        <v>244</v>
      </c>
      <c r="R2726" t="s">
        <v>246</v>
      </c>
      <c r="S2726">
        <v>0</v>
      </c>
      <c r="T2726" t="s">
        <v>252</v>
      </c>
      <c r="U2726" t="s">
        <v>253</v>
      </c>
      <c r="V2726">
        <v>1</v>
      </c>
      <c r="W2726" s="9">
        <v>45657</v>
      </c>
      <c r="X2726" s="11">
        <v>199</v>
      </c>
      <c r="Y2726" s="11">
        <v>19</v>
      </c>
      <c r="Z2726" s="3">
        <v>533333</v>
      </c>
      <c r="AA2726" s="3">
        <v>496726.65</v>
      </c>
      <c r="AB2726" s="3">
        <v>1030059.65</v>
      </c>
      <c r="AC2726" s="3">
        <v>-17511014.050000001</v>
      </c>
      <c r="AD2726" s="3">
        <v>0</v>
      </c>
      <c r="AE2726" s="3">
        <v>78555057.398304015</v>
      </c>
      <c r="AF2726" s="3">
        <v>315198252.89999998</v>
      </c>
      <c r="AG2726" s="7">
        <v>5.2170654967592664E-3</v>
      </c>
      <c r="AH2726">
        <v>5419</v>
      </c>
      <c r="AI2726" t="s">
        <v>265</v>
      </c>
      <c r="AJ2726" s="9">
        <v>46234</v>
      </c>
      <c r="AK2726" s="9">
        <v>46203</v>
      </c>
      <c r="AL2726">
        <v>31</v>
      </c>
      <c r="AM2726">
        <v>577</v>
      </c>
      <c r="AN2726" s="3">
        <v>0.91037255278730267</v>
      </c>
      <c r="AO2726" s="3">
        <v>147521.81935855481</v>
      </c>
      <c r="AP2726" s="3">
        <v>591923.94820208941</v>
      </c>
      <c r="AQ2726" s="7">
        <v>5.9765945284013799E-3</v>
      </c>
      <c r="AR2726" s="3">
        <v>168998.8555723204</v>
      </c>
      <c r="AS2726" s="3">
        <v>678099.48566907761</v>
      </c>
    </row>
    <row r="2727" spans="1:45" hidden="1" x14ac:dyDescent="0.25">
      <c r="A2727">
        <v>501091</v>
      </c>
      <c r="B2727" t="s">
        <v>220</v>
      </c>
      <c r="C2727" s="9">
        <v>45198</v>
      </c>
      <c r="D2727" s="9">
        <v>51704</v>
      </c>
      <c r="E2727" s="9">
        <v>51704</v>
      </c>
      <c r="F2727" t="s">
        <v>221</v>
      </c>
      <c r="G2727" s="3">
        <v>98126190.748304009</v>
      </c>
      <c r="H2727" s="3">
        <v>533333</v>
      </c>
      <c r="I2727" s="3" t="s">
        <v>223</v>
      </c>
      <c r="J2727" s="3">
        <v>496726.65</v>
      </c>
      <c r="K2727" t="s">
        <v>223</v>
      </c>
      <c r="L2727" s="3">
        <v>0</v>
      </c>
      <c r="M2727" s="7">
        <v>6.1199999999999997E-2</v>
      </c>
      <c r="N2727" t="s">
        <v>230</v>
      </c>
      <c r="O2727" t="s">
        <v>241</v>
      </c>
      <c r="P2727" s="7">
        <v>0.39539999999999997</v>
      </c>
      <c r="Q2727" t="s">
        <v>244</v>
      </c>
      <c r="R2727" t="s">
        <v>246</v>
      </c>
      <c r="S2727">
        <v>0</v>
      </c>
      <c r="T2727" t="s">
        <v>252</v>
      </c>
      <c r="U2727" t="s">
        <v>253</v>
      </c>
      <c r="V2727">
        <v>1</v>
      </c>
      <c r="W2727" s="9">
        <v>45657</v>
      </c>
      <c r="X2727" s="11">
        <v>199</v>
      </c>
      <c r="Y2727" s="11">
        <v>20</v>
      </c>
      <c r="Z2727" s="3">
        <v>533333</v>
      </c>
      <c r="AA2727" s="3">
        <v>496726.65</v>
      </c>
      <c r="AB2727" s="3">
        <v>1030059.65</v>
      </c>
      <c r="AC2727" s="3">
        <v>-18541073.699999999</v>
      </c>
      <c r="AD2727" s="3">
        <v>0</v>
      </c>
      <c r="AE2727" s="3">
        <v>77524997.748304009</v>
      </c>
      <c r="AF2727" s="3">
        <v>352280400.30000007</v>
      </c>
      <c r="AG2727" s="7">
        <v>5.1889508273402773E-3</v>
      </c>
      <c r="AH2727">
        <v>5420</v>
      </c>
      <c r="AI2727" t="s">
        <v>266</v>
      </c>
      <c r="AJ2727" s="9">
        <v>46265</v>
      </c>
      <c r="AK2727" s="9">
        <v>46234</v>
      </c>
      <c r="AL2727">
        <v>31</v>
      </c>
      <c r="AM2727">
        <v>608</v>
      </c>
      <c r="AN2727" s="3">
        <v>0.9057913248445062</v>
      </c>
      <c r="AO2727" s="3">
        <v>144074.17432876831</v>
      </c>
      <c r="AP2727" s="3">
        <v>654685.70499301737</v>
      </c>
      <c r="AQ2727" s="7">
        <v>5.9395158656786462E-3</v>
      </c>
      <c r="AR2727" s="3">
        <v>164914.03999272361</v>
      </c>
      <c r="AS2727" s="3">
        <v>749383.88534165185</v>
      </c>
    </row>
    <row r="2728" spans="1:45" hidden="1" x14ac:dyDescent="0.25">
      <c r="A2728">
        <v>501091</v>
      </c>
      <c r="B2728" t="s">
        <v>220</v>
      </c>
      <c r="C2728" s="9">
        <v>45198</v>
      </c>
      <c r="D2728" s="9">
        <v>51704</v>
      </c>
      <c r="E2728" s="9">
        <v>51704</v>
      </c>
      <c r="F2728" t="s">
        <v>221</v>
      </c>
      <c r="G2728" s="3">
        <v>98126190.748304009</v>
      </c>
      <c r="H2728" s="3">
        <v>533333</v>
      </c>
      <c r="I2728" s="3" t="s">
        <v>223</v>
      </c>
      <c r="J2728" s="3">
        <v>496726.65</v>
      </c>
      <c r="K2728" t="s">
        <v>223</v>
      </c>
      <c r="L2728" s="3">
        <v>0</v>
      </c>
      <c r="M2728" s="7">
        <v>6.1199999999999997E-2</v>
      </c>
      <c r="N2728" t="s">
        <v>230</v>
      </c>
      <c r="O2728" t="s">
        <v>241</v>
      </c>
      <c r="P2728" s="7">
        <v>0.39539999999999997</v>
      </c>
      <c r="Q2728" t="s">
        <v>244</v>
      </c>
      <c r="R2728" t="s">
        <v>246</v>
      </c>
      <c r="S2728">
        <v>0</v>
      </c>
      <c r="T2728" t="s">
        <v>252</v>
      </c>
      <c r="U2728" t="s">
        <v>253</v>
      </c>
      <c r="V2728">
        <v>1</v>
      </c>
      <c r="W2728" s="9">
        <v>45657</v>
      </c>
      <c r="X2728" s="11">
        <v>199</v>
      </c>
      <c r="Y2728" s="11">
        <v>21</v>
      </c>
      <c r="Z2728" s="3">
        <v>533333</v>
      </c>
      <c r="AA2728" s="3">
        <v>496726.65</v>
      </c>
      <c r="AB2728" s="3">
        <v>1030059.65</v>
      </c>
      <c r="AC2728" s="3">
        <v>-19571133.350000001</v>
      </c>
      <c r="AD2728" s="3">
        <v>0</v>
      </c>
      <c r="AE2728" s="3">
        <v>76494938.098304003</v>
      </c>
      <c r="AF2728" s="3">
        <v>391422667</v>
      </c>
      <c r="AG2728" s="7">
        <v>5.1609876673545108E-3</v>
      </c>
      <c r="AH2728">
        <v>5421</v>
      </c>
      <c r="AI2728" t="s">
        <v>267</v>
      </c>
      <c r="AJ2728" s="9">
        <v>46295</v>
      </c>
      <c r="AK2728" s="9">
        <v>46265</v>
      </c>
      <c r="AL2728">
        <v>30</v>
      </c>
      <c r="AM2728">
        <v>638</v>
      </c>
      <c r="AN2728" s="3">
        <v>0.90137983003319833</v>
      </c>
      <c r="AO2728" s="3">
        <v>140705.15843293289</v>
      </c>
      <c r="AP2728" s="3">
        <v>719984.74335254403</v>
      </c>
      <c r="AQ2728" s="7">
        <v>5.9026672381747858E-3</v>
      </c>
      <c r="AR2728" s="3">
        <v>160925.7340756238</v>
      </c>
      <c r="AS2728" s="3">
        <v>823452.91841225792</v>
      </c>
    </row>
    <row r="2729" spans="1:45" hidden="1" x14ac:dyDescent="0.25">
      <c r="A2729">
        <v>501091</v>
      </c>
      <c r="B2729" t="s">
        <v>220</v>
      </c>
      <c r="C2729" s="9">
        <v>45198</v>
      </c>
      <c r="D2729" s="9">
        <v>51704</v>
      </c>
      <c r="E2729" s="9">
        <v>51704</v>
      </c>
      <c r="F2729" t="s">
        <v>221</v>
      </c>
      <c r="G2729" s="3">
        <v>98126190.748304009</v>
      </c>
      <c r="H2729" s="3">
        <v>533333</v>
      </c>
      <c r="I2729" s="3" t="s">
        <v>223</v>
      </c>
      <c r="J2729" s="3">
        <v>496726.65</v>
      </c>
      <c r="K2729" t="s">
        <v>223</v>
      </c>
      <c r="L2729" s="3">
        <v>0</v>
      </c>
      <c r="M2729" s="7">
        <v>6.1199999999999997E-2</v>
      </c>
      <c r="N2729" t="s">
        <v>230</v>
      </c>
      <c r="O2729" t="s">
        <v>241</v>
      </c>
      <c r="P2729" s="7">
        <v>0.39539999999999997</v>
      </c>
      <c r="Q2729" t="s">
        <v>244</v>
      </c>
      <c r="R2729" t="s">
        <v>246</v>
      </c>
      <c r="S2729">
        <v>0</v>
      </c>
      <c r="T2729" t="s">
        <v>252</v>
      </c>
      <c r="U2729" t="s">
        <v>253</v>
      </c>
      <c r="V2729">
        <v>1</v>
      </c>
      <c r="W2729" s="9">
        <v>45657</v>
      </c>
      <c r="X2729" s="11">
        <v>199</v>
      </c>
      <c r="Y2729" s="11">
        <v>22</v>
      </c>
      <c r="Z2729" s="3">
        <v>533333</v>
      </c>
      <c r="AA2729" s="3">
        <v>496726.65</v>
      </c>
      <c r="AB2729" s="3">
        <v>1030059.65</v>
      </c>
      <c r="AC2729" s="3">
        <v>-20601193</v>
      </c>
      <c r="AD2729" s="3">
        <v>0</v>
      </c>
      <c r="AE2729" s="3">
        <v>75464878.448304012</v>
      </c>
      <c r="AF2729" s="3">
        <v>432625053.00000012</v>
      </c>
      <c r="AG2729" s="7">
        <v>5.1331752003203057E-3</v>
      </c>
      <c r="AH2729">
        <v>5422</v>
      </c>
      <c r="AI2729" t="s">
        <v>268</v>
      </c>
      <c r="AJ2729" s="9">
        <v>46326</v>
      </c>
      <c r="AK2729" s="9">
        <v>46295</v>
      </c>
      <c r="AL2729">
        <v>31</v>
      </c>
      <c r="AM2729">
        <v>669</v>
      </c>
      <c r="AN2729" s="3">
        <v>0.8968438557754308</v>
      </c>
      <c r="AO2729" s="3">
        <v>137367.649284796</v>
      </c>
      <c r="AP2729" s="3">
        <v>787501.25587270292</v>
      </c>
      <c r="AQ2729" s="7">
        <v>5.8660472187559431E-3</v>
      </c>
      <c r="AR2729" s="3">
        <v>156979.8585841835</v>
      </c>
      <c r="AS2729" s="3">
        <v>899934.12878068688</v>
      </c>
    </row>
    <row r="2730" spans="1:45" hidden="1" x14ac:dyDescent="0.25">
      <c r="A2730">
        <v>501091</v>
      </c>
      <c r="B2730" t="s">
        <v>220</v>
      </c>
      <c r="C2730" s="9">
        <v>45198</v>
      </c>
      <c r="D2730" s="9">
        <v>51704</v>
      </c>
      <c r="E2730" s="9">
        <v>51704</v>
      </c>
      <c r="F2730" t="s">
        <v>221</v>
      </c>
      <c r="G2730" s="3">
        <v>98126190.748304009</v>
      </c>
      <c r="H2730" s="3">
        <v>533333</v>
      </c>
      <c r="I2730" s="3" t="s">
        <v>223</v>
      </c>
      <c r="J2730" s="3">
        <v>496726.65</v>
      </c>
      <c r="K2730" t="s">
        <v>223</v>
      </c>
      <c r="L2730" s="3">
        <v>0</v>
      </c>
      <c r="M2730" s="7">
        <v>6.1199999999999997E-2</v>
      </c>
      <c r="N2730" t="s">
        <v>230</v>
      </c>
      <c r="O2730" t="s">
        <v>241</v>
      </c>
      <c r="P2730" s="7">
        <v>0.39539999999999997</v>
      </c>
      <c r="Q2730" t="s">
        <v>244</v>
      </c>
      <c r="R2730" t="s">
        <v>246</v>
      </c>
      <c r="S2730">
        <v>0</v>
      </c>
      <c r="T2730" t="s">
        <v>252</v>
      </c>
      <c r="U2730" t="s">
        <v>253</v>
      </c>
      <c r="V2730">
        <v>1</v>
      </c>
      <c r="W2730" s="9">
        <v>45657</v>
      </c>
      <c r="X2730" s="11">
        <v>199</v>
      </c>
      <c r="Y2730" s="11">
        <v>23</v>
      </c>
      <c r="Z2730" s="3">
        <v>533333</v>
      </c>
      <c r="AA2730" s="3">
        <v>496726.65</v>
      </c>
      <c r="AB2730" s="3">
        <v>1030059.65</v>
      </c>
      <c r="AC2730" s="3">
        <v>-21631252.649999999</v>
      </c>
      <c r="AD2730" s="3">
        <v>0</v>
      </c>
      <c r="AE2730" s="3">
        <v>74434818.798304006</v>
      </c>
      <c r="AF2730" s="3">
        <v>475887558.30000007</v>
      </c>
      <c r="AG2730" s="7">
        <v>5.1055126141563711E-3</v>
      </c>
      <c r="AH2730">
        <v>5423</v>
      </c>
      <c r="AI2730" t="s">
        <v>269</v>
      </c>
      <c r="AJ2730" s="9">
        <v>46356</v>
      </c>
      <c r="AK2730" s="9">
        <v>46326</v>
      </c>
      <c r="AL2730">
        <v>30</v>
      </c>
      <c r="AM2730">
        <v>699</v>
      </c>
      <c r="AN2730" s="3">
        <v>0.89247593801359326</v>
      </c>
      <c r="AO2730" s="3">
        <v>134106.14235523561</v>
      </c>
      <c r="AP2730" s="3">
        <v>857386.98190959275</v>
      </c>
      <c r="AQ2730" s="7">
        <v>5.8296543891427346E-3</v>
      </c>
      <c r="AR2730" s="3">
        <v>153127.12365541421</v>
      </c>
      <c r="AS2730" s="3">
        <v>978994.69848024438</v>
      </c>
    </row>
    <row r="2731" spans="1:45" hidden="1" x14ac:dyDescent="0.25">
      <c r="A2731">
        <v>501091</v>
      </c>
      <c r="B2731" t="s">
        <v>220</v>
      </c>
      <c r="C2731" s="9">
        <v>45198</v>
      </c>
      <c r="D2731" s="9">
        <v>51704</v>
      </c>
      <c r="E2731" s="9">
        <v>51704</v>
      </c>
      <c r="F2731" t="s">
        <v>221</v>
      </c>
      <c r="G2731" s="3">
        <v>98126190.748304009</v>
      </c>
      <c r="H2731" s="3">
        <v>533333</v>
      </c>
      <c r="I2731" s="3" t="s">
        <v>223</v>
      </c>
      <c r="J2731" s="3">
        <v>496726.65</v>
      </c>
      <c r="K2731" t="s">
        <v>223</v>
      </c>
      <c r="L2731" s="3">
        <v>0</v>
      </c>
      <c r="M2731" s="7">
        <v>6.1199999999999997E-2</v>
      </c>
      <c r="N2731" t="s">
        <v>230</v>
      </c>
      <c r="O2731" t="s">
        <v>241</v>
      </c>
      <c r="P2731" s="7">
        <v>0.39539999999999997</v>
      </c>
      <c r="Q2731" t="s">
        <v>244</v>
      </c>
      <c r="R2731" t="s">
        <v>246</v>
      </c>
      <c r="S2731">
        <v>0</v>
      </c>
      <c r="T2731" t="s">
        <v>252</v>
      </c>
      <c r="U2731" t="s">
        <v>253</v>
      </c>
      <c r="V2731">
        <v>1</v>
      </c>
      <c r="W2731" s="9">
        <v>45657</v>
      </c>
      <c r="X2731" s="11">
        <v>199</v>
      </c>
      <c r="Y2731" s="11">
        <v>24</v>
      </c>
      <c r="Z2731" s="3">
        <v>533333</v>
      </c>
      <c r="AA2731" s="3">
        <v>496726.65</v>
      </c>
      <c r="AB2731" s="3">
        <v>1030059.65</v>
      </c>
      <c r="AC2731" s="3">
        <v>-22661312.300000001</v>
      </c>
      <c r="AD2731" s="3">
        <v>0</v>
      </c>
      <c r="AE2731" s="3">
        <v>73404759.148304015</v>
      </c>
      <c r="AF2731" s="3">
        <v>521210182.89999998</v>
      </c>
      <c r="AG2731" s="7">
        <v>5.07799910115736E-3</v>
      </c>
      <c r="AH2731">
        <v>5424</v>
      </c>
      <c r="AI2731" t="s">
        <v>270</v>
      </c>
      <c r="AJ2731" s="9">
        <v>46387</v>
      </c>
      <c r="AK2731" s="9">
        <v>46356</v>
      </c>
      <c r="AL2731">
        <v>31</v>
      </c>
      <c r="AM2731">
        <v>730</v>
      </c>
      <c r="AN2731" s="3">
        <v>0.88798477042183832</v>
      </c>
      <c r="AO2731" s="3">
        <v>130875.7007494659</v>
      </c>
      <c r="AP2731" s="3">
        <v>929282.36147439014</v>
      </c>
      <c r="AQ2731" s="7">
        <v>5.7934873398545186E-3</v>
      </c>
      <c r="AR2731" s="3">
        <v>149316.03970032351</v>
      </c>
      <c r="AS2731" s="3">
        <v>1060217.910461019</v>
      </c>
    </row>
    <row r="2732" spans="1:45" hidden="1" x14ac:dyDescent="0.25">
      <c r="A2732">
        <v>501091</v>
      </c>
      <c r="B2732" t="s">
        <v>220</v>
      </c>
      <c r="C2732" s="9">
        <v>45198</v>
      </c>
      <c r="D2732" s="9">
        <v>51704</v>
      </c>
      <c r="E2732" s="9">
        <v>51704</v>
      </c>
      <c r="F2732" t="s">
        <v>221</v>
      </c>
      <c r="G2732" s="3">
        <v>98126190.748304009</v>
      </c>
      <c r="H2732" s="3">
        <v>533333</v>
      </c>
      <c r="I2732" s="3" t="s">
        <v>223</v>
      </c>
      <c r="J2732" s="3">
        <v>496726.65</v>
      </c>
      <c r="K2732" t="s">
        <v>223</v>
      </c>
      <c r="L2732" s="3">
        <v>0</v>
      </c>
      <c r="M2732" s="7">
        <v>6.1199999999999997E-2</v>
      </c>
      <c r="N2732" t="s">
        <v>230</v>
      </c>
      <c r="O2732" t="s">
        <v>241</v>
      </c>
      <c r="P2732" s="7">
        <v>0.39539999999999997</v>
      </c>
      <c r="Q2732" t="s">
        <v>244</v>
      </c>
      <c r="R2732" t="s">
        <v>246</v>
      </c>
      <c r="S2732">
        <v>0</v>
      </c>
      <c r="T2732" t="s">
        <v>252</v>
      </c>
      <c r="U2732" t="s">
        <v>253</v>
      </c>
      <c r="V2732">
        <v>1</v>
      </c>
      <c r="W2732" s="9">
        <v>45657</v>
      </c>
      <c r="X2732" s="11">
        <v>199</v>
      </c>
      <c r="Y2732" s="11">
        <v>25</v>
      </c>
      <c r="Z2732" s="3">
        <v>533333</v>
      </c>
      <c r="AA2732" s="3">
        <v>496726.65</v>
      </c>
      <c r="AB2732" s="3">
        <v>1030059.65</v>
      </c>
      <c r="AC2732" s="3">
        <v>-23691371.949999999</v>
      </c>
      <c r="AD2732" s="3">
        <v>0</v>
      </c>
      <c r="AE2732" s="3">
        <v>72374699.498304009</v>
      </c>
      <c r="AF2732" s="3">
        <v>568592926.80000007</v>
      </c>
      <c r="AG2732" s="7">
        <v>3.906898736136255E-3</v>
      </c>
      <c r="AH2732">
        <v>5425</v>
      </c>
      <c r="AI2732" t="s">
        <v>271</v>
      </c>
      <c r="AJ2732" s="9">
        <v>46418</v>
      </c>
      <c r="AK2732" s="9">
        <v>46387</v>
      </c>
      <c r="AL2732">
        <v>31</v>
      </c>
      <c r="AM2732">
        <v>761</v>
      </c>
      <c r="AN2732" s="3">
        <v>0.88351620353613969</v>
      </c>
      <c r="AO2732" s="3">
        <v>98780.24798315081</v>
      </c>
      <c r="AP2732" s="3">
        <v>776041.22297026834</v>
      </c>
      <c r="AQ2732" s="7">
        <v>4.2582471959252688E-3</v>
      </c>
      <c r="AR2732" s="3">
        <v>107663.5823950326</v>
      </c>
      <c r="AS2732" s="3">
        <v>845830.81999807258</v>
      </c>
    </row>
    <row r="2733" spans="1:45" hidden="1" x14ac:dyDescent="0.25">
      <c r="A2733">
        <v>501091</v>
      </c>
      <c r="B2733" t="s">
        <v>220</v>
      </c>
      <c r="C2733" s="9">
        <v>45198</v>
      </c>
      <c r="D2733" s="9">
        <v>51704</v>
      </c>
      <c r="E2733" s="9">
        <v>51704</v>
      </c>
      <c r="F2733" t="s">
        <v>221</v>
      </c>
      <c r="G2733" s="3">
        <v>98126190.748304009</v>
      </c>
      <c r="H2733" s="3">
        <v>533333</v>
      </c>
      <c r="I2733" s="3" t="s">
        <v>223</v>
      </c>
      <c r="J2733" s="3">
        <v>496726.65</v>
      </c>
      <c r="K2733" t="s">
        <v>223</v>
      </c>
      <c r="L2733" s="3">
        <v>0</v>
      </c>
      <c r="M2733" s="7">
        <v>6.1199999999999997E-2</v>
      </c>
      <c r="N2733" t="s">
        <v>230</v>
      </c>
      <c r="O2733" t="s">
        <v>241</v>
      </c>
      <c r="P2733" s="7">
        <v>0.39539999999999997</v>
      </c>
      <c r="Q2733" t="s">
        <v>244</v>
      </c>
      <c r="R2733" t="s">
        <v>246</v>
      </c>
      <c r="S2733">
        <v>0</v>
      </c>
      <c r="T2733" t="s">
        <v>252</v>
      </c>
      <c r="U2733" t="s">
        <v>253</v>
      </c>
      <c r="V2733">
        <v>1</v>
      </c>
      <c r="W2733" s="9">
        <v>45657</v>
      </c>
      <c r="X2733" s="11">
        <v>199</v>
      </c>
      <c r="Y2733" s="11">
        <v>26</v>
      </c>
      <c r="Z2733" s="3">
        <v>533333</v>
      </c>
      <c r="AA2733" s="3">
        <v>496726.65</v>
      </c>
      <c r="AB2733" s="3">
        <v>1030059.65</v>
      </c>
      <c r="AC2733" s="3">
        <v>-24721431.600000001</v>
      </c>
      <c r="AD2733" s="3">
        <v>0</v>
      </c>
      <c r="AE2733" s="3">
        <v>71344639.848304003</v>
      </c>
      <c r="AF2733" s="3">
        <v>618035790</v>
      </c>
      <c r="AG2733" s="7">
        <v>3.891634878401939E-3</v>
      </c>
      <c r="AH2733">
        <v>5426</v>
      </c>
      <c r="AI2733" t="s">
        <v>272</v>
      </c>
      <c r="AJ2733" s="9">
        <v>46446</v>
      </c>
      <c r="AK2733" s="9">
        <v>46418</v>
      </c>
      <c r="AL2733">
        <v>28</v>
      </c>
      <c r="AM2733">
        <v>789</v>
      </c>
      <c r="AN2733" s="3">
        <v>0.8794994097824208</v>
      </c>
      <c r="AO2733" s="3">
        <v>96552.973775623395</v>
      </c>
      <c r="AP2733" s="3">
        <v>836407.52201071242</v>
      </c>
      <c r="AQ2733" s="7">
        <v>4.2401145267435547E-3</v>
      </c>
      <c r="AR2733" s="3">
        <v>105198.8892838848</v>
      </c>
      <c r="AS2733" s="3">
        <v>911304.32200554258</v>
      </c>
    </row>
    <row r="2734" spans="1:45" hidden="1" x14ac:dyDescent="0.25">
      <c r="A2734">
        <v>501091</v>
      </c>
      <c r="B2734" t="s">
        <v>220</v>
      </c>
      <c r="C2734" s="9">
        <v>45198</v>
      </c>
      <c r="D2734" s="9">
        <v>51704</v>
      </c>
      <c r="E2734" s="9">
        <v>51704</v>
      </c>
      <c r="F2734" t="s">
        <v>221</v>
      </c>
      <c r="G2734" s="3">
        <v>98126190.748304009</v>
      </c>
      <c r="H2734" s="3">
        <v>533333</v>
      </c>
      <c r="I2734" s="3" t="s">
        <v>223</v>
      </c>
      <c r="J2734" s="3">
        <v>496726.65</v>
      </c>
      <c r="K2734" t="s">
        <v>223</v>
      </c>
      <c r="L2734" s="3">
        <v>0</v>
      </c>
      <c r="M2734" s="7">
        <v>6.1199999999999997E-2</v>
      </c>
      <c r="N2734" t="s">
        <v>230</v>
      </c>
      <c r="O2734" t="s">
        <v>241</v>
      </c>
      <c r="P2734" s="7">
        <v>0.39539999999999997</v>
      </c>
      <c r="Q2734" t="s">
        <v>244</v>
      </c>
      <c r="R2734" t="s">
        <v>246</v>
      </c>
      <c r="S2734">
        <v>0</v>
      </c>
      <c r="T2734" t="s">
        <v>252</v>
      </c>
      <c r="U2734" t="s">
        <v>253</v>
      </c>
      <c r="V2734">
        <v>1</v>
      </c>
      <c r="W2734" s="9">
        <v>45657</v>
      </c>
      <c r="X2734" s="11">
        <v>199</v>
      </c>
      <c r="Y2734" s="11">
        <v>27</v>
      </c>
      <c r="Z2734" s="3">
        <v>533333</v>
      </c>
      <c r="AA2734" s="3">
        <v>496726.65</v>
      </c>
      <c r="AB2734" s="3">
        <v>1030059.65</v>
      </c>
      <c r="AC2734" s="3">
        <v>-25751491.25</v>
      </c>
      <c r="AD2734" s="3">
        <v>0</v>
      </c>
      <c r="AE2734" s="3">
        <v>70314580.198304012</v>
      </c>
      <c r="AF2734" s="3">
        <v>669538772.50000012</v>
      </c>
      <c r="AG2734" s="7">
        <v>3.8764306550139742E-3</v>
      </c>
      <c r="AH2734">
        <v>5427</v>
      </c>
      <c r="AI2734" t="s">
        <v>273</v>
      </c>
      <c r="AJ2734" s="9">
        <v>46477</v>
      </c>
      <c r="AK2734" s="9">
        <v>46446</v>
      </c>
      <c r="AL2734">
        <v>31</v>
      </c>
      <c r="AM2734">
        <v>820</v>
      </c>
      <c r="AN2734" s="3">
        <v>0.87507354340559285</v>
      </c>
      <c r="AO2734" s="3">
        <v>94310.191413029592</v>
      </c>
      <c r="AP2734" s="3">
        <v>898026.12224715983</v>
      </c>
      <c r="AQ2734" s="7">
        <v>4.2220590709497463E-3</v>
      </c>
      <c r="AR2734" s="3">
        <v>102719.03061734331</v>
      </c>
      <c r="AS2734" s="3">
        <v>978095.48855963722</v>
      </c>
    </row>
    <row r="2735" spans="1:45" hidden="1" x14ac:dyDescent="0.25">
      <c r="A2735">
        <v>501091</v>
      </c>
      <c r="B2735" t="s">
        <v>220</v>
      </c>
      <c r="C2735" s="9">
        <v>45198</v>
      </c>
      <c r="D2735" s="9">
        <v>51704</v>
      </c>
      <c r="E2735" s="9">
        <v>51704</v>
      </c>
      <c r="F2735" t="s">
        <v>221</v>
      </c>
      <c r="G2735" s="3">
        <v>98126190.748304009</v>
      </c>
      <c r="H2735" s="3">
        <v>533333</v>
      </c>
      <c r="I2735" s="3" t="s">
        <v>223</v>
      </c>
      <c r="J2735" s="3">
        <v>496726.65</v>
      </c>
      <c r="K2735" t="s">
        <v>223</v>
      </c>
      <c r="L2735" s="3">
        <v>0</v>
      </c>
      <c r="M2735" s="7">
        <v>6.1199999999999997E-2</v>
      </c>
      <c r="N2735" t="s">
        <v>230</v>
      </c>
      <c r="O2735" t="s">
        <v>241</v>
      </c>
      <c r="P2735" s="7">
        <v>0.39539999999999997</v>
      </c>
      <c r="Q2735" t="s">
        <v>244</v>
      </c>
      <c r="R2735" t="s">
        <v>246</v>
      </c>
      <c r="S2735">
        <v>0</v>
      </c>
      <c r="T2735" t="s">
        <v>252</v>
      </c>
      <c r="U2735" t="s">
        <v>253</v>
      </c>
      <c r="V2735">
        <v>1</v>
      </c>
      <c r="W2735" s="9">
        <v>45657</v>
      </c>
      <c r="X2735" s="11">
        <v>199</v>
      </c>
      <c r="Y2735" s="11">
        <v>28</v>
      </c>
      <c r="Z2735" s="3">
        <v>533333</v>
      </c>
      <c r="AA2735" s="3">
        <v>496726.65</v>
      </c>
      <c r="AB2735" s="3">
        <v>1030059.65</v>
      </c>
      <c r="AC2735" s="3">
        <v>-26781550.899999999</v>
      </c>
      <c r="AD2735" s="3">
        <v>0</v>
      </c>
      <c r="AE2735" s="3">
        <v>69284520.548304006</v>
      </c>
      <c r="AF2735" s="3">
        <v>723101874.30000007</v>
      </c>
      <c r="AG2735" s="7">
        <v>3.8612858329871709E-3</v>
      </c>
      <c r="AH2735">
        <v>5428</v>
      </c>
      <c r="AI2735" t="s">
        <v>274</v>
      </c>
      <c r="AJ2735" s="9">
        <v>46507</v>
      </c>
      <c r="AK2735" s="9">
        <v>46477</v>
      </c>
      <c r="AL2735">
        <v>30</v>
      </c>
      <c r="AM2735">
        <v>850</v>
      </c>
      <c r="AN2735" s="3">
        <v>0.87081165406048422</v>
      </c>
      <c r="AO2735" s="3">
        <v>92114.726110524498</v>
      </c>
      <c r="AP2735" s="3">
        <v>961373.91980237805</v>
      </c>
      <c r="AQ2735" s="7">
        <v>4.2040804997497414E-3</v>
      </c>
      <c r="AR2735" s="3">
        <v>100292.4260288324</v>
      </c>
      <c r="AS2735" s="3">
        <v>1046722.13454926</v>
      </c>
    </row>
    <row r="2736" spans="1:45" hidden="1" x14ac:dyDescent="0.25">
      <c r="A2736">
        <v>501091</v>
      </c>
      <c r="B2736" t="s">
        <v>220</v>
      </c>
      <c r="C2736" s="9">
        <v>45198</v>
      </c>
      <c r="D2736" s="9">
        <v>51704</v>
      </c>
      <c r="E2736" s="9">
        <v>51704</v>
      </c>
      <c r="F2736" t="s">
        <v>221</v>
      </c>
      <c r="G2736" s="3">
        <v>98126190.748304009</v>
      </c>
      <c r="H2736" s="3">
        <v>533333</v>
      </c>
      <c r="I2736" s="3" t="s">
        <v>223</v>
      </c>
      <c r="J2736" s="3">
        <v>496726.65</v>
      </c>
      <c r="K2736" t="s">
        <v>223</v>
      </c>
      <c r="L2736" s="3">
        <v>0</v>
      </c>
      <c r="M2736" s="7">
        <v>6.1199999999999997E-2</v>
      </c>
      <c r="N2736" t="s">
        <v>230</v>
      </c>
      <c r="O2736" t="s">
        <v>241</v>
      </c>
      <c r="P2736" s="7">
        <v>0.39539999999999997</v>
      </c>
      <c r="Q2736" t="s">
        <v>244</v>
      </c>
      <c r="R2736" t="s">
        <v>246</v>
      </c>
      <c r="S2736">
        <v>0</v>
      </c>
      <c r="T2736" t="s">
        <v>252</v>
      </c>
      <c r="U2736" t="s">
        <v>253</v>
      </c>
      <c r="V2736">
        <v>1</v>
      </c>
      <c r="W2736" s="9">
        <v>45657</v>
      </c>
      <c r="X2736" s="11">
        <v>199</v>
      </c>
      <c r="Y2736" s="11">
        <v>29</v>
      </c>
      <c r="Z2736" s="3">
        <v>533333</v>
      </c>
      <c r="AA2736" s="3">
        <v>496726.65</v>
      </c>
      <c r="AB2736" s="3">
        <v>1030059.65</v>
      </c>
      <c r="AC2736" s="3">
        <v>-27811610.550000001</v>
      </c>
      <c r="AD2736" s="3">
        <v>0</v>
      </c>
      <c r="AE2736" s="3">
        <v>68254460.898304015</v>
      </c>
      <c r="AF2736" s="3">
        <v>778725095.4000001</v>
      </c>
      <c r="AG2736" s="7">
        <v>3.8462001802463952E-3</v>
      </c>
      <c r="AH2736">
        <v>5429</v>
      </c>
      <c r="AI2736" t="s">
        <v>275</v>
      </c>
      <c r="AJ2736" s="9">
        <v>46538</v>
      </c>
      <c r="AK2736" s="9">
        <v>46507</v>
      </c>
      <c r="AL2736">
        <v>31</v>
      </c>
      <c r="AM2736">
        <v>881</v>
      </c>
      <c r="AN2736" s="3">
        <v>0.86642950669644025</v>
      </c>
      <c r="AO2736" s="3">
        <v>89935.845860719957</v>
      </c>
      <c r="AP2736" s="3">
        <v>1026091.17742675</v>
      </c>
      <c r="AQ2736" s="7">
        <v>4.1861784857503137E-3</v>
      </c>
      <c r="AR2736" s="3">
        <v>97885.57157620012</v>
      </c>
      <c r="AS2736" s="3">
        <v>1116790.7571277011</v>
      </c>
    </row>
    <row r="2737" spans="1:45" hidden="1" x14ac:dyDescent="0.25">
      <c r="A2737">
        <v>501091</v>
      </c>
      <c r="B2737" t="s">
        <v>220</v>
      </c>
      <c r="C2737" s="9">
        <v>45198</v>
      </c>
      <c r="D2737" s="9">
        <v>51704</v>
      </c>
      <c r="E2737" s="9">
        <v>51704</v>
      </c>
      <c r="F2737" t="s">
        <v>221</v>
      </c>
      <c r="G2737" s="3">
        <v>98126190.748304009</v>
      </c>
      <c r="H2737" s="3">
        <v>533333</v>
      </c>
      <c r="I2737" s="3" t="s">
        <v>223</v>
      </c>
      <c r="J2737" s="3">
        <v>496726.65</v>
      </c>
      <c r="K2737" t="s">
        <v>223</v>
      </c>
      <c r="L2737" s="3">
        <v>0</v>
      </c>
      <c r="M2737" s="7">
        <v>6.1199999999999997E-2</v>
      </c>
      <c r="N2737" t="s">
        <v>230</v>
      </c>
      <c r="O2737" t="s">
        <v>241</v>
      </c>
      <c r="P2737" s="7">
        <v>0.39539999999999997</v>
      </c>
      <c r="Q2737" t="s">
        <v>244</v>
      </c>
      <c r="R2737" t="s">
        <v>246</v>
      </c>
      <c r="S2737">
        <v>0</v>
      </c>
      <c r="T2737" t="s">
        <v>252</v>
      </c>
      <c r="U2737" t="s">
        <v>253</v>
      </c>
      <c r="V2737">
        <v>1</v>
      </c>
      <c r="W2737" s="9">
        <v>45657</v>
      </c>
      <c r="X2737" s="11">
        <v>199</v>
      </c>
      <c r="Y2737" s="11">
        <v>30</v>
      </c>
      <c r="Z2737" s="3">
        <v>533333</v>
      </c>
      <c r="AA2737" s="3">
        <v>496726.65</v>
      </c>
      <c r="AB2737" s="3">
        <v>1030059.65</v>
      </c>
      <c r="AC2737" s="3">
        <v>-28841670.199999999</v>
      </c>
      <c r="AD2737" s="3">
        <v>0</v>
      </c>
      <c r="AE2737" s="3">
        <v>67224401.248304009</v>
      </c>
      <c r="AF2737" s="3">
        <v>836408435.80000007</v>
      </c>
      <c r="AG2737" s="7">
        <v>3.8311734656232281E-3</v>
      </c>
      <c r="AH2737">
        <v>5430</v>
      </c>
      <c r="AI2737" t="s">
        <v>276</v>
      </c>
      <c r="AJ2737" s="9">
        <v>46568</v>
      </c>
      <c r="AK2737" s="9">
        <v>46538</v>
      </c>
      <c r="AL2737">
        <v>30</v>
      </c>
      <c r="AM2737">
        <v>911</v>
      </c>
      <c r="AN2737" s="3">
        <v>0.86220971658770684</v>
      </c>
      <c r="AO2737" s="3">
        <v>87802.7941476993</v>
      </c>
      <c r="AP2737" s="3">
        <v>1092445.5457875771</v>
      </c>
      <c r="AQ2737" s="7">
        <v>4.1683527029516831E-3</v>
      </c>
      <c r="AR2737" s="3">
        <v>95530.264446727524</v>
      </c>
      <c r="AS2737" s="3">
        <v>1188591.0112061221</v>
      </c>
    </row>
    <row r="2738" spans="1:45" hidden="1" x14ac:dyDescent="0.25">
      <c r="A2738">
        <v>501091</v>
      </c>
      <c r="B2738" t="s">
        <v>220</v>
      </c>
      <c r="C2738" s="9">
        <v>45198</v>
      </c>
      <c r="D2738" s="9">
        <v>51704</v>
      </c>
      <c r="E2738" s="9">
        <v>51704</v>
      </c>
      <c r="F2738" t="s">
        <v>221</v>
      </c>
      <c r="G2738" s="3">
        <v>98126190.748304009</v>
      </c>
      <c r="H2738" s="3">
        <v>533333</v>
      </c>
      <c r="I2738" s="3" t="s">
        <v>223</v>
      </c>
      <c r="J2738" s="3">
        <v>496726.65</v>
      </c>
      <c r="K2738" t="s">
        <v>223</v>
      </c>
      <c r="L2738" s="3">
        <v>0</v>
      </c>
      <c r="M2738" s="7">
        <v>6.1199999999999997E-2</v>
      </c>
      <c r="N2738" t="s">
        <v>230</v>
      </c>
      <c r="O2738" t="s">
        <v>241</v>
      </c>
      <c r="P2738" s="7">
        <v>0.39539999999999997</v>
      </c>
      <c r="Q2738" t="s">
        <v>244</v>
      </c>
      <c r="R2738" t="s">
        <v>246</v>
      </c>
      <c r="S2738">
        <v>0</v>
      </c>
      <c r="T2738" t="s">
        <v>252</v>
      </c>
      <c r="U2738" t="s">
        <v>253</v>
      </c>
      <c r="V2738">
        <v>1</v>
      </c>
      <c r="W2738" s="9">
        <v>45657</v>
      </c>
      <c r="X2738" s="11">
        <v>199</v>
      </c>
      <c r="Y2738" s="11">
        <v>31</v>
      </c>
      <c r="Z2738" s="3">
        <v>533333</v>
      </c>
      <c r="AA2738" s="3">
        <v>496726.65</v>
      </c>
      <c r="AB2738" s="3">
        <v>1030059.65</v>
      </c>
      <c r="AC2738" s="3">
        <v>-29871729.850000001</v>
      </c>
      <c r="AD2738" s="3">
        <v>0</v>
      </c>
      <c r="AE2738" s="3">
        <v>66194341.598304003</v>
      </c>
      <c r="AF2738" s="3">
        <v>896151895.5</v>
      </c>
      <c r="AG2738" s="7">
        <v>3.8162054588525281E-3</v>
      </c>
      <c r="AH2738">
        <v>5431</v>
      </c>
      <c r="AI2738" t="s">
        <v>277</v>
      </c>
      <c r="AJ2738" s="9">
        <v>46599</v>
      </c>
      <c r="AK2738" s="9">
        <v>46568</v>
      </c>
      <c r="AL2738">
        <v>31</v>
      </c>
      <c r="AM2738">
        <v>942</v>
      </c>
      <c r="AN2738" s="3">
        <v>0.85787085637702865</v>
      </c>
      <c r="AO2738" s="3">
        <v>85686.261401686541</v>
      </c>
      <c r="AP2738" s="3">
        <v>1160037.304085782</v>
      </c>
      <c r="AQ2738" s="7">
        <v>4.1506028267428441E-3</v>
      </c>
      <c r="AR2738" s="3">
        <v>93194.573149057993</v>
      </c>
      <c r="AS2738" s="3">
        <v>1261686.2916267989</v>
      </c>
    </row>
    <row r="2739" spans="1:45" hidden="1" x14ac:dyDescent="0.25">
      <c r="A2739">
        <v>501091</v>
      </c>
      <c r="B2739" t="s">
        <v>220</v>
      </c>
      <c r="C2739" s="9">
        <v>45198</v>
      </c>
      <c r="D2739" s="9">
        <v>51704</v>
      </c>
      <c r="E2739" s="9">
        <v>51704</v>
      </c>
      <c r="F2739" t="s">
        <v>221</v>
      </c>
      <c r="G2739" s="3">
        <v>98126190.748304009</v>
      </c>
      <c r="H2739" s="3">
        <v>533333</v>
      </c>
      <c r="I2739" s="3" t="s">
        <v>223</v>
      </c>
      <c r="J2739" s="3">
        <v>496726.65</v>
      </c>
      <c r="K2739" t="s">
        <v>223</v>
      </c>
      <c r="L2739" s="3">
        <v>0</v>
      </c>
      <c r="M2739" s="7">
        <v>6.1199999999999997E-2</v>
      </c>
      <c r="N2739" t="s">
        <v>230</v>
      </c>
      <c r="O2739" t="s">
        <v>241</v>
      </c>
      <c r="P2739" s="7">
        <v>0.39539999999999997</v>
      </c>
      <c r="Q2739" t="s">
        <v>244</v>
      </c>
      <c r="R2739" t="s">
        <v>246</v>
      </c>
      <c r="S2739">
        <v>0</v>
      </c>
      <c r="T2739" t="s">
        <v>252</v>
      </c>
      <c r="U2739" t="s">
        <v>253</v>
      </c>
      <c r="V2739">
        <v>1</v>
      </c>
      <c r="W2739" s="9">
        <v>45657</v>
      </c>
      <c r="X2739" s="11">
        <v>199</v>
      </c>
      <c r="Y2739" s="11">
        <v>32</v>
      </c>
      <c r="Z2739" s="3">
        <v>533333</v>
      </c>
      <c r="AA2739" s="3">
        <v>496726.65</v>
      </c>
      <c r="AB2739" s="3">
        <v>1030059.65</v>
      </c>
      <c r="AC2739" s="3">
        <v>-30901789.5</v>
      </c>
      <c r="AD2739" s="3">
        <v>0</v>
      </c>
      <c r="AE2739" s="3">
        <v>65164281.948304012</v>
      </c>
      <c r="AF2739" s="3">
        <v>957955474.50000012</v>
      </c>
      <c r="AG2739" s="7">
        <v>3.801295930568438E-3</v>
      </c>
      <c r="AH2739">
        <v>5432</v>
      </c>
      <c r="AI2739" t="s">
        <v>278</v>
      </c>
      <c r="AJ2739" s="9">
        <v>46630</v>
      </c>
      <c r="AK2739" s="9">
        <v>46599</v>
      </c>
      <c r="AL2739">
        <v>31</v>
      </c>
      <c r="AM2739">
        <v>973</v>
      </c>
      <c r="AN2739" s="3">
        <v>0.85355383042264066</v>
      </c>
      <c r="AO2739" s="3">
        <v>83600.500099444907</v>
      </c>
      <c r="AP2739" s="3">
        <v>1228979.3479921159</v>
      </c>
      <c r="AQ2739" s="7">
        <v>4.1329285338943533E-3</v>
      </c>
      <c r="AR2739" s="3">
        <v>90893.973692062951</v>
      </c>
      <c r="AS2739" s="3">
        <v>1336197.9460841259</v>
      </c>
    </row>
    <row r="2740" spans="1:45" hidden="1" x14ac:dyDescent="0.25">
      <c r="A2740">
        <v>501091</v>
      </c>
      <c r="B2740" t="s">
        <v>220</v>
      </c>
      <c r="C2740" s="9">
        <v>45198</v>
      </c>
      <c r="D2740" s="9">
        <v>51704</v>
      </c>
      <c r="E2740" s="9">
        <v>51704</v>
      </c>
      <c r="F2740" t="s">
        <v>221</v>
      </c>
      <c r="G2740" s="3">
        <v>98126190.748304009</v>
      </c>
      <c r="H2740" s="3">
        <v>533333</v>
      </c>
      <c r="I2740" s="3" t="s">
        <v>223</v>
      </c>
      <c r="J2740" s="3">
        <v>496726.65</v>
      </c>
      <c r="K2740" t="s">
        <v>223</v>
      </c>
      <c r="L2740" s="3">
        <v>0</v>
      </c>
      <c r="M2740" s="7">
        <v>6.1199999999999997E-2</v>
      </c>
      <c r="N2740" t="s">
        <v>230</v>
      </c>
      <c r="O2740" t="s">
        <v>241</v>
      </c>
      <c r="P2740" s="7">
        <v>0.39539999999999997</v>
      </c>
      <c r="Q2740" t="s">
        <v>244</v>
      </c>
      <c r="R2740" t="s">
        <v>246</v>
      </c>
      <c r="S2740">
        <v>0</v>
      </c>
      <c r="T2740" t="s">
        <v>252</v>
      </c>
      <c r="U2740" t="s">
        <v>253</v>
      </c>
      <c r="V2740">
        <v>1</v>
      </c>
      <c r="W2740" s="9">
        <v>45657</v>
      </c>
      <c r="X2740" s="11">
        <v>199</v>
      </c>
      <c r="Y2740" s="11">
        <v>33</v>
      </c>
      <c r="Z2740" s="3">
        <v>533333</v>
      </c>
      <c r="AA2740" s="3">
        <v>496726.65</v>
      </c>
      <c r="AB2740" s="3">
        <v>1030059.65</v>
      </c>
      <c r="AC2740" s="3">
        <v>-31931849.149999999</v>
      </c>
      <c r="AD2740" s="3">
        <v>0</v>
      </c>
      <c r="AE2740" s="3">
        <v>64134222.298304006</v>
      </c>
      <c r="AF2740" s="3">
        <v>1021819172.8</v>
      </c>
      <c r="AG2740" s="7">
        <v>3.786444652301713E-3</v>
      </c>
      <c r="AH2740">
        <v>5433</v>
      </c>
      <c r="AI2740" t="s">
        <v>279</v>
      </c>
      <c r="AJ2740" s="9">
        <v>46660</v>
      </c>
      <c r="AK2740" s="9">
        <v>46630</v>
      </c>
      <c r="AL2740">
        <v>30</v>
      </c>
      <c r="AM2740">
        <v>1003</v>
      </c>
      <c r="AN2740" s="3">
        <v>0.84939674899472151</v>
      </c>
      <c r="AO2740" s="3">
        <v>81558.401483998445</v>
      </c>
      <c r="AP2740" s="3">
        <v>1299430.0913425661</v>
      </c>
      <c r="AQ2740" s="7">
        <v>4.1153295025538883E-3</v>
      </c>
      <c r="AR2740" s="3">
        <v>88642.440766750457</v>
      </c>
      <c r="AS2740" s="3">
        <v>1412296.6218871451</v>
      </c>
    </row>
    <row r="2741" spans="1:45" hidden="1" x14ac:dyDescent="0.25">
      <c r="A2741">
        <v>501091</v>
      </c>
      <c r="B2741" t="s">
        <v>220</v>
      </c>
      <c r="C2741" s="9">
        <v>45198</v>
      </c>
      <c r="D2741" s="9">
        <v>51704</v>
      </c>
      <c r="E2741" s="9">
        <v>51704</v>
      </c>
      <c r="F2741" t="s">
        <v>221</v>
      </c>
      <c r="G2741" s="3">
        <v>98126190.748304009</v>
      </c>
      <c r="H2741" s="3">
        <v>533333</v>
      </c>
      <c r="I2741" s="3" t="s">
        <v>223</v>
      </c>
      <c r="J2741" s="3">
        <v>496726.65</v>
      </c>
      <c r="K2741" t="s">
        <v>223</v>
      </c>
      <c r="L2741" s="3">
        <v>0</v>
      </c>
      <c r="M2741" s="7">
        <v>6.1199999999999997E-2</v>
      </c>
      <c r="N2741" t="s">
        <v>230</v>
      </c>
      <c r="O2741" t="s">
        <v>241</v>
      </c>
      <c r="P2741" s="7">
        <v>0.39539999999999997</v>
      </c>
      <c r="Q2741" t="s">
        <v>244</v>
      </c>
      <c r="R2741" t="s">
        <v>246</v>
      </c>
      <c r="S2741">
        <v>0</v>
      </c>
      <c r="T2741" t="s">
        <v>252</v>
      </c>
      <c r="U2741" t="s">
        <v>253</v>
      </c>
      <c r="V2741">
        <v>1</v>
      </c>
      <c r="W2741" s="9">
        <v>45657</v>
      </c>
      <c r="X2741" s="11">
        <v>199</v>
      </c>
      <c r="Y2741" s="11">
        <v>34</v>
      </c>
      <c r="Z2741" s="3">
        <v>533333</v>
      </c>
      <c r="AA2741" s="3">
        <v>496726.65</v>
      </c>
      <c r="AB2741" s="3">
        <v>1030059.65</v>
      </c>
      <c r="AC2741" s="3">
        <v>-32961908.800000001</v>
      </c>
      <c r="AD2741" s="3">
        <v>0</v>
      </c>
      <c r="AE2741" s="3">
        <v>63104162.648304008</v>
      </c>
      <c r="AF2741" s="3">
        <v>1087742990.4000001</v>
      </c>
      <c r="AG2741" s="7">
        <v>3.771651396475062E-3</v>
      </c>
      <c r="AH2741">
        <v>5434</v>
      </c>
      <c r="AI2741" t="s">
        <v>280</v>
      </c>
      <c r="AJ2741" s="9">
        <v>46691</v>
      </c>
      <c r="AK2741" s="9">
        <v>46660</v>
      </c>
      <c r="AL2741">
        <v>31</v>
      </c>
      <c r="AM2741">
        <v>1034</v>
      </c>
      <c r="AN2741" s="3">
        <v>0.84512236691993092</v>
      </c>
      <c r="AO2741" s="3">
        <v>79532.716138273783</v>
      </c>
      <c r="AP2741" s="3">
        <v>1370926.2726300571</v>
      </c>
      <c r="AQ2741" s="7">
        <v>4.0978054122393637E-3</v>
      </c>
      <c r="AR2741" s="3">
        <v>86410.317492784816</v>
      </c>
      <c r="AS2741" s="3">
        <v>1489477.2897131741</v>
      </c>
    </row>
    <row r="2742" spans="1:45" hidden="1" x14ac:dyDescent="0.25">
      <c r="A2742">
        <v>501091</v>
      </c>
      <c r="B2742" t="s">
        <v>220</v>
      </c>
      <c r="C2742" s="9">
        <v>45198</v>
      </c>
      <c r="D2742" s="9">
        <v>51704</v>
      </c>
      <c r="E2742" s="9">
        <v>51704</v>
      </c>
      <c r="F2742" t="s">
        <v>221</v>
      </c>
      <c r="G2742" s="3">
        <v>98126190.748304009</v>
      </c>
      <c r="H2742" s="3">
        <v>533333</v>
      </c>
      <c r="I2742" s="3" t="s">
        <v>223</v>
      </c>
      <c r="J2742" s="3">
        <v>496726.65</v>
      </c>
      <c r="K2742" t="s">
        <v>223</v>
      </c>
      <c r="L2742" s="3">
        <v>0</v>
      </c>
      <c r="M2742" s="7">
        <v>6.1199999999999997E-2</v>
      </c>
      <c r="N2742" t="s">
        <v>230</v>
      </c>
      <c r="O2742" t="s">
        <v>241</v>
      </c>
      <c r="P2742" s="7">
        <v>0.39539999999999997</v>
      </c>
      <c r="Q2742" t="s">
        <v>244</v>
      </c>
      <c r="R2742" t="s">
        <v>246</v>
      </c>
      <c r="S2742">
        <v>0</v>
      </c>
      <c r="T2742" t="s">
        <v>252</v>
      </c>
      <c r="U2742" t="s">
        <v>253</v>
      </c>
      <c r="V2742">
        <v>1</v>
      </c>
      <c r="W2742" s="9">
        <v>45657</v>
      </c>
      <c r="X2742" s="11">
        <v>199</v>
      </c>
      <c r="Y2742" s="11">
        <v>35</v>
      </c>
      <c r="Z2742" s="3">
        <v>533333</v>
      </c>
      <c r="AA2742" s="3">
        <v>496726.65</v>
      </c>
      <c r="AB2742" s="3">
        <v>1030059.65</v>
      </c>
      <c r="AC2742" s="3">
        <v>-33991968.450000003</v>
      </c>
      <c r="AD2742" s="3">
        <v>0</v>
      </c>
      <c r="AE2742" s="3">
        <v>62074102.998304009</v>
      </c>
      <c r="AF2742" s="3">
        <v>1155726927.3</v>
      </c>
      <c r="AG2742" s="7">
        <v>3.7569159364011511E-3</v>
      </c>
      <c r="AH2742">
        <v>5435</v>
      </c>
      <c r="AI2742" t="s">
        <v>255</v>
      </c>
      <c r="AJ2742" s="9">
        <v>46721</v>
      </c>
      <c r="AK2742" s="9">
        <v>46691</v>
      </c>
      <c r="AL2742">
        <v>30</v>
      </c>
      <c r="AM2742">
        <v>1064</v>
      </c>
      <c r="AN2742" s="3">
        <v>0.84100634942856511</v>
      </c>
      <c r="AO2742" s="3">
        <v>77549.297795630526</v>
      </c>
      <c r="AP2742" s="3">
        <v>1443851.9016225729</v>
      </c>
      <c r="AQ2742" s="7">
        <v>4.0803559438332693E-3</v>
      </c>
      <c r="AR2742" s="3">
        <v>84225.663697871481</v>
      </c>
      <c r="AS2742" s="3">
        <v>1568155.8460539291</v>
      </c>
    </row>
    <row r="2743" spans="1:45" hidden="1" x14ac:dyDescent="0.25">
      <c r="A2743">
        <v>501091</v>
      </c>
      <c r="B2743" t="s">
        <v>220</v>
      </c>
      <c r="C2743" s="9">
        <v>45198</v>
      </c>
      <c r="D2743" s="9">
        <v>51704</v>
      </c>
      <c r="E2743" s="9">
        <v>51704</v>
      </c>
      <c r="F2743" t="s">
        <v>221</v>
      </c>
      <c r="G2743" s="3">
        <v>98126190.748304009</v>
      </c>
      <c r="H2743" s="3">
        <v>533333</v>
      </c>
      <c r="I2743" s="3" t="s">
        <v>223</v>
      </c>
      <c r="J2743" s="3">
        <v>496726.65</v>
      </c>
      <c r="K2743" t="s">
        <v>223</v>
      </c>
      <c r="L2743" s="3">
        <v>0</v>
      </c>
      <c r="M2743" s="7">
        <v>6.1199999999999997E-2</v>
      </c>
      <c r="N2743" t="s">
        <v>230</v>
      </c>
      <c r="O2743" t="s">
        <v>241</v>
      </c>
      <c r="P2743" s="7">
        <v>0.39539999999999997</v>
      </c>
      <c r="Q2743" t="s">
        <v>244</v>
      </c>
      <c r="R2743" t="s">
        <v>246</v>
      </c>
      <c r="S2743">
        <v>0</v>
      </c>
      <c r="T2743" t="s">
        <v>252</v>
      </c>
      <c r="U2743" t="s">
        <v>253</v>
      </c>
      <c r="V2743">
        <v>1</v>
      </c>
      <c r="W2743" s="9">
        <v>45657</v>
      </c>
      <c r="X2743" s="11">
        <v>199</v>
      </c>
      <c r="Y2743" s="11">
        <v>36</v>
      </c>
      <c r="Z2743" s="3">
        <v>533333</v>
      </c>
      <c r="AA2743" s="3">
        <v>496726.65</v>
      </c>
      <c r="AB2743" s="3">
        <v>1030059.65</v>
      </c>
      <c r="AC2743" s="3">
        <v>-35022028.100000001</v>
      </c>
      <c r="AD2743" s="3">
        <v>0</v>
      </c>
      <c r="AE2743" s="3">
        <v>61044043.348304011</v>
      </c>
      <c r="AF2743" s="3">
        <v>1225770983.5</v>
      </c>
      <c r="AG2743" s="7">
        <v>3.7422380462773801E-3</v>
      </c>
      <c r="AH2743">
        <v>5436</v>
      </c>
      <c r="AI2743" t="s">
        <v>256</v>
      </c>
      <c r="AJ2743" s="9">
        <v>46752</v>
      </c>
      <c r="AK2743" s="9">
        <v>46721</v>
      </c>
      <c r="AL2743">
        <v>31</v>
      </c>
      <c r="AM2743">
        <v>1095</v>
      </c>
      <c r="AN2743" s="3">
        <v>0.83677418999419373</v>
      </c>
      <c r="AO2743" s="3">
        <v>75582.219838365316</v>
      </c>
      <c r="AP2743" s="3">
        <v>1517699.1376171729</v>
      </c>
      <c r="AQ2743" s="7">
        <v>4.0629807795771189E-3</v>
      </c>
      <c r="AR2743" s="3">
        <v>82060.28122303175</v>
      </c>
      <c r="AS2743" s="3">
        <v>1647779.3098847349</v>
      </c>
    </row>
    <row r="2744" spans="1:45" hidden="1" x14ac:dyDescent="0.25">
      <c r="A2744">
        <v>501091</v>
      </c>
      <c r="B2744" t="s">
        <v>220</v>
      </c>
      <c r="C2744" s="9">
        <v>45198</v>
      </c>
      <c r="D2744" s="9">
        <v>51704</v>
      </c>
      <c r="E2744" s="9">
        <v>51704</v>
      </c>
      <c r="F2744" t="s">
        <v>221</v>
      </c>
      <c r="G2744" s="3">
        <v>98126190.748304009</v>
      </c>
      <c r="H2744" s="3">
        <v>533333</v>
      </c>
      <c r="I2744" s="3" t="s">
        <v>223</v>
      </c>
      <c r="J2744" s="3">
        <v>496726.65</v>
      </c>
      <c r="K2744" t="s">
        <v>223</v>
      </c>
      <c r="L2744" s="3">
        <v>0</v>
      </c>
      <c r="M2744" s="7">
        <v>6.1199999999999997E-2</v>
      </c>
      <c r="N2744" t="s">
        <v>230</v>
      </c>
      <c r="O2744" t="s">
        <v>241</v>
      </c>
      <c r="P2744" s="7">
        <v>0.39539999999999997</v>
      </c>
      <c r="Q2744" t="s">
        <v>244</v>
      </c>
      <c r="R2744" t="s">
        <v>246</v>
      </c>
      <c r="S2744">
        <v>0</v>
      </c>
      <c r="T2744" t="s">
        <v>252</v>
      </c>
      <c r="U2744" t="s">
        <v>253</v>
      </c>
      <c r="V2744">
        <v>1</v>
      </c>
      <c r="W2744" s="9">
        <v>45657</v>
      </c>
      <c r="X2744" s="11">
        <v>199</v>
      </c>
      <c r="Y2744" s="11">
        <v>37</v>
      </c>
      <c r="Z2744" s="3">
        <v>533333</v>
      </c>
      <c r="AA2744" s="3">
        <v>496726.65</v>
      </c>
      <c r="AB2744" s="3">
        <v>1030059.65</v>
      </c>
      <c r="AC2744" s="3">
        <v>-36052087.75</v>
      </c>
      <c r="AD2744" s="3">
        <v>0</v>
      </c>
      <c r="AE2744" s="3">
        <v>60013983.698303998</v>
      </c>
      <c r="AF2744" s="3">
        <v>1297875159</v>
      </c>
      <c r="AG2744" s="7">
        <v>3.1141760685849951E-3</v>
      </c>
      <c r="AH2744">
        <v>5437</v>
      </c>
      <c r="AI2744" t="s">
        <v>257</v>
      </c>
      <c r="AJ2744" s="9">
        <v>46783</v>
      </c>
      <c r="AK2744" s="9">
        <v>46752</v>
      </c>
      <c r="AL2744">
        <v>31</v>
      </c>
      <c r="AM2744">
        <v>1126</v>
      </c>
      <c r="AN2744" s="3">
        <v>0.83256332787046705</v>
      </c>
      <c r="AO2744" s="3">
        <v>61524.708031427806</v>
      </c>
      <c r="AP2744" s="3">
        <v>1330546.4043203411</v>
      </c>
      <c r="AQ2744" s="7">
        <v>3.2951394549280981E-3</v>
      </c>
      <c r="AR2744" s="3">
        <v>65099.881452562193</v>
      </c>
      <c r="AS2744" s="3">
        <v>1407863.8641266041</v>
      </c>
    </row>
    <row r="2745" spans="1:45" hidden="1" x14ac:dyDescent="0.25">
      <c r="A2745">
        <v>501091</v>
      </c>
      <c r="B2745" t="s">
        <v>220</v>
      </c>
      <c r="C2745" s="9">
        <v>45198</v>
      </c>
      <c r="D2745" s="9">
        <v>51704</v>
      </c>
      <c r="E2745" s="9">
        <v>51704</v>
      </c>
      <c r="F2745" t="s">
        <v>221</v>
      </c>
      <c r="G2745" s="3">
        <v>98126190.748304009</v>
      </c>
      <c r="H2745" s="3">
        <v>533333</v>
      </c>
      <c r="I2745" s="3" t="s">
        <v>223</v>
      </c>
      <c r="J2745" s="3">
        <v>496726.65</v>
      </c>
      <c r="K2745" t="s">
        <v>223</v>
      </c>
      <c r="L2745" s="3">
        <v>0</v>
      </c>
      <c r="M2745" s="7">
        <v>6.1199999999999997E-2</v>
      </c>
      <c r="N2745" t="s">
        <v>230</v>
      </c>
      <c r="O2745" t="s">
        <v>241</v>
      </c>
      <c r="P2745" s="7">
        <v>0.39539999999999997</v>
      </c>
      <c r="Q2745" t="s">
        <v>244</v>
      </c>
      <c r="R2745" t="s">
        <v>246</v>
      </c>
      <c r="S2745">
        <v>0</v>
      </c>
      <c r="T2745" t="s">
        <v>252</v>
      </c>
      <c r="U2745" t="s">
        <v>253</v>
      </c>
      <c r="V2745">
        <v>1</v>
      </c>
      <c r="W2745" s="9">
        <v>45657</v>
      </c>
      <c r="X2745" s="11">
        <v>199</v>
      </c>
      <c r="Y2745" s="11">
        <v>38</v>
      </c>
      <c r="Z2745" s="3">
        <v>533333</v>
      </c>
      <c r="AA2745" s="3">
        <v>496726.65</v>
      </c>
      <c r="AB2745" s="3">
        <v>1030059.65</v>
      </c>
      <c r="AC2745" s="3">
        <v>-37082147.400000013</v>
      </c>
      <c r="AD2745" s="3">
        <v>0</v>
      </c>
      <c r="AE2745" s="3">
        <v>58983924.048304006</v>
      </c>
      <c r="AF2745" s="3">
        <v>1372039453.8</v>
      </c>
      <c r="AG2745" s="7">
        <v>3.1044779759987762E-3</v>
      </c>
      <c r="AH2745">
        <v>5438</v>
      </c>
      <c r="AI2745" t="s">
        <v>258</v>
      </c>
      <c r="AJ2745" s="9">
        <v>46812</v>
      </c>
      <c r="AK2745" s="9">
        <v>46783</v>
      </c>
      <c r="AL2745">
        <v>29</v>
      </c>
      <c r="AM2745">
        <v>1155</v>
      </c>
      <c r="AN2745" s="3">
        <v>0.82864331992856666</v>
      </c>
      <c r="AO2745" s="3">
        <v>59996.586714856639</v>
      </c>
      <c r="AP2745" s="3">
        <v>1395595.247252512</v>
      </c>
      <c r="AQ2745" s="7">
        <v>3.2842815109006551E-3</v>
      </c>
      <c r="AR2745" s="3">
        <v>63471.437706481956</v>
      </c>
      <c r="AS2745" s="3">
        <v>1476424.6042936209</v>
      </c>
    </row>
    <row r="2746" spans="1:45" hidden="1" x14ac:dyDescent="0.25">
      <c r="A2746">
        <v>501091</v>
      </c>
      <c r="B2746" t="s">
        <v>220</v>
      </c>
      <c r="C2746" s="9">
        <v>45198</v>
      </c>
      <c r="D2746" s="9">
        <v>51704</v>
      </c>
      <c r="E2746" s="9">
        <v>51704</v>
      </c>
      <c r="F2746" t="s">
        <v>221</v>
      </c>
      <c r="G2746" s="3">
        <v>98126190.748304009</v>
      </c>
      <c r="H2746" s="3">
        <v>533333</v>
      </c>
      <c r="I2746" s="3" t="s">
        <v>223</v>
      </c>
      <c r="J2746" s="3">
        <v>496726.65</v>
      </c>
      <c r="K2746" t="s">
        <v>223</v>
      </c>
      <c r="L2746" s="3">
        <v>0</v>
      </c>
      <c r="M2746" s="7">
        <v>6.1199999999999997E-2</v>
      </c>
      <c r="N2746" t="s">
        <v>230</v>
      </c>
      <c r="O2746" t="s">
        <v>241</v>
      </c>
      <c r="P2746" s="7">
        <v>0.39539999999999997</v>
      </c>
      <c r="Q2746" t="s">
        <v>244</v>
      </c>
      <c r="R2746" t="s">
        <v>246</v>
      </c>
      <c r="S2746">
        <v>0</v>
      </c>
      <c r="T2746" t="s">
        <v>252</v>
      </c>
      <c r="U2746" t="s">
        <v>253</v>
      </c>
      <c r="V2746">
        <v>1</v>
      </c>
      <c r="W2746" s="9">
        <v>45657</v>
      </c>
      <c r="X2746" s="11">
        <v>199</v>
      </c>
      <c r="Y2746" s="11">
        <v>39</v>
      </c>
      <c r="Z2746" s="3">
        <v>533333</v>
      </c>
      <c r="AA2746" s="3">
        <v>496726.65</v>
      </c>
      <c r="AB2746" s="3">
        <v>1030059.65</v>
      </c>
      <c r="AC2746" s="3">
        <v>-38112207.049999997</v>
      </c>
      <c r="AD2746" s="3">
        <v>0</v>
      </c>
      <c r="AE2746" s="3">
        <v>57953864.398304008</v>
      </c>
      <c r="AF2746" s="3">
        <v>1448263867.9000001</v>
      </c>
      <c r="AG2746" s="7">
        <v>3.0948100849804701E-3</v>
      </c>
      <c r="AH2746">
        <v>5439</v>
      </c>
      <c r="AI2746" t="s">
        <v>259</v>
      </c>
      <c r="AJ2746" s="9">
        <v>46843</v>
      </c>
      <c r="AK2746" s="9">
        <v>46812</v>
      </c>
      <c r="AL2746">
        <v>31</v>
      </c>
      <c r="AM2746">
        <v>1186</v>
      </c>
      <c r="AN2746" s="3">
        <v>0.82447337442631541</v>
      </c>
      <c r="AO2746" s="3">
        <v>58469.543587811997</v>
      </c>
      <c r="AP2746" s="3">
        <v>1461150.6623415151</v>
      </c>
      <c r="AQ2746" s="7">
        <v>3.27345934531309E-3</v>
      </c>
      <c r="AR2746" s="3">
        <v>61844.72346222242</v>
      </c>
      <c r="AS2746" s="3">
        <v>1545496.2208391631</v>
      </c>
    </row>
    <row r="2747" spans="1:45" hidden="1" x14ac:dyDescent="0.25">
      <c r="A2747">
        <v>501091</v>
      </c>
      <c r="B2747" t="s">
        <v>220</v>
      </c>
      <c r="C2747" s="9">
        <v>45198</v>
      </c>
      <c r="D2747" s="9">
        <v>51704</v>
      </c>
      <c r="E2747" s="9">
        <v>51704</v>
      </c>
      <c r="F2747" t="s">
        <v>221</v>
      </c>
      <c r="G2747" s="3">
        <v>98126190.748304009</v>
      </c>
      <c r="H2747" s="3">
        <v>533333</v>
      </c>
      <c r="I2747" s="3" t="s">
        <v>223</v>
      </c>
      <c r="J2747" s="3">
        <v>496726.65</v>
      </c>
      <c r="K2747" t="s">
        <v>223</v>
      </c>
      <c r="L2747" s="3">
        <v>0</v>
      </c>
      <c r="M2747" s="7">
        <v>6.1199999999999997E-2</v>
      </c>
      <c r="N2747" t="s">
        <v>230</v>
      </c>
      <c r="O2747" t="s">
        <v>241</v>
      </c>
      <c r="P2747" s="7">
        <v>0.39539999999999997</v>
      </c>
      <c r="Q2747" t="s">
        <v>244</v>
      </c>
      <c r="R2747" t="s">
        <v>246</v>
      </c>
      <c r="S2747">
        <v>0</v>
      </c>
      <c r="T2747" t="s">
        <v>252</v>
      </c>
      <c r="U2747" t="s">
        <v>253</v>
      </c>
      <c r="V2747">
        <v>1</v>
      </c>
      <c r="W2747" s="9">
        <v>45657</v>
      </c>
      <c r="X2747" s="11">
        <v>199</v>
      </c>
      <c r="Y2747" s="11">
        <v>40</v>
      </c>
      <c r="Z2747" s="3">
        <v>533333</v>
      </c>
      <c r="AA2747" s="3">
        <v>496726.65</v>
      </c>
      <c r="AB2747" s="3">
        <v>1030059.65</v>
      </c>
      <c r="AC2747" s="3">
        <v>-39142266.700000003</v>
      </c>
      <c r="AD2747" s="3">
        <v>0</v>
      </c>
      <c r="AE2747" s="3">
        <v>56923804.748304009</v>
      </c>
      <c r="AF2747" s="3">
        <v>1526548401.3</v>
      </c>
      <c r="AG2747" s="7">
        <v>3.08517230147709E-3</v>
      </c>
      <c r="AH2747">
        <v>5440</v>
      </c>
      <c r="AI2747" t="s">
        <v>260</v>
      </c>
      <c r="AJ2747" s="9">
        <v>46873</v>
      </c>
      <c r="AK2747" s="9">
        <v>46843</v>
      </c>
      <c r="AL2747">
        <v>30</v>
      </c>
      <c r="AM2747">
        <v>1216</v>
      </c>
      <c r="AN2747" s="3">
        <v>0.82045792416356567</v>
      </c>
      <c r="AO2747" s="3">
        <v>56972.637185814747</v>
      </c>
      <c r="AP2747" s="3">
        <v>1527857.9602752519</v>
      </c>
      <c r="AQ2747" s="7">
        <v>3.2626728402701528E-3</v>
      </c>
      <c r="AR2747" s="3">
        <v>60250.4683111954</v>
      </c>
      <c r="AS2747" s="3">
        <v>1615760.8663846729</v>
      </c>
    </row>
    <row r="2748" spans="1:45" hidden="1" x14ac:dyDescent="0.25">
      <c r="A2748">
        <v>501091</v>
      </c>
      <c r="B2748" t="s">
        <v>220</v>
      </c>
      <c r="C2748" s="9">
        <v>45198</v>
      </c>
      <c r="D2748" s="9">
        <v>51704</v>
      </c>
      <c r="E2748" s="9">
        <v>51704</v>
      </c>
      <c r="F2748" t="s">
        <v>221</v>
      </c>
      <c r="G2748" s="3">
        <v>98126190.748304009</v>
      </c>
      <c r="H2748" s="3">
        <v>533333</v>
      </c>
      <c r="I2748" s="3" t="s">
        <v>223</v>
      </c>
      <c r="J2748" s="3">
        <v>496726.65</v>
      </c>
      <c r="K2748" t="s">
        <v>223</v>
      </c>
      <c r="L2748" s="3">
        <v>0</v>
      </c>
      <c r="M2748" s="7">
        <v>6.1199999999999997E-2</v>
      </c>
      <c r="N2748" t="s">
        <v>230</v>
      </c>
      <c r="O2748" t="s">
        <v>241</v>
      </c>
      <c r="P2748" s="7">
        <v>0.39539999999999997</v>
      </c>
      <c r="Q2748" t="s">
        <v>244</v>
      </c>
      <c r="R2748" t="s">
        <v>246</v>
      </c>
      <c r="S2748">
        <v>0</v>
      </c>
      <c r="T2748" t="s">
        <v>252</v>
      </c>
      <c r="U2748" t="s">
        <v>253</v>
      </c>
      <c r="V2748">
        <v>1</v>
      </c>
      <c r="W2748" s="9">
        <v>45657</v>
      </c>
      <c r="X2748" s="11">
        <v>199</v>
      </c>
      <c r="Y2748" s="11">
        <v>41</v>
      </c>
      <c r="Z2748" s="3">
        <v>533333</v>
      </c>
      <c r="AA2748" s="3">
        <v>496726.65</v>
      </c>
      <c r="AB2748" s="3">
        <v>1030059.65</v>
      </c>
      <c r="AC2748" s="3">
        <v>-40172326.350000001</v>
      </c>
      <c r="AD2748" s="3">
        <v>0</v>
      </c>
      <c r="AE2748" s="3">
        <v>55893745.098304011</v>
      </c>
      <c r="AF2748" s="3">
        <v>1606893054</v>
      </c>
      <c r="AG2748" s="7">
        <v>3.0755645317283031E-3</v>
      </c>
      <c r="AH2748">
        <v>5441</v>
      </c>
      <c r="AI2748" t="s">
        <v>261</v>
      </c>
      <c r="AJ2748" s="9">
        <v>46904</v>
      </c>
      <c r="AK2748" s="9">
        <v>46873</v>
      </c>
      <c r="AL2748">
        <v>31</v>
      </c>
      <c r="AM2748">
        <v>1247</v>
      </c>
      <c r="AN2748" s="3">
        <v>0.81632916967007962</v>
      </c>
      <c r="AO2748" s="3">
        <v>55486.845352132783</v>
      </c>
      <c r="AP2748" s="3">
        <v>1595195.065707268</v>
      </c>
      <c r="AQ2748" s="7">
        <v>3.2519218782657289E-3</v>
      </c>
      <c r="AR2748" s="3">
        <v>58668.541822190491</v>
      </c>
      <c r="AS2748" s="3">
        <v>1686665.872479656</v>
      </c>
    </row>
    <row r="2749" spans="1:45" hidden="1" x14ac:dyDescent="0.25">
      <c r="A2749">
        <v>501091</v>
      </c>
      <c r="B2749" t="s">
        <v>220</v>
      </c>
      <c r="C2749" s="9">
        <v>45198</v>
      </c>
      <c r="D2749" s="9">
        <v>51704</v>
      </c>
      <c r="E2749" s="9">
        <v>51704</v>
      </c>
      <c r="F2749" t="s">
        <v>221</v>
      </c>
      <c r="G2749" s="3">
        <v>98126190.748304009</v>
      </c>
      <c r="H2749" s="3">
        <v>533333</v>
      </c>
      <c r="I2749" s="3" t="s">
        <v>223</v>
      </c>
      <c r="J2749" s="3">
        <v>496726.65</v>
      </c>
      <c r="K2749" t="s">
        <v>223</v>
      </c>
      <c r="L2749" s="3">
        <v>0</v>
      </c>
      <c r="M2749" s="7">
        <v>6.1199999999999997E-2</v>
      </c>
      <c r="N2749" t="s">
        <v>230</v>
      </c>
      <c r="O2749" t="s">
        <v>241</v>
      </c>
      <c r="P2749" s="7">
        <v>0.39539999999999997</v>
      </c>
      <c r="Q2749" t="s">
        <v>244</v>
      </c>
      <c r="R2749" t="s">
        <v>246</v>
      </c>
      <c r="S2749">
        <v>0</v>
      </c>
      <c r="T2749" t="s">
        <v>252</v>
      </c>
      <c r="U2749" t="s">
        <v>253</v>
      </c>
      <c r="V2749">
        <v>1</v>
      </c>
      <c r="W2749" s="9">
        <v>45657</v>
      </c>
      <c r="X2749" s="11">
        <v>199</v>
      </c>
      <c r="Y2749" s="11">
        <v>42</v>
      </c>
      <c r="Z2749" s="3">
        <v>533333</v>
      </c>
      <c r="AA2749" s="3">
        <v>496726.65</v>
      </c>
      <c r="AB2749" s="3">
        <v>1030059.65</v>
      </c>
      <c r="AC2749" s="3">
        <v>-41202386</v>
      </c>
      <c r="AD2749" s="3">
        <v>0</v>
      </c>
      <c r="AE2749" s="3">
        <v>54863685.448303998</v>
      </c>
      <c r="AF2749" s="3">
        <v>1689297826</v>
      </c>
      <c r="AG2749" s="7">
        <v>3.065986682266209E-3</v>
      </c>
      <c r="AH2749">
        <v>5442</v>
      </c>
      <c r="AI2749" t="s">
        <v>262</v>
      </c>
      <c r="AJ2749" s="9">
        <v>46934</v>
      </c>
      <c r="AK2749" s="9">
        <v>46904</v>
      </c>
      <c r="AL2749">
        <v>30</v>
      </c>
      <c r="AM2749">
        <v>1277</v>
      </c>
      <c r="AN2749" s="3">
        <v>0.81235338430148274</v>
      </c>
      <c r="AO2749" s="3">
        <v>54030.240537164158</v>
      </c>
      <c r="AP2749" s="3">
        <v>1663635.374325915</v>
      </c>
      <c r="AQ2749" s="7">
        <v>3.241206342180281E-3</v>
      </c>
      <c r="AR2749" s="3">
        <v>57118.042720636069</v>
      </c>
      <c r="AS2749" s="3">
        <v>1758711.333460527</v>
      </c>
    </row>
    <row r="2750" spans="1:45" hidden="1" x14ac:dyDescent="0.25">
      <c r="A2750">
        <v>501091</v>
      </c>
      <c r="B2750" t="s">
        <v>220</v>
      </c>
      <c r="C2750" s="9">
        <v>45198</v>
      </c>
      <c r="D2750" s="9">
        <v>51704</v>
      </c>
      <c r="E2750" s="9">
        <v>51704</v>
      </c>
      <c r="F2750" t="s">
        <v>221</v>
      </c>
      <c r="G2750" s="3">
        <v>98126190.748304009</v>
      </c>
      <c r="H2750" s="3">
        <v>533333</v>
      </c>
      <c r="I2750" s="3" t="s">
        <v>223</v>
      </c>
      <c r="J2750" s="3">
        <v>496726.65</v>
      </c>
      <c r="K2750" t="s">
        <v>223</v>
      </c>
      <c r="L2750" s="3">
        <v>0</v>
      </c>
      <c r="M2750" s="7">
        <v>6.1199999999999997E-2</v>
      </c>
      <c r="N2750" t="s">
        <v>230</v>
      </c>
      <c r="O2750" t="s">
        <v>241</v>
      </c>
      <c r="P2750" s="7">
        <v>0.39539999999999997</v>
      </c>
      <c r="Q2750" t="s">
        <v>244</v>
      </c>
      <c r="R2750" t="s">
        <v>246</v>
      </c>
      <c r="S2750">
        <v>0</v>
      </c>
      <c r="T2750" t="s">
        <v>252</v>
      </c>
      <c r="U2750" t="s">
        <v>253</v>
      </c>
      <c r="V2750">
        <v>1</v>
      </c>
      <c r="W2750" s="9">
        <v>45657</v>
      </c>
      <c r="X2750" s="11">
        <v>199</v>
      </c>
      <c r="Y2750" s="11">
        <v>43</v>
      </c>
      <c r="Z2750" s="3">
        <v>533333</v>
      </c>
      <c r="AA2750" s="3">
        <v>496726.65</v>
      </c>
      <c r="AB2750" s="3">
        <v>1030059.65</v>
      </c>
      <c r="AC2750" s="3">
        <v>-42232445.650000013</v>
      </c>
      <c r="AD2750" s="3">
        <v>0</v>
      </c>
      <c r="AE2750" s="3">
        <v>53833625.798304006</v>
      </c>
      <c r="AF2750" s="3">
        <v>1773762717.3</v>
      </c>
      <c r="AG2750" s="7">
        <v>3.0564386599136739E-3</v>
      </c>
      <c r="AH2750">
        <v>5443</v>
      </c>
      <c r="AI2750" t="s">
        <v>263</v>
      </c>
      <c r="AJ2750" s="9">
        <v>46965</v>
      </c>
      <c r="AK2750" s="9">
        <v>46934</v>
      </c>
      <c r="AL2750">
        <v>31</v>
      </c>
      <c r="AM2750">
        <v>1308</v>
      </c>
      <c r="AN2750" s="3">
        <v>0.8082654139291412</v>
      </c>
      <c r="AO2750" s="3">
        <v>52584.769693190246</v>
      </c>
      <c r="AP2750" s="3">
        <v>1732614.1904141691</v>
      </c>
      <c r="AQ2750" s="7">
        <v>3.2305261152805191E-3</v>
      </c>
      <c r="AR2750" s="3">
        <v>55579.87274138871</v>
      </c>
      <c r="AS2750" s="3">
        <v>1831299.76179423</v>
      </c>
    </row>
    <row r="2751" spans="1:45" hidden="1" x14ac:dyDescent="0.25">
      <c r="A2751">
        <v>501091</v>
      </c>
      <c r="B2751" t="s">
        <v>220</v>
      </c>
      <c r="C2751" s="9">
        <v>45198</v>
      </c>
      <c r="D2751" s="9">
        <v>51704</v>
      </c>
      <c r="E2751" s="9">
        <v>51704</v>
      </c>
      <c r="F2751" t="s">
        <v>221</v>
      </c>
      <c r="G2751" s="3">
        <v>98126190.748304009</v>
      </c>
      <c r="H2751" s="3">
        <v>533333</v>
      </c>
      <c r="I2751" s="3" t="s">
        <v>223</v>
      </c>
      <c r="J2751" s="3">
        <v>496726.65</v>
      </c>
      <c r="K2751" t="s">
        <v>223</v>
      </c>
      <c r="L2751" s="3">
        <v>0</v>
      </c>
      <c r="M2751" s="7">
        <v>6.1199999999999997E-2</v>
      </c>
      <c r="N2751" t="s">
        <v>230</v>
      </c>
      <c r="O2751" t="s">
        <v>241</v>
      </c>
      <c r="P2751" s="7">
        <v>0.39539999999999997</v>
      </c>
      <c r="Q2751" t="s">
        <v>244</v>
      </c>
      <c r="R2751" t="s">
        <v>246</v>
      </c>
      <c r="S2751">
        <v>0</v>
      </c>
      <c r="T2751" t="s">
        <v>252</v>
      </c>
      <c r="U2751" t="s">
        <v>253</v>
      </c>
      <c r="V2751">
        <v>1</v>
      </c>
      <c r="W2751" s="9">
        <v>45657</v>
      </c>
      <c r="X2751" s="11">
        <v>199</v>
      </c>
      <c r="Y2751" s="11">
        <v>44</v>
      </c>
      <c r="Z2751" s="3">
        <v>533333</v>
      </c>
      <c r="AA2751" s="3">
        <v>496726.65</v>
      </c>
      <c r="AB2751" s="3">
        <v>1030059.65</v>
      </c>
      <c r="AC2751" s="3">
        <v>-43262505.299999997</v>
      </c>
      <c r="AD2751" s="3">
        <v>0</v>
      </c>
      <c r="AE2751" s="3">
        <v>52803566.148304008</v>
      </c>
      <c r="AF2751" s="3">
        <v>1860287727.9000001</v>
      </c>
      <c r="AG2751" s="7">
        <v>3.04692037178389E-3</v>
      </c>
      <c r="AH2751">
        <v>5444</v>
      </c>
      <c r="AI2751" t="s">
        <v>264</v>
      </c>
      <c r="AJ2751" s="9">
        <v>46996</v>
      </c>
      <c r="AK2751" s="9">
        <v>46965</v>
      </c>
      <c r="AL2751">
        <v>31</v>
      </c>
      <c r="AM2751">
        <v>1339</v>
      </c>
      <c r="AN2751" s="3">
        <v>0.80419801527113988</v>
      </c>
      <c r="AO2751" s="3">
        <v>51159.232505063133</v>
      </c>
      <c r="AP2751" s="3">
        <v>1802357.29023784</v>
      </c>
      <c r="AQ2751" s="7">
        <v>3.2198810812179568E-3</v>
      </c>
      <c r="AR2751" s="3">
        <v>54063.324528642181</v>
      </c>
      <c r="AS2751" s="3">
        <v>1904669.447280094</v>
      </c>
    </row>
    <row r="2752" spans="1:45" hidden="1" x14ac:dyDescent="0.25">
      <c r="A2752">
        <v>501091</v>
      </c>
      <c r="B2752" t="s">
        <v>220</v>
      </c>
      <c r="C2752" s="9">
        <v>45198</v>
      </c>
      <c r="D2752" s="9">
        <v>51704</v>
      </c>
      <c r="E2752" s="9">
        <v>51704</v>
      </c>
      <c r="F2752" t="s">
        <v>221</v>
      </c>
      <c r="G2752" s="3">
        <v>98126190.748304009</v>
      </c>
      <c r="H2752" s="3">
        <v>533333</v>
      </c>
      <c r="I2752" s="3" t="s">
        <v>223</v>
      </c>
      <c r="J2752" s="3">
        <v>496726.65</v>
      </c>
      <c r="K2752" t="s">
        <v>223</v>
      </c>
      <c r="L2752" s="3">
        <v>0</v>
      </c>
      <c r="M2752" s="7">
        <v>6.1199999999999997E-2</v>
      </c>
      <c r="N2752" t="s">
        <v>230</v>
      </c>
      <c r="O2752" t="s">
        <v>241</v>
      </c>
      <c r="P2752" s="7">
        <v>0.39539999999999997</v>
      </c>
      <c r="Q2752" t="s">
        <v>244</v>
      </c>
      <c r="R2752" t="s">
        <v>246</v>
      </c>
      <c r="S2752">
        <v>0</v>
      </c>
      <c r="T2752" t="s">
        <v>252</v>
      </c>
      <c r="U2752" t="s">
        <v>253</v>
      </c>
      <c r="V2752">
        <v>1</v>
      </c>
      <c r="W2752" s="9">
        <v>45657</v>
      </c>
      <c r="X2752" s="11">
        <v>199</v>
      </c>
      <c r="Y2752" s="11">
        <v>45</v>
      </c>
      <c r="Z2752" s="3">
        <v>533333</v>
      </c>
      <c r="AA2752" s="3">
        <v>496726.65</v>
      </c>
      <c r="AB2752" s="3">
        <v>1030059.65</v>
      </c>
      <c r="AC2752" s="3">
        <v>-44292564.950000003</v>
      </c>
      <c r="AD2752" s="3">
        <v>0</v>
      </c>
      <c r="AE2752" s="3">
        <v>51773506.498304009</v>
      </c>
      <c r="AF2752" s="3">
        <v>1948872857.8</v>
      </c>
      <c r="AG2752" s="7">
        <v>3.03743172527926E-3</v>
      </c>
      <c r="AH2752">
        <v>5445</v>
      </c>
      <c r="AI2752" t="s">
        <v>265</v>
      </c>
      <c r="AJ2752" s="9">
        <v>47026</v>
      </c>
      <c r="AK2752" s="9">
        <v>46996</v>
      </c>
      <c r="AL2752">
        <v>30</v>
      </c>
      <c r="AM2752">
        <v>1369</v>
      </c>
      <c r="AN2752" s="3">
        <v>0.80028131252258827</v>
      </c>
      <c r="AO2752" s="3">
        <v>49761.497940652313</v>
      </c>
      <c r="AP2752" s="3">
        <v>1873136.267159821</v>
      </c>
      <c r="AQ2752" s="7">
        <v>3.209271124027024E-3</v>
      </c>
      <c r="AR2752" s="3">
        <v>52576.700605371843</v>
      </c>
      <c r="AS2752" s="3">
        <v>1979106.91573194</v>
      </c>
    </row>
    <row r="2753" spans="1:45" hidden="1" x14ac:dyDescent="0.25">
      <c r="A2753">
        <v>501091</v>
      </c>
      <c r="B2753" t="s">
        <v>220</v>
      </c>
      <c r="C2753" s="9">
        <v>45198</v>
      </c>
      <c r="D2753" s="9">
        <v>51704</v>
      </c>
      <c r="E2753" s="9">
        <v>51704</v>
      </c>
      <c r="F2753" t="s">
        <v>221</v>
      </c>
      <c r="G2753" s="3">
        <v>98126190.748304009</v>
      </c>
      <c r="H2753" s="3">
        <v>533333</v>
      </c>
      <c r="I2753" s="3" t="s">
        <v>223</v>
      </c>
      <c r="J2753" s="3">
        <v>496726.65</v>
      </c>
      <c r="K2753" t="s">
        <v>223</v>
      </c>
      <c r="L2753" s="3">
        <v>0</v>
      </c>
      <c r="M2753" s="7">
        <v>6.1199999999999997E-2</v>
      </c>
      <c r="N2753" t="s">
        <v>230</v>
      </c>
      <c r="O2753" t="s">
        <v>241</v>
      </c>
      <c r="P2753" s="7">
        <v>0.39539999999999997</v>
      </c>
      <c r="Q2753" t="s">
        <v>244</v>
      </c>
      <c r="R2753" t="s">
        <v>246</v>
      </c>
      <c r="S2753">
        <v>0</v>
      </c>
      <c r="T2753" t="s">
        <v>252</v>
      </c>
      <c r="U2753" t="s">
        <v>253</v>
      </c>
      <c r="V2753">
        <v>1</v>
      </c>
      <c r="W2753" s="9">
        <v>45657</v>
      </c>
      <c r="X2753" s="11">
        <v>199</v>
      </c>
      <c r="Y2753" s="11">
        <v>46</v>
      </c>
      <c r="Z2753" s="3">
        <v>533333</v>
      </c>
      <c r="AA2753" s="3">
        <v>496726.65</v>
      </c>
      <c r="AB2753" s="3">
        <v>1030059.65</v>
      </c>
      <c r="AC2753" s="3">
        <v>-45322624.600000001</v>
      </c>
      <c r="AD2753" s="3">
        <v>0</v>
      </c>
      <c r="AE2753" s="3">
        <v>50743446.848304011</v>
      </c>
      <c r="AF2753" s="3">
        <v>2039518107</v>
      </c>
      <c r="AG2753" s="7">
        <v>3.0279726280904029E-3</v>
      </c>
      <c r="AH2753">
        <v>5446</v>
      </c>
      <c r="AI2753" t="s">
        <v>266</v>
      </c>
      <c r="AJ2753" s="9">
        <v>47057</v>
      </c>
      <c r="AK2753" s="9">
        <v>47026</v>
      </c>
      <c r="AL2753">
        <v>31</v>
      </c>
      <c r="AM2753">
        <v>1400</v>
      </c>
      <c r="AN2753" s="3">
        <v>0.79625409190856467</v>
      </c>
      <c r="AO2753" s="3">
        <v>48374.919051606783</v>
      </c>
      <c r="AP2753" s="3">
        <v>1944320.4878327821</v>
      </c>
      <c r="AQ2753" s="7">
        <v>3.1986961281247339E-3</v>
      </c>
      <c r="AR2753" s="3">
        <v>51102.399286319524</v>
      </c>
      <c r="AS2753" s="3">
        <v>2053945.38859703</v>
      </c>
    </row>
    <row r="2754" spans="1:45" hidden="1" x14ac:dyDescent="0.25">
      <c r="A2754">
        <v>501091</v>
      </c>
      <c r="B2754" t="s">
        <v>220</v>
      </c>
      <c r="C2754" s="9">
        <v>45198</v>
      </c>
      <c r="D2754" s="9">
        <v>51704</v>
      </c>
      <c r="E2754" s="9">
        <v>51704</v>
      </c>
      <c r="F2754" t="s">
        <v>221</v>
      </c>
      <c r="G2754" s="3">
        <v>98126190.748304009</v>
      </c>
      <c r="H2754" s="3">
        <v>533333</v>
      </c>
      <c r="I2754" s="3" t="s">
        <v>223</v>
      </c>
      <c r="J2754" s="3">
        <v>496726.65</v>
      </c>
      <c r="K2754" t="s">
        <v>223</v>
      </c>
      <c r="L2754" s="3">
        <v>0</v>
      </c>
      <c r="M2754" s="7">
        <v>6.1199999999999997E-2</v>
      </c>
      <c r="N2754" t="s">
        <v>230</v>
      </c>
      <c r="O2754" t="s">
        <v>241</v>
      </c>
      <c r="P2754" s="7">
        <v>0.39539999999999997</v>
      </c>
      <c r="Q2754" t="s">
        <v>244</v>
      </c>
      <c r="R2754" t="s">
        <v>246</v>
      </c>
      <c r="S2754">
        <v>0</v>
      </c>
      <c r="T2754" t="s">
        <v>252</v>
      </c>
      <c r="U2754" t="s">
        <v>253</v>
      </c>
      <c r="V2754">
        <v>1</v>
      </c>
      <c r="W2754" s="9">
        <v>45657</v>
      </c>
      <c r="X2754" s="11">
        <v>199</v>
      </c>
      <c r="Y2754" s="11">
        <v>47</v>
      </c>
      <c r="Z2754" s="3">
        <v>533333</v>
      </c>
      <c r="AA2754" s="3">
        <v>496726.65</v>
      </c>
      <c r="AB2754" s="3">
        <v>1030059.65</v>
      </c>
      <c r="AC2754" s="3">
        <v>-46352684.25</v>
      </c>
      <c r="AD2754" s="3">
        <v>0</v>
      </c>
      <c r="AE2754" s="3">
        <v>49713387.198303998</v>
      </c>
      <c r="AF2754" s="3">
        <v>2132223475.5</v>
      </c>
      <c r="AG2754" s="7">
        <v>3.0185429881957049E-3</v>
      </c>
      <c r="AH2754">
        <v>5447</v>
      </c>
      <c r="AI2754" t="s">
        <v>267</v>
      </c>
      <c r="AJ2754" s="9">
        <v>47087</v>
      </c>
      <c r="AK2754" s="9">
        <v>47057</v>
      </c>
      <c r="AL2754">
        <v>30</v>
      </c>
      <c r="AM2754">
        <v>1430</v>
      </c>
      <c r="AN2754" s="3">
        <v>0.79237607861942172</v>
      </c>
      <c r="AO2754" s="3">
        <v>47015.249019473304</v>
      </c>
      <c r="AP2754" s="3">
        <v>2016499.44442368</v>
      </c>
      <c r="AQ2754" s="7">
        <v>3.1881559783085711E-3</v>
      </c>
      <c r="AR2754" s="3">
        <v>49657.052365749463</v>
      </c>
      <c r="AS2754" s="3">
        <v>2129807.256062326</v>
      </c>
    </row>
    <row r="2755" spans="1:45" hidden="1" x14ac:dyDescent="0.25">
      <c r="A2755">
        <v>501091</v>
      </c>
      <c r="B2755" t="s">
        <v>220</v>
      </c>
      <c r="C2755" s="9">
        <v>45198</v>
      </c>
      <c r="D2755" s="9">
        <v>51704</v>
      </c>
      <c r="E2755" s="9">
        <v>51704</v>
      </c>
      <c r="F2755" t="s">
        <v>221</v>
      </c>
      <c r="G2755" s="3">
        <v>98126190.748304009</v>
      </c>
      <c r="H2755" s="3">
        <v>533333</v>
      </c>
      <c r="I2755" s="3" t="s">
        <v>223</v>
      </c>
      <c r="J2755" s="3">
        <v>496726.65</v>
      </c>
      <c r="K2755" t="s">
        <v>223</v>
      </c>
      <c r="L2755" s="3">
        <v>0</v>
      </c>
      <c r="M2755" s="7">
        <v>6.1199999999999997E-2</v>
      </c>
      <c r="N2755" t="s">
        <v>230</v>
      </c>
      <c r="O2755" t="s">
        <v>241</v>
      </c>
      <c r="P2755" s="7">
        <v>0.39539999999999997</v>
      </c>
      <c r="Q2755" t="s">
        <v>244</v>
      </c>
      <c r="R2755" t="s">
        <v>246</v>
      </c>
      <c r="S2755">
        <v>0</v>
      </c>
      <c r="T2755" t="s">
        <v>252</v>
      </c>
      <c r="U2755" t="s">
        <v>253</v>
      </c>
      <c r="V2755">
        <v>1</v>
      </c>
      <c r="W2755" s="9">
        <v>45657</v>
      </c>
      <c r="X2755" s="11">
        <v>199</v>
      </c>
      <c r="Y2755" s="11">
        <v>48</v>
      </c>
      <c r="Z2755" s="3">
        <v>533333</v>
      </c>
      <c r="AA2755" s="3">
        <v>496726.65</v>
      </c>
      <c r="AB2755" s="3">
        <v>1030059.65</v>
      </c>
      <c r="AC2755" s="3">
        <v>-47382743.900000013</v>
      </c>
      <c r="AD2755" s="3">
        <v>0</v>
      </c>
      <c r="AE2755" s="3">
        <v>48683327.548304006</v>
      </c>
      <c r="AF2755" s="3">
        <v>2226988963.3000002</v>
      </c>
      <c r="AG2755" s="7">
        <v>3.0091427138597688E-3</v>
      </c>
      <c r="AH2755">
        <v>5448</v>
      </c>
      <c r="AI2755" t="s">
        <v>268</v>
      </c>
      <c r="AJ2755" s="9">
        <v>47118</v>
      </c>
      <c r="AK2755" s="9">
        <v>47087</v>
      </c>
      <c r="AL2755">
        <v>31</v>
      </c>
      <c r="AM2755">
        <v>1461</v>
      </c>
      <c r="AN2755" s="3">
        <v>0.78838863916789093</v>
      </c>
      <c r="AO2755" s="3">
        <v>45666.745563239761</v>
      </c>
      <c r="AP2755" s="3">
        <v>2088997.2703336121</v>
      </c>
      <c r="AQ2755" s="7">
        <v>3.1776505597560512E-3</v>
      </c>
      <c r="AR2755" s="3">
        <v>48224.020393879029</v>
      </c>
      <c r="AS2755" s="3">
        <v>2205978.239194212</v>
      </c>
    </row>
    <row r="2756" spans="1:45" hidden="1" x14ac:dyDescent="0.25">
      <c r="A2756">
        <v>501091</v>
      </c>
      <c r="B2756" t="s">
        <v>220</v>
      </c>
      <c r="C2756" s="9">
        <v>45198</v>
      </c>
      <c r="D2756" s="9">
        <v>51704</v>
      </c>
      <c r="E2756" s="9">
        <v>51704</v>
      </c>
      <c r="F2756" t="s">
        <v>221</v>
      </c>
      <c r="G2756" s="3">
        <v>98126190.748304009</v>
      </c>
      <c r="H2756" s="3">
        <v>533333</v>
      </c>
      <c r="I2756" s="3" t="s">
        <v>223</v>
      </c>
      <c r="J2756" s="3">
        <v>496726.65</v>
      </c>
      <c r="K2756" t="s">
        <v>223</v>
      </c>
      <c r="L2756" s="3">
        <v>0</v>
      </c>
      <c r="M2756" s="7">
        <v>6.1199999999999997E-2</v>
      </c>
      <c r="N2756" t="s">
        <v>230</v>
      </c>
      <c r="O2756" t="s">
        <v>241</v>
      </c>
      <c r="P2756" s="7">
        <v>0.39539999999999997</v>
      </c>
      <c r="Q2756" t="s">
        <v>244</v>
      </c>
      <c r="R2756" t="s">
        <v>246</v>
      </c>
      <c r="S2756">
        <v>0</v>
      </c>
      <c r="T2756" t="s">
        <v>252</v>
      </c>
      <c r="U2756" t="s">
        <v>253</v>
      </c>
      <c r="V2756">
        <v>1</v>
      </c>
      <c r="W2756" s="9">
        <v>45657</v>
      </c>
      <c r="X2756" s="11">
        <v>199</v>
      </c>
      <c r="Y2756" s="11">
        <v>49</v>
      </c>
      <c r="Z2756" s="3">
        <v>533333</v>
      </c>
      <c r="AA2756" s="3">
        <v>496726.65</v>
      </c>
      <c r="AB2756" s="3">
        <v>1030059.65</v>
      </c>
      <c r="AC2756" s="3">
        <v>-48412803.549999997</v>
      </c>
      <c r="AD2756" s="3">
        <v>0</v>
      </c>
      <c r="AE2756" s="3">
        <v>47653267.898304008</v>
      </c>
      <c r="AF2756" s="3">
        <v>2323814570.4000001</v>
      </c>
      <c r="AG2756" s="7">
        <v>2.613481210589574E-3</v>
      </c>
      <c r="AH2756">
        <v>5449</v>
      </c>
      <c r="AI2756" t="s">
        <v>269</v>
      </c>
      <c r="AJ2756" s="9">
        <v>47149</v>
      </c>
      <c r="AK2756" s="9">
        <v>47118</v>
      </c>
      <c r="AL2756">
        <v>31</v>
      </c>
      <c r="AM2756">
        <v>1492</v>
      </c>
      <c r="AN2756" s="3">
        <v>0.78442126553334868</v>
      </c>
      <c r="AO2756" s="3">
        <v>38627.632804301262</v>
      </c>
      <c r="AP2756" s="3">
        <v>1883678.914156714</v>
      </c>
      <c r="AQ2756" s="7">
        <v>2.707283081212708E-3</v>
      </c>
      <c r="AR2756" s="3">
        <v>40014.038109265974</v>
      </c>
      <c r="AS2756" s="3">
        <v>1951287.055009349</v>
      </c>
    </row>
    <row r="2757" spans="1:45" hidden="1" x14ac:dyDescent="0.25">
      <c r="A2757">
        <v>501091</v>
      </c>
      <c r="B2757" t="s">
        <v>220</v>
      </c>
      <c r="C2757" s="9">
        <v>45198</v>
      </c>
      <c r="D2757" s="9">
        <v>51704</v>
      </c>
      <c r="E2757" s="9">
        <v>51704</v>
      </c>
      <c r="F2757" t="s">
        <v>221</v>
      </c>
      <c r="G2757" s="3">
        <v>98126190.748304009</v>
      </c>
      <c r="H2757" s="3">
        <v>533333</v>
      </c>
      <c r="I2757" s="3" t="s">
        <v>223</v>
      </c>
      <c r="J2757" s="3">
        <v>496726.65</v>
      </c>
      <c r="K2757" t="s">
        <v>223</v>
      </c>
      <c r="L2757" s="3">
        <v>0</v>
      </c>
      <c r="M2757" s="7">
        <v>6.1199999999999997E-2</v>
      </c>
      <c r="N2757" t="s">
        <v>230</v>
      </c>
      <c r="O2757" t="s">
        <v>241</v>
      </c>
      <c r="P2757" s="7">
        <v>0.39539999999999997</v>
      </c>
      <c r="Q2757" t="s">
        <v>244</v>
      </c>
      <c r="R2757" t="s">
        <v>246</v>
      </c>
      <c r="S2757">
        <v>0</v>
      </c>
      <c r="T2757" t="s">
        <v>252</v>
      </c>
      <c r="U2757" t="s">
        <v>253</v>
      </c>
      <c r="V2757">
        <v>1</v>
      </c>
      <c r="W2757" s="9">
        <v>45657</v>
      </c>
      <c r="X2757" s="11">
        <v>199</v>
      </c>
      <c r="Y2757" s="11">
        <v>50</v>
      </c>
      <c r="Z2757" s="3">
        <v>533333</v>
      </c>
      <c r="AA2757" s="3">
        <v>496726.65</v>
      </c>
      <c r="AB2757" s="3">
        <v>1030059.65</v>
      </c>
      <c r="AC2757" s="3">
        <v>-49442863.200000003</v>
      </c>
      <c r="AD2757" s="3">
        <v>0</v>
      </c>
      <c r="AE2757" s="3">
        <v>46623208.248304009</v>
      </c>
      <c r="AF2757" s="3">
        <v>2422700296.8000002</v>
      </c>
      <c r="AG2757" s="7">
        <v>2.6066509265515458E-3</v>
      </c>
      <c r="AH2757">
        <v>5450</v>
      </c>
      <c r="AI2757" t="s">
        <v>270</v>
      </c>
      <c r="AJ2757" s="9">
        <v>47177</v>
      </c>
      <c r="AK2757" s="9">
        <v>47149</v>
      </c>
      <c r="AL2757">
        <v>28</v>
      </c>
      <c r="AM2757">
        <v>1520</v>
      </c>
      <c r="AN2757" s="3">
        <v>0.78085499427870964</v>
      </c>
      <c r="AO2757" s="3">
        <v>37522.527814955429</v>
      </c>
      <c r="AP2757" s="3">
        <v>1949798.02311836</v>
      </c>
      <c r="AQ2757" s="7">
        <v>2.6999536995307989E-3</v>
      </c>
      <c r="AR2757" s="3">
        <v>38865.613633875597</v>
      </c>
      <c r="AS2757" s="3">
        <v>2019589.325226879</v>
      </c>
    </row>
    <row r="2758" spans="1:45" hidden="1" x14ac:dyDescent="0.25">
      <c r="A2758">
        <v>501091</v>
      </c>
      <c r="B2758" t="s">
        <v>220</v>
      </c>
      <c r="C2758" s="9">
        <v>45198</v>
      </c>
      <c r="D2758" s="9">
        <v>51704</v>
      </c>
      <c r="E2758" s="9">
        <v>51704</v>
      </c>
      <c r="F2758" t="s">
        <v>221</v>
      </c>
      <c r="G2758" s="3">
        <v>98126190.748304009</v>
      </c>
      <c r="H2758" s="3">
        <v>533333</v>
      </c>
      <c r="I2758" s="3" t="s">
        <v>223</v>
      </c>
      <c r="J2758" s="3">
        <v>496726.65</v>
      </c>
      <c r="K2758" t="s">
        <v>223</v>
      </c>
      <c r="L2758" s="3">
        <v>0</v>
      </c>
      <c r="M2758" s="7">
        <v>6.1199999999999997E-2</v>
      </c>
      <c r="N2758" t="s">
        <v>230</v>
      </c>
      <c r="O2758" t="s">
        <v>241</v>
      </c>
      <c r="P2758" s="7">
        <v>0.39539999999999997</v>
      </c>
      <c r="Q2758" t="s">
        <v>244</v>
      </c>
      <c r="R2758" t="s">
        <v>246</v>
      </c>
      <c r="S2758">
        <v>0</v>
      </c>
      <c r="T2758" t="s">
        <v>252</v>
      </c>
      <c r="U2758" t="s">
        <v>253</v>
      </c>
      <c r="V2758">
        <v>1</v>
      </c>
      <c r="W2758" s="9">
        <v>45657</v>
      </c>
      <c r="X2758" s="11">
        <v>199</v>
      </c>
      <c r="Y2758" s="11">
        <v>51</v>
      </c>
      <c r="Z2758" s="3">
        <v>533333</v>
      </c>
      <c r="AA2758" s="3">
        <v>496726.65</v>
      </c>
      <c r="AB2758" s="3">
        <v>1030059.65</v>
      </c>
      <c r="AC2758" s="3">
        <v>-50472922.850000001</v>
      </c>
      <c r="AD2758" s="3">
        <v>0</v>
      </c>
      <c r="AE2758" s="3">
        <v>45593148.598304011</v>
      </c>
      <c r="AF2758" s="3">
        <v>2523646142.5</v>
      </c>
      <c r="AG2758" s="7">
        <v>2.59983849333234E-3</v>
      </c>
      <c r="AH2758">
        <v>5451</v>
      </c>
      <c r="AI2758" t="s">
        <v>271</v>
      </c>
      <c r="AJ2758" s="9">
        <v>47208</v>
      </c>
      <c r="AK2758" s="9">
        <v>47177</v>
      </c>
      <c r="AL2758">
        <v>31</v>
      </c>
      <c r="AM2758">
        <v>1551</v>
      </c>
      <c r="AN2758" s="3">
        <v>0.77692553187553282</v>
      </c>
      <c r="AO2758" s="3">
        <v>36413.465527842447</v>
      </c>
      <c r="AP2758" s="3">
        <v>2015537.523500069</v>
      </c>
      <c r="AQ2758" s="7">
        <v>2.692644160560143E-3</v>
      </c>
      <c r="AR2758" s="3">
        <v>37713.306257585813</v>
      </c>
      <c r="AS2758" s="3">
        <v>2087485.571492597</v>
      </c>
    </row>
    <row r="2759" spans="1:45" hidden="1" x14ac:dyDescent="0.25">
      <c r="A2759">
        <v>501091</v>
      </c>
      <c r="B2759" t="s">
        <v>220</v>
      </c>
      <c r="C2759" s="9">
        <v>45198</v>
      </c>
      <c r="D2759" s="9">
        <v>51704</v>
      </c>
      <c r="E2759" s="9">
        <v>51704</v>
      </c>
      <c r="F2759" t="s">
        <v>221</v>
      </c>
      <c r="G2759" s="3">
        <v>98126190.748304009</v>
      </c>
      <c r="H2759" s="3">
        <v>533333</v>
      </c>
      <c r="I2759" s="3" t="s">
        <v>223</v>
      </c>
      <c r="J2759" s="3">
        <v>496726.65</v>
      </c>
      <c r="K2759" t="s">
        <v>223</v>
      </c>
      <c r="L2759" s="3">
        <v>0</v>
      </c>
      <c r="M2759" s="7">
        <v>6.1199999999999997E-2</v>
      </c>
      <c r="N2759" t="s">
        <v>230</v>
      </c>
      <c r="O2759" t="s">
        <v>241</v>
      </c>
      <c r="P2759" s="7">
        <v>0.39539999999999997</v>
      </c>
      <c r="Q2759" t="s">
        <v>244</v>
      </c>
      <c r="R2759" t="s">
        <v>246</v>
      </c>
      <c r="S2759">
        <v>0</v>
      </c>
      <c r="T2759" t="s">
        <v>252</v>
      </c>
      <c r="U2759" t="s">
        <v>253</v>
      </c>
      <c r="V2759">
        <v>1</v>
      </c>
      <c r="W2759" s="9">
        <v>45657</v>
      </c>
      <c r="X2759" s="11">
        <v>199</v>
      </c>
      <c r="Y2759" s="11">
        <v>52</v>
      </c>
      <c r="Z2759" s="3">
        <v>533333</v>
      </c>
      <c r="AA2759" s="3">
        <v>496726.65</v>
      </c>
      <c r="AB2759" s="3">
        <v>1030059.65</v>
      </c>
      <c r="AC2759" s="3">
        <v>-51502982.5</v>
      </c>
      <c r="AD2759" s="3">
        <v>0</v>
      </c>
      <c r="AE2759" s="3">
        <v>44563088.948303998</v>
      </c>
      <c r="AF2759" s="3">
        <v>2626652107.5</v>
      </c>
      <c r="AG2759" s="7">
        <v>2.593043864279498E-3</v>
      </c>
      <c r="AH2759">
        <v>5452</v>
      </c>
      <c r="AI2759" t="s">
        <v>272</v>
      </c>
      <c r="AJ2759" s="9">
        <v>47238</v>
      </c>
      <c r="AK2759" s="9">
        <v>47208</v>
      </c>
      <c r="AL2759">
        <v>30</v>
      </c>
      <c r="AM2759">
        <v>1581</v>
      </c>
      <c r="AN2759" s="3">
        <v>0.77314165488462661</v>
      </c>
      <c r="AO2759" s="3">
        <v>35324.895669932906</v>
      </c>
      <c r="AP2759" s="3">
        <v>2082131.5094715441</v>
      </c>
      <c r="AQ2759" s="7">
        <v>2.6853544105803762E-3</v>
      </c>
      <c r="AR2759" s="3">
        <v>36582.437226492373</v>
      </c>
      <c r="AS2759" s="3">
        <v>2156253.9336068542</v>
      </c>
    </row>
    <row r="2760" spans="1:45" hidden="1" x14ac:dyDescent="0.25">
      <c r="A2760">
        <v>501091</v>
      </c>
      <c r="B2760" t="s">
        <v>220</v>
      </c>
      <c r="C2760" s="9">
        <v>45198</v>
      </c>
      <c r="D2760" s="9">
        <v>51704</v>
      </c>
      <c r="E2760" s="9">
        <v>51704</v>
      </c>
      <c r="F2760" t="s">
        <v>221</v>
      </c>
      <c r="G2760" s="3">
        <v>98126190.748304009</v>
      </c>
      <c r="H2760" s="3">
        <v>533333</v>
      </c>
      <c r="I2760" s="3" t="s">
        <v>223</v>
      </c>
      <c r="J2760" s="3">
        <v>496726.65</v>
      </c>
      <c r="K2760" t="s">
        <v>223</v>
      </c>
      <c r="L2760" s="3">
        <v>0</v>
      </c>
      <c r="M2760" s="7">
        <v>6.1199999999999997E-2</v>
      </c>
      <c r="N2760" t="s">
        <v>230</v>
      </c>
      <c r="O2760" t="s">
        <v>241</v>
      </c>
      <c r="P2760" s="7">
        <v>0.39539999999999997</v>
      </c>
      <c r="Q2760" t="s">
        <v>244</v>
      </c>
      <c r="R2760" t="s">
        <v>246</v>
      </c>
      <c r="S2760">
        <v>0</v>
      </c>
      <c r="T2760" t="s">
        <v>252</v>
      </c>
      <c r="U2760" t="s">
        <v>253</v>
      </c>
      <c r="V2760">
        <v>1</v>
      </c>
      <c r="W2760" s="9">
        <v>45657</v>
      </c>
      <c r="X2760" s="11">
        <v>199</v>
      </c>
      <c r="Y2760" s="11">
        <v>53</v>
      </c>
      <c r="Z2760" s="3">
        <v>533333</v>
      </c>
      <c r="AA2760" s="3">
        <v>496726.65</v>
      </c>
      <c r="AB2760" s="3">
        <v>1030059.65</v>
      </c>
      <c r="AC2760" s="3">
        <v>-52533042.150000013</v>
      </c>
      <c r="AD2760" s="3">
        <v>0</v>
      </c>
      <c r="AE2760" s="3">
        <v>43533029.298304006</v>
      </c>
      <c r="AF2760" s="3">
        <v>2731718191.8000002</v>
      </c>
      <c r="AG2760" s="7">
        <v>2.586266992862019E-3</v>
      </c>
      <c r="AH2760">
        <v>5453</v>
      </c>
      <c r="AI2760" t="s">
        <v>273</v>
      </c>
      <c r="AJ2760" s="9">
        <v>47269</v>
      </c>
      <c r="AK2760" s="9">
        <v>47238</v>
      </c>
      <c r="AL2760">
        <v>31</v>
      </c>
      <c r="AM2760">
        <v>1612</v>
      </c>
      <c r="AN2760" s="3">
        <v>0.76925100798160528</v>
      </c>
      <c r="AO2760" s="3">
        <v>34244.985390310067</v>
      </c>
      <c r="AP2760" s="3">
        <v>2148889.0407238379</v>
      </c>
      <c r="AQ2760" s="7">
        <v>2.6780843960176881E-3</v>
      </c>
      <c r="AR2760" s="3">
        <v>35460.747582813863</v>
      </c>
      <c r="AS2760" s="3">
        <v>2225178.693699921</v>
      </c>
    </row>
    <row r="2761" spans="1:45" hidden="1" x14ac:dyDescent="0.25">
      <c r="A2761">
        <v>501091</v>
      </c>
      <c r="B2761" t="s">
        <v>220</v>
      </c>
      <c r="C2761" s="9">
        <v>45198</v>
      </c>
      <c r="D2761" s="9">
        <v>51704</v>
      </c>
      <c r="E2761" s="9">
        <v>51704</v>
      </c>
      <c r="F2761" t="s">
        <v>221</v>
      </c>
      <c r="G2761" s="3">
        <v>98126190.748304009</v>
      </c>
      <c r="H2761" s="3">
        <v>533333</v>
      </c>
      <c r="I2761" s="3" t="s">
        <v>223</v>
      </c>
      <c r="J2761" s="3">
        <v>496726.65</v>
      </c>
      <c r="K2761" t="s">
        <v>223</v>
      </c>
      <c r="L2761" s="3">
        <v>0</v>
      </c>
      <c r="M2761" s="7">
        <v>6.1199999999999997E-2</v>
      </c>
      <c r="N2761" t="s">
        <v>230</v>
      </c>
      <c r="O2761" t="s">
        <v>241</v>
      </c>
      <c r="P2761" s="7">
        <v>0.39539999999999997</v>
      </c>
      <c r="Q2761" t="s">
        <v>244</v>
      </c>
      <c r="R2761" t="s">
        <v>246</v>
      </c>
      <c r="S2761">
        <v>0</v>
      </c>
      <c r="T2761" t="s">
        <v>252</v>
      </c>
      <c r="U2761" t="s">
        <v>253</v>
      </c>
      <c r="V2761">
        <v>1</v>
      </c>
      <c r="W2761" s="9">
        <v>45657</v>
      </c>
      <c r="X2761" s="11">
        <v>199</v>
      </c>
      <c r="Y2761" s="11">
        <v>54</v>
      </c>
      <c r="Z2761" s="3">
        <v>533333</v>
      </c>
      <c r="AA2761" s="3">
        <v>496726.65</v>
      </c>
      <c r="AB2761" s="3">
        <v>1030059.65</v>
      </c>
      <c r="AC2761" s="3">
        <v>-53563101.799999997</v>
      </c>
      <c r="AD2761" s="3">
        <v>0</v>
      </c>
      <c r="AE2761" s="3">
        <v>42502969.648304008</v>
      </c>
      <c r="AF2761" s="3">
        <v>2838844395.4000001</v>
      </c>
      <c r="AG2761" s="7">
        <v>2.57950783267058E-3</v>
      </c>
      <c r="AH2761">
        <v>5454</v>
      </c>
      <c r="AI2761" t="s">
        <v>274</v>
      </c>
      <c r="AJ2761" s="9">
        <v>47299</v>
      </c>
      <c r="AK2761" s="9">
        <v>47269</v>
      </c>
      <c r="AL2761">
        <v>30</v>
      </c>
      <c r="AM2761">
        <v>1642</v>
      </c>
      <c r="AN2761" s="3">
        <v>0.76550450838812911</v>
      </c>
      <c r="AO2761" s="3">
        <v>33184.90231994792</v>
      </c>
      <c r="AP2761" s="3">
        <v>2216475.1014436409</v>
      </c>
      <c r="AQ2761" s="7">
        <v>2.6708340634422618E-3</v>
      </c>
      <c r="AR2761" s="3">
        <v>34359.797782184083</v>
      </c>
      <c r="AS2761" s="3">
        <v>2294948.333449516</v>
      </c>
    </row>
    <row r="2762" spans="1:45" hidden="1" x14ac:dyDescent="0.25">
      <c r="A2762">
        <v>501091</v>
      </c>
      <c r="B2762" t="s">
        <v>220</v>
      </c>
      <c r="C2762" s="9">
        <v>45198</v>
      </c>
      <c r="D2762" s="9">
        <v>51704</v>
      </c>
      <c r="E2762" s="9">
        <v>51704</v>
      </c>
      <c r="F2762" t="s">
        <v>221</v>
      </c>
      <c r="G2762" s="3">
        <v>98126190.748304009</v>
      </c>
      <c r="H2762" s="3">
        <v>533333</v>
      </c>
      <c r="I2762" s="3" t="s">
        <v>223</v>
      </c>
      <c r="J2762" s="3">
        <v>496726.65</v>
      </c>
      <c r="K2762" t="s">
        <v>223</v>
      </c>
      <c r="L2762" s="3">
        <v>0</v>
      </c>
      <c r="M2762" s="7">
        <v>6.1199999999999997E-2</v>
      </c>
      <c r="N2762" t="s">
        <v>230</v>
      </c>
      <c r="O2762" t="s">
        <v>241</v>
      </c>
      <c r="P2762" s="7">
        <v>0.39539999999999997</v>
      </c>
      <c r="Q2762" t="s">
        <v>244</v>
      </c>
      <c r="R2762" t="s">
        <v>246</v>
      </c>
      <c r="S2762">
        <v>0</v>
      </c>
      <c r="T2762" t="s">
        <v>252</v>
      </c>
      <c r="U2762" t="s">
        <v>253</v>
      </c>
      <c r="V2762">
        <v>1</v>
      </c>
      <c r="W2762" s="9">
        <v>45657</v>
      </c>
      <c r="X2762" s="11">
        <v>199</v>
      </c>
      <c r="Y2762" s="11">
        <v>55</v>
      </c>
      <c r="Z2762" s="3">
        <v>533333</v>
      </c>
      <c r="AA2762" s="3">
        <v>496726.65</v>
      </c>
      <c r="AB2762" s="3">
        <v>1030059.65</v>
      </c>
      <c r="AC2762" s="3">
        <v>-54593161.450000003</v>
      </c>
      <c r="AD2762" s="3">
        <v>0</v>
      </c>
      <c r="AE2762" s="3">
        <v>41472909.998304009</v>
      </c>
      <c r="AF2762" s="3">
        <v>2948030718.3000002</v>
      </c>
      <c r="AG2762" s="7">
        <v>2.57276633741732E-3</v>
      </c>
      <c r="AH2762">
        <v>5455</v>
      </c>
      <c r="AI2762" t="s">
        <v>275</v>
      </c>
      <c r="AJ2762" s="9">
        <v>47330</v>
      </c>
      <c r="AK2762" s="9">
        <v>47299</v>
      </c>
      <c r="AL2762">
        <v>31</v>
      </c>
      <c r="AM2762">
        <v>1673</v>
      </c>
      <c r="AN2762" s="3">
        <v>0.76165229356308073</v>
      </c>
      <c r="AO2762" s="3">
        <v>32133.517861611352</v>
      </c>
      <c r="AP2762" s="3">
        <v>2284156.036963549</v>
      </c>
      <c r="AQ2762" s="7">
        <v>2.6636033595695001E-3</v>
      </c>
      <c r="AR2762" s="3">
        <v>33268.06048655598</v>
      </c>
      <c r="AS2762" s="3">
        <v>2364803.054732359</v>
      </c>
    </row>
    <row r="2763" spans="1:45" hidden="1" x14ac:dyDescent="0.25">
      <c r="A2763">
        <v>501091</v>
      </c>
      <c r="B2763" t="s">
        <v>220</v>
      </c>
      <c r="C2763" s="9">
        <v>45198</v>
      </c>
      <c r="D2763" s="9">
        <v>51704</v>
      </c>
      <c r="E2763" s="9">
        <v>51704</v>
      </c>
      <c r="F2763" t="s">
        <v>221</v>
      </c>
      <c r="G2763" s="3">
        <v>98126190.748304009</v>
      </c>
      <c r="H2763" s="3">
        <v>533333</v>
      </c>
      <c r="I2763" s="3" t="s">
        <v>223</v>
      </c>
      <c r="J2763" s="3">
        <v>496726.65</v>
      </c>
      <c r="K2763" t="s">
        <v>223</v>
      </c>
      <c r="L2763" s="3">
        <v>0</v>
      </c>
      <c r="M2763" s="7">
        <v>6.1199999999999997E-2</v>
      </c>
      <c r="N2763" t="s">
        <v>230</v>
      </c>
      <c r="O2763" t="s">
        <v>241</v>
      </c>
      <c r="P2763" s="7">
        <v>0.39539999999999997</v>
      </c>
      <c r="Q2763" t="s">
        <v>244</v>
      </c>
      <c r="R2763" t="s">
        <v>246</v>
      </c>
      <c r="S2763">
        <v>0</v>
      </c>
      <c r="T2763" t="s">
        <v>252</v>
      </c>
      <c r="U2763" t="s">
        <v>253</v>
      </c>
      <c r="V2763">
        <v>1</v>
      </c>
      <c r="W2763" s="9">
        <v>45657</v>
      </c>
      <c r="X2763" s="11">
        <v>199</v>
      </c>
      <c r="Y2763" s="11">
        <v>56</v>
      </c>
      <c r="Z2763" s="3">
        <v>533333</v>
      </c>
      <c r="AA2763" s="3">
        <v>496726.65</v>
      </c>
      <c r="AB2763" s="3">
        <v>1030059.65</v>
      </c>
      <c r="AC2763" s="3">
        <v>-55623221.100000001</v>
      </c>
      <c r="AD2763" s="3">
        <v>0</v>
      </c>
      <c r="AE2763" s="3">
        <v>40442850.348304011</v>
      </c>
      <c r="AF2763" s="3">
        <v>3059277160.5</v>
      </c>
      <c r="AG2763" s="7">
        <v>2.56604246093517E-3</v>
      </c>
      <c r="AH2763">
        <v>5456</v>
      </c>
      <c r="AI2763" t="s">
        <v>276</v>
      </c>
      <c r="AJ2763" s="9">
        <v>47361</v>
      </c>
      <c r="AK2763" s="9">
        <v>47330</v>
      </c>
      <c r="AL2763">
        <v>31</v>
      </c>
      <c r="AM2763">
        <v>1704</v>
      </c>
      <c r="AN2763" s="3">
        <v>0.75781946407005274</v>
      </c>
      <c r="AO2763" s="3">
        <v>31096.249735513578</v>
      </c>
      <c r="AP2763" s="3">
        <v>2352258.7002093</v>
      </c>
      <c r="AQ2763" s="7">
        <v>2.6563922312591299E-3</v>
      </c>
      <c r="AR2763" s="3">
        <v>32191.141602780761</v>
      </c>
      <c r="AS2763" s="3">
        <v>2435081.1930331318</v>
      </c>
    </row>
    <row r="2764" spans="1:45" hidden="1" x14ac:dyDescent="0.25">
      <c r="A2764">
        <v>501091</v>
      </c>
      <c r="B2764" t="s">
        <v>220</v>
      </c>
      <c r="C2764" s="9">
        <v>45198</v>
      </c>
      <c r="D2764" s="9">
        <v>51704</v>
      </c>
      <c r="E2764" s="9">
        <v>51704</v>
      </c>
      <c r="F2764" t="s">
        <v>221</v>
      </c>
      <c r="G2764" s="3">
        <v>98126190.748304009</v>
      </c>
      <c r="H2764" s="3">
        <v>533333</v>
      </c>
      <c r="I2764" s="3" t="s">
        <v>223</v>
      </c>
      <c r="J2764" s="3">
        <v>496726.65</v>
      </c>
      <c r="K2764" t="s">
        <v>223</v>
      </c>
      <c r="L2764" s="3">
        <v>0</v>
      </c>
      <c r="M2764" s="7">
        <v>6.1199999999999997E-2</v>
      </c>
      <c r="N2764" t="s">
        <v>230</v>
      </c>
      <c r="O2764" t="s">
        <v>241</v>
      </c>
      <c r="P2764" s="7">
        <v>0.39539999999999997</v>
      </c>
      <c r="Q2764" t="s">
        <v>244</v>
      </c>
      <c r="R2764" t="s">
        <v>246</v>
      </c>
      <c r="S2764">
        <v>0</v>
      </c>
      <c r="T2764" t="s">
        <v>252</v>
      </c>
      <c r="U2764" t="s">
        <v>253</v>
      </c>
      <c r="V2764">
        <v>1</v>
      </c>
      <c r="W2764" s="9">
        <v>45657</v>
      </c>
      <c r="X2764" s="11">
        <v>199</v>
      </c>
      <c r="Y2764" s="11">
        <v>57</v>
      </c>
      <c r="Z2764" s="3">
        <v>533333</v>
      </c>
      <c r="AA2764" s="3">
        <v>496726.65</v>
      </c>
      <c r="AB2764" s="3">
        <v>1030059.65</v>
      </c>
      <c r="AC2764" s="3">
        <v>-56653280.75</v>
      </c>
      <c r="AD2764" s="3">
        <v>0</v>
      </c>
      <c r="AE2764" s="3">
        <v>39412790.698303998</v>
      </c>
      <c r="AF2764" s="3">
        <v>3172583722</v>
      </c>
      <c r="AG2764" s="7">
        <v>2.55933615717796E-3</v>
      </c>
      <c r="AH2764">
        <v>5457</v>
      </c>
      <c r="AI2764" t="s">
        <v>277</v>
      </c>
      <c r="AJ2764" s="9">
        <v>47391</v>
      </c>
      <c r="AK2764" s="9">
        <v>47361</v>
      </c>
      <c r="AL2764">
        <v>30</v>
      </c>
      <c r="AM2764">
        <v>1734</v>
      </c>
      <c r="AN2764" s="3">
        <v>0.75412863976874145</v>
      </c>
      <c r="AO2764" s="3">
        <v>30077.83819241932</v>
      </c>
      <c r="AP2764" s="3">
        <v>2421154.608732786</v>
      </c>
      <c r="AQ2764" s="7">
        <v>2.6492006255143248E-3</v>
      </c>
      <c r="AR2764" s="3">
        <v>31133.943671290581</v>
      </c>
      <c r="AS2764" s="3">
        <v>2506167.1894614608</v>
      </c>
    </row>
    <row r="2765" spans="1:45" hidden="1" x14ac:dyDescent="0.25">
      <c r="A2765">
        <v>501091</v>
      </c>
      <c r="B2765" t="s">
        <v>220</v>
      </c>
      <c r="C2765" s="9">
        <v>45198</v>
      </c>
      <c r="D2765" s="9">
        <v>51704</v>
      </c>
      <c r="E2765" s="9">
        <v>51704</v>
      </c>
      <c r="F2765" t="s">
        <v>221</v>
      </c>
      <c r="G2765" s="3">
        <v>98126190.748304009</v>
      </c>
      <c r="H2765" s="3">
        <v>533333</v>
      </c>
      <c r="I2765" s="3" t="s">
        <v>223</v>
      </c>
      <c r="J2765" s="3">
        <v>496726.65</v>
      </c>
      <c r="K2765" t="s">
        <v>223</v>
      </c>
      <c r="L2765" s="3">
        <v>0</v>
      </c>
      <c r="M2765" s="7">
        <v>6.1199999999999997E-2</v>
      </c>
      <c r="N2765" t="s">
        <v>230</v>
      </c>
      <c r="O2765" t="s">
        <v>241</v>
      </c>
      <c r="P2765" s="7">
        <v>0.39539999999999997</v>
      </c>
      <c r="Q2765" t="s">
        <v>244</v>
      </c>
      <c r="R2765" t="s">
        <v>246</v>
      </c>
      <c r="S2765">
        <v>0</v>
      </c>
      <c r="T2765" t="s">
        <v>252</v>
      </c>
      <c r="U2765" t="s">
        <v>253</v>
      </c>
      <c r="V2765">
        <v>1</v>
      </c>
      <c r="W2765" s="9">
        <v>45657</v>
      </c>
      <c r="X2765" s="11">
        <v>199</v>
      </c>
      <c r="Y2765" s="11">
        <v>58</v>
      </c>
      <c r="Z2765" s="3">
        <v>533333</v>
      </c>
      <c r="AA2765" s="3">
        <v>496726.65</v>
      </c>
      <c r="AB2765" s="3">
        <v>1030059.65</v>
      </c>
      <c r="AC2765" s="3">
        <v>-57683340.400000013</v>
      </c>
      <c r="AD2765" s="3">
        <v>0</v>
      </c>
      <c r="AE2765" s="3">
        <v>38382731.048304006</v>
      </c>
      <c r="AF2765" s="3">
        <v>3287950402.8000002</v>
      </c>
      <c r="AG2765" s="7">
        <v>2.552647380219653E-3</v>
      </c>
      <c r="AH2765">
        <v>5458</v>
      </c>
      <c r="AI2765" t="s">
        <v>278</v>
      </c>
      <c r="AJ2765" s="9">
        <v>47422</v>
      </c>
      <c r="AK2765" s="9">
        <v>47391</v>
      </c>
      <c r="AL2765">
        <v>31</v>
      </c>
      <c r="AM2765">
        <v>1765</v>
      </c>
      <c r="AN2765" s="3">
        <v>0.75033367122932959</v>
      </c>
      <c r="AO2765" s="3">
        <v>29068.17724820026</v>
      </c>
      <c r="AP2765" s="3">
        <v>2490044.9363960759</v>
      </c>
      <c r="AQ2765" s="7">
        <v>2.642028489482251E-3</v>
      </c>
      <c r="AR2765" s="3">
        <v>30086.001310708409</v>
      </c>
      <c r="AS2765" s="3">
        <v>2577234.0171337561</v>
      </c>
    </row>
    <row r="2766" spans="1:45" hidden="1" x14ac:dyDescent="0.25">
      <c r="A2766">
        <v>501091</v>
      </c>
      <c r="B2766" t="s">
        <v>220</v>
      </c>
      <c r="C2766" s="9">
        <v>45198</v>
      </c>
      <c r="D2766" s="9">
        <v>51704</v>
      </c>
      <c r="E2766" s="9">
        <v>51704</v>
      </c>
      <c r="F2766" t="s">
        <v>221</v>
      </c>
      <c r="G2766" s="3">
        <v>98126190.748304009</v>
      </c>
      <c r="H2766" s="3">
        <v>533333</v>
      </c>
      <c r="I2766" s="3" t="s">
        <v>223</v>
      </c>
      <c r="J2766" s="3">
        <v>496726.65</v>
      </c>
      <c r="K2766" t="s">
        <v>223</v>
      </c>
      <c r="L2766" s="3">
        <v>0</v>
      </c>
      <c r="M2766" s="7">
        <v>6.1199999999999997E-2</v>
      </c>
      <c r="N2766" t="s">
        <v>230</v>
      </c>
      <c r="O2766" t="s">
        <v>241</v>
      </c>
      <c r="P2766" s="7">
        <v>0.39539999999999997</v>
      </c>
      <c r="Q2766" t="s">
        <v>244</v>
      </c>
      <c r="R2766" t="s">
        <v>246</v>
      </c>
      <c r="S2766">
        <v>0</v>
      </c>
      <c r="T2766" t="s">
        <v>252</v>
      </c>
      <c r="U2766" t="s">
        <v>253</v>
      </c>
      <c r="V2766">
        <v>1</v>
      </c>
      <c r="W2766" s="9">
        <v>45657</v>
      </c>
      <c r="X2766" s="11">
        <v>199</v>
      </c>
      <c r="Y2766" s="11">
        <v>59</v>
      </c>
      <c r="Z2766" s="3">
        <v>533333</v>
      </c>
      <c r="AA2766" s="3">
        <v>496726.65</v>
      </c>
      <c r="AB2766" s="3">
        <v>1030059.65</v>
      </c>
      <c r="AC2766" s="3">
        <v>-58713400.049999997</v>
      </c>
      <c r="AD2766" s="3">
        <v>0</v>
      </c>
      <c r="AE2766" s="3">
        <v>37352671.398304008</v>
      </c>
      <c r="AF2766" s="3">
        <v>3405377202.9000001</v>
      </c>
      <c r="AG2766" s="7">
        <v>2.5459760842542201E-3</v>
      </c>
      <c r="AH2766">
        <v>5459</v>
      </c>
      <c r="AI2766" t="s">
        <v>279</v>
      </c>
      <c r="AJ2766" s="9">
        <v>47452</v>
      </c>
      <c r="AK2766" s="9">
        <v>47422</v>
      </c>
      <c r="AL2766">
        <v>30</v>
      </c>
      <c r="AM2766">
        <v>1795</v>
      </c>
      <c r="AN2766" s="3">
        <v>0.74667930514457381</v>
      </c>
      <c r="AO2766" s="3">
        <v>28076.74558239587</v>
      </c>
      <c r="AP2766" s="3">
        <v>2559707.3986589191</v>
      </c>
      <c r="AQ2766" s="7">
        <v>2.6348757704525161E-3</v>
      </c>
      <c r="AR2766" s="3">
        <v>29057.121591102768</v>
      </c>
      <c r="AS2766" s="3">
        <v>2649086.5510820621</v>
      </c>
    </row>
    <row r="2767" spans="1:45" hidden="1" x14ac:dyDescent="0.25">
      <c r="A2767">
        <v>501091</v>
      </c>
      <c r="B2767" t="s">
        <v>220</v>
      </c>
      <c r="C2767" s="9">
        <v>45198</v>
      </c>
      <c r="D2767" s="9">
        <v>51704</v>
      </c>
      <c r="E2767" s="9">
        <v>51704</v>
      </c>
      <c r="F2767" t="s">
        <v>221</v>
      </c>
      <c r="G2767" s="3">
        <v>98126190.748304009</v>
      </c>
      <c r="H2767" s="3">
        <v>533333</v>
      </c>
      <c r="I2767" s="3" t="s">
        <v>223</v>
      </c>
      <c r="J2767" s="3">
        <v>496726.65</v>
      </c>
      <c r="K2767" t="s">
        <v>223</v>
      </c>
      <c r="L2767" s="3">
        <v>0</v>
      </c>
      <c r="M2767" s="7">
        <v>6.1199999999999997E-2</v>
      </c>
      <c r="N2767" t="s">
        <v>230</v>
      </c>
      <c r="O2767" t="s">
        <v>241</v>
      </c>
      <c r="P2767" s="7">
        <v>0.39539999999999997</v>
      </c>
      <c r="Q2767" t="s">
        <v>244</v>
      </c>
      <c r="R2767" t="s">
        <v>246</v>
      </c>
      <c r="S2767">
        <v>0</v>
      </c>
      <c r="T2767" t="s">
        <v>252</v>
      </c>
      <c r="U2767" t="s">
        <v>253</v>
      </c>
      <c r="V2767">
        <v>1</v>
      </c>
      <c r="W2767" s="9">
        <v>45657</v>
      </c>
      <c r="X2767" s="11">
        <v>199</v>
      </c>
      <c r="Y2767" s="11">
        <v>60</v>
      </c>
      <c r="Z2767" s="3">
        <v>533333</v>
      </c>
      <c r="AA2767" s="3">
        <v>496726.65</v>
      </c>
      <c r="AB2767" s="3">
        <v>1030059.65</v>
      </c>
      <c r="AC2767" s="3">
        <v>-59743459.700000003</v>
      </c>
      <c r="AD2767" s="3">
        <v>0</v>
      </c>
      <c r="AE2767" s="3">
        <v>36322611.748304009</v>
      </c>
      <c r="AF2767" s="3">
        <v>3524864122.3000002</v>
      </c>
      <c r="AG2767" s="7">
        <v>2.539322223595319E-3</v>
      </c>
      <c r="AH2767">
        <v>5460</v>
      </c>
      <c r="AI2767" t="s">
        <v>280</v>
      </c>
      <c r="AJ2767" s="9">
        <v>47483</v>
      </c>
      <c r="AK2767" s="9">
        <v>47452</v>
      </c>
      <c r="AL2767">
        <v>31</v>
      </c>
      <c r="AM2767">
        <v>1826</v>
      </c>
      <c r="AN2767" s="3">
        <v>0.74292182356567193</v>
      </c>
      <c r="AO2767" s="3">
        <v>27094.095868420471</v>
      </c>
      <c r="AP2767" s="3">
        <v>2629298.9918934251</v>
      </c>
      <c r="AQ2767" s="7">
        <v>2.6277424158580591E-3</v>
      </c>
      <c r="AR2767" s="3">
        <v>28037.522875678689</v>
      </c>
      <c r="AS2767" s="3">
        <v>2720852.2103937059</v>
      </c>
    </row>
    <row r="2768" spans="1:45" hidden="1" x14ac:dyDescent="0.25">
      <c r="A2768">
        <v>501091</v>
      </c>
      <c r="B2768" t="s">
        <v>220</v>
      </c>
      <c r="C2768" s="9">
        <v>45198</v>
      </c>
      <c r="D2768" s="9">
        <v>51704</v>
      </c>
      <c r="E2768" s="9">
        <v>51704</v>
      </c>
      <c r="F2768" t="s">
        <v>221</v>
      </c>
      <c r="G2768" s="3">
        <v>98126190.748304009</v>
      </c>
      <c r="H2768" s="3">
        <v>533333</v>
      </c>
      <c r="I2768" s="3" t="s">
        <v>223</v>
      </c>
      <c r="J2768" s="3">
        <v>496726.65</v>
      </c>
      <c r="K2768" t="s">
        <v>223</v>
      </c>
      <c r="L2768" s="3">
        <v>0</v>
      </c>
      <c r="M2768" s="7">
        <v>6.1199999999999997E-2</v>
      </c>
      <c r="N2768" t="s">
        <v>230</v>
      </c>
      <c r="O2768" t="s">
        <v>241</v>
      </c>
      <c r="P2768" s="7">
        <v>0.39539999999999997</v>
      </c>
      <c r="Q2768" t="s">
        <v>244</v>
      </c>
      <c r="R2768" t="s">
        <v>246</v>
      </c>
      <c r="S2768">
        <v>0</v>
      </c>
      <c r="T2768" t="s">
        <v>252</v>
      </c>
      <c r="U2768" t="s">
        <v>253</v>
      </c>
      <c r="V2768">
        <v>1</v>
      </c>
      <c r="W2768" s="9">
        <v>45657</v>
      </c>
      <c r="X2768" s="11">
        <v>199</v>
      </c>
      <c r="Y2768" s="11">
        <v>61</v>
      </c>
      <c r="Z2768" s="3">
        <v>533333</v>
      </c>
      <c r="AA2768" s="3">
        <v>496726.65</v>
      </c>
      <c r="AB2768" s="3">
        <v>1030059.65</v>
      </c>
      <c r="AC2768" s="3">
        <v>-60773519.350000001</v>
      </c>
      <c r="AD2768" s="3">
        <v>0</v>
      </c>
      <c r="AE2768" s="3">
        <v>35292552.098304011</v>
      </c>
      <c r="AF2768" s="3">
        <v>3646411161</v>
      </c>
      <c r="AG2768" s="7">
        <v>2.26551229944072E-3</v>
      </c>
      <c r="AH2768">
        <v>5461</v>
      </c>
      <c r="AI2768" t="s">
        <v>255</v>
      </c>
      <c r="AJ2768" s="9">
        <v>47514</v>
      </c>
      <c r="AK2768" s="9">
        <v>47483</v>
      </c>
      <c r="AL2768">
        <v>31</v>
      </c>
      <c r="AM2768">
        <v>1857</v>
      </c>
      <c r="AN2768" s="3">
        <v>0.7391832505968231</v>
      </c>
      <c r="AO2768" s="3">
        <v>23368.900059754771</v>
      </c>
      <c r="AP2768" s="3">
        <v>2414464.6088736169</v>
      </c>
      <c r="AQ2768" s="7">
        <v>2.3804232213024972E-3</v>
      </c>
      <c r="AR2768" s="3">
        <v>24554.213354864711</v>
      </c>
      <c r="AS2768" s="3">
        <v>2536930.6639362168</v>
      </c>
    </row>
    <row r="2769" spans="1:45" hidden="1" x14ac:dyDescent="0.25">
      <c r="A2769">
        <v>501091</v>
      </c>
      <c r="B2769" t="s">
        <v>220</v>
      </c>
      <c r="C2769" s="9">
        <v>45198</v>
      </c>
      <c r="D2769" s="9">
        <v>51704</v>
      </c>
      <c r="E2769" s="9">
        <v>51704</v>
      </c>
      <c r="F2769" t="s">
        <v>221</v>
      </c>
      <c r="G2769" s="3">
        <v>98126190.748304009</v>
      </c>
      <c r="H2769" s="3">
        <v>533333</v>
      </c>
      <c r="I2769" s="3" t="s">
        <v>223</v>
      </c>
      <c r="J2769" s="3">
        <v>496726.65</v>
      </c>
      <c r="K2769" t="s">
        <v>223</v>
      </c>
      <c r="L2769" s="3">
        <v>0</v>
      </c>
      <c r="M2769" s="7">
        <v>6.1199999999999997E-2</v>
      </c>
      <c r="N2769" t="s">
        <v>230</v>
      </c>
      <c r="O2769" t="s">
        <v>241</v>
      </c>
      <c r="P2769" s="7">
        <v>0.39539999999999997</v>
      </c>
      <c r="Q2769" t="s">
        <v>244</v>
      </c>
      <c r="R2769" t="s">
        <v>246</v>
      </c>
      <c r="S2769">
        <v>0</v>
      </c>
      <c r="T2769" t="s">
        <v>252</v>
      </c>
      <c r="U2769" t="s">
        <v>253</v>
      </c>
      <c r="V2769">
        <v>1</v>
      </c>
      <c r="W2769" s="9">
        <v>45657</v>
      </c>
      <c r="X2769" s="11">
        <v>199</v>
      </c>
      <c r="Y2769" s="11">
        <v>62</v>
      </c>
      <c r="Z2769" s="3">
        <v>533333</v>
      </c>
      <c r="AA2769" s="3">
        <v>496726.65</v>
      </c>
      <c r="AB2769" s="3">
        <v>1030059.65</v>
      </c>
      <c r="AC2769" s="3">
        <v>-61803579</v>
      </c>
      <c r="AD2769" s="3">
        <v>0</v>
      </c>
      <c r="AE2769" s="3">
        <v>34262492.448303998</v>
      </c>
      <c r="AF2769" s="3">
        <v>3770018319</v>
      </c>
      <c r="AG2769" s="7">
        <v>2.2603797534617161E-3</v>
      </c>
      <c r="AH2769">
        <v>5462</v>
      </c>
      <c r="AI2769" t="s">
        <v>256</v>
      </c>
      <c r="AJ2769" s="9">
        <v>47542</v>
      </c>
      <c r="AK2769" s="9">
        <v>47514</v>
      </c>
      <c r="AL2769">
        <v>28</v>
      </c>
      <c r="AM2769">
        <v>1885</v>
      </c>
      <c r="AN2769" s="3">
        <v>0.73582264820835819</v>
      </c>
      <c r="AO2769" s="3">
        <v>22532.541387792331</v>
      </c>
      <c r="AP2769" s="3">
        <v>2479331.9964615619</v>
      </c>
      <c r="AQ2769" s="7">
        <v>2.37475680659005E-3</v>
      </c>
      <c r="AR2769" s="3">
        <v>23672.706300117781</v>
      </c>
      <c r="AS2769" s="3">
        <v>2604788.2110855728</v>
      </c>
    </row>
    <row r="2770" spans="1:45" hidden="1" x14ac:dyDescent="0.25">
      <c r="A2770">
        <v>501091</v>
      </c>
      <c r="B2770" t="s">
        <v>220</v>
      </c>
      <c r="C2770" s="9">
        <v>45198</v>
      </c>
      <c r="D2770" s="9">
        <v>51704</v>
      </c>
      <c r="E2770" s="9">
        <v>51704</v>
      </c>
      <c r="F2770" t="s">
        <v>221</v>
      </c>
      <c r="G2770" s="3">
        <v>98126190.748304009</v>
      </c>
      <c r="H2770" s="3">
        <v>533333</v>
      </c>
      <c r="I2770" s="3" t="s">
        <v>223</v>
      </c>
      <c r="J2770" s="3">
        <v>496726.65</v>
      </c>
      <c r="K2770" t="s">
        <v>223</v>
      </c>
      <c r="L2770" s="3">
        <v>0</v>
      </c>
      <c r="M2770" s="7">
        <v>6.1199999999999997E-2</v>
      </c>
      <c r="N2770" t="s">
        <v>230</v>
      </c>
      <c r="O2770" t="s">
        <v>241</v>
      </c>
      <c r="P2770" s="7">
        <v>0.39539999999999997</v>
      </c>
      <c r="Q2770" t="s">
        <v>244</v>
      </c>
      <c r="R2770" t="s">
        <v>246</v>
      </c>
      <c r="S2770">
        <v>0</v>
      </c>
      <c r="T2770" t="s">
        <v>252</v>
      </c>
      <c r="U2770" t="s">
        <v>253</v>
      </c>
      <c r="V2770">
        <v>1</v>
      </c>
      <c r="W2770" s="9">
        <v>45657</v>
      </c>
      <c r="X2770" s="11">
        <v>199</v>
      </c>
      <c r="Y2770" s="11">
        <v>63</v>
      </c>
      <c r="Z2770" s="3">
        <v>533333</v>
      </c>
      <c r="AA2770" s="3">
        <v>496726.65</v>
      </c>
      <c r="AB2770" s="3">
        <v>1030059.65</v>
      </c>
      <c r="AC2770" s="3">
        <v>-62833638.650000013</v>
      </c>
      <c r="AD2770" s="3">
        <v>0</v>
      </c>
      <c r="AE2770" s="3">
        <v>33232432.79830401</v>
      </c>
      <c r="AF2770" s="3">
        <v>3895685596.3000002</v>
      </c>
      <c r="AG2770" s="7">
        <v>2.2552588353288439E-3</v>
      </c>
      <c r="AH2770">
        <v>5463</v>
      </c>
      <c r="AI2770" t="s">
        <v>257</v>
      </c>
      <c r="AJ2770" s="9">
        <v>47573</v>
      </c>
      <c r="AK2770" s="9">
        <v>47542</v>
      </c>
      <c r="AL2770">
        <v>31</v>
      </c>
      <c r="AM2770">
        <v>1916</v>
      </c>
      <c r="AN2770" s="3">
        <v>0.73211980010887001</v>
      </c>
      <c r="AO2770" s="3">
        <v>21695.883769276141</v>
      </c>
      <c r="AP2770" s="3">
        <v>2543308.8938129572</v>
      </c>
      <c r="AQ2770" s="7">
        <v>2.3691038803426161E-3</v>
      </c>
      <c r="AR2770" s="3">
        <v>22791.08793193565</v>
      </c>
      <c r="AS2770" s="3">
        <v>2671694.652008133</v>
      </c>
    </row>
    <row r="2771" spans="1:45" hidden="1" x14ac:dyDescent="0.25">
      <c r="A2771">
        <v>501091</v>
      </c>
      <c r="B2771" t="s">
        <v>220</v>
      </c>
      <c r="C2771" s="9">
        <v>45198</v>
      </c>
      <c r="D2771" s="9">
        <v>51704</v>
      </c>
      <c r="E2771" s="9">
        <v>51704</v>
      </c>
      <c r="F2771" t="s">
        <v>221</v>
      </c>
      <c r="G2771" s="3">
        <v>98126190.748304009</v>
      </c>
      <c r="H2771" s="3">
        <v>533333</v>
      </c>
      <c r="I2771" s="3" t="s">
        <v>223</v>
      </c>
      <c r="J2771" s="3">
        <v>496726.65</v>
      </c>
      <c r="K2771" t="s">
        <v>223</v>
      </c>
      <c r="L2771" s="3">
        <v>0</v>
      </c>
      <c r="M2771" s="7">
        <v>6.1199999999999997E-2</v>
      </c>
      <c r="N2771" t="s">
        <v>230</v>
      </c>
      <c r="O2771" t="s">
        <v>241</v>
      </c>
      <c r="P2771" s="7">
        <v>0.39539999999999997</v>
      </c>
      <c r="Q2771" t="s">
        <v>244</v>
      </c>
      <c r="R2771" t="s">
        <v>246</v>
      </c>
      <c r="S2771">
        <v>0</v>
      </c>
      <c r="T2771" t="s">
        <v>252</v>
      </c>
      <c r="U2771" t="s">
        <v>253</v>
      </c>
      <c r="V2771">
        <v>1</v>
      </c>
      <c r="W2771" s="9">
        <v>45657</v>
      </c>
      <c r="X2771" s="11">
        <v>199</v>
      </c>
      <c r="Y2771" s="11">
        <v>64</v>
      </c>
      <c r="Z2771" s="3">
        <v>533333</v>
      </c>
      <c r="AA2771" s="3">
        <v>496726.65</v>
      </c>
      <c r="AB2771" s="3">
        <v>1030059.65</v>
      </c>
      <c r="AC2771" s="3">
        <v>-63863698.299999997</v>
      </c>
      <c r="AD2771" s="3">
        <v>0</v>
      </c>
      <c r="AE2771" s="3">
        <v>32202373.148304012</v>
      </c>
      <c r="AF2771" s="3">
        <v>4023412992.9000001</v>
      </c>
      <c r="AG2771" s="7">
        <v>2.2501495186990632E-3</v>
      </c>
      <c r="AH2771">
        <v>5464</v>
      </c>
      <c r="AI2771" t="s">
        <v>258</v>
      </c>
      <c r="AJ2771" s="9">
        <v>47603</v>
      </c>
      <c r="AK2771" s="9">
        <v>47573</v>
      </c>
      <c r="AL2771">
        <v>30</v>
      </c>
      <c r="AM2771">
        <v>1946</v>
      </c>
      <c r="AN2771" s="3">
        <v>0.72855414142916197</v>
      </c>
      <c r="AO2771" s="3">
        <v>20873.61897273624</v>
      </c>
      <c r="AP2771" s="3">
        <v>2607981.3868678831</v>
      </c>
      <c r="AQ2771" s="7">
        <v>2.36346441045221E-3</v>
      </c>
      <c r="AR2771" s="3">
        <v>21924.78995259164</v>
      </c>
      <c r="AS2771" s="3">
        <v>2739316.271990546</v>
      </c>
    </row>
    <row r="2772" spans="1:45" hidden="1" x14ac:dyDescent="0.25">
      <c r="A2772">
        <v>501091</v>
      </c>
      <c r="B2772" t="s">
        <v>220</v>
      </c>
      <c r="C2772" s="9">
        <v>45198</v>
      </c>
      <c r="D2772" s="9">
        <v>51704</v>
      </c>
      <c r="E2772" s="9">
        <v>51704</v>
      </c>
      <c r="F2772" t="s">
        <v>221</v>
      </c>
      <c r="G2772" s="3">
        <v>98126190.748304009</v>
      </c>
      <c r="H2772" s="3">
        <v>533333</v>
      </c>
      <c r="I2772" s="3" t="s">
        <v>223</v>
      </c>
      <c r="J2772" s="3">
        <v>496726.65</v>
      </c>
      <c r="K2772" t="s">
        <v>223</v>
      </c>
      <c r="L2772" s="3">
        <v>0</v>
      </c>
      <c r="M2772" s="7">
        <v>6.1199999999999997E-2</v>
      </c>
      <c r="N2772" t="s">
        <v>230</v>
      </c>
      <c r="O2772" t="s">
        <v>241</v>
      </c>
      <c r="P2772" s="7">
        <v>0.39539999999999997</v>
      </c>
      <c r="Q2772" t="s">
        <v>244</v>
      </c>
      <c r="R2772" t="s">
        <v>246</v>
      </c>
      <c r="S2772">
        <v>0</v>
      </c>
      <c r="T2772" t="s">
        <v>252</v>
      </c>
      <c r="U2772" t="s">
        <v>253</v>
      </c>
      <c r="V2772">
        <v>1</v>
      </c>
      <c r="W2772" s="9">
        <v>45657</v>
      </c>
      <c r="X2772" s="11">
        <v>199</v>
      </c>
      <c r="Y2772" s="11">
        <v>65</v>
      </c>
      <c r="Z2772" s="3">
        <v>533333</v>
      </c>
      <c r="AA2772" s="3">
        <v>496726.65</v>
      </c>
      <c r="AB2772" s="3">
        <v>1030059.65</v>
      </c>
      <c r="AC2772" s="3">
        <v>-64893757.950000003</v>
      </c>
      <c r="AD2772" s="3">
        <v>0</v>
      </c>
      <c r="AE2772" s="3">
        <v>31172313.498304009</v>
      </c>
      <c r="AF2772" s="3">
        <v>4153200508.8000002</v>
      </c>
      <c r="AG2772" s="7">
        <v>2.2450517772888419E-3</v>
      </c>
      <c r="AH2772">
        <v>5465</v>
      </c>
      <c r="AI2772" t="s">
        <v>259</v>
      </c>
      <c r="AJ2772" s="9">
        <v>47634</v>
      </c>
      <c r="AK2772" s="9">
        <v>47603</v>
      </c>
      <c r="AL2772">
        <v>31</v>
      </c>
      <c r="AM2772">
        <v>1977</v>
      </c>
      <c r="AN2772" s="3">
        <v>0.72488787031813562</v>
      </c>
      <c r="AO2772" s="3">
        <v>20058.705144501691</v>
      </c>
      <c r="AP2772" s="3">
        <v>2672494.116182494</v>
      </c>
      <c r="AQ2772" s="7">
        <v>2.357838364886899E-3</v>
      </c>
      <c r="AR2772" s="3">
        <v>21066.411482400039</v>
      </c>
      <c r="AS2772" s="3">
        <v>2806754.4903927092</v>
      </c>
    </row>
    <row r="2773" spans="1:45" hidden="1" x14ac:dyDescent="0.25">
      <c r="A2773">
        <v>501091</v>
      </c>
      <c r="B2773" t="s">
        <v>220</v>
      </c>
      <c r="C2773" s="9">
        <v>45198</v>
      </c>
      <c r="D2773" s="9">
        <v>51704</v>
      </c>
      <c r="E2773" s="9">
        <v>51704</v>
      </c>
      <c r="F2773" t="s">
        <v>221</v>
      </c>
      <c r="G2773" s="3">
        <v>98126190.748304009</v>
      </c>
      <c r="H2773" s="3">
        <v>533333</v>
      </c>
      <c r="I2773" s="3" t="s">
        <v>223</v>
      </c>
      <c r="J2773" s="3">
        <v>496726.65</v>
      </c>
      <c r="K2773" t="s">
        <v>223</v>
      </c>
      <c r="L2773" s="3">
        <v>0</v>
      </c>
      <c r="M2773" s="7">
        <v>6.1199999999999997E-2</v>
      </c>
      <c r="N2773" t="s">
        <v>230</v>
      </c>
      <c r="O2773" t="s">
        <v>241</v>
      </c>
      <c r="P2773" s="7">
        <v>0.39539999999999997</v>
      </c>
      <c r="Q2773" t="s">
        <v>244</v>
      </c>
      <c r="R2773" t="s">
        <v>246</v>
      </c>
      <c r="S2773">
        <v>0</v>
      </c>
      <c r="T2773" t="s">
        <v>252</v>
      </c>
      <c r="U2773" t="s">
        <v>253</v>
      </c>
      <c r="V2773">
        <v>1</v>
      </c>
      <c r="W2773" s="9">
        <v>45657</v>
      </c>
      <c r="X2773" s="11">
        <v>199</v>
      </c>
      <c r="Y2773" s="11">
        <v>66</v>
      </c>
      <c r="Z2773" s="3">
        <v>533333</v>
      </c>
      <c r="AA2773" s="3">
        <v>496726.65</v>
      </c>
      <c r="AB2773" s="3">
        <v>1030059.65</v>
      </c>
      <c r="AC2773" s="3">
        <v>-65923817.600000001</v>
      </c>
      <c r="AD2773" s="3">
        <v>0</v>
      </c>
      <c r="AE2773" s="3">
        <v>30142253.848304</v>
      </c>
      <c r="AF2773" s="3">
        <v>4285048144</v>
      </c>
      <c r="AG2773" s="7">
        <v>2.239965584874493E-3</v>
      </c>
      <c r="AH2773">
        <v>5466</v>
      </c>
      <c r="AI2773" t="s">
        <v>260</v>
      </c>
      <c r="AJ2773" s="9">
        <v>47664</v>
      </c>
      <c r="AK2773" s="9">
        <v>47634</v>
      </c>
      <c r="AL2773">
        <v>30</v>
      </c>
      <c r="AM2773">
        <v>2007</v>
      </c>
      <c r="AN2773" s="3">
        <v>0.72135743346035552</v>
      </c>
      <c r="AO2773" s="3">
        <v>19257.692390271011</v>
      </c>
      <c r="AP2773" s="3">
        <v>2737689.737799644</v>
      </c>
      <c r="AQ2773" s="7">
        <v>2.352225711690914E-3</v>
      </c>
      <c r="AR2773" s="3">
        <v>20222.828196160899</v>
      </c>
      <c r="AS2773" s="3">
        <v>2874894.2552371849</v>
      </c>
    </row>
    <row r="2774" spans="1:45" hidden="1" x14ac:dyDescent="0.25">
      <c r="A2774">
        <v>501091</v>
      </c>
      <c r="B2774" t="s">
        <v>220</v>
      </c>
      <c r="C2774" s="9">
        <v>45198</v>
      </c>
      <c r="D2774" s="9">
        <v>51704</v>
      </c>
      <c r="E2774" s="9">
        <v>51704</v>
      </c>
      <c r="F2774" t="s">
        <v>221</v>
      </c>
      <c r="G2774" s="3">
        <v>98126190.748304009</v>
      </c>
      <c r="H2774" s="3">
        <v>533333</v>
      </c>
      <c r="I2774" s="3" t="s">
        <v>223</v>
      </c>
      <c r="J2774" s="3">
        <v>496726.65</v>
      </c>
      <c r="K2774" t="s">
        <v>223</v>
      </c>
      <c r="L2774" s="3">
        <v>0</v>
      </c>
      <c r="M2774" s="7">
        <v>6.1199999999999997E-2</v>
      </c>
      <c r="N2774" t="s">
        <v>230</v>
      </c>
      <c r="O2774" t="s">
        <v>241</v>
      </c>
      <c r="P2774" s="7">
        <v>0.39539999999999997</v>
      </c>
      <c r="Q2774" t="s">
        <v>244</v>
      </c>
      <c r="R2774" t="s">
        <v>246</v>
      </c>
      <c r="S2774">
        <v>0</v>
      </c>
      <c r="T2774" t="s">
        <v>252</v>
      </c>
      <c r="U2774" t="s">
        <v>253</v>
      </c>
      <c r="V2774">
        <v>1</v>
      </c>
      <c r="W2774" s="9">
        <v>45657</v>
      </c>
      <c r="X2774" s="11">
        <v>199</v>
      </c>
      <c r="Y2774" s="11">
        <v>67</v>
      </c>
      <c r="Z2774" s="3">
        <v>533333</v>
      </c>
      <c r="AA2774" s="3">
        <v>496726.65</v>
      </c>
      <c r="AB2774" s="3">
        <v>1030059.65</v>
      </c>
      <c r="AC2774" s="3">
        <v>-66953877.250000007</v>
      </c>
      <c r="AD2774" s="3">
        <v>0</v>
      </c>
      <c r="AE2774" s="3">
        <v>29112194.198304009</v>
      </c>
      <c r="AF2774" s="3">
        <v>4418955898.500001</v>
      </c>
      <c r="AG2774" s="7">
        <v>2.2348909152917211E-3</v>
      </c>
      <c r="AH2774">
        <v>5467</v>
      </c>
      <c r="AI2774" t="s">
        <v>261</v>
      </c>
      <c r="AJ2774" s="9">
        <v>47695</v>
      </c>
      <c r="AK2774" s="9">
        <v>47664</v>
      </c>
      <c r="AL2774">
        <v>31</v>
      </c>
      <c r="AM2774">
        <v>2038</v>
      </c>
      <c r="AN2774" s="3">
        <v>0.71772737802778064</v>
      </c>
      <c r="AO2774" s="3">
        <v>18464.07041201536</v>
      </c>
      <c r="AP2774" s="3">
        <v>2802671.358322002</v>
      </c>
      <c r="AQ2774" s="7">
        <v>2.3466264189851982E-3</v>
      </c>
      <c r="AR2774" s="3">
        <v>19387.199229445388</v>
      </c>
      <c r="AS2774" s="3">
        <v>2942793.5870029102</v>
      </c>
    </row>
    <row r="2775" spans="1:45" hidden="1" x14ac:dyDescent="0.25">
      <c r="A2775">
        <v>501091</v>
      </c>
      <c r="B2775" t="s">
        <v>220</v>
      </c>
      <c r="C2775" s="9">
        <v>45198</v>
      </c>
      <c r="D2775" s="9">
        <v>51704</v>
      </c>
      <c r="E2775" s="9">
        <v>51704</v>
      </c>
      <c r="F2775" t="s">
        <v>221</v>
      </c>
      <c r="G2775" s="3">
        <v>98126190.748304009</v>
      </c>
      <c r="H2775" s="3">
        <v>533333</v>
      </c>
      <c r="I2775" s="3" t="s">
        <v>223</v>
      </c>
      <c r="J2775" s="3">
        <v>496726.65</v>
      </c>
      <c r="K2775" t="s">
        <v>223</v>
      </c>
      <c r="L2775" s="3">
        <v>0</v>
      </c>
      <c r="M2775" s="7">
        <v>6.1199999999999997E-2</v>
      </c>
      <c r="N2775" t="s">
        <v>230</v>
      </c>
      <c r="O2775" t="s">
        <v>241</v>
      </c>
      <c r="P2775" s="7">
        <v>0.39539999999999997</v>
      </c>
      <c r="Q2775" t="s">
        <v>244</v>
      </c>
      <c r="R2775" t="s">
        <v>246</v>
      </c>
      <c r="S2775">
        <v>0</v>
      </c>
      <c r="T2775" t="s">
        <v>252</v>
      </c>
      <c r="U2775" t="s">
        <v>253</v>
      </c>
      <c r="V2775">
        <v>1</v>
      </c>
      <c r="W2775" s="9">
        <v>45657</v>
      </c>
      <c r="X2775" s="11">
        <v>199</v>
      </c>
      <c r="Y2775" s="11">
        <v>68</v>
      </c>
      <c r="Z2775" s="3">
        <v>533333</v>
      </c>
      <c r="AA2775" s="3">
        <v>496726.65</v>
      </c>
      <c r="AB2775" s="3">
        <v>1030059.65</v>
      </c>
      <c r="AC2775" s="3">
        <v>-67983936.899999991</v>
      </c>
      <c r="AD2775" s="3">
        <v>0</v>
      </c>
      <c r="AE2775" s="3">
        <v>28082134.54830401</v>
      </c>
      <c r="AF2775" s="3">
        <v>4554923772.3000002</v>
      </c>
      <c r="AG2775" s="7">
        <v>2.229827742435075E-3</v>
      </c>
      <c r="AH2775">
        <v>5468</v>
      </c>
      <c r="AI2775" t="s">
        <v>262</v>
      </c>
      <c r="AJ2775" s="9">
        <v>47726</v>
      </c>
      <c r="AK2775" s="9">
        <v>47695</v>
      </c>
      <c r="AL2775">
        <v>31</v>
      </c>
      <c r="AM2775">
        <v>2069</v>
      </c>
      <c r="AN2775" s="3">
        <v>0.71411558996424118</v>
      </c>
      <c r="AO2775" s="3">
        <v>17680.991263975971</v>
      </c>
      <c r="AP2775" s="3">
        <v>2867857.7580199172</v>
      </c>
      <c r="AQ2775" s="7">
        <v>2.3410404549656372E-3</v>
      </c>
      <c r="AR2775" s="3">
        <v>18562.83113047103</v>
      </c>
      <c r="AS2775" s="3">
        <v>3010892.232993715</v>
      </c>
    </row>
    <row r="2776" spans="1:45" hidden="1" x14ac:dyDescent="0.25">
      <c r="A2776">
        <v>501091</v>
      </c>
      <c r="B2776" t="s">
        <v>220</v>
      </c>
      <c r="C2776" s="9">
        <v>45198</v>
      </c>
      <c r="D2776" s="9">
        <v>51704</v>
      </c>
      <c r="E2776" s="9">
        <v>51704</v>
      </c>
      <c r="F2776" t="s">
        <v>221</v>
      </c>
      <c r="G2776" s="3">
        <v>98126190.748304009</v>
      </c>
      <c r="H2776" s="3">
        <v>533333</v>
      </c>
      <c r="I2776" s="3" t="s">
        <v>223</v>
      </c>
      <c r="J2776" s="3">
        <v>496726.65</v>
      </c>
      <c r="K2776" t="s">
        <v>223</v>
      </c>
      <c r="L2776" s="3">
        <v>0</v>
      </c>
      <c r="M2776" s="7">
        <v>6.1199999999999997E-2</v>
      </c>
      <c r="N2776" t="s">
        <v>230</v>
      </c>
      <c r="O2776" t="s">
        <v>241</v>
      </c>
      <c r="P2776" s="7">
        <v>0.39539999999999997</v>
      </c>
      <c r="Q2776" t="s">
        <v>244</v>
      </c>
      <c r="R2776" t="s">
        <v>246</v>
      </c>
      <c r="S2776">
        <v>0</v>
      </c>
      <c r="T2776" t="s">
        <v>252</v>
      </c>
      <c r="U2776" t="s">
        <v>253</v>
      </c>
      <c r="V2776">
        <v>1</v>
      </c>
      <c r="W2776" s="9">
        <v>45657</v>
      </c>
      <c r="X2776" s="11">
        <v>199</v>
      </c>
      <c r="Y2776" s="11">
        <v>69</v>
      </c>
      <c r="Z2776" s="3">
        <v>533333</v>
      </c>
      <c r="AA2776" s="3">
        <v>496726.65</v>
      </c>
      <c r="AB2776" s="3">
        <v>1030059.65</v>
      </c>
      <c r="AC2776" s="3">
        <v>-69013996.549999997</v>
      </c>
      <c r="AD2776" s="3">
        <v>0</v>
      </c>
      <c r="AE2776" s="3">
        <v>27052074.898304</v>
      </c>
      <c r="AF2776" s="3">
        <v>4692951765.3999996</v>
      </c>
      <c r="AG2776" s="7">
        <v>2.2247760402590582E-3</v>
      </c>
      <c r="AH2776">
        <v>5469</v>
      </c>
      <c r="AI2776" t="s">
        <v>263</v>
      </c>
      <c r="AJ2776" s="9">
        <v>47756</v>
      </c>
      <c r="AK2776" s="9">
        <v>47726</v>
      </c>
      <c r="AL2776">
        <v>30</v>
      </c>
      <c r="AM2776">
        <v>2099</v>
      </c>
      <c r="AN2776" s="3">
        <v>0.71063761757325805</v>
      </c>
      <c r="AO2776" s="3">
        <v>16911.095341585249</v>
      </c>
      <c r="AP2776" s="3">
        <v>2933710.4468506309</v>
      </c>
      <c r="AQ2776" s="7">
        <v>2.33546778790461E-3</v>
      </c>
      <c r="AR2776" s="3">
        <v>17752.491807605551</v>
      </c>
      <c r="AS2776" s="3">
        <v>3079674.593610364</v>
      </c>
    </row>
    <row r="2777" spans="1:45" hidden="1" x14ac:dyDescent="0.25">
      <c r="A2777">
        <v>501091</v>
      </c>
      <c r="B2777" t="s">
        <v>220</v>
      </c>
      <c r="C2777" s="9">
        <v>45198</v>
      </c>
      <c r="D2777" s="9">
        <v>51704</v>
      </c>
      <c r="E2777" s="9">
        <v>51704</v>
      </c>
      <c r="F2777" t="s">
        <v>221</v>
      </c>
      <c r="G2777" s="3">
        <v>98126190.748304009</v>
      </c>
      <c r="H2777" s="3">
        <v>533333</v>
      </c>
      <c r="I2777" s="3" t="s">
        <v>223</v>
      </c>
      <c r="J2777" s="3">
        <v>496726.65</v>
      </c>
      <c r="K2777" t="s">
        <v>223</v>
      </c>
      <c r="L2777" s="3">
        <v>0</v>
      </c>
      <c r="M2777" s="7">
        <v>6.1199999999999997E-2</v>
      </c>
      <c r="N2777" t="s">
        <v>230</v>
      </c>
      <c r="O2777" t="s">
        <v>241</v>
      </c>
      <c r="P2777" s="7">
        <v>0.39539999999999997</v>
      </c>
      <c r="Q2777" t="s">
        <v>244</v>
      </c>
      <c r="R2777" t="s">
        <v>246</v>
      </c>
      <c r="S2777">
        <v>0</v>
      </c>
      <c r="T2777" t="s">
        <v>252</v>
      </c>
      <c r="U2777" t="s">
        <v>253</v>
      </c>
      <c r="V2777">
        <v>1</v>
      </c>
      <c r="W2777" s="9">
        <v>45657</v>
      </c>
      <c r="X2777" s="11">
        <v>199</v>
      </c>
      <c r="Y2777" s="11">
        <v>70</v>
      </c>
      <c r="Z2777" s="3">
        <v>533333</v>
      </c>
      <c r="AA2777" s="3">
        <v>496726.65</v>
      </c>
      <c r="AB2777" s="3">
        <v>1030059.65</v>
      </c>
      <c r="AC2777" s="3">
        <v>-70044056.200000003</v>
      </c>
      <c r="AD2777" s="3">
        <v>0</v>
      </c>
      <c r="AE2777" s="3">
        <v>26022015.248304009</v>
      </c>
      <c r="AF2777" s="3">
        <v>4833039877.8000002</v>
      </c>
      <c r="AG2777" s="7">
        <v>2.2197357827763442E-3</v>
      </c>
      <c r="AH2777">
        <v>5470</v>
      </c>
      <c r="AI2777" t="s">
        <v>264</v>
      </c>
      <c r="AJ2777" s="9">
        <v>47787</v>
      </c>
      <c r="AK2777" s="9">
        <v>47756</v>
      </c>
      <c r="AL2777">
        <v>31</v>
      </c>
      <c r="AM2777">
        <v>2130</v>
      </c>
      <c r="AN2777" s="3">
        <v>0.70706150700087611</v>
      </c>
      <c r="AO2777" s="3">
        <v>16148.64433676559</v>
      </c>
      <c r="AP2777" s="3">
        <v>2999269.7071024869</v>
      </c>
      <c r="AQ2777" s="7">
        <v>2.32990838614977E-3</v>
      </c>
      <c r="AR2777" s="3">
        <v>16950.153327762589</v>
      </c>
      <c r="AS2777" s="3">
        <v>3148133.0783264441</v>
      </c>
    </row>
    <row r="2778" spans="1:45" hidden="1" x14ac:dyDescent="0.25">
      <c r="A2778">
        <v>501091</v>
      </c>
      <c r="B2778" t="s">
        <v>220</v>
      </c>
      <c r="C2778" s="9">
        <v>45198</v>
      </c>
      <c r="D2778" s="9">
        <v>51704</v>
      </c>
      <c r="E2778" s="9">
        <v>51704</v>
      </c>
      <c r="F2778" t="s">
        <v>221</v>
      </c>
      <c r="G2778" s="3">
        <v>98126190.748304009</v>
      </c>
      <c r="H2778" s="3">
        <v>533333</v>
      </c>
      <c r="I2778" s="3" t="s">
        <v>223</v>
      </c>
      <c r="J2778" s="3">
        <v>496726.65</v>
      </c>
      <c r="K2778" t="s">
        <v>223</v>
      </c>
      <c r="L2778" s="3">
        <v>0</v>
      </c>
      <c r="M2778" s="7">
        <v>6.1199999999999997E-2</v>
      </c>
      <c r="N2778" t="s">
        <v>230</v>
      </c>
      <c r="O2778" t="s">
        <v>241</v>
      </c>
      <c r="P2778" s="7">
        <v>0.39539999999999997</v>
      </c>
      <c r="Q2778" t="s">
        <v>244</v>
      </c>
      <c r="R2778" t="s">
        <v>246</v>
      </c>
      <c r="S2778">
        <v>0</v>
      </c>
      <c r="T2778" t="s">
        <v>252</v>
      </c>
      <c r="U2778" t="s">
        <v>253</v>
      </c>
      <c r="V2778">
        <v>1</v>
      </c>
      <c r="W2778" s="9">
        <v>45657</v>
      </c>
      <c r="X2778" s="11">
        <v>199</v>
      </c>
      <c r="Y2778" s="11">
        <v>71</v>
      </c>
      <c r="Z2778" s="3">
        <v>533333</v>
      </c>
      <c r="AA2778" s="3">
        <v>496726.65</v>
      </c>
      <c r="AB2778" s="3">
        <v>1030059.65</v>
      </c>
      <c r="AC2778" s="3">
        <v>-71074115.849999994</v>
      </c>
      <c r="AD2778" s="3">
        <v>0</v>
      </c>
      <c r="AE2778" s="3">
        <v>24991955.598304</v>
      </c>
      <c r="AF2778" s="3">
        <v>4975188109.499999</v>
      </c>
      <c r="AG2778" s="7">
        <v>2.2147069440588969E-3</v>
      </c>
      <c r="AH2778">
        <v>5471</v>
      </c>
      <c r="AI2778" t="s">
        <v>265</v>
      </c>
      <c r="AJ2778" s="9">
        <v>47817</v>
      </c>
      <c r="AK2778" s="9">
        <v>47787</v>
      </c>
      <c r="AL2778">
        <v>30</v>
      </c>
      <c r="AM2778">
        <v>2160</v>
      </c>
      <c r="AN2778" s="3">
        <v>0.70361789026062382</v>
      </c>
      <c r="AO2778" s="3">
        <v>15398.912324706511</v>
      </c>
      <c r="AP2778" s="3">
        <v>3065485.8198576458</v>
      </c>
      <c r="AQ2778" s="7">
        <v>2.324362218123821E-3</v>
      </c>
      <c r="AR2778" s="3">
        <v>16161.34816561861</v>
      </c>
      <c r="AS2778" s="3">
        <v>3217265.1280051018</v>
      </c>
    </row>
    <row r="2779" spans="1:45" hidden="1" x14ac:dyDescent="0.25">
      <c r="A2779">
        <v>501091</v>
      </c>
      <c r="B2779" t="s">
        <v>220</v>
      </c>
      <c r="C2779" s="9">
        <v>45198</v>
      </c>
      <c r="D2779" s="9">
        <v>51704</v>
      </c>
      <c r="E2779" s="9">
        <v>51704</v>
      </c>
      <c r="F2779" t="s">
        <v>221</v>
      </c>
      <c r="G2779" s="3">
        <v>98126190.748304009</v>
      </c>
      <c r="H2779" s="3">
        <v>533333</v>
      </c>
      <c r="I2779" s="3" t="s">
        <v>223</v>
      </c>
      <c r="J2779" s="3">
        <v>496726.65</v>
      </c>
      <c r="K2779" t="s">
        <v>223</v>
      </c>
      <c r="L2779" s="3">
        <v>0</v>
      </c>
      <c r="M2779" s="7">
        <v>6.1199999999999997E-2</v>
      </c>
      <c r="N2779" t="s">
        <v>230</v>
      </c>
      <c r="O2779" t="s">
        <v>241</v>
      </c>
      <c r="P2779" s="7">
        <v>0.39539999999999997</v>
      </c>
      <c r="Q2779" t="s">
        <v>244</v>
      </c>
      <c r="R2779" t="s">
        <v>246</v>
      </c>
      <c r="S2779">
        <v>0</v>
      </c>
      <c r="T2779" t="s">
        <v>252</v>
      </c>
      <c r="U2779" t="s">
        <v>253</v>
      </c>
      <c r="V2779">
        <v>1</v>
      </c>
      <c r="W2779" s="9">
        <v>45657</v>
      </c>
      <c r="X2779" s="11">
        <v>199</v>
      </c>
      <c r="Y2779" s="11">
        <v>72</v>
      </c>
      <c r="Z2779" s="3">
        <v>533333</v>
      </c>
      <c r="AA2779" s="3">
        <v>496726.65</v>
      </c>
      <c r="AB2779" s="3">
        <v>1030059.65</v>
      </c>
      <c r="AC2779" s="3">
        <v>-72104175.5</v>
      </c>
      <c r="AD2779" s="3">
        <v>0</v>
      </c>
      <c r="AE2779" s="3">
        <v>23961895.948304009</v>
      </c>
      <c r="AF2779" s="3">
        <v>5119396460.5</v>
      </c>
      <c r="AG2779" s="7">
        <v>2.209689498237521E-3</v>
      </c>
      <c r="AH2779">
        <v>5472</v>
      </c>
      <c r="AI2779" t="s">
        <v>266</v>
      </c>
      <c r="AJ2779" s="9">
        <v>47848</v>
      </c>
      <c r="AK2779" s="9">
        <v>47817</v>
      </c>
      <c r="AL2779">
        <v>31</v>
      </c>
      <c r="AM2779">
        <v>2191</v>
      </c>
      <c r="AN2779" s="3">
        <v>0.70007710475468521</v>
      </c>
      <c r="AO2779" s="3">
        <v>14656.658515273761</v>
      </c>
      <c r="AP2779" s="3">
        <v>3131356.7961286651</v>
      </c>
      <c r="AQ2779" s="7">
        <v>2.318829252325072E-3</v>
      </c>
      <c r="AR2779" s="3">
        <v>15380.572036778971</v>
      </c>
      <c r="AS2779" s="3">
        <v>3286019.0285203438</v>
      </c>
    </row>
    <row r="2780" spans="1:45" hidden="1" x14ac:dyDescent="0.25">
      <c r="A2780">
        <v>501091</v>
      </c>
      <c r="B2780" t="s">
        <v>220</v>
      </c>
      <c r="C2780" s="9">
        <v>45198</v>
      </c>
      <c r="D2780" s="9">
        <v>51704</v>
      </c>
      <c r="E2780" s="9">
        <v>51704</v>
      </c>
      <c r="F2780" t="s">
        <v>221</v>
      </c>
      <c r="G2780" s="3">
        <v>98126190.748304009</v>
      </c>
      <c r="H2780" s="3">
        <v>533333</v>
      </c>
      <c r="I2780" s="3" t="s">
        <v>223</v>
      </c>
      <c r="J2780" s="3">
        <v>496726.65</v>
      </c>
      <c r="K2780" t="s">
        <v>223</v>
      </c>
      <c r="L2780" s="3">
        <v>0</v>
      </c>
      <c r="M2780" s="7">
        <v>6.1199999999999997E-2</v>
      </c>
      <c r="N2780" t="s">
        <v>230</v>
      </c>
      <c r="O2780" t="s">
        <v>241</v>
      </c>
      <c r="P2780" s="7">
        <v>0.39539999999999997</v>
      </c>
      <c r="Q2780" t="s">
        <v>244</v>
      </c>
      <c r="R2780" t="s">
        <v>246</v>
      </c>
      <c r="S2780">
        <v>0</v>
      </c>
      <c r="T2780" t="s">
        <v>252</v>
      </c>
      <c r="U2780" t="s">
        <v>253</v>
      </c>
      <c r="V2780">
        <v>1</v>
      </c>
      <c r="W2780" s="9">
        <v>45657</v>
      </c>
      <c r="X2780" s="11">
        <v>199</v>
      </c>
      <c r="Y2780" s="11">
        <v>73</v>
      </c>
      <c r="Z2780" s="3">
        <v>533333</v>
      </c>
      <c r="AA2780" s="3">
        <v>496726.65</v>
      </c>
      <c r="AB2780" s="3">
        <v>1030059.65</v>
      </c>
      <c r="AC2780" s="3">
        <v>-73134235.149999991</v>
      </c>
      <c r="AD2780" s="3">
        <v>0</v>
      </c>
      <c r="AE2780" s="3">
        <v>22931836.29830401</v>
      </c>
      <c r="AF2780" s="3">
        <v>5265664930.8000002</v>
      </c>
      <c r="AG2780" s="7">
        <v>2.0081146162145291E-3</v>
      </c>
      <c r="AH2780">
        <v>5473</v>
      </c>
      <c r="AI2780" t="s">
        <v>267</v>
      </c>
      <c r="AJ2780" s="9">
        <v>47879</v>
      </c>
      <c r="AK2780" s="9">
        <v>47848</v>
      </c>
      <c r="AL2780">
        <v>31</v>
      </c>
      <c r="AM2780">
        <v>2222</v>
      </c>
      <c r="AN2780" s="3">
        <v>0.69655413738863847</v>
      </c>
      <c r="AO2780" s="3">
        <v>12682.908848754339</v>
      </c>
      <c r="AP2780" s="3">
        <v>2912280.87784483</v>
      </c>
      <c r="AQ2780" s="7">
        <v>2.0489488925972128E-3</v>
      </c>
      <c r="AR2780" s="3">
        <v>12940.811162240159</v>
      </c>
      <c r="AS2780" s="3">
        <v>2971501.044517437</v>
      </c>
    </row>
    <row r="2781" spans="1:45" hidden="1" x14ac:dyDescent="0.25">
      <c r="A2781">
        <v>501091</v>
      </c>
      <c r="B2781" t="s">
        <v>220</v>
      </c>
      <c r="C2781" s="9">
        <v>45198</v>
      </c>
      <c r="D2781" s="9">
        <v>51704</v>
      </c>
      <c r="E2781" s="9">
        <v>51704</v>
      </c>
      <c r="F2781" t="s">
        <v>221</v>
      </c>
      <c r="G2781" s="3">
        <v>98126190.748304009</v>
      </c>
      <c r="H2781" s="3">
        <v>533333</v>
      </c>
      <c r="I2781" s="3" t="s">
        <v>223</v>
      </c>
      <c r="J2781" s="3">
        <v>496726.65</v>
      </c>
      <c r="K2781" t="s">
        <v>223</v>
      </c>
      <c r="L2781" s="3">
        <v>0</v>
      </c>
      <c r="M2781" s="7">
        <v>6.1199999999999997E-2</v>
      </c>
      <c r="N2781" t="s">
        <v>230</v>
      </c>
      <c r="O2781" t="s">
        <v>241</v>
      </c>
      <c r="P2781" s="7">
        <v>0.39539999999999997</v>
      </c>
      <c r="Q2781" t="s">
        <v>244</v>
      </c>
      <c r="R2781" t="s">
        <v>246</v>
      </c>
      <c r="S2781">
        <v>0</v>
      </c>
      <c r="T2781" t="s">
        <v>252</v>
      </c>
      <c r="U2781" t="s">
        <v>253</v>
      </c>
      <c r="V2781">
        <v>1</v>
      </c>
      <c r="W2781" s="9">
        <v>45657</v>
      </c>
      <c r="X2781" s="11">
        <v>199</v>
      </c>
      <c r="Y2781" s="11">
        <v>74</v>
      </c>
      <c r="Z2781" s="3">
        <v>533333</v>
      </c>
      <c r="AA2781" s="3">
        <v>496726.65</v>
      </c>
      <c r="AB2781" s="3">
        <v>1030059.65</v>
      </c>
      <c r="AC2781" s="3">
        <v>-74164294.799999997</v>
      </c>
      <c r="AD2781" s="3">
        <v>0</v>
      </c>
      <c r="AE2781" s="3">
        <v>21901776.648304</v>
      </c>
      <c r="AF2781" s="3">
        <v>5413993520.3999996</v>
      </c>
      <c r="AG2781" s="7">
        <v>2.0040820919027258E-3</v>
      </c>
      <c r="AH2781">
        <v>5474</v>
      </c>
      <c r="AI2781" t="s">
        <v>268</v>
      </c>
      <c r="AJ2781" s="9">
        <v>47907</v>
      </c>
      <c r="AK2781" s="9">
        <v>47879</v>
      </c>
      <c r="AL2781">
        <v>28</v>
      </c>
      <c r="AM2781">
        <v>2250</v>
      </c>
      <c r="AN2781" s="3">
        <v>0.69338734282732595</v>
      </c>
      <c r="AO2781" s="3">
        <v>12033.9285267758</v>
      </c>
      <c r="AP2781" s="3">
        <v>2974718.0840676702</v>
      </c>
      <c r="AQ2781" s="7">
        <v>2.0447507010327159E-3</v>
      </c>
      <c r="AR2781" s="3">
        <v>12278.131664726619</v>
      </c>
      <c r="AS2781" s="3">
        <v>3035083.6985909762</v>
      </c>
    </row>
    <row r="2782" spans="1:45" hidden="1" x14ac:dyDescent="0.25">
      <c r="A2782">
        <v>501091</v>
      </c>
      <c r="B2782" t="s">
        <v>220</v>
      </c>
      <c r="C2782" s="9">
        <v>45198</v>
      </c>
      <c r="D2782" s="9">
        <v>51704</v>
      </c>
      <c r="E2782" s="9">
        <v>51704</v>
      </c>
      <c r="F2782" t="s">
        <v>221</v>
      </c>
      <c r="G2782" s="3">
        <v>98126190.748304009</v>
      </c>
      <c r="H2782" s="3">
        <v>533333</v>
      </c>
      <c r="I2782" s="3" t="s">
        <v>223</v>
      </c>
      <c r="J2782" s="3">
        <v>496726.65</v>
      </c>
      <c r="K2782" t="s">
        <v>223</v>
      </c>
      <c r="L2782" s="3">
        <v>0</v>
      </c>
      <c r="M2782" s="7">
        <v>6.1199999999999997E-2</v>
      </c>
      <c r="N2782" t="s">
        <v>230</v>
      </c>
      <c r="O2782" t="s">
        <v>241</v>
      </c>
      <c r="P2782" s="7">
        <v>0.39539999999999997</v>
      </c>
      <c r="Q2782" t="s">
        <v>244</v>
      </c>
      <c r="R2782" t="s">
        <v>246</v>
      </c>
      <c r="S2782">
        <v>0</v>
      </c>
      <c r="T2782" t="s">
        <v>252</v>
      </c>
      <c r="U2782" t="s">
        <v>253</v>
      </c>
      <c r="V2782">
        <v>1</v>
      </c>
      <c r="W2782" s="9">
        <v>45657</v>
      </c>
      <c r="X2782" s="11">
        <v>199</v>
      </c>
      <c r="Y2782" s="11">
        <v>75</v>
      </c>
      <c r="Z2782" s="3">
        <v>533333</v>
      </c>
      <c r="AA2782" s="3">
        <v>496726.65</v>
      </c>
      <c r="AB2782" s="3">
        <v>1030059.65</v>
      </c>
      <c r="AC2782" s="3">
        <v>-75194354.450000003</v>
      </c>
      <c r="AD2782" s="3">
        <v>0</v>
      </c>
      <c r="AE2782" s="3">
        <v>20871716.998304009</v>
      </c>
      <c r="AF2782" s="3">
        <v>5564382229.3000002</v>
      </c>
      <c r="AG2782" s="7">
        <v>2.0000576653619322E-3</v>
      </c>
      <c r="AH2782">
        <v>5475</v>
      </c>
      <c r="AI2782" t="s">
        <v>269</v>
      </c>
      <c r="AJ2782" s="9">
        <v>47938</v>
      </c>
      <c r="AK2782" s="9">
        <v>47907</v>
      </c>
      <c r="AL2782">
        <v>31</v>
      </c>
      <c r="AM2782">
        <v>2281</v>
      </c>
      <c r="AN2782" s="3">
        <v>0.68989804005735955</v>
      </c>
      <c r="AO2782" s="3">
        <v>11387.33955669384</v>
      </c>
      <c r="AP2782" s="3">
        <v>3035855.1657930641</v>
      </c>
      <c r="AQ2782" s="7">
        <v>2.0405611113482052E-3</v>
      </c>
      <c r="AR2782" s="3">
        <v>11617.94615401834</v>
      </c>
      <c r="AS2782" s="3">
        <v>3097334.6910384502</v>
      </c>
    </row>
    <row r="2783" spans="1:45" hidden="1" x14ac:dyDescent="0.25">
      <c r="A2783">
        <v>501091</v>
      </c>
      <c r="B2783" t="s">
        <v>220</v>
      </c>
      <c r="C2783" s="9">
        <v>45198</v>
      </c>
      <c r="D2783" s="9">
        <v>51704</v>
      </c>
      <c r="E2783" s="9">
        <v>51704</v>
      </c>
      <c r="F2783" t="s">
        <v>221</v>
      </c>
      <c r="G2783" s="3">
        <v>98126190.748304009</v>
      </c>
      <c r="H2783" s="3">
        <v>533333</v>
      </c>
      <c r="I2783" s="3" t="s">
        <v>223</v>
      </c>
      <c r="J2783" s="3">
        <v>496726.65</v>
      </c>
      <c r="K2783" t="s">
        <v>223</v>
      </c>
      <c r="L2783" s="3">
        <v>0</v>
      </c>
      <c r="M2783" s="7">
        <v>6.1199999999999997E-2</v>
      </c>
      <c r="N2783" t="s">
        <v>230</v>
      </c>
      <c r="O2783" t="s">
        <v>241</v>
      </c>
      <c r="P2783" s="7">
        <v>0.39539999999999997</v>
      </c>
      <c r="Q2783" t="s">
        <v>244</v>
      </c>
      <c r="R2783" t="s">
        <v>246</v>
      </c>
      <c r="S2783">
        <v>0</v>
      </c>
      <c r="T2783" t="s">
        <v>252</v>
      </c>
      <c r="U2783" t="s">
        <v>253</v>
      </c>
      <c r="V2783">
        <v>1</v>
      </c>
      <c r="W2783" s="9">
        <v>45657</v>
      </c>
      <c r="X2783" s="11">
        <v>199</v>
      </c>
      <c r="Y2783" s="11">
        <v>76</v>
      </c>
      <c r="Z2783" s="3">
        <v>533333</v>
      </c>
      <c r="AA2783" s="3">
        <v>496726.65</v>
      </c>
      <c r="AB2783" s="3">
        <v>1030059.65</v>
      </c>
      <c r="AC2783" s="3">
        <v>-76224414.099999994</v>
      </c>
      <c r="AD2783" s="3">
        <v>0</v>
      </c>
      <c r="AE2783" s="3">
        <v>19841657.348304</v>
      </c>
      <c r="AF2783" s="3">
        <v>5716831057.499999</v>
      </c>
      <c r="AG2783" s="7">
        <v>1.9960413203308209E-3</v>
      </c>
      <c r="AH2783">
        <v>5476</v>
      </c>
      <c r="AI2783" t="s">
        <v>270</v>
      </c>
      <c r="AJ2783" s="9">
        <v>47968</v>
      </c>
      <c r="AK2783" s="9">
        <v>47938</v>
      </c>
      <c r="AL2783">
        <v>30</v>
      </c>
      <c r="AM2783">
        <v>2311</v>
      </c>
      <c r="AN2783" s="3">
        <v>0.68653801491628541</v>
      </c>
      <c r="AO2783" s="3">
        <v>10750.99668036376</v>
      </c>
      <c r="AP2783" s="3">
        <v>3097605.7414194001</v>
      </c>
      <c r="AQ2783" s="7">
        <v>2.0363801059188891E-3</v>
      </c>
      <c r="AR2783" s="3">
        <v>10968.26780873666</v>
      </c>
      <c r="AS2783" s="3">
        <v>3160206.4764676979</v>
      </c>
    </row>
    <row r="2784" spans="1:45" hidden="1" x14ac:dyDescent="0.25">
      <c r="A2784">
        <v>501091</v>
      </c>
      <c r="B2784" t="s">
        <v>220</v>
      </c>
      <c r="C2784" s="9">
        <v>45198</v>
      </c>
      <c r="D2784" s="9">
        <v>51704</v>
      </c>
      <c r="E2784" s="9">
        <v>51704</v>
      </c>
      <c r="F2784" t="s">
        <v>221</v>
      </c>
      <c r="G2784" s="3">
        <v>98126190.748304009</v>
      </c>
      <c r="H2784" s="3">
        <v>533333</v>
      </c>
      <c r="I2784" s="3" t="s">
        <v>223</v>
      </c>
      <c r="J2784" s="3">
        <v>496726.65</v>
      </c>
      <c r="K2784" t="s">
        <v>223</v>
      </c>
      <c r="L2784" s="3">
        <v>0</v>
      </c>
      <c r="M2784" s="7">
        <v>6.1199999999999997E-2</v>
      </c>
      <c r="N2784" t="s">
        <v>230</v>
      </c>
      <c r="O2784" t="s">
        <v>241</v>
      </c>
      <c r="P2784" s="7">
        <v>0.39539999999999997</v>
      </c>
      <c r="Q2784" t="s">
        <v>244</v>
      </c>
      <c r="R2784" t="s">
        <v>246</v>
      </c>
      <c r="S2784">
        <v>0</v>
      </c>
      <c r="T2784" t="s">
        <v>252</v>
      </c>
      <c r="U2784" t="s">
        <v>253</v>
      </c>
      <c r="V2784">
        <v>1</v>
      </c>
      <c r="W2784" s="9">
        <v>45657</v>
      </c>
      <c r="X2784" s="11">
        <v>199</v>
      </c>
      <c r="Y2784" s="11">
        <v>77</v>
      </c>
      <c r="Z2784" s="3">
        <v>533333</v>
      </c>
      <c r="AA2784" s="3">
        <v>496726.65</v>
      </c>
      <c r="AB2784" s="3">
        <v>1030059.65</v>
      </c>
      <c r="AC2784" s="3">
        <v>-77254473.75</v>
      </c>
      <c r="AD2784" s="3">
        <v>0</v>
      </c>
      <c r="AE2784" s="3">
        <v>18811597.698304009</v>
      </c>
      <c r="AF2784" s="3">
        <v>5871340005</v>
      </c>
      <c r="AG2784" s="7">
        <v>1.9920330405808211E-3</v>
      </c>
      <c r="AH2784">
        <v>5477</v>
      </c>
      <c r="AI2784" t="s">
        <v>271</v>
      </c>
      <c r="AJ2784" s="9">
        <v>47999</v>
      </c>
      <c r="AK2784" s="9">
        <v>47968</v>
      </c>
      <c r="AL2784">
        <v>31</v>
      </c>
      <c r="AM2784">
        <v>2342</v>
      </c>
      <c r="AN2784" s="3">
        <v>0.68308317971931365</v>
      </c>
      <c r="AO2784" s="3">
        <v>10121.21094091231</v>
      </c>
      <c r="AP2784" s="3">
        <v>3158959.2574467892</v>
      </c>
      <c r="AQ2784" s="7">
        <v>2.0322076671559501E-3</v>
      </c>
      <c r="AR2784" s="3">
        <v>10325.33198798125</v>
      </c>
      <c r="AS2784" s="3">
        <v>3222668.044373821</v>
      </c>
    </row>
    <row r="2785" spans="1:45" hidden="1" x14ac:dyDescent="0.25">
      <c r="A2785">
        <v>501091</v>
      </c>
      <c r="B2785" t="s">
        <v>220</v>
      </c>
      <c r="C2785" s="9">
        <v>45198</v>
      </c>
      <c r="D2785" s="9">
        <v>51704</v>
      </c>
      <c r="E2785" s="9">
        <v>51704</v>
      </c>
      <c r="F2785" t="s">
        <v>221</v>
      </c>
      <c r="G2785" s="3">
        <v>98126190.748304009</v>
      </c>
      <c r="H2785" s="3">
        <v>533333</v>
      </c>
      <c r="I2785" s="3" t="s">
        <v>223</v>
      </c>
      <c r="J2785" s="3">
        <v>496726.65</v>
      </c>
      <c r="K2785" t="s">
        <v>223</v>
      </c>
      <c r="L2785" s="3">
        <v>0</v>
      </c>
      <c r="M2785" s="7">
        <v>6.1199999999999997E-2</v>
      </c>
      <c r="N2785" t="s">
        <v>230</v>
      </c>
      <c r="O2785" t="s">
        <v>241</v>
      </c>
      <c r="P2785" s="7">
        <v>0.39539999999999997</v>
      </c>
      <c r="Q2785" t="s">
        <v>244</v>
      </c>
      <c r="R2785" t="s">
        <v>246</v>
      </c>
      <c r="S2785">
        <v>0</v>
      </c>
      <c r="T2785" t="s">
        <v>252</v>
      </c>
      <c r="U2785" t="s">
        <v>253</v>
      </c>
      <c r="V2785">
        <v>1</v>
      </c>
      <c r="W2785" s="9">
        <v>45657</v>
      </c>
      <c r="X2785" s="11">
        <v>199</v>
      </c>
      <c r="Y2785" s="11">
        <v>78</v>
      </c>
      <c r="Z2785" s="3">
        <v>533333</v>
      </c>
      <c r="AA2785" s="3">
        <v>496726.65</v>
      </c>
      <c r="AB2785" s="3">
        <v>1030059.65</v>
      </c>
      <c r="AC2785" s="3">
        <v>-78284533.399999991</v>
      </c>
      <c r="AD2785" s="3">
        <v>0</v>
      </c>
      <c r="AE2785" s="3">
        <v>17781538.04830401</v>
      </c>
      <c r="AF2785" s="3">
        <v>6027909071.7999992</v>
      </c>
      <c r="AG2785" s="7">
        <v>1.9880328099161071E-3</v>
      </c>
      <c r="AH2785">
        <v>5478</v>
      </c>
      <c r="AI2785" t="s">
        <v>272</v>
      </c>
      <c r="AJ2785" s="9">
        <v>48029</v>
      </c>
      <c r="AK2785" s="9">
        <v>47999</v>
      </c>
      <c r="AL2785">
        <v>30</v>
      </c>
      <c r="AM2785">
        <v>2372</v>
      </c>
      <c r="AN2785" s="3">
        <v>0.67975634513791505</v>
      </c>
      <c r="AO2785" s="3">
        <v>9501.2950805811815</v>
      </c>
      <c r="AP2785" s="3">
        <v>3220921.759102087</v>
      </c>
      <c r="AQ2785" s="7">
        <v>2.028043777506761E-3</v>
      </c>
      <c r="AR2785" s="3">
        <v>9692.5172815640781</v>
      </c>
      <c r="AS2785" s="3">
        <v>3285745.7375961342</v>
      </c>
    </row>
    <row r="2786" spans="1:45" hidden="1" x14ac:dyDescent="0.25">
      <c r="A2786">
        <v>501091</v>
      </c>
      <c r="B2786" t="s">
        <v>220</v>
      </c>
      <c r="C2786" s="9">
        <v>45198</v>
      </c>
      <c r="D2786" s="9">
        <v>51704</v>
      </c>
      <c r="E2786" s="9">
        <v>51704</v>
      </c>
      <c r="F2786" t="s">
        <v>221</v>
      </c>
      <c r="G2786" s="3">
        <v>98126190.748304009</v>
      </c>
      <c r="H2786" s="3">
        <v>533333</v>
      </c>
      <c r="I2786" s="3" t="s">
        <v>223</v>
      </c>
      <c r="J2786" s="3">
        <v>496726.65</v>
      </c>
      <c r="K2786" t="s">
        <v>223</v>
      </c>
      <c r="L2786" s="3">
        <v>0</v>
      </c>
      <c r="M2786" s="7">
        <v>6.1199999999999997E-2</v>
      </c>
      <c r="N2786" t="s">
        <v>230</v>
      </c>
      <c r="O2786" t="s">
        <v>241</v>
      </c>
      <c r="P2786" s="7">
        <v>0.39539999999999997</v>
      </c>
      <c r="Q2786" t="s">
        <v>244</v>
      </c>
      <c r="R2786" t="s">
        <v>246</v>
      </c>
      <c r="S2786">
        <v>0</v>
      </c>
      <c r="T2786" t="s">
        <v>252</v>
      </c>
      <c r="U2786" t="s">
        <v>253</v>
      </c>
      <c r="V2786">
        <v>1</v>
      </c>
      <c r="W2786" s="9">
        <v>45657</v>
      </c>
      <c r="X2786" s="11">
        <v>199</v>
      </c>
      <c r="Y2786" s="11">
        <v>79</v>
      </c>
      <c r="Z2786" s="3">
        <v>533333</v>
      </c>
      <c r="AA2786" s="3">
        <v>496726.65</v>
      </c>
      <c r="AB2786" s="3">
        <v>1030059.65</v>
      </c>
      <c r="AC2786" s="3">
        <v>-79314593.049999997</v>
      </c>
      <c r="AD2786" s="3">
        <v>0</v>
      </c>
      <c r="AE2786" s="3">
        <v>16751478.398304</v>
      </c>
      <c r="AF2786" s="3">
        <v>6186538257.8999996</v>
      </c>
      <c r="AG2786" s="7">
        <v>1.9840406121729441E-3</v>
      </c>
      <c r="AH2786">
        <v>5479</v>
      </c>
      <c r="AI2786" t="s">
        <v>273</v>
      </c>
      <c r="AJ2786" s="9">
        <v>48060</v>
      </c>
      <c r="AK2786" s="9">
        <v>48029</v>
      </c>
      <c r="AL2786">
        <v>31</v>
      </c>
      <c r="AM2786">
        <v>2403</v>
      </c>
      <c r="AN2786" s="3">
        <v>0.67633563704087885</v>
      </c>
      <c r="AO2786" s="3">
        <v>8887.9711426531485</v>
      </c>
      <c r="AP2786" s="3">
        <v>3282443.0299060591</v>
      </c>
      <c r="AQ2786" s="7">
        <v>2.0238884194546669E-3</v>
      </c>
      <c r="AR2786" s="3">
        <v>9066.4786586006539</v>
      </c>
      <c r="AS2786" s="3">
        <v>3348368.1709875609</v>
      </c>
    </row>
    <row r="2787" spans="1:45" hidden="1" x14ac:dyDescent="0.25">
      <c r="A2787">
        <v>501091</v>
      </c>
      <c r="B2787" t="s">
        <v>220</v>
      </c>
      <c r="C2787" s="9">
        <v>45198</v>
      </c>
      <c r="D2787" s="9">
        <v>51704</v>
      </c>
      <c r="E2787" s="9">
        <v>51704</v>
      </c>
      <c r="F2787" t="s">
        <v>221</v>
      </c>
      <c r="G2787" s="3">
        <v>98126190.748304009</v>
      </c>
      <c r="H2787" s="3">
        <v>533333</v>
      </c>
      <c r="I2787" s="3" t="s">
        <v>223</v>
      </c>
      <c r="J2787" s="3">
        <v>496726.65</v>
      </c>
      <c r="K2787" t="s">
        <v>223</v>
      </c>
      <c r="L2787" s="3">
        <v>0</v>
      </c>
      <c r="M2787" s="7">
        <v>6.1199999999999997E-2</v>
      </c>
      <c r="N2787" t="s">
        <v>230</v>
      </c>
      <c r="O2787" t="s">
        <v>241</v>
      </c>
      <c r="P2787" s="7">
        <v>0.39539999999999997</v>
      </c>
      <c r="Q2787" t="s">
        <v>244</v>
      </c>
      <c r="R2787" t="s">
        <v>246</v>
      </c>
      <c r="S2787">
        <v>0</v>
      </c>
      <c r="T2787" t="s">
        <v>252</v>
      </c>
      <c r="U2787" t="s">
        <v>253</v>
      </c>
      <c r="V2787">
        <v>1</v>
      </c>
      <c r="W2787" s="9">
        <v>45657</v>
      </c>
      <c r="X2787" s="11">
        <v>199</v>
      </c>
      <c r="Y2787" s="11">
        <v>80</v>
      </c>
      <c r="Z2787" s="3">
        <v>533333</v>
      </c>
      <c r="AA2787" s="3">
        <v>496726.65</v>
      </c>
      <c r="AB2787" s="3">
        <v>1030059.65</v>
      </c>
      <c r="AC2787" s="3">
        <v>-80344652.700000003</v>
      </c>
      <c r="AD2787" s="3">
        <v>0</v>
      </c>
      <c r="AE2787" s="3">
        <v>15721418.748304009</v>
      </c>
      <c r="AF2787" s="3">
        <v>6347227563.3000002</v>
      </c>
      <c r="AG2787" s="7">
        <v>1.9800564312205671E-3</v>
      </c>
      <c r="AH2787">
        <v>5480</v>
      </c>
      <c r="AI2787" t="s">
        <v>274</v>
      </c>
      <c r="AJ2787" s="9">
        <v>48091</v>
      </c>
      <c r="AK2787" s="9">
        <v>48060</v>
      </c>
      <c r="AL2787">
        <v>31</v>
      </c>
      <c r="AM2787">
        <v>2434</v>
      </c>
      <c r="AN2787" s="3">
        <v>0.67293214282344638</v>
      </c>
      <c r="AO2787" s="3">
        <v>8282.8012669353957</v>
      </c>
      <c r="AP2787" s="3">
        <v>3344025.4562585158</v>
      </c>
      <c r="AQ2787" s="7">
        <v>2.0197415755189851E-3</v>
      </c>
      <c r="AR2787" s="3">
        <v>8448.8087393945661</v>
      </c>
      <c r="AS2787" s="3">
        <v>3411047.8555582161</v>
      </c>
    </row>
    <row r="2788" spans="1:45" hidden="1" x14ac:dyDescent="0.25">
      <c r="A2788">
        <v>501091</v>
      </c>
      <c r="B2788" t="s">
        <v>220</v>
      </c>
      <c r="C2788" s="9">
        <v>45198</v>
      </c>
      <c r="D2788" s="9">
        <v>51704</v>
      </c>
      <c r="E2788" s="9">
        <v>51704</v>
      </c>
      <c r="F2788" t="s">
        <v>221</v>
      </c>
      <c r="G2788" s="3">
        <v>98126190.748304009</v>
      </c>
      <c r="H2788" s="3">
        <v>533333</v>
      </c>
      <c r="I2788" s="3" t="s">
        <v>223</v>
      </c>
      <c r="J2788" s="3">
        <v>496726.65</v>
      </c>
      <c r="K2788" t="s">
        <v>223</v>
      </c>
      <c r="L2788" s="3">
        <v>0</v>
      </c>
      <c r="M2788" s="7">
        <v>6.1199999999999997E-2</v>
      </c>
      <c r="N2788" t="s">
        <v>230</v>
      </c>
      <c r="O2788" t="s">
        <v>241</v>
      </c>
      <c r="P2788" s="7">
        <v>0.39539999999999997</v>
      </c>
      <c r="Q2788" t="s">
        <v>244</v>
      </c>
      <c r="R2788" t="s">
        <v>246</v>
      </c>
      <c r="S2788">
        <v>0</v>
      </c>
      <c r="T2788" t="s">
        <v>252</v>
      </c>
      <c r="U2788" t="s">
        <v>253</v>
      </c>
      <c r="V2788">
        <v>1</v>
      </c>
      <c r="W2788" s="9">
        <v>45657</v>
      </c>
      <c r="X2788" s="11">
        <v>199</v>
      </c>
      <c r="Y2788" s="11">
        <v>81</v>
      </c>
      <c r="Z2788" s="3">
        <v>533333</v>
      </c>
      <c r="AA2788" s="3">
        <v>496726.65</v>
      </c>
      <c r="AB2788" s="3">
        <v>1030059.65</v>
      </c>
      <c r="AC2788" s="3">
        <v>-81374712.349999994</v>
      </c>
      <c r="AD2788" s="3">
        <v>0</v>
      </c>
      <c r="AE2788" s="3">
        <v>14691359.098304</v>
      </c>
      <c r="AF2788" s="3">
        <v>6509976987.999999</v>
      </c>
      <c r="AG2788" s="7">
        <v>1.9760802509600768E-3</v>
      </c>
      <c r="AH2788">
        <v>5481</v>
      </c>
      <c r="AI2788" t="s">
        <v>275</v>
      </c>
      <c r="AJ2788" s="9">
        <v>48121</v>
      </c>
      <c r="AK2788" s="9">
        <v>48091</v>
      </c>
      <c r="AL2788">
        <v>30</v>
      </c>
      <c r="AM2788">
        <v>2464</v>
      </c>
      <c r="AN2788" s="3">
        <v>0.66965474705357908</v>
      </c>
      <c r="AO2788" s="3">
        <v>7686.9519941968529</v>
      </c>
      <c r="AP2788" s="3">
        <v>3406211.791246675</v>
      </c>
      <c r="AQ2788" s="7">
        <v>2.0156032282544478E-3</v>
      </c>
      <c r="AR2788" s="3">
        <v>7840.696372231072</v>
      </c>
      <c r="AS2788" s="3">
        <v>3474338.3924916671</v>
      </c>
    </row>
    <row r="2789" spans="1:45" hidden="1" x14ac:dyDescent="0.25">
      <c r="A2789">
        <v>501091</v>
      </c>
      <c r="B2789" t="s">
        <v>220</v>
      </c>
      <c r="C2789" s="9">
        <v>45198</v>
      </c>
      <c r="D2789" s="9">
        <v>51704</v>
      </c>
      <c r="E2789" s="9">
        <v>51704</v>
      </c>
      <c r="F2789" t="s">
        <v>221</v>
      </c>
      <c r="G2789" s="3">
        <v>98126190.748304009</v>
      </c>
      <c r="H2789" s="3">
        <v>533333</v>
      </c>
      <c r="I2789" s="3" t="s">
        <v>223</v>
      </c>
      <c r="J2789" s="3">
        <v>496726.65</v>
      </c>
      <c r="K2789" t="s">
        <v>223</v>
      </c>
      <c r="L2789" s="3">
        <v>0</v>
      </c>
      <c r="M2789" s="7">
        <v>6.1199999999999997E-2</v>
      </c>
      <c r="N2789" t="s">
        <v>230</v>
      </c>
      <c r="O2789" t="s">
        <v>241</v>
      </c>
      <c r="P2789" s="7">
        <v>0.39539999999999997</v>
      </c>
      <c r="Q2789" t="s">
        <v>244</v>
      </c>
      <c r="R2789" t="s">
        <v>246</v>
      </c>
      <c r="S2789">
        <v>0</v>
      </c>
      <c r="T2789" t="s">
        <v>252</v>
      </c>
      <c r="U2789" t="s">
        <v>253</v>
      </c>
      <c r="V2789">
        <v>1</v>
      </c>
      <c r="W2789" s="9">
        <v>45657</v>
      </c>
      <c r="X2789" s="11">
        <v>199</v>
      </c>
      <c r="Y2789" s="11">
        <v>82</v>
      </c>
      <c r="Z2789" s="3">
        <v>533333</v>
      </c>
      <c r="AA2789" s="3">
        <v>496726.65</v>
      </c>
      <c r="AB2789" s="3">
        <v>1030059.65</v>
      </c>
      <c r="AC2789" s="3">
        <v>-82404772</v>
      </c>
      <c r="AD2789" s="3">
        <v>0</v>
      </c>
      <c r="AE2789" s="3">
        <v>13661299.448304011</v>
      </c>
      <c r="AF2789" s="3">
        <v>6674786532</v>
      </c>
      <c r="AG2789" s="7">
        <v>1.9721120553253262E-3</v>
      </c>
      <c r="AH2789">
        <v>5482</v>
      </c>
      <c r="AI2789" t="s">
        <v>276</v>
      </c>
      <c r="AJ2789" s="9">
        <v>48152</v>
      </c>
      <c r="AK2789" s="9">
        <v>48121</v>
      </c>
      <c r="AL2789">
        <v>31</v>
      </c>
      <c r="AM2789">
        <v>2495</v>
      </c>
      <c r="AN2789" s="3">
        <v>0.6662848727863514</v>
      </c>
      <c r="AO2789" s="3">
        <v>7097.7421337063988</v>
      </c>
      <c r="AP2789" s="3">
        <v>3467892.1855822369</v>
      </c>
      <c r="AQ2789" s="7">
        <v>2.0114733602519812E-3</v>
      </c>
      <c r="AR2789" s="3">
        <v>7239.4056825200569</v>
      </c>
      <c r="AS2789" s="3">
        <v>3537107.7057657228</v>
      </c>
    </row>
    <row r="2790" spans="1:45" hidden="1" x14ac:dyDescent="0.25">
      <c r="A2790">
        <v>501091</v>
      </c>
      <c r="B2790" t="s">
        <v>220</v>
      </c>
      <c r="C2790" s="9">
        <v>45198</v>
      </c>
      <c r="D2790" s="9">
        <v>51704</v>
      </c>
      <c r="E2790" s="9">
        <v>51704</v>
      </c>
      <c r="F2790" t="s">
        <v>221</v>
      </c>
      <c r="G2790" s="3">
        <v>98126190.748304009</v>
      </c>
      <c r="H2790" s="3">
        <v>533333</v>
      </c>
      <c r="I2790" s="3" t="s">
        <v>223</v>
      </c>
      <c r="J2790" s="3">
        <v>496726.65</v>
      </c>
      <c r="K2790" t="s">
        <v>223</v>
      </c>
      <c r="L2790" s="3">
        <v>0</v>
      </c>
      <c r="M2790" s="7">
        <v>6.1199999999999997E-2</v>
      </c>
      <c r="N2790" t="s">
        <v>230</v>
      </c>
      <c r="O2790" t="s">
        <v>241</v>
      </c>
      <c r="P2790" s="7">
        <v>0.39539999999999997</v>
      </c>
      <c r="Q2790" t="s">
        <v>244</v>
      </c>
      <c r="R2790" t="s">
        <v>246</v>
      </c>
      <c r="S2790">
        <v>0</v>
      </c>
      <c r="T2790" t="s">
        <v>252</v>
      </c>
      <c r="U2790" t="s">
        <v>253</v>
      </c>
      <c r="V2790">
        <v>1</v>
      </c>
      <c r="W2790" s="9">
        <v>45657</v>
      </c>
      <c r="X2790" s="11">
        <v>199</v>
      </c>
      <c r="Y2790" s="11">
        <v>83</v>
      </c>
      <c r="Z2790" s="3">
        <v>533333</v>
      </c>
      <c r="AA2790" s="3">
        <v>496726.65</v>
      </c>
      <c r="AB2790" s="3">
        <v>1030059.65</v>
      </c>
      <c r="AC2790" s="3">
        <v>-83434831.649999991</v>
      </c>
      <c r="AD2790" s="3">
        <v>0</v>
      </c>
      <c r="AE2790" s="3">
        <v>12631239.79830401</v>
      </c>
      <c r="AF2790" s="3">
        <v>6841656195.2999992</v>
      </c>
      <c r="AG2790" s="7">
        <v>1.9681518282821391E-3</v>
      </c>
      <c r="AH2790">
        <v>5483</v>
      </c>
      <c r="AI2790" t="s">
        <v>277</v>
      </c>
      <c r="AJ2790" s="9">
        <v>48182</v>
      </c>
      <c r="AK2790" s="9">
        <v>48152</v>
      </c>
      <c r="AL2790">
        <v>30</v>
      </c>
      <c r="AM2790">
        <v>2525</v>
      </c>
      <c r="AN2790" s="3">
        <v>0.66303985135754229</v>
      </c>
      <c r="AO2790" s="3">
        <v>6517.4975275232764</v>
      </c>
      <c r="AP2790" s="3">
        <v>3530174.238558847</v>
      </c>
      <c r="AQ2790" s="7">
        <v>2.0073519541380369E-3</v>
      </c>
      <c r="AR2790" s="3">
        <v>6647.308002341887</v>
      </c>
      <c r="AS2790" s="3">
        <v>3600485.5186421229</v>
      </c>
    </row>
    <row r="2791" spans="1:45" hidden="1" x14ac:dyDescent="0.25">
      <c r="A2791">
        <v>501091</v>
      </c>
      <c r="B2791" t="s">
        <v>220</v>
      </c>
      <c r="C2791" s="9">
        <v>45198</v>
      </c>
      <c r="D2791" s="9">
        <v>51704</v>
      </c>
      <c r="E2791" s="9">
        <v>51704</v>
      </c>
      <c r="F2791" t="s">
        <v>221</v>
      </c>
      <c r="G2791" s="3">
        <v>98126190.748304009</v>
      </c>
      <c r="H2791" s="3">
        <v>533333</v>
      </c>
      <c r="I2791" s="3" t="s">
        <v>223</v>
      </c>
      <c r="J2791" s="3">
        <v>496726.65</v>
      </c>
      <c r="K2791" t="s">
        <v>223</v>
      </c>
      <c r="L2791" s="3">
        <v>0</v>
      </c>
      <c r="M2791" s="7">
        <v>6.1199999999999997E-2</v>
      </c>
      <c r="N2791" t="s">
        <v>230</v>
      </c>
      <c r="O2791" t="s">
        <v>241</v>
      </c>
      <c r="P2791" s="7">
        <v>0.39539999999999997</v>
      </c>
      <c r="Q2791" t="s">
        <v>244</v>
      </c>
      <c r="R2791" t="s">
        <v>246</v>
      </c>
      <c r="S2791">
        <v>0</v>
      </c>
      <c r="T2791" t="s">
        <v>252</v>
      </c>
      <c r="U2791" t="s">
        <v>253</v>
      </c>
      <c r="V2791">
        <v>1</v>
      </c>
      <c r="W2791" s="9">
        <v>45657</v>
      </c>
      <c r="X2791" s="11">
        <v>199</v>
      </c>
      <c r="Y2791" s="11">
        <v>84</v>
      </c>
      <c r="Z2791" s="3">
        <v>533333</v>
      </c>
      <c r="AA2791" s="3">
        <v>496726.65</v>
      </c>
      <c r="AB2791" s="3">
        <v>1030059.65</v>
      </c>
      <c r="AC2791" s="3">
        <v>-84464891.299999997</v>
      </c>
      <c r="AD2791" s="3">
        <v>0</v>
      </c>
      <c r="AE2791" s="3">
        <v>11601180.148304</v>
      </c>
      <c r="AF2791" s="3">
        <v>7010585977.8999996</v>
      </c>
      <c r="AG2791" s="7">
        <v>1.964199553828871E-3</v>
      </c>
      <c r="AH2791">
        <v>5484</v>
      </c>
      <c r="AI2791" t="s">
        <v>278</v>
      </c>
      <c r="AJ2791" s="9">
        <v>48213</v>
      </c>
      <c r="AK2791" s="9">
        <v>48182</v>
      </c>
      <c r="AL2791">
        <v>31</v>
      </c>
      <c r="AM2791">
        <v>2556</v>
      </c>
      <c r="AN2791" s="3">
        <v>0.65970326494033671</v>
      </c>
      <c r="AO2791" s="3">
        <v>5943.9216654462016</v>
      </c>
      <c r="AP2791" s="3">
        <v>3591908.1807901259</v>
      </c>
      <c r="AQ2791" s="7">
        <v>2.0032389925744849E-3</v>
      </c>
      <c r="AR2791" s="3">
        <v>6062.0600518003666</v>
      </c>
      <c r="AS2791" s="3">
        <v>3663299.1344895498</v>
      </c>
    </row>
    <row r="2792" spans="1:45" hidden="1" x14ac:dyDescent="0.25">
      <c r="A2792">
        <v>501091</v>
      </c>
      <c r="B2792" t="s">
        <v>220</v>
      </c>
      <c r="C2792" s="9">
        <v>45198</v>
      </c>
      <c r="D2792" s="9">
        <v>51704</v>
      </c>
      <c r="E2792" s="9">
        <v>51704</v>
      </c>
      <c r="F2792" t="s">
        <v>221</v>
      </c>
      <c r="G2792" s="3">
        <v>98126190.748304009</v>
      </c>
      <c r="H2792" s="3">
        <v>533333</v>
      </c>
      <c r="I2792" s="3" t="s">
        <v>223</v>
      </c>
      <c r="J2792" s="3">
        <v>496726.65</v>
      </c>
      <c r="K2792" t="s">
        <v>223</v>
      </c>
      <c r="L2792" s="3">
        <v>0</v>
      </c>
      <c r="M2792" s="7">
        <v>6.1199999999999997E-2</v>
      </c>
      <c r="N2792" t="s">
        <v>230</v>
      </c>
      <c r="O2792" t="s">
        <v>241</v>
      </c>
      <c r="P2792" s="7">
        <v>0.39539999999999997</v>
      </c>
      <c r="Q2792" t="s">
        <v>244</v>
      </c>
      <c r="R2792" t="s">
        <v>246</v>
      </c>
      <c r="S2792">
        <v>0</v>
      </c>
      <c r="T2792" t="s">
        <v>252</v>
      </c>
      <c r="U2792" t="s">
        <v>253</v>
      </c>
      <c r="V2792">
        <v>1</v>
      </c>
      <c r="W2792" s="9">
        <v>45657</v>
      </c>
      <c r="X2792" s="11">
        <v>199</v>
      </c>
      <c r="Y2792" s="11">
        <v>85</v>
      </c>
      <c r="Z2792" s="3">
        <v>533333</v>
      </c>
      <c r="AA2792" s="3">
        <v>496726.65</v>
      </c>
      <c r="AB2792" s="3">
        <v>1030059.65</v>
      </c>
      <c r="AC2792" s="3">
        <v>-85494950.950000003</v>
      </c>
      <c r="AD2792" s="3">
        <v>0</v>
      </c>
      <c r="AE2792" s="3">
        <v>10571120.498304009</v>
      </c>
      <c r="AF2792" s="3">
        <v>7181575879.8000002</v>
      </c>
      <c r="AG2792" s="7">
        <v>1.809145216161268E-3</v>
      </c>
      <c r="AH2792">
        <v>5485</v>
      </c>
      <c r="AI2792" t="s">
        <v>279</v>
      </c>
      <c r="AJ2792" s="9">
        <v>48244</v>
      </c>
      <c r="AK2792" s="9">
        <v>48213</v>
      </c>
      <c r="AL2792">
        <v>31</v>
      </c>
      <c r="AM2792">
        <v>2587</v>
      </c>
      <c r="AN2792" s="3">
        <v>0.65638346908088818</v>
      </c>
      <c r="AO2792" s="3">
        <v>4963.5082867927758</v>
      </c>
      <c r="AP2792" s="3">
        <v>3371999.3445668598</v>
      </c>
      <c r="AQ2792" s="7">
        <v>1.8706001620677479E-3</v>
      </c>
      <c r="AR2792" s="3">
        <v>5132.1139523559041</v>
      </c>
      <c r="AS2792" s="3">
        <v>3486542.96188728</v>
      </c>
    </row>
    <row r="2793" spans="1:45" hidden="1" x14ac:dyDescent="0.25">
      <c r="A2793">
        <v>501091</v>
      </c>
      <c r="B2793" t="s">
        <v>220</v>
      </c>
      <c r="C2793" s="9">
        <v>45198</v>
      </c>
      <c r="D2793" s="9">
        <v>51704</v>
      </c>
      <c r="E2793" s="9">
        <v>51704</v>
      </c>
      <c r="F2793" t="s">
        <v>221</v>
      </c>
      <c r="G2793" s="3">
        <v>98126190.748304009</v>
      </c>
      <c r="H2793" s="3">
        <v>533333</v>
      </c>
      <c r="I2793" s="3" t="s">
        <v>223</v>
      </c>
      <c r="J2793" s="3">
        <v>496726.65</v>
      </c>
      <c r="K2793" t="s">
        <v>223</v>
      </c>
      <c r="L2793" s="3">
        <v>0</v>
      </c>
      <c r="M2793" s="7">
        <v>6.1199999999999997E-2</v>
      </c>
      <c r="N2793" t="s">
        <v>230</v>
      </c>
      <c r="O2793" t="s">
        <v>241</v>
      </c>
      <c r="P2793" s="7">
        <v>0.39539999999999997</v>
      </c>
      <c r="Q2793" t="s">
        <v>244</v>
      </c>
      <c r="R2793" t="s">
        <v>246</v>
      </c>
      <c r="S2793">
        <v>0</v>
      </c>
      <c r="T2793" t="s">
        <v>252</v>
      </c>
      <c r="U2793" t="s">
        <v>253</v>
      </c>
      <c r="V2793">
        <v>1</v>
      </c>
      <c r="W2793" s="9">
        <v>45657</v>
      </c>
      <c r="X2793" s="11">
        <v>199</v>
      </c>
      <c r="Y2793" s="11">
        <v>86</v>
      </c>
      <c r="Z2793" s="3">
        <v>533333</v>
      </c>
      <c r="AA2793" s="3">
        <v>496726.65</v>
      </c>
      <c r="AB2793" s="3">
        <v>1030059.65</v>
      </c>
      <c r="AC2793" s="3">
        <v>-86525010.599999994</v>
      </c>
      <c r="AD2793" s="3">
        <v>0</v>
      </c>
      <c r="AE2793" s="3">
        <v>9541060.8483040035</v>
      </c>
      <c r="AF2793" s="3">
        <v>7354625900.999999</v>
      </c>
      <c r="AG2793" s="7">
        <v>1.805872209748149E-3</v>
      </c>
      <c r="AH2793">
        <v>5486</v>
      </c>
      <c r="AI2793" t="s">
        <v>280</v>
      </c>
      <c r="AJ2793" s="9">
        <v>48273</v>
      </c>
      <c r="AK2793" s="9">
        <v>48244</v>
      </c>
      <c r="AL2793">
        <v>29</v>
      </c>
      <c r="AM2793">
        <v>2616</v>
      </c>
      <c r="AN2793" s="3">
        <v>0.65329297935404596</v>
      </c>
      <c r="AO2793" s="3">
        <v>4450.7001514453641</v>
      </c>
      <c r="AP2793" s="3">
        <v>3430775.1655543922</v>
      </c>
      <c r="AQ2793" s="7">
        <v>1.867101017101525E-3</v>
      </c>
      <c r="AR2793" s="3">
        <v>4601.6028901272384</v>
      </c>
      <c r="AS2793" s="3">
        <v>3547096.946547837</v>
      </c>
    </row>
    <row r="2794" spans="1:45" hidden="1" x14ac:dyDescent="0.25">
      <c r="A2794">
        <v>501091</v>
      </c>
      <c r="B2794" t="s">
        <v>220</v>
      </c>
      <c r="C2794" s="9">
        <v>45198</v>
      </c>
      <c r="D2794" s="9">
        <v>51704</v>
      </c>
      <c r="E2794" s="9">
        <v>51704</v>
      </c>
      <c r="F2794" t="s">
        <v>221</v>
      </c>
      <c r="G2794" s="3">
        <v>98126190.748304009</v>
      </c>
      <c r="H2794" s="3">
        <v>533333</v>
      </c>
      <c r="I2794" s="3" t="s">
        <v>223</v>
      </c>
      <c r="J2794" s="3">
        <v>496726.65</v>
      </c>
      <c r="K2794" t="s">
        <v>223</v>
      </c>
      <c r="L2794" s="3">
        <v>0</v>
      </c>
      <c r="M2794" s="7">
        <v>6.1199999999999997E-2</v>
      </c>
      <c r="N2794" t="s">
        <v>230</v>
      </c>
      <c r="O2794" t="s">
        <v>241</v>
      </c>
      <c r="P2794" s="7">
        <v>0.39539999999999997</v>
      </c>
      <c r="Q2794" t="s">
        <v>244</v>
      </c>
      <c r="R2794" t="s">
        <v>246</v>
      </c>
      <c r="S2794">
        <v>0</v>
      </c>
      <c r="T2794" t="s">
        <v>252</v>
      </c>
      <c r="U2794" t="s">
        <v>253</v>
      </c>
      <c r="V2794">
        <v>1</v>
      </c>
      <c r="W2794" s="9">
        <v>45657</v>
      </c>
      <c r="X2794" s="11">
        <v>199</v>
      </c>
      <c r="Y2794" s="11">
        <v>87</v>
      </c>
      <c r="Z2794" s="3">
        <v>533333</v>
      </c>
      <c r="AA2794" s="3">
        <v>496726.65</v>
      </c>
      <c r="AB2794" s="3">
        <v>1030059.65</v>
      </c>
      <c r="AC2794" s="3">
        <v>-87555070.25</v>
      </c>
      <c r="AD2794" s="3">
        <v>0</v>
      </c>
      <c r="AE2794" s="3">
        <v>8511001.1983040124</v>
      </c>
      <c r="AF2794" s="3">
        <v>7529736041.5</v>
      </c>
      <c r="AG2794" s="7">
        <v>1.80260512467878E-3</v>
      </c>
      <c r="AH2794">
        <v>5487</v>
      </c>
      <c r="AI2794" t="s">
        <v>255</v>
      </c>
      <c r="AJ2794" s="9">
        <v>48304</v>
      </c>
      <c r="AK2794" s="9">
        <v>48273</v>
      </c>
      <c r="AL2794">
        <v>31</v>
      </c>
      <c r="AM2794">
        <v>2647</v>
      </c>
      <c r="AN2794" s="3">
        <v>0.65000544169412178</v>
      </c>
      <c r="AO2794" s="3">
        <v>3943.0738449253299</v>
      </c>
      <c r="AP2794" s="3">
        <v>3488462.1154026659</v>
      </c>
      <c r="AQ2794" s="7">
        <v>1.86360841763622E-3</v>
      </c>
      <c r="AR2794" s="3">
        <v>4076.5143226104601</v>
      </c>
      <c r="AS2794" s="3">
        <v>3606517.7413871759</v>
      </c>
    </row>
    <row r="2795" spans="1:45" hidden="1" x14ac:dyDescent="0.25">
      <c r="A2795">
        <v>501091</v>
      </c>
      <c r="B2795" t="s">
        <v>220</v>
      </c>
      <c r="C2795" s="9">
        <v>45198</v>
      </c>
      <c r="D2795" s="9">
        <v>51704</v>
      </c>
      <c r="E2795" s="9">
        <v>51704</v>
      </c>
      <c r="F2795" t="s">
        <v>221</v>
      </c>
      <c r="G2795" s="3">
        <v>98126190.748304009</v>
      </c>
      <c r="H2795" s="3">
        <v>533333</v>
      </c>
      <c r="I2795" s="3" t="s">
        <v>223</v>
      </c>
      <c r="J2795" s="3">
        <v>496726.65</v>
      </c>
      <c r="K2795" t="s">
        <v>223</v>
      </c>
      <c r="L2795" s="3">
        <v>0</v>
      </c>
      <c r="M2795" s="7">
        <v>6.1199999999999997E-2</v>
      </c>
      <c r="N2795" t="s">
        <v>230</v>
      </c>
      <c r="O2795" t="s">
        <v>241</v>
      </c>
      <c r="P2795" s="7">
        <v>0.39539999999999997</v>
      </c>
      <c r="Q2795" t="s">
        <v>244</v>
      </c>
      <c r="R2795" t="s">
        <v>246</v>
      </c>
      <c r="S2795">
        <v>0</v>
      </c>
      <c r="T2795" t="s">
        <v>252</v>
      </c>
      <c r="U2795" t="s">
        <v>253</v>
      </c>
      <c r="V2795">
        <v>1</v>
      </c>
      <c r="W2795" s="9">
        <v>45657</v>
      </c>
      <c r="X2795" s="11">
        <v>199</v>
      </c>
      <c r="Y2795" s="11">
        <v>88</v>
      </c>
      <c r="Z2795" s="3">
        <v>533333</v>
      </c>
      <c r="AA2795" s="3">
        <v>496726.65</v>
      </c>
      <c r="AB2795" s="3">
        <v>1030059.65</v>
      </c>
      <c r="AC2795" s="3">
        <v>-88585129.899999991</v>
      </c>
      <c r="AD2795" s="3">
        <v>0</v>
      </c>
      <c r="AE2795" s="3">
        <v>7480941.5483040065</v>
      </c>
      <c r="AF2795" s="3">
        <v>7706906301.2999992</v>
      </c>
      <c r="AG2795" s="7">
        <v>1.7993439502409501E-3</v>
      </c>
      <c r="AH2795">
        <v>5488</v>
      </c>
      <c r="AI2795" t="s">
        <v>256</v>
      </c>
      <c r="AJ2795" s="9">
        <v>48334</v>
      </c>
      <c r="AK2795" s="9">
        <v>48304</v>
      </c>
      <c r="AL2795">
        <v>30</v>
      </c>
      <c r="AM2795">
        <v>2677</v>
      </c>
      <c r="AN2795" s="3">
        <v>0.64683970632582621</v>
      </c>
      <c r="AO2795" s="3">
        <v>3442.7365138357259</v>
      </c>
      <c r="AP2795" s="3">
        <v>3546725.7110452051</v>
      </c>
      <c r="AQ2795" s="7">
        <v>1.8601223514281839E-3</v>
      </c>
      <c r="AR2795" s="3">
        <v>3559.0255762975339</v>
      </c>
      <c r="AS2795" s="3">
        <v>3666527.3299286412</v>
      </c>
    </row>
    <row r="2796" spans="1:45" hidden="1" x14ac:dyDescent="0.25">
      <c r="A2796">
        <v>501091</v>
      </c>
      <c r="B2796" t="s">
        <v>220</v>
      </c>
      <c r="C2796" s="9">
        <v>45198</v>
      </c>
      <c r="D2796" s="9">
        <v>51704</v>
      </c>
      <c r="E2796" s="9">
        <v>51704</v>
      </c>
      <c r="F2796" t="s">
        <v>221</v>
      </c>
      <c r="G2796" s="3">
        <v>98126190.748304009</v>
      </c>
      <c r="H2796" s="3">
        <v>533333</v>
      </c>
      <c r="I2796" s="3" t="s">
        <v>223</v>
      </c>
      <c r="J2796" s="3">
        <v>496726.65</v>
      </c>
      <c r="K2796" t="s">
        <v>223</v>
      </c>
      <c r="L2796" s="3">
        <v>0</v>
      </c>
      <c r="M2796" s="7">
        <v>6.1199999999999997E-2</v>
      </c>
      <c r="N2796" t="s">
        <v>230</v>
      </c>
      <c r="O2796" t="s">
        <v>241</v>
      </c>
      <c r="P2796" s="7">
        <v>0.39539999999999997</v>
      </c>
      <c r="Q2796" t="s">
        <v>244</v>
      </c>
      <c r="R2796" t="s">
        <v>246</v>
      </c>
      <c r="S2796">
        <v>0</v>
      </c>
      <c r="T2796" t="s">
        <v>252</v>
      </c>
      <c r="U2796" t="s">
        <v>253</v>
      </c>
      <c r="V2796">
        <v>1</v>
      </c>
      <c r="W2796" s="9">
        <v>45657</v>
      </c>
      <c r="X2796" s="11">
        <v>199</v>
      </c>
      <c r="Y2796" s="11">
        <v>89</v>
      </c>
      <c r="Z2796" s="3">
        <v>533333</v>
      </c>
      <c r="AA2796" s="3">
        <v>496726.65</v>
      </c>
      <c r="AB2796" s="3">
        <v>1030059.65</v>
      </c>
      <c r="AC2796" s="3">
        <v>-89615189.549999997</v>
      </c>
      <c r="AD2796" s="3">
        <v>0</v>
      </c>
      <c r="AE2796" s="3">
        <v>6450881.8983039996</v>
      </c>
      <c r="AF2796" s="3">
        <v>7886136680.3999996</v>
      </c>
      <c r="AG2796" s="7">
        <v>1.796088675741103E-3</v>
      </c>
      <c r="AH2796">
        <v>5489</v>
      </c>
      <c r="AI2796" t="s">
        <v>257</v>
      </c>
      <c r="AJ2796" s="9">
        <v>48365</v>
      </c>
      <c r="AK2796" s="9">
        <v>48334</v>
      </c>
      <c r="AL2796">
        <v>31</v>
      </c>
      <c r="AM2796">
        <v>2708</v>
      </c>
      <c r="AN2796" s="3">
        <v>0.64358464318924846</v>
      </c>
      <c r="AO2796" s="3">
        <v>2948.4190143968058</v>
      </c>
      <c r="AP2796" s="3">
        <v>3604411.8781242222</v>
      </c>
      <c r="AQ2796" s="7">
        <v>1.8566428062561919E-3</v>
      </c>
      <c r="AR2796" s="3">
        <v>3047.8233212232981</v>
      </c>
      <c r="AS2796" s="3">
        <v>3725932.619413909</v>
      </c>
    </row>
    <row r="2797" spans="1:45" hidden="1" x14ac:dyDescent="0.25">
      <c r="A2797">
        <v>501091</v>
      </c>
      <c r="B2797" t="s">
        <v>220</v>
      </c>
      <c r="C2797" s="9">
        <v>45198</v>
      </c>
      <c r="D2797" s="9">
        <v>51704</v>
      </c>
      <c r="E2797" s="9">
        <v>51704</v>
      </c>
      <c r="F2797" t="s">
        <v>221</v>
      </c>
      <c r="G2797" s="3">
        <v>98126190.748304009</v>
      </c>
      <c r="H2797" s="3">
        <v>533333</v>
      </c>
      <c r="I2797" s="3" t="s">
        <v>223</v>
      </c>
      <c r="J2797" s="3">
        <v>496726.65</v>
      </c>
      <c r="K2797" t="s">
        <v>223</v>
      </c>
      <c r="L2797" s="3">
        <v>0</v>
      </c>
      <c r="M2797" s="7">
        <v>6.1199999999999997E-2</v>
      </c>
      <c r="N2797" t="s">
        <v>230</v>
      </c>
      <c r="O2797" t="s">
        <v>241</v>
      </c>
      <c r="P2797" s="7">
        <v>0.39539999999999997</v>
      </c>
      <c r="Q2797" t="s">
        <v>244</v>
      </c>
      <c r="R2797" t="s">
        <v>246</v>
      </c>
      <c r="S2797">
        <v>0</v>
      </c>
      <c r="T2797" t="s">
        <v>252</v>
      </c>
      <c r="U2797" t="s">
        <v>253</v>
      </c>
      <c r="V2797">
        <v>1</v>
      </c>
      <c r="W2797" s="9">
        <v>45657</v>
      </c>
      <c r="X2797" s="11">
        <v>199</v>
      </c>
      <c r="Y2797" s="11">
        <v>90</v>
      </c>
      <c r="Z2797" s="3">
        <v>533333</v>
      </c>
      <c r="AA2797" s="3">
        <v>496726.65</v>
      </c>
      <c r="AB2797" s="3">
        <v>1030059.65</v>
      </c>
      <c r="AC2797" s="3">
        <v>-90645249.200000003</v>
      </c>
      <c r="AD2797" s="3">
        <v>0</v>
      </c>
      <c r="AE2797" s="3">
        <v>5420822.2483040094</v>
      </c>
      <c r="AF2797" s="3">
        <v>8067427178.8000002</v>
      </c>
      <c r="AG2797" s="7">
        <v>1.792839290505555E-3</v>
      </c>
      <c r="AH2797">
        <v>5490</v>
      </c>
      <c r="AI2797" t="s">
        <v>258</v>
      </c>
      <c r="AJ2797" s="9">
        <v>48395</v>
      </c>
      <c r="AK2797" s="9">
        <v>48365</v>
      </c>
      <c r="AL2797">
        <v>30</v>
      </c>
      <c r="AM2797">
        <v>2738</v>
      </c>
      <c r="AN2797" s="3">
        <v>0.64045017917287661</v>
      </c>
      <c r="AO2797" s="3">
        <v>2461.0959431227602</v>
      </c>
      <c r="AP2797" s="3">
        <v>3662675.400838837</v>
      </c>
      <c r="AQ2797" s="7">
        <v>1.8531697699218921E-3</v>
      </c>
      <c r="AR2797" s="3">
        <v>2543.9137946304272</v>
      </c>
      <c r="AS2797" s="3">
        <v>3785927.3643858442</v>
      </c>
    </row>
    <row r="2798" spans="1:45" hidden="1" x14ac:dyDescent="0.25">
      <c r="A2798">
        <v>501091</v>
      </c>
      <c r="B2798" t="s">
        <v>220</v>
      </c>
      <c r="C2798" s="9">
        <v>45198</v>
      </c>
      <c r="D2798" s="9">
        <v>51704</v>
      </c>
      <c r="E2798" s="9">
        <v>51704</v>
      </c>
      <c r="F2798" t="s">
        <v>221</v>
      </c>
      <c r="G2798" s="3">
        <v>98126190.748304009</v>
      </c>
      <c r="H2798" s="3">
        <v>533333</v>
      </c>
      <c r="I2798" s="3" t="s">
        <v>223</v>
      </c>
      <c r="J2798" s="3">
        <v>496726.65</v>
      </c>
      <c r="K2798" t="s">
        <v>223</v>
      </c>
      <c r="L2798" s="3">
        <v>0</v>
      </c>
      <c r="M2798" s="7">
        <v>6.1199999999999997E-2</v>
      </c>
      <c r="N2798" t="s">
        <v>230</v>
      </c>
      <c r="O2798" t="s">
        <v>241</v>
      </c>
      <c r="P2798" s="7">
        <v>0.39539999999999997</v>
      </c>
      <c r="Q2798" t="s">
        <v>244</v>
      </c>
      <c r="R2798" t="s">
        <v>246</v>
      </c>
      <c r="S2798">
        <v>0</v>
      </c>
      <c r="T2798" t="s">
        <v>252</v>
      </c>
      <c r="U2798" t="s">
        <v>253</v>
      </c>
      <c r="V2798">
        <v>1</v>
      </c>
      <c r="W2798" s="9">
        <v>45657</v>
      </c>
      <c r="X2798" s="11">
        <v>199</v>
      </c>
      <c r="Y2798" s="11">
        <v>91</v>
      </c>
      <c r="Z2798" s="3">
        <v>533333</v>
      </c>
      <c r="AA2798" s="3">
        <v>496726.65</v>
      </c>
      <c r="AB2798" s="3">
        <v>1030059.65</v>
      </c>
      <c r="AC2798" s="3">
        <v>-91675308.849999994</v>
      </c>
      <c r="AD2798" s="3">
        <v>0</v>
      </c>
      <c r="AE2798" s="3">
        <v>4390762.5983040025</v>
      </c>
      <c r="AF2798" s="3">
        <v>8250777796.499999</v>
      </c>
      <c r="AG2798" s="7">
        <v>1.7895957838798271E-3</v>
      </c>
      <c r="AH2798">
        <v>5491</v>
      </c>
      <c r="AI2798" t="s">
        <v>259</v>
      </c>
      <c r="AJ2798" s="9">
        <v>48426</v>
      </c>
      <c r="AK2798" s="9">
        <v>48395</v>
      </c>
      <c r="AL2798">
        <v>31</v>
      </c>
      <c r="AM2798">
        <v>2769</v>
      </c>
      <c r="AN2798" s="3">
        <v>0.63722726977406774</v>
      </c>
      <c r="AO2798" s="3">
        <v>1979.8209791273821</v>
      </c>
      <c r="AP2798" s="3">
        <v>3720324.7977785799</v>
      </c>
      <c r="AQ2798" s="7">
        <v>1.849703230249911E-3</v>
      </c>
      <c r="AR2798" s="3">
        <v>2046.3175502509851</v>
      </c>
      <c r="AS2798" s="3">
        <v>3845279.9554047142</v>
      </c>
    </row>
    <row r="2799" spans="1:45" hidden="1" x14ac:dyDescent="0.25">
      <c r="A2799">
        <v>501091</v>
      </c>
      <c r="B2799" t="s">
        <v>220</v>
      </c>
      <c r="C2799" s="9">
        <v>45198</v>
      </c>
      <c r="D2799" s="9">
        <v>51704</v>
      </c>
      <c r="E2799" s="9">
        <v>51704</v>
      </c>
      <c r="F2799" t="s">
        <v>221</v>
      </c>
      <c r="G2799" s="3">
        <v>98126190.748304009</v>
      </c>
      <c r="H2799" s="3">
        <v>533333</v>
      </c>
      <c r="I2799" s="3" t="s">
        <v>223</v>
      </c>
      <c r="J2799" s="3">
        <v>496726.65</v>
      </c>
      <c r="K2799" t="s">
        <v>223</v>
      </c>
      <c r="L2799" s="3">
        <v>0</v>
      </c>
      <c r="M2799" s="7">
        <v>6.1199999999999997E-2</v>
      </c>
      <c r="N2799" t="s">
        <v>230</v>
      </c>
      <c r="O2799" t="s">
        <v>241</v>
      </c>
      <c r="P2799" s="7">
        <v>0.39539999999999997</v>
      </c>
      <c r="Q2799" t="s">
        <v>244</v>
      </c>
      <c r="R2799" t="s">
        <v>246</v>
      </c>
      <c r="S2799">
        <v>0</v>
      </c>
      <c r="T2799" t="s">
        <v>252</v>
      </c>
      <c r="U2799" t="s">
        <v>253</v>
      </c>
      <c r="V2799">
        <v>1</v>
      </c>
      <c r="W2799" s="9">
        <v>45657</v>
      </c>
      <c r="X2799" s="11">
        <v>199</v>
      </c>
      <c r="Y2799" s="11">
        <v>92</v>
      </c>
      <c r="Z2799" s="3">
        <v>533333</v>
      </c>
      <c r="AA2799" s="3">
        <v>496726.65</v>
      </c>
      <c r="AB2799" s="3">
        <v>1030059.65</v>
      </c>
      <c r="AC2799" s="3">
        <v>-92705368.5</v>
      </c>
      <c r="AD2799" s="3">
        <v>0</v>
      </c>
      <c r="AE2799" s="3">
        <v>3360702.948304012</v>
      </c>
      <c r="AF2799" s="3">
        <v>8436188533.5</v>
      </c>
      <c r="AG2799" s="7">
        <v>1.7863581452285391E-3</v>
      </c>
      <c r="AH2799">
        <v>5492</v>
      </c>
      <c r="AI2799" t="s">
        <v>260</v>
      </c>
      <c r="AJ2799" s="9">
        <v>48457</v>
      </c>
      <c r="AK2799" s="9">
        <v>48426</v>
      </c>
      <c r="AL2799">
        <v>31</v>
      </c>
      <c r="AM2799">
        <v>2800</v>
      </c>
      <c r="AN2799" s="3">
        <v>0.63402057888113283</v>
      </c>
      <c r="AO2799" s="3">
        <v>1505.0075577942071</v>
      </c>
      <c r="AP2799" s="3">
        <v>3777938.0377256069</v>
      </c>
      <c r="AQ2799" s="7">
        <v>1.846243175087636E-3</v>
      </c>
      <c r="AR2799" s="3">
        <v>1555.460722954512</v>
      </c>
      <c r="AS2799" s="3">
        <v>3904587.8547286089</v>
      </c>
    </row>
    <row r="2800" spans="1:45" hidden="1" x14ac:dyDescent="0.25">
      <c r="A2800">
        <v>501091</v>
      </c>
      <c r="B2800" t="s">
        <v>220</v>
      </c>
      <c r="C2800" s="9">
        <v>45198</v>
      </c>
      <c r="D2800" s="9">
        <v>51704</v>
      </c>
      <c r="E2800" s="9">
        <v>51704</v>
      </c>
      <c r="F2800" t="s">
        <v>221</v>
      </c>
      <c r="G2800" s="3">
        <v>98126190.748304009</v>
      </c>
      <c r="H2800" s="3">
        <v>533333</v>
      </c>
      <c r="I2800" s="3" t="s">
        <v>223</v>
      </c>
      <c r="J2800" s="3">
        <v>496726.65</v>
      </c>
      <c r="K2800" t="s">
        <v>223</v>
      </c>
      <c r="L2800" s="3">
        <v>0</v>
      </c>
      <c r="M2800" s="7">
        <v>6.1199999999999997E-2</v>
      </c>
      <c r="N2800" t="s">
        <v>230</v>
      </c>
      <c r="O2800" t="s">
        <v>241</v>
      </c>
      <c r="P2800" s="7">
        <v>0.39539999999999997</v>
      </c>
      <c r="Q2800" t="s">
        <v>244</v>
      </c>
      <c r="R2800" t="s">
        <v>246</v>
      </c>
      <c r="S2800">
        <v>0</v>
      </c>
      <c r="T2800" t="s">
        <v>252</v>
      </c>
      <c r="U2800" t="s">
        <v>253</v>
      </c>
      <c r="V2800">
        <v>1</v>
      </c>
      <c r="W2800" s="9">
        <v>45657</v>
      </c>
      <c r="X2800" s="11">
        <v>199</v>
      </c>
      <c r="Y2800" s="11">
        <v>93</v>
      </c>
      <c r="Z2800" s="3">
        <v>533333</v>
      </c>
      <c r="AA2800" s="3">
        <v>496726.65</v>
      </c>
      <c r="AB2800" s="3">
        <v>1030059.65</v>
      </c>
      <c r="AC2800" s="3">
        <v>-93735428.149999991</v>
      </c>
      <c r="AD2800" s="3">
        <v>0</v>
      </c>
      <c r="AE2800" s="3">
        <v>2330643.298304006</v>
      </c>
      <c r="AF2800" s="3">
        <v>8623659389.7999992</v>
      </c>
      <c r="AG2800" s="7">
        <v>1.7831263639357391E-3</v>
      </c>
      <c r="AH2800">
        <v>5493</v>
      </c>
      <c r="AI2800" t="s">
        <v>261</v>
      </c>
      <c r="AJ2800" s="9">
        <v>48487</v>
      </c>
      <c r="AK2800" s="9">
        <v>48457</v>
      </c>
      <c r="AL2800">
        <v>30</v>
      </c>
      <c r="AM2800">
        <v>2830</v>
      </c>
      <c r="AN2800" s="3">
        <v>0.63093269493117698</v>
      </c>
      <c r="AO2800" s="3">
        <v>1036.758559865907</v>
      </c>
      <c r="AP2800" s="3">
        <v>3836130.864061954</v>
      </c>
      <c r="AQ2800" s="7">
        <v>1.842789592305105E-3</v>
      </c>
      <c r="AR2800" s="3">
        <v>1071.44839675702</v>
      </c>
      <c r="AS2800" s="3">
        <v>3964487.4160295478</v>
      </c>
    </row>
    <row r="2801" spans="1:45" hidden="1" x14ac:dyDescent="0.25">
      <c r="A2801">
        <v>501091</v>
      </c>
      <c r="B2801" t="s">
        <v>220</v>
      </c>
      <c r="C2801" s="9">
        <v>45198</v>
      </c>
      <c r="D2801" s="9">
        <v>51704</v>
      </c>
      <c r="E2801" s="9">
        <v>51704</v>
      </c>
      <c r="F2801" t="s">
        <v>221</v>
      </c>
      <c r="G2801" s="3">
        <v>98126190.748304009</v>
      </c>
      <c r="H2801" s="3">
        <v>533333</v>
      </c>
      <c r="I2801" s="3" t="s">
        <v>223</v>
      </c>
      <c r="J2801" s="3">
        <v>496726.65</v>
      </c>
      <c r="K2801" t="s">
        <v>223</v>
      </c>
      <c r="L2801" s="3">
        <v>0</v>
      </c>
      <c r="M2801" s="7">
        <v>6.1199999999999997E-2</v>
      </c>
      <c r="N2801" t="s">
        <v>230</v>
      </c>
      <c r="O2801" t="s">
        <v>241</v>
      </c>
      <c r="P2801" s="7">
        <v>0.39539999999999997</v>
      </c>
      <c r="Q2801" t="s">
        <v>244</v>
      </c>
      <c r="R2801" t="s">
        <v>246</v>
      </c>
      <c r="S2801">
        <v>0</v>
      </c>
      <c r="T2801" t="s">
        <v>252</v>
      </c>
      <c r="U2801" t="s">
        <v>253</v>
      </c>
      <c r="V2801">
        <v>1</v>
      </c>
      <c r="W2801" s="9">
        <v>45657</v>
      </c>
      <c r="X2801" s="11">
        <v>199</v>
      </c>
      <c r="Y2801" s="11">
        <v>94</v>
      </c>
      <c r="Z2801" s="3">
        <v>533333</v>
      </c>
      <c r="AA2801" s="3">
        <v>496726.65</v>
      </c>
      <c r="AB2801" s="3">
        <v>1030059.65</v>
      </c>
      <c r="AC2801" s="3">
        <v>-94765487.799999997</v>
      </c>
      <c r="AD2801" s="3">
        <v>0</v>
      </c>
      <c r="AE2801" s="3">
        <v>1300583.648304</v>
      </c>
      <c r="AF2801" s="3">
        <v>8813190365.3999996</v>
      </c>
      <c r="AG2801" s="7">
        <v>1.779900429404679E-3</v>
      </c>
      <c r="AH2801">
        <v>5494</v>
      </c>
      <c r="AI2801" t="s">
        <v>262</v>
      </c>
      <c r="AJ2801" s="9">
        <v>48518</v>
      </c>
      <c r="AK2801" s="9">
        <v>48487</v>
      </c>
      <c r="AL2801">
        <v>31</v>
      </c>
      <c r="AM2801">
        <v>2861</v>
      </c>
      <c r="AN2801" s="3">
        <v>0.62775767995165799</v>
      </c>
      <c r="AO2801" s="3">
        <v>574.59613032118978</v>
      </c>
      <c r="AP2801" s="3">
        <v>3893655.8108711201</v>
      </c>
      <c r="AQ2801" s="7">
        <v>1.839342469795002E-3</v>
      </c>
      <c r="AR2801" s="3">
        <v>593.78549946927137</v>
      </c>
      <c r="AS2801" s="3">
        <v>4023689.4027239112</v>
      </c>
    </row>
    <row r="2802" spans="1:45" hidden="1" x14ac:dyDescent="0.25">
      <c r="A2802">
        <v>501091</v>
      </c>
      <c r="B2802" t="s">
        <v>220</v>
      </c>
      <c r="C2802" s="9">
        <v>45198</v>
      </c>
      <c r="D2802" s="9">
        <v>51704</v>
      </c>
      <c r="E2802" s="9">
        <v>51704</v>
      </c>
      <c r="F2802" t="s">
        <v>221</v>
      </c>
      <c r="G2802" s="3">
        <v>98126190.748304009</v>
      </c>
      <c r="H2802" s="3">
        <v>533333</v>
      </c>
      <c r="I2802" s="3" t="s">
        <v>223</v>
      </c>
      <c r="J2802" s="3">
        <v>496726.65</v>
      </c>
      <c r="K2802" t="s">
        <v>223</v>
      </c>
      <c r="L2802" s="3">
        <v>0</v>
      </c>
      <c r="M2802" s="7">
        <v>6.1199999999999997E-2</v>
      </c>
      <c r="N2802" t="s">
        <v>230</v>
      </c>
      <c r="O2802" t="s">
        <v>241</v>
      </c>
      <c r="P2802" s="7">
        <v>0.39539999999999997</v>
      </c>
      <c r="Q2802" t="s">
        <v>244</v>
      </c>
      <c r="R2802" t="s">
        <v>246</v>
      </c>
      <c r="S2802">
        <v>0</v>
      </c>
      <c r="T2802" t="s">
        <v>252</v>
      </c>
      <c r="U2802" t="s">
        <v>253</v>
      </c>
      <c r="V2802">
        <v>1</v>
      </c>
      <c r="W2802" s="9">
        <v>45657</v>
      </c>
      <c r="X2802" s="11">
        <v>199</v>
      </c>
      <c r="Y2802" s="11">
        <v>95</v>
      </c>
      <c r="Z2802" s="3">
        <v>533333</v>
      </c>
      <c r="AA2802" s="3">
        <v>496726.65</v>
      </c>
      <c r="AB2802" s="3">
        <v>1030059.65</v>
      </c>
      <c r="AC2802" s="3">
        <v>-95795547.450000003</v>
      </c>
      <c r="AD2802" s="3">
        <v>0</v>
      </c>
      <c r="AE2802" s="3">
        <v>270523.99830400938</v>
      </c>
      <c r="AF2802" s="3">
        <v>9004781460.2999992</v>
      </c>
      <c r="AG2802" s="7">
        <v>1.7766803310574899E-3</v>
      </c>
      <c r="AH2802">
        <v>5495</v>
      </c>
      <c r="AI2802" t="s">
        <v>263</v>
      </c>
      <c r="AJ2802" s="9">
        <v>48548</v>
      </c>
      <c r="AK2802" s="9">
        <v>48518</v>
      </c>
      <c r="AL2802">
        <v>30</v>
      </c>
      <c r="AM2802">
        <v>2891</v>
      </c>
      <c r="AN2802" s="3">
        <v>0.62470029833195573</v>
      </c>
      <c r="AO2802" s="3">
        <v>118.71988586090229</v>
      </c>
      <c r="AP2802" s="3">
        <v>3951762.6305663711</v>
      </c>
      <c r="AQ2802" s="7">
        <v>1.8359017954729939E-3</v>
      </c>
      <c r="AR2802" s="3">
        <v>122.6771343163627</v>
      </c>
      <c r="AS2802" s="3">
        <v>4083485.3529456458</v>
      </c>
    </row>
    <row r="2803" spans="1:45" hidden="1" x14ac:dyDescent="0.25">
      <c r="A2803">
        <v>501091</v>
      </c>
      <c r="B2803" t="s">
        <v>220</v>
      </c>
      <c r="C2803" s="9">
        <v>45198</v>
      </c>
      <c r="D2803" s="9">
        <v>51704</v>
      </c>
      <c r="E2803" s="9">
        <v>51704</v>
      </c>
      <c r="F2803" t="s">
        <v>221</v>
      </c>
      <c r="G2803" s="3">
        <v>98126190.748304009</v>
      </c>
      <c r="H2803" s="3">
        <v>533333</v>
      </c>
      <c r="I2803" s="3" t="s">
        <v>223</v>
      </c>
      <c r="J2803" s="3">
        <v>496726.65</v>
      </c>
      <c r="K2803" t="s">
        <v>223</v>
      </c>
      <c r="L2803" s="3">
        <v>0</v>
      </c>
      <c r="M2803" s="7">
        <v>6.1199999999999997E-2</v>
      </c>
      <c r="N2803" t="s">
        <v>230</v>
      </c>
      <c r="O2803" t="s">
        <v>241</v>
      </c>
      <c r="P2803" s="7">
        <v>0.39539999999999997</v>
      </c>
      <c r="Q2803" t="s">
        <v>244</v>
      </c>
      <c r="R2803" t="s">
        <v>246</v>
      </c>
      <c r="S2803">
        <v>0</v>
      </c>
      <c r="T2803" t="s">
        <v>252</v>
      </c>
      <c r="U2803" t="s">
        <v>253</v>
      </c>
      <c r="V2803">
        <v>1</v>
      </c>
      <c r="W2803" s="9">
        <v>45657</v>
      </c>
      <c r="X2803" s="11">
        <v>199</v>
      </c>
      <c r="Y2803" s="11">
        <v>96</v>
      </c>
      <c r="Z2803" s="3">
        <v>533333</v>
      </c>
      <c r="AA2803" s="3">
        <v>496726.65</v>
      </c>
      <c r="AB2803" s="3">
        <v>270523.99830400938</v>
      </c>
      <c r="AC2803" s="3">
        <v>-96825607.099999994</v>
      </c>
      <c r="AD2803" s="3">
        <v>0</v>
      </c>
      <c r="AE2803" s="3">
        <v>72155886.911119103</v>
      </c>
      <c r="AF2803" s="3">
        <v>9198432674.4999981</v>
      </c>
      <c r="AG2803" s="7">
        <v>1.7734660583359489E-3</v>
      </c>
      <c r="AH2803">
        <v>5496</v>
      </c>
      <c r="AI2803" t="s">
        <v>264</v>
      </c>
      <c r="AJ2803" s="9">
        <v>48579</v>
      </c>
      <c r="AK2803" s="9">
        <v>48548</v>
      </c>
      <c r="AL2803">
        <v>31</v>
      </c>
      <c r="AM2803">
        <v>2922</v>
      </c>
      <c r="AN2803" s="3">
        <v>0.62155664636899888</v>
      </c>
      <c r="AO2803" s="3">
        <v>31449.37579902892</v>
      </c>
      <c r="AP2803" s="3">
        <v>4009166.5188559778</v>
      </c>
      <c r="AQ2803" s="7">
        <v>1.8324675572768401E-3</v>
      </c>
      <c r="AR2803" s="3">
        <v>32495.666087008369</v>
      </c>
      <c r="AS2803" s="3">
        <v>4142547.6078282092</v>
      </c>
    </row>
    <row r="2804" spans="1:45" hidden="1" x14ac:dyDescent="0.25">
      <c r="A2804">
        <v>501091</v>
      </c>
      <c r="B2804" t="s">
        <v>220</v>
      </c>
      <c r="C2804" s="9">
        <v>45198</v>
      </c>
      <c r="D2804" s="9">
        <v>51704</v>
      </c>
      <c r="E2804" s="9">
        <v>51704</v>
      </c>
      <c r="F2804" t="s">
        <v>221</v>
      </c>
      <c r="G2804" s="3">
        <v>98126190.748304009</v>
      </c>
      <c r="H2804" s="3">
        <v>533333</v>
      </c>
      <c r="I2804" s="3" t="s">
        <v>223</v>
      </c>
      <c r="J2804" s="3">
        <v>496726.65</v>
      </c>
      <c r="K2804" t="s">
        <v>223</v>
      </c>
      <c r="L2804" s="3">
        <v>0</v>
      </c>
      <c r="M2804" s="7">
        <v>6.1199999999999997E-2</v>
      </c>
      <c r="N2804" t="s">
        <v>230</v>
      </c>
      <c r="O2804" t="s">
        <v>241</v>
      </c>
      <c r="P2804" s="7">
        <v>0.39539999999999997</v>
      </c>
      <c r="Q2804" t="s">
        <v>244</v>
      </c>
      <c r="R2804" t="s">
        <v>246</v>
      </c>
      <c r="S2804">
        <v>0</v>
      </c>
      <c r="T2804" t="s">
        <v>252</v>
      </c>
      <c r="U2804" t="s">
        <v>253</v>
      </c>
      <c r="V2804">
        <v>1</v>
      </c>
      <c r="W2804" s="9">
        <v>45657</v>
      </c>
      <c r="X2804" s="11">
        <v>199</v>
      </c>
      <c r="Y2804" s="11">
        <v>97</v>
      </c>
      <c r="Z2804" s="3">
        <v>533333</v>
      </c>
      <c r="AA2804" s="3">
        <v>496726.65</v>
      </c>
      <c r="AB2804" s="3">
        <v>-759535.65169599652</v>
      </c>
      <c r="AC2804" s="3">
        <v>-97855666.75</v>
      </c>
      <c r="AD2804" s="3">
        <v>0</v>
      </c>
      <c r="AE2804" s="3">
        <v>171801148.9628157</v>
      </c>
      <c r="AF2804" s="3">
        <v>9394144008</v>
      </c>
      <c r="AG2804" s="7">
        <v>1.650220102514921E-3</v>
      </c>
      <c r="AH2804">
        <v>5497</v>
      </c>
      <c r="AI2804" t="s">
        <v>265</v>
      </c>
      <c r="AJ2804" s="9">
        <v>48610</v>
      </c>
      <c r="AK2804" s="9">
        <v>48579</v>
      </c>
      <c r="AL2804">
        <v>31</v>
      </c>
      <c r="AM2804">
        <v>2953</v>
      </c>
      <c r="AN2804" s="3">
        <v>0.61842881406819161</v>
      </c>
      <c r="AO2804" s="3">
        <v>69325.708768974684</v>
      </c>
      <c r="AP2804" s="3">
        <v>3790752.8300254461</v>
      </c>
      <c r="AQ2804" s="7">
        <v>1.743207107671507E-3</v>
      </c>
      <c r="AR2804" s="3">
        <v>73232.090729151023</v>
      </c>
      <c r="AS2804" s="3">
        <v>4004355.0958175831</v>
      </c>
    </row>
    <row r="2805" spans="1:45" hidden="1" x14ac:dyDescent="0.25">
      <c r="A2805">
        <v>501091</v>
      </c>
      <c r="B2805" t="s">
        <v>220</v>
      </c>
      <c r="C2805" s="9">
        <v>45198</v>
      </c>
      <c r="D2805" s="9">
        <v>51704</v>
      </c>
      <c r="E2805" s="9">
        <v>51704</v>
      </c>
      <c r="F2805" t="s">
        <v>221</v>
      </c>
      <c r="G2805" s="3">
        <v>98126190.748304009</v>
      </c>
      <c r="H2805" s="3">
        <v>533333</v>
      </c>
      <c r="I2805" s="3" t="s">
        <v>223</v>
      </c>
      <c r="J2805" s="3">
        <v>496726.65</v>
      </c>
      <c r="K2805" t="s">
        <v>223</v>
      </c>
      <c r="L2805" s="3">
        <v>0</v>
      </c>
      <c r="M2805" s="7">
        <v>6.1199999999999997E-2</v>
      </c>
      <c r="N2805" t="s">
        <v>230</v>
      </c>
      <c r="O2805" t="s">
        <v>241</v>
      </c>
      <c r="P2805" s="7">
        <v>0.39539999999999997</v>
      </c>
      <c r="Q2805" t="s">
        <v>244</v>
      </c>
      <c r="R2805" t="s">
        <v>246</v>
      </c>
      <c r="S2805">
        <v>0</v>
      </c>
      <c r="T2805" t="s">
        <v>252</v>
      </c>
      <c r="U2805" t="s">
        <v>253</v>
      </c>
      <c r="V2805">
        <v>1</v>
      </c>
      <c r="W2805" s="9">
        <v>45657</v>
      </c>
      <c r="X2805" s="11">
        <v>199</v>
      </c>
      <c r="Y2805" s="11">
        <v>98</v>
      </c>
      <c r="Z2805" s="3">
        <v>533333</v>
      </c>
      <c r="AA2805" s="3">
        <v>496726.65</v>
      </c>
      <c r="AB2805" s="3">
        <v>-1789595.301695988</v>
      </c>
      <c r="AC2805" s="3">
        <v>-98885726.399999991</v>
      </c>
      <c r="AD2805" s="3">
        <v>0</v>
      </c>
      <c r="AE2805" s="3">
        <v>273506530.31451082</v>
      </c>
      <c r="AF2805" s="3">
        <v>9591915460.7999992</v>
      </c>
      <c r="AG2805" s="7">
        <v>1.647496876128085E-3</v>
      </c>
      <c r="AH2805">
        <v>5498</v>
      </c>
      <c r="AI2805" t="s">
        <v>266</v>
      </c>
      <c r="AJ2805" s="9">
        <v>48638</v>
      </c>
      <c r="AK2805" s="9">
        <v>48610</v>
      </c>
      <c r="AL2805">
        <v>28</v>
      </c>
      <c r="AM2805">
        <v>2981</v>
      </c>
      <c r="AN2805" s="3">
        <v>0.61561720632684325</v>
      </c>
      <c r="AO2805" s="3">
        <v>109683.0995202367</v>
      </c>
      <c r="AP2805" s="3">
        <v>3846602.919743177</v>
      </c>
      <c r="AQ2805" s="7">
        <v>1.740168336651249E-3</v>
      </c>
      <c r="AR2805" s="3">
        <v>115852.7579727226</v>
      </c>
      <c r="AS2805" s="3">
        <v>4062973.7765201782</v>
      </c>
    </row>
    <row r="2806" spans="1:45" hidden="1" x14ac:dyDescent="0.25">
      <c r="A2806">
        <v>501091</v>
      </c>
      <c r="B2806" t="s">
        <v>220</v>
      </c>
      <c r="C2806" s="9">
        <v>45198</v>
      </c>
      <c r="D2806" s="9">
        <v>51704</v>
      </c>
      <c r="E2806" s="9">
        <v>51704</v>
      </c>
      <c r="F2806" t="s">
        <v>221</v>
      </c>
      <c r="G2806" s="3">
        <v>98126190.748304009</v>
      </c>
      <c r="H2806" s="3">
        <v>533333</v>
      </c>
      <c r="I2806" s="3" t="s">
        <v>223</v>
      </c>
      <c r="J2806" s="3">
        <v>496726.65</v>
      </c>
      <c r="K2806" t="s">
        <v>223</v>
      </c>
      <c r="L2806" s="3">
        <v>0</v>
      </c>
      <c r="M2806" s="7">
        <v>6.1199999999999997E-2</v>
      </c>
      <c r="N2806" t="s">
        <v>230</v>
      </c>
      <c r="O2806" t="s">
        <v>241</v>
      </c>
      <c r="P2806" s="7">
        <v>0.39539999999999997</v>
      </c>
      <c r="Q2806" t="s">
        <v>244</v>
      </c>
      <c r="R2806" t="s">
        <v>246</v>
      </c>
      <c r="S2806">
        <v>0</v>
      </c>
      <c r="T2806" t="s">
        <v>252</v>
      </c>
      <c r="U2806" t="s">
        <v>253</v>
      </c>
      <c r="V2806">
        <v>1</v>
      </c>
      <c r="W2806" s="9">
        <v>45657</v>
      </c>
      <c r="X2806" s="11">
        <v>199</v>
      </c>
      <c r="Y2806" s="11">
        <v>99</v>
      </c>
      <c r="Z2806" s="3">
        <v>533333</v>
      </c>
      <c r="AA2806" s="3">
        <v>496726.65</v>
      </c>
      <c r="AB2806" s="3">
        <v>-2819654.951695994</v>
      </c>
      <c r="AC2806" s="3">
        <v>-99915786.049999997</v>
      </c>
      <c r="AD2806" s="3">
        <v>0</v>
      </c>
      <c r="AE2806" s="3">
        <v>377272030.96620739</v>
      </c>
      <c r="AF2806" s="3">
        <v>9791747032.8999996</v>
      </c>
      <c r="AG2806" s="7">
        <v>1.644778143664372E-3</v>
      </c>
      <c r="AH2806">
        <v>5499</v>
      </c>
      <c r="AI2806" t="s">
        <v>267</v>
      </c>
      <c r="AJ2806" s="9">
        <v>48669</v>
      </c>
      <c r="AK2806" s="9">
        <v>48638</v>
      </c>
      <c r="AL2806">
        <v>31</v>
      </c>
      <c r="AM2806">
        <v>3012</v>
      </c>
      <c r="AN2806" s="3">
        <v>0.61251926281014124</v>
      </c>
      <c r="AO2806" s="3">
        <v>150285.9401325137</v>
      </c>
      <c r="AP2806" s="3">
        <v>3900532.7392290509</v>
      </c>
      <c r="AQ2806" s="7">
        <v>1.737134862838219E-3</v>
      </c>
      <c r="AR2806" s="3">
        <v>158724.7173755487</v>
      </c>
      <c r="AS2806" s="3">
        <v>4119553.4066746929</v>
      </c>
    </row>
    <row r="2807" spans="1:45" hidden="1" x14ac:dyDescent="0.25">
      <c r="A2807">
        <v>501091</v>
      </c>
      <c r="B2807" t="s">
        <v>220</v>
      </c>
      <c r="C2807" s="9">
        <v>45198</v>
      </c>
      <c r="D2807" s="9">
        <v>51704</v>
      </c>
      <c r="E2807" s="9">
        <v>51704</v>
      </c>
      <c r="F2807" t="s">
        <v>221</v>
      </c>
      <c r="G2807" s="3">
        <v>98126190.748304009</v>
      </c>
      <c r="H2807" s="3">
        <v>533333</v>
      </c>
      <c r="I2807" s="3" t="s">
        <v>223</v>
      </c>
      <c r="J2807" s="3">
        <v>496726.65</v>
      </c>
      <c r="K2807" t="s">
        <v>223</v>
      </c>
      <c r="L2807" s="3">
        <v>0</v>
      </c>
      <c r="M2807" s="7">
        <v>6.1199999999999997E-2</v>
      </c>
      <c r="N2807" t="s">
        <v>230</v>
      </c>
      <c r="O2807" t="s">
        <v>241</v>
      </c>
      <c r="P2807" s="7">
        <v>0.39539999999999997</v>
      </c>
      <c r="Q2807" t="s">
        <v>244</v>
      </c>
      <c r="R2807" t="s">
        <v>246</v>
      </c>
      <c r="S2807">
        <v>0</v>
      </c>
      <c r="T2807" t="s">
        <v>252</v>
      </c>
      <c r="U2807" t="s">
        <v>253</v>
      </c>
      <c r="V2807">
        <v>1</v>
      </c>
      <c r="W2807" s="9">
        <v>45657</v>
      </c>
      <c r="X2807" s="11">
        <v>199</v>
      </c>
      <c r="Y2807" s="11">
        <v>100</v>
      </c>
      <c r="Z2807" s="3">
        <v>533333</v>
      </c>
      <c r="AA2807" s="3">
        <v>496726.65</v>
      </c>
      <c r="AB2807" s="3">
        <v>-3849714.601696</v>
      </c>
      <c r="AC2807" s="3">
        <v>-100945845.7</v>
      </c>
      <c r="AD2807" s="3">
        <v>0</v>
      </c>
      <c r="AE2807" s="3">
        <v>483097650.91790402</v>
      </c>
      <c r="AF2807" s="3">
        <v>9993638724.2999992</v>
      </c>
      <c r="AG2807" s="7">
        <v>1.6420638977074911E-3</v>
      </c>
      <c r="AH2807">
        <v>5500</v>
      </c>
      <c r="AI2807" t="s">
        <v>268</v>
      </c>
      <c r="AJ2807" s="9">
        <v>48699</v>
      </c>
      <c r="AK2807" s="9">
        <v>48669</v>
      </c>
      <c r="AL2807">
        <v>30</v>
      </c>
      <c r="AM2807">
        <v>3042</v>
      </c>
      <c r="AN2807" s="3">
        <v>0.60953609717850199</v>
      </c>
      <c r="AO2807" s="3">
        <v>191188.19518578329</v>
      </c>
      <c r="AP2807" s="3">
        <v>3955030.1008653911</v>
      </c>
      <c r="AQ2807" s="7">
        <v>1.7341066769983591E-3</v>
      </c>
      <c r="AR2807" s="3">
        <v>201904.88707400559</v>
      </c>
      <c r="AS2807" s="3">
        <v>4176721.816498945</v>
      </c>
    </row>
    <row r="2808" spans="1:45" hidden="1" x14ac:dyDescent="0.25">
      <c r="A2808">
        <v>501091</v>
      </c>
      <c r="B2808" t="s">
        <v>220</v>
      </c>
      <c r="C2808" s="9">
        <v>45198</v>
      </c>
      <c r="D2808" s="9">
        <v>51704</v>
      </c>
      <c r="E2808" s="9">
        <v>51704</v>
      </c>
      <c r="F2808" t="s">
        <v>221</v>
      </c>
      <c r="G2808" s="3">
        <v>98126190.748304009</v>
      </c>
      <c r="H2808" s="3">
        <v>533333</v>
      </c>
      <c r="I2808" s="3" t="s">
        <v>223</v>
      </c>
      <c r="J2808" s="3">
        <v>496726.65</v>
      </c>
      <c r="K2808" t="s">
        <v>223</v>
      </c>
      <c r="L2808" s="3">
        <v>0</v>
      </c>
      <c r="M2808" s="7">
        <v>6.1199999999999997E-2</v>
      </c>
      <c r="N2808" t="s">
        <v>230</v>
      </c>
      <c r="O2808" t="s">
        <v>241</v>
      </c>
      <c r="P2808" s="7">
        <v>0.39539999999999997</v>
      </c>
      <c r="Q2808" t="s">
        <v>244</v>
      </c>
      <c r="R2808" t="s">
        <v>246</v>
      </c>
      <c r="S2808">
        <v>0</v>
      </c>
      <c r="T2808" t="s">
        <v>252</v>
      </c>
      <c r="U2808" t="s">
        <v>253</v>
      </c>
      <c r="V2808">
        <v>1</v>
      </c>
      <c r="W2808" s="9">
        <v>45657</v>
      </c>
      <c r="X2808" s="11">
        <v>199</v>
      </c>
      <c r="Y2808" s="11">
        <v>101</v>
      </c>
      <c r="Z2808" s="3">
        <v>533333</v>
      </c>
      <c r="AA2808" s="3">
        <v>496726.65</v>
      </c>
      <c r="AB2808" s="3">
        <v>-4879774.2516959906</v>
      </c>
      <c r="AC2808" s="3">
        <v>-101975905.34999999</v>
      </c>
      <c r="AD2808" s="3">
        <v>0</v>
      </c>
      <c r="AE2808" s="3">
        <v>590983390.16959906</v>
      </c>
      <c r="AF2808" s="3">
        <v>10197590535</v>
      </c>
      <c r="AG2808" s="7">
        <v>1.639354130853921E-3</v>
      </c>
      <c r="AH2808">
        <v>5501</v>
      </c>
      <c r="AI2808" t="s">
        <v>269</v>
      </c>
      <c r="AJ2808" s="9">
        <v>48730</v>
      </c>
      <c r="AK2808" s="9">
        <v>48699</v>
      </c>
      <c r="AL2808">
        <v>31</v>
      </c>
      <c r="AM2808">
        <v>3073</v>
      </c>
      <c r="AN2808" s="3">
        <v>0.60646875536114631</v>
      </c>
      <c r="AO2808" s="3">
        <v>232323.5047819945</v>
      </c>
      <c r="AP2808" s="3">
        <v>4008809.7446241318</v>
      </c>
      <c r="AQ2808" s="7">
        <v>1.731083769913488E-3</v>
      </c>
      <c r="AR2808" s="3">
        <v>245323.10678232959</v>
      </c>
      <c r="AS2808" s="3">
        <v>4233121.6635755952</v>
      </c>
    </row>
    <row r="2809" spans="1:45" hidden="1" x14ac:dyDescent="0.25">
      <c r="A2809">
        <v>501091</v>
      </c>
      <c r="B2809" t="s">
        <v>220</v>
      </c>
      <c r="C2809" s="9">
        <v>45198</v>
      </c>
      <c r="D2809" s="9">
        <v>51704</v>
      </c>
      <c r="E2809" s="9">
        <v>51704</v>
      </c>
      <c r="F2809" t="s">
        <v>221</v>
      </c>
      <c r="G2809" s="3">
        <v>98126190.748304009</v>
      </c>
      <c r="H2809" s="3">
        <v>533333</v>
      </c>
      <c r="I2809" s="3" t="s">
        <v>223</v>
      </c>
      <c r="J2809" s="3">
        <v>496726.65</v>
      </c>
      <c r="K2809" t="s">
        <v>223</v>
      </c>
      <c r="L2809" s="3">
        <v>0</v>
      </c>
      <c r="M2809" s="7">
        <v>6.1199999999999997E-2</v>
      </c>
      <c r="N2809" t="s">
        <v>230</v>
      </c>
      <c r="O2809" t="s">
        <v>241</v>
      </c>
      <c r="P2809" s="7">
        <v>0.39539999999999997</v>
      </c>
      <c r="Q2809" t="s">
        <v>244</v>
      </c>
      <c r="R2809" t="s">
        <v>246</v>
      </c>
      <c r="S2809">
        <v>0</v>
      </c>
      <c r="T2809" t="s">
        <v>252</v>
      </c>
      <c r="U2809" t="s">
        <v>253</v>
      </c>
      <c r="V2809">
        <v>1</v>
      </c>
      <c r="W2809" s="9">
        <v>45657</v>
      </c>
      <c r="X2809" s="11">
        <v>199</v>
      </c>
      <c r="Y2809" s="11">
        <v>102</v>
      </c>
      <c r="Z2809" s="3">
        <v>533333</v>
      </c>
      <c r="AA2809" s="3">
        <v>496726.65</v>
      </c>
      <c r="AB2809" s="3">
        <v>-5909833.9016959975</v>
      </c>
      <c r="AC2809" s="3">
        <v>-103005965</v>
      </c>
      <c r="AD2809" s="3">
        <v>0</v>
      </c>
      <c r="AE2809" s="3">
        <v>700929248.72129571</v>
      </c>
      <c r="AF2809" s="3">
        <v>10403602465</v>
      </c>
      <c r="AG2809" s="7">
        <v>1.6366488357120179E-3</v>
      </c>
      <c r="AH2809">
        <v>5502</v>
      </c>
      <c r="AI2809" t="s">
        <v>270</v>
      </c>
      <c r="AJ2809" s="9">
        <v>48760</v>
      </c>
      <c r="AK2809" s="9">
        <v>48730</v>
      </c>
      <c r="AL2809">
        <v>30</v>
      </c>
      <c r="AM2809">
        <v>3103</v>
      </c>
      <c r="AN2809" s="3">
        <v>0.60351505764500257</v>
      </c>
      <c r="AO2809" s="3">
        <v>273750.21179227298</v>
      </c>
      <c r="AP2809" s="3">
        <v>4063160.987206548</v>
      </c>
      <c r="AQ2809" s="7">
        <v>1.728066132381856E-3</v>
      </c>
      <c r="AR2809" s="3">
        <v>289040.91055353661</v>
      </c>
      <c r="AS2809" s="3">
        <v>4290114.4944463437</v>
      </c>
    </row>
    <row r="2810" spans="1:45" hidden="1" x14ac:dyDescent="0.25">
      <c r="A2810">
        <v>501091</v>
      </c>
      <c r="B2810" t="s">
        <v>220</v>
      </c>
      <c r="C2810" s="9">
        <v>45198</v>
      </c>
      <c r="D2810" s="9">
        <v>51704</v>
      </c>
      <c r="E2810" s="9">
        <v>51704</v>
      </c>
      <c r="F2810" t="s">
        <v>221</v>
      </c>
      <c r="G2810" s="3">
        <v>98126190.748304009</v>
      </c>
      <c r="H2810" s="3">
        <v>533333</v>
      </c>
      <c r="I2810" s="3" t="s">
        <v>223</v>
      </c>
      <c r="J2810" s="3">
        <v>496726.65</v>
      </c>
      <c r="K2810" t="s">
        <v>223</v>
      </c>
      <c r="L2810" s="3">
        <v>0</v>
      </c>
      <c r="M2810" s="7">
        <v>6.1199999999999997E-2</v>
      </c>
      <c r="N2810" t="s">
        <v>230</v>
      </c>
      <c r="O2810" t="s">
        <v>241</v>
      </c>
      <c r="P2810" s="7">
        <v>0.39539999999999997</v>
      </c>
      <c r="Q2810" t="s">
        <v>244</v>
      </c>
      <c r="R2810" t="s">
        <v>246</v>
      </c>
      <c r="S2810">
        <v>0</v>
      </c>
      <c r="T2810" t="s">
        <v>252</v>
      </c>
      <c r="U2810" t="s">
        <v>253</v>
      </c>
      <c r="V2810">
        <v>1</v>
      </c>
      <c r="W2810" s="9">
        <v>45657</v>
      </c>
      <c r="X2810" s="11">
        <v>199</v>
      </c>
      <c r="Y2810" s="11">
        <v>103</v>
      </c>
      <c r="Z2810" s="3">
        <v>533333</v>
      </c>
      <c r="AA2810" s="3">
        <v>496726.65</v>
      </c>
      <c r="AB2810" s="3">
        <v>-6939893.5516959876</v>
      </c>
      <c r="AC2810" s="3">
        <v>-104036024.65000001</v>
      </c>
      <c r="AD2810" s="3">
        <v>0</v>
      </c>
      <c r="AE2810" s="3">
        <v>812935226.57299078</v>
      </c>
      <c r="AF2810" s="3">
        <v>10611674514.299999</v>
      </c>
      <c r="AG2810" s="7">
        <v>1.6339480049024639E-3</v>
      </c>
      <c r="AH2810">
        <v>5503</v>
      </c>
      <c r="AI2810" t="s">
        <v>271</v>
      </c>
      <c r="AJ2810" s="9">
        <v>48791</v>
      </c>
      <c r="AK2810" s="9">
        <v>48760</v>
      </c>
      <c r="AL2810">
        <v>31</v>
      </c>
      <c r="AM2810">
        <v>3134</v>
      </c>
      <c r="AN2810" s="3">
        <v>0.60047801524130018</v>
      </c>
      <c r="AO2810" s="3">
        <v>315375.49998128891</v>
      </c>
      <c r="AP2810" s="3">
        <v>4116763.6069779499</v>
      </c>
      <c r="AQ2810" s="7">
        <v>1.725053755217365E-3</v>
      </c>
      <c r="AR2810" s="3">
        <v>332960.22205966839</v>
      </c>
      <c r="AS2810" s="3">
        <v>4346306.3073316226</v>
      </c>
    </row>
    <row r="2811" spans="1:45" hidden="1" x14ac:dyDescent="0.25">
      <c r="A2811">
        <v>501091</v>
      </c>
      <c r="B2811" t="s">
        <v>220</v>
      </c>
      <c r="C2811" s="9">
        <v>45198</v>
      </c>
      <c r="D2811" s="9">
        <v>51704</v>
      </c>
      <c r="E2811" s="9">
        <v>51704</v>
      </c>
      <c r="F2811" t="s">
        <v>221</v>
      </c>
      <c r="G2811" s="3">
        <v>98126190.748304009</v>
      </c>
      <c r="H2811" s="3">
        <v>533333</v>
      </c>
      <c r="I2811" s="3" t="s">
        <v>223</v>
      </c>
      <c r="J2811" s="3">
        <v>496726.65</v>
      </c>
      <c r="K2811" t="s">
        <v>223</v>
      </c>
      <c r="L2811" s="3">
        <v>0</v>
      </c>
      <c r="M2811" s="7">
        <v>6.1199999999999997E-2</v>
      </c>
      <c r="N2811" t="s">
        <v>230</v>
      </c>
      <c r="O2811" t="s">
        <v>241</v>
      </c>
      <c r="P2811" s="7">
        <v>0.39539999999999997</v>
      </c>
      <c r="Q2811" t="s">
        <v>244</v>
      </c>
      <c r="R2811" t="s">
        <v>246</v>
      </c>
      <c r="S2811">
        <v>0</v>
      </c>
      <c r="T2811" t="s">
        <v>252</v>
      </c>
      <c r="U2811" t="s">
        <v>253</v>
      </c>
      <c r="V2811">
        <v>1</v>
      </c>
      <c r="W2811" s="9">
        <v>45657</v>
      </c>
      <c r="X2811" s="11">
        <v>199</v>
      </c>
      <c r="Y2811" s="11">
        <v>104</v>
      </c>
      <c r="Z2811" s="3">
        <v>533333</v>
      </c>
      <c r="AA2811" s="3">
        <v>496726.65</v>
      </c>
      <c r="AB2811" s="3">
        <v>-7969953.2016959935</v>
      </c>
      <c r="AC2811" s="3">
        <v>-105066084.3</v>
      </c>
      <c r="AD2811" s="3">
        <v>0</v>
      </c>
      <c r="AE2811" s="3">
        <v>927001323.72468734</v>
      </c>
      <c r="AF2811" s="3">
        <v>10821806682.9</v>
      </c>
      <c r="AG2811" s="7">
        <v>1.631251631058483E-3</v>
      </c>
      <c r="AH2811">
        <v>5504</v>
      </c>
      <c r="AI2811" t="s">
        <v>272</v>
      </c>
      <c r="AJ2811" s="9">
        <v>48822</v>
      </c>
      <c r="AK2811" s="9">
        <v>48791</v>
      </c>
      <c r="AL2811">
        <v>31</v>
      </c>
      <c r="AM2811">
        <v>3165</v>
      </c>
      <c r="AN2811" s="3">
        <v>0.59745625601312935</v>
      </c>
      <c r="AO2811" s="3">
        <v>357226.84769796417</v>
      </c>
      <c r="AP2811" s="3">
        <v>4170263.611055268</v>
      </c>
      <c r="AQ2811" s="7">
        <v>1.7220466292502401E-3</v>
      </c>
      <c r="AR2811" s="3">
        <v>377109.99164292228</v>
      </c>
      <c r="AS2811" s="3">
        <v>4402379.2882541446</v>
      </c>
    </row>
    <row r="2812" spans="1:45" hidden="1" x14ac:dyDescent="0.25">
      <c r="A2812">
        <v>501091</v>
      </c>
      <c r="B2812" t="s">
        <v>220</v>
      </c>
      <c r="C2812" s="9">
        <v>45198</v>
      </c>
      <c r="D2812" s="9">
        <v>51704</v>
      </c>
      <c r="E2812" s="9">
        <v>51704</v>
      </c>
      <c r="F2812" t="s">
        <v>221</v>
      </c>
      <c r="G2812" s="3">
        <v>98126190.748304009</v>
      </c>
      <c r="H2812" s="3">
        <v>533333</v>
      </c>
      <c r="I2812" s="3" t="s">
        <v>223</v>
      </c>
      <c r="J2812" s="3">
        <v>496726.65</v>
      </c>
      <c r="K2812" t="s">
        <v>223</v>
      </c>
      <c r="L2812" s="3">
        <v>0</v>
      </c>
      <c r="M2812" s="7">
        <v>6.1199999999999997E-2</v>
      </c>
      <c r="N2812" t="s">
        <v>230</v>
      </c>
      <c r="O2812" t="s">
        <v>241</v>
      </c>
      <c r="P2812" s="7">
        <v>0.39539999999999997</v>
      </c>
      <c r="Q2812" t="s">
        <v>244</v>
      </c>
      <c r="R2812" t="s">
        <v>246</v>
      </c>
      <c r="S2812">
        <v>0</v>
      </c>
      <c r="T2812" t="s">
        <v>252</v>
      </c>
      <c r="U2812" t="s">
        <v>253</v>
      </c>
      <c r="V2812">
        <v>1</v>
      </c>
      <c r="W2812" s="9">
        <v>45657</v>
      </c>
      <c r="X2812" s="11">
        <v>199</v>
      </c>
      <c r="Y2812" s="11">
        <v>105</v>
      </c>
      <c r="Z2812" s="3">
        <v>533333</v>
      </c>
      <c r="AA2812" s="3">
        <v>496726.65</v>
      </c>
      <c r="AB2812" s="3">
        <v>-9000012.8516959995</v>
      </c>
      <c r="AC2812" s="3">
        <v>-106096143.95</v>
      </c>
      <c r="AD2812" s="3">
        <v>0</v>
      </c>
      <c r="AE2812" s="3">
        <v>1043127540.176384</v>
      </c>
      <c r="AF2812" s="3">
        <v>11033998970.799999</v>
      </c>
      <c r="AG2812" s="7">
        <v>1.628559706824517E-3</v>
      </c>
      <c r="AH2812">
        <v>5505</v>
      </c>
      <c r="AI2812" t="s">
        <v>273</v>
      </c>
      <c r="AJ2812" s="9">
        <v>48852</v>
      </c>
      <c r="AK2812" s="9">
        <v>48822</v>
      </c>
      <c r="AL2812">
        <v>30</v>
      </c>
      <c r="AM2812">
        <v>3195</v>
      </c>
      <c r="AN2812" s="3">
        <v>0.59454645206481072</v>
      </c>
      <c r="AO2812" s="3">
        <v>399359.07140766218</v>
      </c>
      <c r="AP2812" s="3">
        <v>4224342.0992860394</v>
      </c>
      <c r="AQ2812" s="7">
        <v>1.7190447453262481E-3</v>
      </c>
      <c r="AR2812" s="3">
        <v>421548.0159093031</v>
      </c>
      <c r="AS2812" s="3">
        <v>4459052.4116538307</v>
      </c>
    </row>
    <row r="2813" spans="1:45" hidden="1" x14ac:dyDescent="0.25">
      <c r="A2813">
        <v>501091</v>
      </c>
      <c r="B2813" t="s">
        <v>220</v>
      </c>
      <c r="C2813" s="9">
        <v>45198</v>
      </c>
      <c r="D2813" s="9">
        <v>51704</v>
      </c>
      <c r="E2813" s="9">
        <v>51704</v>
      </c>
      <c r="F2813" t="s">
        <v>221</v>
      </c>
      <c r="G2813" s="3">
        <v>98126190.748304009</v>
      </c>
      <c r="H2813" s="3">
        <v>533333</v>
      </c>
      <c r="I2813" s="3" t="s">
        <v>223</v>
      </c>
      <c r="J2813" s="3">
        <v>496726.65</v>
      </c>
      <c r="K2813" t="s">
        <v>223</v>
      </c>
      <c r="L2813" s="3">
        <v>0</v>
      </c>
      <c r="M2813" s="7">
        <v>6.1199999999999997E-2</v>
      </c>
      <c r="N2813" t="s">
        <v>230</v>
      </c>
      <c r="O2813" t="s">
        <v>241</v>
      </c>
      <c r="P2813" s="7">
        <v>0.39539999999999997</v>
      </c>
      <c r="Q2813" t="s">
        <v>244</v>
      </c>
      <c r="R2813" t="s">
        <v>246</v>
      </c>
      <c r="S2813">
        <v>0</v>
      </c>
      <c r="T2813" t="s">
        <v>252</v>
      </c>
      <c r="U2813" t="s">
        <v>253</v>
      </c>
      <c r="V2813">
        <v>1</v>
      </c>
      <c r="W2813" s="9">
        <v>45657</v>
      </c>
      <c r="X2813" s="11">
        <v>199</v>
      </c>
      <c r="Y2813" s="11">
        <v>106</v>
      </c>
      <c r="Z2813" s="3">
        <v>533333</v>
      </c>
      <c r="AA2813" s="3">
        <v>496726.65</v>
      </c>
      <c r="AB2813" s="3">
        <v>-10030072.501695991</v>
      </c>
      <c r="AC2813" s="3">
        <v>-107126203.59999999</v>
      </c>
      <c r="AD2813" s="3">
        <v>0</v>
      </c>
      <c r="AE2813" s="3">
        <v>1161313875.9280789</v>
      </c>
      <c r="AF2813" s="3">
        <v>11248251378</v>
      </c>
      <c r="AG2813" s="7">
        <v>1.625872224858216E-3</v>
      </c>
      <c r="AH2813">
        <v>5506</v>
      </c>
      <c r="AI2813" t="s">
        <v>274</v>
      </c>
      <c r="AJ2813" s="9">
        <v>48883</v>
      </c>
      <c r="AK2813" s="9">
        <v>48852</v>
      </c>
      <c r="AL2813">
        <v>31</v>
      </c>
      <c r="AM2813">
        <v>3226</v>
      </c>
      <c r="AN2813" s="3">
        <v>0.59155454198233892</v>
      </c>
      <c r="AO2813" s="3">
        <v>441639.06871992291</v>
      </c>
      <c r="AP2813" s="3">
        <v>4277626.7177015627</v>
      </c>
      <c r="AQ2813" s="7">
        <v>1.7160480943078089E-3</v>
      </c>
      <c r="AR2813" s="3">
        <v>466133.72850673413</v>
      </c>
      <c r="AS2813" s="3">
        <v>4514877.0394377541</v>
      </c>
    </row>
    <row r="2814" spans="1:45" hidden="1" x14ac:dyDescent="0.25">
      <c r="A2814">
        <v>501091</v>
      </c>
      <c r="B2814" t="s">
        <v>220</v>
      </c>
      <c r="C2814" s="9">
        <v>45198</v>
      </c>
      <c r="D2814" s="9">
        <v>51704</v>
      </c>
      <c r="E2814" s="9">
        <v>51704</v>
      </c>
      <c r="F2814" t="s">
        <v>221</v>
      </c>
      <c r="G2814" s="3">
        <v>98126190.748304009</v>
      </c>
      <c r="H2814" s="3">
        <v>533333</v>
      </c>
      <c r="I2814" s="3" t="s">
        <v>223</v>
      </c>
      <c r="J2814" s="3">
        <v>496726.65</v>
      </c>
      <c r="K2814" t="s">
        <v>223</v>
      </c>
      <c r="L2814" s="3">
        <v>0</v>
      </c>
      <c r="M2814" s="7">
        <v>6.1199999999999997E-2</v>
      </c>
      <c r="N2814" t="s">
        <v>230</v>
      </c>
      <c r="O2814" t="s">
        <v>241</v>
      </c>
      <c r="P2814" s="7">
        <v>0.39539999999999997</v>
      </c>
      <c r="Q2814" t="s">
        <v>244</v>
      </c>
      <c r="R2814" t="s">
        <v>246</v>
      </c>
      <c r="S2814">
        <v>0</v>
      </c>
      <c r="T2814" t="s">
        <v>252</v>
      </c>
      <c r="U2814" t="s">
        <v>253</v>
      </c>
      <c r="V2814">
        <v>1</v>
      </c>
      <c r="W2814" s="9">
        <v>45657</v>
      </c>
      <c r="X2814" s="11">
        <v>199</v>
      </c>
      <c r="Y2814" s="11">
        <v>107</v>
      </c>
      <c r="Z2814" s="3">
        <v>533333</v>
      </c>
      <c r="AA2814" s="3">
        <v>496726.65</v>
      </c>
      <c r="AB2814" s="3">
        <v>-11060132.151696</v>
      </c>
      <c r="AC2814" s="3">
        <v>-108156263.25</v>
      </c>
      <c r="AD2814" s="3">
        <v>0</v>
      </c>
      <c r="AE2814" s="3">
        <v>1281560330.979775</v>
      </c>
      <c r="AF2814" s="3">
        <v>11464563904.5</v>
      </c>
      <c r="AG2814" s="7">
        <v>1.623189177828666E-3</v>
      </c>
      <c r="AH2814">
        <v>5507</v>
      </c>
      <c r="AI2814" t="s">
        <v>275</v>
      </c>
      <c r="AJ2814" s="9">
        <v>48913</v>
      </c>
      <c r="AK2814" s="9">
        <v>48883</v>
      </c>
      <c r="AL2814">
        <v>30</v>
      </c>
      <c r="AM2814">
        <v>3256</v>
      </c>
      <c r="AN2814" s="3">
        <v>0.58867348127775698</v>
      </c>
      <c r="AO2814" s="3">
        <v>484193.91968448879</v>
      </c>
      <c r="AP2814" s="3">
        <v>4331494.975464222</v>
      </c>
      <c r="AQ2814" s="7">
        <v>1.7130566670727761E-3</v>
      </c>
      <c r="AR2814" s="3">
        <v>511001.20281800331</v>
      </c>
      <c r="AS2814" s="3">
        <v>4571307.1818511337</v>
      </c>
    </row>
    <row r="2815" spans="1:45" hidden="1" x14ac:dyDescent="0.25">
      <c r="A2815">
        <v>501091</v>
      </c>
      <c r="B2815" t="s">
        <v>220</v>
      </c>
      <c r="C2815" s="9">
        <v>45198</v>
      </c>
      <c r="D2815" s="9">
        <v>51704</v>
      </c>
      <c r="E2815" s="9">
        <v>51704</v>
      </c>
      <c r="F2815" t="s">
        <v>221</v>
      </c>
      <c r="G2815" s="3">
        <v>98126190.748304009</v>
      </c>
      <c r="H2815" s="3">
        <v>533333</v>
      </c>
      <c r="I2815" s="3" t="s">
        <v>223</v>
      </c>
      <c r="J2815" s="3">
        <v>496726.65</v>
      </c>
      <c r="K2815" t="s">
        <v>223</v>
      </c>
      <c r="L2815" s="3">
        <v>0</v>
      </c>
      <c r="M2815" s="7">
        <v>6.1199999999999997E-2</v>
      </c>
      <c r="N2815" t="s">
        <v>230</v>
      </c>
      <c r="O2815" t="s">
        <v>241</v>
      </c>
      <c r="P2815" s="7">
        <v>0.39539999999999997</v>
      </c>
      <c r="Q2815" t="s">
        <v>244</v>
      </c>
      <c r="R2815" t="s">
        <v>246</v>
      </c>
      <c r="S2815">
        <v>0</v>
      </c>
      <c r="T2815" t="s">
        <v>252</v>
      </c>
      <c r="U2815" t="s">
        <v>253</v>
      </c>
      <c r="V2815">
        <v>1</v>
      </c>
      <c r="W2815" s="9">
        <v>45657</v>
      </c>
      <c r="X2815" s="11">
        <v>199</v>
      </c>
      <c r="Y2815" s="11">
        <v>108</v>
      </c>
      <c r="Z2815" s="3">
        <v>533333</v>
      </c>
      <c r="AA2815" s="3">
        <v>496726.65</v>
      </c>
      <c r="AB2815" s="3">
        <v>-12090191.801695989</v>
      </c>
      <c r="AC2815" s="3">
        <v>-109186322.90000001</v>
      </c>
      <c r="AD2815" s="3">
        <v>0</v>
      </c>
      <c r="AE2815" s="3">
        <v>1403866905.33147</v>
      </c>
      <c r="AF2815" s="3">
        <v>11682936550.299999</v>
      </c>
      <c r="AG2815" s="7">
        <v>1.6205105584171651E-3</v>
      </c>
      <c r="AH2815">
        <v>5508</v>
      </c>
      <c r="AI2815" t="s">
        <v>276</v>
      </c>
      <c r="AJ2815" s="9">
        <v>48944</v>
      </c>
      <c r="AK2815" s="9">
        <v>48913</v>
      </c>
      <c r="AL2815">
        <v>31</v>
      </c>
      <c r="AM2815">
        <v>3287</v>
      </c>
      <c r="AN2815" s="3">
        <v>0.58571112548906801</v>
      </c>
      <c r="AO2815" s="3">
        <v>526863.29010180745</v>
      </c>
      <c r="AP2815" s="3">
        <v>4384539.8488743287</v>
      </c>
      <c r="AQ2815" s="7">
        <v>1.7100704545148779E-3</v>
      </c>
      <c r="AR2815" s="3">
        <v>555981.16364735586</v>
      </c>
      <c r="AS2815" s="3">
        <v>4626857.8833122011</v>
      </c>
    </row>
    <row r="2816" spans="1:45" hidden="1" x14ac:dyDescent="0.25">
      <c r="A2816">
        <v>501091</v>
      </c>
      <c r="B2816" t="s">
        <v>220</v>
      </c>
      <c r="C2816" s="9">
        <v>45198</v>
      </c>
      <c r="D2816" s="9">
        <v>51704</v>
      </c>
      <c r="E2816" s="9">
        <v>51704</v>
      </c>
      <c r="F2816" t="s">
        <v>221</v>
      </c>
      <c r="G2816" s="3">
        <v>98126190.748304009</v>
      </c>
      <c r="H2816" s="3">
        <v>533333</v>
      </c>
      <c r="I2816" s="3" t="s">
        <v>223</v>
      </c>
      <c r="J2816" s="3">
        <v>496726.65</v>
      </c>
      <c r="K2816" t="s">
        <v>223</v>
      </c>
      <c r="L2816" s="3">
        <v>0</v>
      </c>
      <c r="M2816" s="7">
        <v>6.1199999999999997E-2</v>
      </c>
      <c r="N2816" t="s">
        <v>230</v>
      </c>
      <c r="O2816" t="s">
        <v>241</v>
      </c>
      <c r="P2816" s="7">
        <v>0.39539999999999997</v>
      </c>
      <c r="Q2816" t="s">
        <v>244</v>
      </c>
      <c r="R2816" t="s">
        <v>246</v>
      </c>
      <c r="S2816">
        <v>0</v>
      </c>
      <c r="T2816" t="s">
        <v>252</v>
      </c>
      <c r="U2816" t="s">
        <v>253</v>
      </c>
      <c r="V2816">
        <v>1</v>
      </c>
      <c r="W2816" s="9">
        <v>45657</v>
      </c>
      <c r="X2816" s="11">
        <v>199</v>
      </c>
      <c r="Y2816" s="11">
        <v>109</v>
      </c>
      <c r="Z2816" s="3">
        <v>533333</v>
      </c>
      <c r="AA2816" s="3">
        <v>496726.65</v>
      </c>
      <c r="AB2816" s="3">
        <v>-13120251.45169599</v>
      </c>
      <c r="AC2816" s="3">
        <v>-110216382.55</v>
      </c>
      <c r="AD2816" s="3">
        <v>0</v>
      </c>
      <c r="AE2816" s="3">
        <v>1528233598.9831669</v>
      </c>
      <c r="AF2816" s="3">
        <v>11903369315.4</v>
      </c>
      <c r="AG2816" s="7">
        <v>1.5200228533602811E-3</v>
      </c>
      <c r="AH2816">
        <v>5509</v>
      </c>
      <c r="AI2816" t="s">
        <v>277</v>
      </c>
      <c r="AJ2816" s="9">
        <v>48975</v>
      </c>
      <c r="AK2816" s="9">
        <v>48944</v>
      </c>
      <c r="AL2816">
        <v>31</v>
      </c>
      <c r="AM2816">
        <v>3318</v>
      </c>
      <c r="AN2816" s="3">
        <v>0.58276367703372745</v>
      </c>
      <c r="AO2816" s="3">
        <v>535265.19037729525</v>
      </c>
      <c r="AP2816" s="3">
        <v>4169165.791786138</v>
      </c>
      <c r="AQ2816" s="7">
        <v>1.5200228533602811E-3</v>
      </c>
      <c r="AR2816" s="3">
        <v>535265.19037729525</v>
      </c>
      <c r="AS2816" s="3">
        <v>4169165.791786138</v>
      </c>
    </row>
    <row r="2817" spans="1:45" hidden="1" x14ac:dyDescent="0.25">
      <c r="A2817">
        <v>501091</v>
      </c>
      <c r="B2817" t="s">
        <v>220</v>
      </c>
      <c r="C2817" s="9">
        <v>45198</v>
      </c>
      <c r="D2817" s="9">
        <v>51704</v>
      </c>
      <c r="E2817" s="9">
        <v>51704</v>
      </c>
      <c r="F2817" t="s">
        <v>221</v>
      </c>
      <c r="G2817" s="3">
        <v>98126190.748304009</v>
      </c>
      <c r="H2817" s="3">
        <v>533333</v>
      </c>
      <c r="I2817" s="3" t="s">
        <v>223</v>
      </c>
      <c r="J2817" s="3">
        <v>496726.65</v>
      </c>
      <c r="K2817" t="s">
        <v>223</v>
      </c>
      <c r="L2817" s="3">
        <v>0</v>
      </c>
      <c r="M2817" s="7">
        <v>6.1199999999999997E-2</v>
      </c>
      <c r="N2817" t="s">
        <v>230</v>
      </c>
      <c r="O2817" t="s">
        <v>241</v>
      </c>
      <c r="P2817" s="7">
        <v>0.39539999999999997</v>
      </c>
      <c r="Q2817" t="s">
        <v>244</v>
      </c>
      <c r="R2817" t="s">
        <v>246</v>
      </c>
      <c r="S2817">
        <v>0</v>
      </c>
      <c r="T2817" t="s">
        <v>252</v>
      </c>
      <c r="U2817" t="s">
        <v>253</v>
      </c>
      <c r="V2817">
        <v>1</v>
      </c>
      <c r="W2817" s="9">
        <v>45657</v>
      </c>
      <c r="X2817" s="11">
        <v>199</v>
      </c>
      <c r="Y2817" s="11">
        <v>110</v>
      </c>
      <c r="Z2817" s="3">
        <v>533333</v>
      </c>
      <c r="AA2817" s="3">
        <v>496726.65</v>
      </c>
      <c r="AB2817" s="3">
        <v>-14150311.101696</v>
      </c>
      <c r="AC2817" s="3">
        <v>-111246442.2</v>
      </c>
      <c r="AD2817" s="3">
        <v>0</v>
      </c>
      <c r="AE2817" s="3">
        <v>1654660411.934864</v>
      </c>
      <c r="AF2817" s="3">
        <v>12125862199.799999</v>
      </c>
      <c r="AG2817" s="7">
        <v>1.5177123838854281E-3</v>
      </c>
      <c r="AH2817">
        <v>5510</v>
      </c>
      <c r="AI2817" t="s">
        <v>278</v>
      </c>
      <c r="AJ2817" s="9">
        <v>49003</v>
      </c>
      <c r="AK2817" s="9">
        <v>48975</v>
      </c>
      <c r="AL2817">
        <v>28</v>
      </c>
      <c r="AM2817">
        <v>3346</v>
      </c>
      <c r="AN2817" s="3">
        <v>0.58011421628990134</v>
      </c>
      <c r="AO2817" s="3">
        <v>576034.5432095133</v>
      </c>
      <c r="AP2817" s="3">
        <v>4221358.9222912164</v>
      </c>
      <c r="AQ2817" s="7">
        <v>1.5177123838854281E-3</v>
      </c>
      <c r="AR2817" s="3">
        <v>576034.5432095133</v>
      </c>
      <c r="AS2817" s="3">
        <v>4221358.9222912164</v>
      </c>
    </row>
    <row r="2818" spans="1:45" hidden="1" x14ac:dyDescent="0.25">
      <c r="A2818">
        <v>501091</v>
      </c>
      <c r="B2818" t="s">
        <v>220</v>
      </c>
      <c r="C2818" s="9">
        <v>45198</v>
      </c>
      <c r="D2818" s="9">
        <v>51704</v>
      </c>
      <c r="E2818" s="9">
        <v>51704</v>
      </c>
      <c r="F2818" t="s">
        <v>221</v>
      </c>
      <c r="G2818" s="3">
        <v>98126190.748304009</v>
      </c>
      <c r="H2818" s="3">
        <v>533333</v>
      </c>
      <c r="I2818" s="3" t="s">
        <v>223</v>
      </c>
      <c r="J2818" s="3">
        <v>496726.65</v>
      </c>
      <c r="K2818" t="s">
        <v>223</v>
      </c>
      <c r="L2818" s="3">
        <v>0</v>
      </c>
      <c r="M2818" s="7">
        <v>6.1199999999999997E-2</v>
      </c>
      <c r="N2818" t="s">
        <v>230</v>
      </c>
      <c r="O2818" t="s">
        <v>241</v>
      </c>
      <c r="P2818" s="7">
        <v>0.39539999999999997</v>
      </c>
      <c r="Q2818" t="s">
        <v>244</v>
      </c>
      <c r="R2818" t="s">
        <v>246</v>
      </c>
      <c r="S2818">
        <v>0</v>
      </c>
      <c r="T2818" t="s">
        <v>252</v>
      </c>
      <c r="U2818" t="s">
        <v>253</v>
      </c>
      <c r="V2818">
        <v>1</v>
      </c>
      <c r="W2818" s="9">
        <v>45657</v>
      </c>
      <c r="X2818" s="11">
        <v>199</v>
      </c>
      <c r="Y2818" s="11">
        <v>111</v>
      </c>
      <c r="Z2818" s="3">
        <v>533333</v>
      </c>
      <c r="AA2818" s="3">
        <v>496726.65</v>
      </c>
      <c r="AB2818" s="3">
        <v>-15180370.751695991</v>
      </c>
      <c r="AC2818" s="3">
        <v>-112276501.84999999</v>
      </c>
      <c r="AD2818" s="3">
        <v>0</v>
      </c>
      <c r="AE2818" s="3">
        <v>1783147344.186559</v>
      </c>
      <c r="AF2818" s="3">
        <v>12350415203.5</v>
      </c>
      <c r="AG2818" s="7">
        <v>1.515405426377181E-3</v>
      </c>
      <c r="AH2818">
        <v>5511</v>
      </c>
      <c r="AI2818" t="s">
        <v>279</v>
      </c>
      <c r="AJ2818" s="9">
        <v>49034</v>
      </c>
      <c r="AK2818" s="9">
        <v>49003</v>
      </c>
      <c r="AL2818">
        <v>31</v>
      </c>
      <c r="AM2818">
        <v>3377</v>
      </c>
      <c r="AN2818" s="3">
        <v>0.57719493291570034</v>
      </c>
      <c r="AO2818" s="3">
        <v>616701.83964203869</v>
      </c>
      <c r="AP2818" s="3">
        <v>4271393.3883102527</v>
      </c>
      <c r="AQ2818" s="7">
        <v>1.515405426377181E-3</v>
      </c>
      <c r="AR2818" s="3">
        <v>616701.83964203869</v>
      </c>
      <c r="AS2818" s="3">
        <v>4271393.3883102527</v>
      </c>
    </row>
    <row r="2819" spans="1:45" hidden="1" x14ac:dyDescent="0.25">
      <c r="A2819">
        <v>501091</v>
      </c>
      <c r="B2819" t="s">
        <v>220</v>
      </c>
      <c r="C2819" s="9">
        <v>45198</v>
      </c>
      <c r="D2819" s="9">
        <v>51704</v>
      </c>
      <c r="E2819" s="9">
        <v>51704</v>
      </c>
      <c r="F2819" t="s">
        <v>221</v>
      </c>
      <c r="G2819" s="3">
        <v>98126190.748304009</v>
      </c>
      <c r="H2819" s="3">
        <v>533333</v>
      </c>
      <c r="I2819" s="3" t="s">
        <v>223</v>
      </c>
      <c r="J2819" s="3">
        <v>496726.65</v>
      </c>
      <c r="K2819" t="s">
        <v>223</v>
      </c>
      <c r="L2819" s="3">
        <v>0</v>
      </c>
      <c r="M2819" s="7">
        <v>6.1199999999999997E-2</v>
      </c>
      <c r="N2819" t="s">
        <v>230</v>
      </c>
      <c r="O2819" t="s">
        <v>241</v>
      </c>
      <c r="P2819" s="7">
        <v>0.39539999999999997</v>
      </c>
      <c r="Q2819" t="s">
        <v>244</v>
      </c>
      <c r="R2819" t="s">
        <v>246</v>
      </c>
      <c r="S2819">
        <v>0</v>
      </c>
      <c r="T2819" t="s">
        <v>252</v>
      </c>
      <c r="U2819" t="s">
        <v>253</v>
      </c>
      <c r="V2819">
        <v>1</v>
      </c>
      <c r="W2819" s="9">
        <v>45657</v>
      </c>
      <c r="X2819" s="11">
        <v>199</v>
      </c>
      <c r="Y2819" s="11">
        <v>112</v>
      </c>
      <c r="Z2819" s="3">
        <v>533333</v>
      </c>
      <c r="AA2819" s="3">
        <v>496726.65</v>
      </c>
      <c r="AB2819" s="3">
        <v>-16210430.401696</v>
      </c>
      <c r="AC2819" s="3">
        <v>-113306561.5</v>
      </c>
      <c r="AD2819" s="3">
        <v>0</v>
      </c>
      <c r="AE2819" s="3">
        <v>1913694395.738256</v>
      </c>
      <c r="AF2819" s="3">
        <v>12577028326.5</v>
      </c>
      <c r="AG2819" s="7">
        <v>1.513101975497033E-3</v>
      </c>
      <c r="AH2819">
        <v>5512</v>
      </c>
      <c r="AI2819" t="s">
        <v>280</v>
      </c>
      <c r="AJ2819" s="9">
        <v>49064</v>
      </c>
      <c r="AK2819" s="9">
        <v>49034</v>
      </c>
      <c r="AL2819">
        <v>30</v>
      </c>
      <c r="AM2819">
        <v>3407</v>
      </c>
      <c r="AN2819" s="3">
        <v>0.57438380812146816</v>
      </c>
      <c r="AO2819" s="3">
        <v>657627.002037814</v>
      </c>
      <c r="AP2819" s="3">
        <v>4322003.2682961989</v>
      </c>
      <c r="AQ2819" s="7">
        <v>1.513101975497033E-3</v>
      </c>
      <c r="AR2819" s="3">
        <v>657627.002037814</v>
      </c>
      <c r="AS2819" s="3">
        <v>4322003.2682961989</v>
      </c>
    </row>
    <row r="2820" spans="1:45" hidden="1" x14ac:dyDescent="0.25">
      <c r="A2820">
        <v>501091</v>
      </c>
      <c r="B2820" t="s">
        <v>220</v>
      </c>
      <c r="C2820" s="9">
        <v>45198</v>
      </c>
      <c r="D2820" s="9">
        <v>51704</v>
      </c>
      <c r="E2820" s="9">
        <v>51704</v>
      </c>
      <c r="F2820" t="s">
        <v>221</v>
      </c>
      <c r="G2820" s="3">
        <v>98126190.748304009</v>
      </c>
      <c r="H2820" s="3">
        <v>533333</v>
      </c>
      <c r="I2820" s="3" t="s">
        <v>223</v>
      </c>
      <c r="J2820" s="3">
        <v>496726.65</v>
      </c>
      <c r="K2820" t="s">
        <v>223</v>
      </c>
      <c r="L2820" s="3">
        <v>0</v>
      </c>
      <c r="M2820" s="7">
        <v>6.1199999999999997E-2</v>
      </c>
      <c r="N2820" t="s">
        <v>230</v>
      </c>
      <c r="O2820" t="s">
        <v>241</v>
      </c>
      <c r="P2820" s="7">
        <v>0.39539999999999997</v>
      </c>
      <c r="Q2820" t="s">
        <v>244</v>
      </c>
      <c r="R2820" t="s">
        <v>246</v>
      </c>
      <c r="S2820">
        <v>0</v>
      </c>
      <c r="T2820" t="s">
        <v>252</v>
      </c>
      <c r="U2820" t="s">
        <v>253</v>
      </c>
      <c r="V2820">
        <v>1</v>
      </c>
      <c r="W2820" s="9">
        <v>45657</v>
      </c>
      <c r="X2820" s="11">
        <v>199</v>
      </c>
      <c r="Y2820" s="11">
        <v>113</v>
      </c>
      <c r="Z2820" s="3">
        <v>533333</v>
      </c>
      <c r="AA2820" s="3">
        <v>496726.65</v>
      </c>
      <c r="AB2820" s="3">
        <v>-17240490.051695991</v>
      </c>
      <c r="AC2820" s="3">
        <v>-114336621.15000001</v>
      </c>
      <c r="AD2820" s="3">
        <v>0</v>
      </c>
      <c r="AE2820" s="3">
        <v>2046301566.589951</v>
      </c>
      <c r="AF2820" s="3">
        <v>12805701568.799999</v>
      </c>
      <c r="AG2820" s="7">
        <v>1.510802025914804E-3</v>
      </c>
      <c r="AH2820">
        <v>5513</v>
      </c>
      <c r="AI2820" t="s">
        <v>255</v>
      </c>
      <c r="AJ2820" s="9">
        <v>49095</v>
      </c>
      <c r="AK2820" s="9">
        <v>49064</v>
      </c>
      <c r="AL2820">
        <v>31</v>
      </c>
      <c r="AM2820">
        <v>3438</v>
      </c>
      <c r="AN2820" s="3">
        <v>0.57149336162942543</v>
      </c>
      <c r="AO2820" s="3">
        <v>698594.32011244842</v>
      </c>
      <c r="AP2820" s="3">
        <v>4371784.944643693</v>
      </c>
      <c r="AQ2820" s="7">
        <v>1.510802025914804E-3</v>
      </c>
      <c r="AR2820" s="3">
        <v>698594.32011244842</v>
      </c>
      <c r="AS2820" s="3">
        <v>4371784.944643693</v>
      </c>
    </row>
    <row r="2821" spans="1:45" hidden="1" x14ac:dyDescent="0.25">
      <c r="A2821">
        <v>501091</v>
      </c>
      <c r="B2821" t="s">
        <v>220</v>
      </c>
      <c r="C2821" s="9">
        <v>45198</v>
      </c>
      <c r="D2821" s="9">
        <v>51704</v>
      </c>
      <c r="E2821" s="9">
        <v>51704</v>
      </c>
      <c r="F2821" t="s">
        <v>221</v>
      </c>
      <c r="G2821" s="3">
        <v>98126190.748304009</v>
      </c>
      <c r="H2821" s="3">
        <v>533333</v>
      </c>
      <c r="I2821" s="3" t="s">
        <v>223</v>
      </c>
      <c r="J2821" s="3">
        <v>496726.65</v>
      </c>
      <c r="K2821" t="s">
        <v>223</v>
      </c>
      <c r="L2821" s="3">
        <v>0</v>
      </c>
      <c r="M2821" s="7">
        <v>6.1199999999999997E-2</v>
      </c>
      <c r="N2821" t="s">
        <v>230</v>
      </c>
      <c r="O2821" t="s">
        <v>241</v>
      </c>
      <c r="P2821" s="7">
        <v>0.39539999999999997</v>
      </c>
      <c r="Q2821" t="s">
        <v>244</v>
      </c>
      <c r="R2821" t="s">
        <v>246</v>
      </c>
      <c r="S2821">
        <v>0</v>
      </c>
      <c r="T2821" t="s">
        <v>252</v>
      </c>
      <c r="U2821" t="s">
        <v>253</v>
      </c>
      <c r="V2821">
        <v>1</v>
      </c>
      <c r="W2821" s="9">
        <v>45657</v>
      </c>
      <c r="X2821" s="11">
        <v>199</v>
      </c>
      <c r="Y2821" s="11">
        <v>114</v>
      </c>
      <c r="Z2821" s="3">
        <v>533333</v>
      </c>
      <c r="AA2821" s="3">
        <v>496726.65</v>
      </c>
      <c r="AB2821" s="3">
        <v>-18270549.70169599</v>
      </c>
      <c r="AC2821" s="3">
        <v>-115366680.8</v>
      </c>
      <c r="AD2821" s="3">
        <v>0</v>
      </c>
      <c r="AE2821" s="3">
        <v>2180968856.7416468</v>
      </c>
      <c r="AF2821" s="3">
        <v>13036434930.4</v>
      </c>
      <c r="AG2821" s="7">
        <v>1.508505572308416E-3</v>
      </c>
      <c r="AH2821">
        <v>5514</v>
      </c>
      <c r="AI2821" t="s">
        <v>256</v>
      </c>
      <c r="AJ2821" s="9">
        <v>49125</v>
      </c>
      <c r="AK2821" s="9">
        <v>49095</v>
      </c>
      <c r="AL2821">
        <v>30</v>
      </c>
      <c r="AM2821">
        <v>3468</v>
      </c>
      <c r="AN2821" s="3">
        <v>0.56871000531945215</v>
      </c>
      <c r="AO2821" s="3">
        <v>739816.3358155929</v>
      </c>
      <c r="AP2821" s="3">
        <v>4422148.2083498668</v>
      </c>
      <c r="AQ2821" s="7">
        <v>1.508505572308416E-3</v>
      </c>
      <c r="AR2821" s="3">
        <v>739816.3358155929</v>
      </c>
      <c r="AS2821" s="3">
        <v>4422148.2083498668</v>
      </c>
    </row>
    <row r="2822" spans="1:45" hidden="1" x14ac:dyDescent="0.25">
      <c r="A2822">
        <v>501091</v>
      </c>
      <c r="B2822" t="s">
        <v>220</v>
      </c>
      <c r="C2822" s="9">
        <v>45198</v>
      </c>
      <c r="D2822" s="9">
        <v>51704</v>
      </c>
      <c r="E2822" s="9">
        <v>51704</v>
      </c>
      <c r="F2822" t="s">
        <v>221</v>
      </c>
      <c r="G2822" s="3">
        <v>98126190.748304009</v>
      </c>
      <c r="H2822" s="3">
        <v>533333</v>
      </c>
      <c r="I2822" s="3" t="s">
        <v>223</v>
      </c>
      <c r="J2822" s="3">
        <v>496726.65</v>
      </c>
      <c r="K2822" t="s">
        <v>223</v>
      </c>
      <c r="L2822" s="3">
        <v>0</v>
      </c>
      <c r="M2822" s="7">
        <v>6.1199999999999997E-2</v>
      </c>
      <c r="N2822" t="s">
        <v>230</v>
      </c>
      <c r="O2822" t="s">
        <v>241</v>
      </c>
      <c r="P2822" s="7">
        <v>0.39539999999999997</v>
      </c>
      <c r="Q2822" t="s">
        <v>244</v>
      </c>
      <c r="R2822" t="s">
        <v>246</v>
      </c>
      <c r="S2822">
        <v>0</v>
      </c>
      <c r="T2822" t="s">
        <v>252</v>
      </c>
      <c r="U2822" t="s">
        <v>253</v>
      </c>
      <c r="V2822">
        <v>1</v>
      </c>
      <c r="W2822" s="9">
        <v>45657</v>
      </c>
      <c r="X2822" s="11">
        <v>199</v>
      </c>
      <c r="Y2822" s="11">
        <v>115</v>
      </c>
      <c r="Z2822" s="3">
        <v>533333</v>
      </c>
      <c r="AA2822" s="3">
        <v>496726.65</v>
      </c>
      <c r="AB2822" s="3">
        <v>-19300609.351696</v>
      </c>
      <c r="AC2822" s="3">
        <v>-116396740.45</v>
      </c>
      <c r="AD2822" s="3">
        <v>0</v>
      </c>
      <c r="AE2822" s="3">
        <v>2317696266.1933441</v>
      </c>
      <c r="AF2822" s="3">
        <v>13269228411.299999</v>
      </c>
      <c r="AG2822" s="7">
        <v>1.5062126093641211E-3</v>
      </c>
      <c r="AH2822">
        <v>5515</v>
      </c>
      <c r="AI2822" t="s">
        <v>257</v>
      </c>
      <c r="AJ2822" s="9">
        <v>49156</v>
      </c>
      <c r="AK2822" s="9">
        <v>49125</v>
      </c>
      <c r="AL2822">
        <v>31</v>
      </c>
      <c r="AM2822">
        <v>3499</v>
      </c>
      <c r="AN2822" s="3">
        <v>0.56584811085686038</v>
      </c>
      <c r="AO2822" s="3">
        <v>781050.89680901123</v>
      </c>
      <c r="AP2822" s="3">
        <v>4471657.007771573</v>
      </c>
      <c r="AQ2822" s="7">
        <v>1.5062126093641211E-3</v>
      </c>
      <c r="AR2822" s="3">
        <v>781050.89680901123</v>
      </c>
      <c r="AS2822" s="3">
        <v>4471657.007771573</v>
      </c>
    </row>
    <row r="2823" spans="1:45" hidden="1" x14ac:dyDescent="0.25">
      <c r="A2823">
        <v>501091</v>
      </c>
      <c r="B2823" t="s">
        <v>220</v>
      </c>
      <c r="C2823" s="9">
        <v>45198</v>
      </c>
      <c r="D2823" s="9">
        <v>51704</v>
      </c>
      <c r="E2823" s="9">
        <v>51704</v>
      </c>
      <c r="F2823" t="s">
        <v>221</v>
      </c>
      <c r="G2823" s="3">
        <v>98126190.748304009</v>
      </c>
      <c r="H2823" s="3">
        <v>533333</v>
      </c>
      <c r="I2823" s="3" t="s">
        <v>223</v>
      </c>
      <c r="J2823" s="3">
        <v>496726.65</v>
      </c>
      <c r="K2823" t="s">
        <v>223</v>
      </c>
      <c r="L2823" s="3">
        <v>0</v>
      </c>
      <c r="M2823" s="7">
        <v>6.1199999999999997E-2</v>
      </c>
      <c r="N2823" t="s">
        <v>230</v>
      </c>
      <c r="O2823" t="s">
        <v>241</v>
      </c>
      <c r="P2823" s="7">
        <v>0.39539999999999997</v>
      </c>
      <c r="Q2823" t="s">
        <v>244</v>
      </c>
      <c r="R2823" t="s">
        <v>246</v>
      </c>
      <c r="S2823">
        <v>0</v>
      </c>
      <c r="T2823" t="s">
        <v>252</v>
      </c>
      <c r="U2823" t="s">
        <v>253</v>
      </c>
      <c r="V2823">
        <v>1</v>
      </c>
      <c r="W2823" s="9">
        <v>45657</v>
      </c>
      <c r="X2823" s="11">
        <v>199</v>
      </c>
      <c r="Y2823" s="11">
        <v>116</v>
      </c>
      <c r="Z2823" s="3">
        <v>533333</v>
      </c>
      <c r="AA2823" s="3">
        <v>496726.65</v>
      </c>
      <c r="AB2823" s="3">
        <v>-20330669.001695991</v>
      </c>
      <c r="AC2823" s="3">
        <v>-117426800.09999999</v>
      </c>
      <c r="AD2823" s="3">
        <v>0</v>
      </c>
      <c r="AE2823" s="3">
        <v>2456483794.9450388</v>
      </c>
      <c r="AF2823" s="3">
        <v>13504082011.5</v>
      </c>
      <c r="AG2823" s="7">
        <v>1.503923131775942E-3</v>
      </c>
      <c r="AH2823">
        <v>5516</v>
      </c>
      <c r="AI2823" t="s">
        <v>258</v>
      </c>
      <c r="AJ2823" s="9">
        <v>49187</v>
      </c>
      <c r="AK2823" s="9">
        <v>49156</v>
      </c>
      <c r="AL2823">
        <v>31</v>
      </c>
      <c r="AM2823">
        <v>3530</v>
      </c>
      <c r="AN2823" s="3">
        <v>0.56300061818048375</v>
      </c>
      <c r="AO2823" s="3">
        <v>822403.74524483469</v>
      </c>
      <c r="AP2823" s="3">
        <v>4521018.0686738379</v>
      </c>
      <c r="AQ2823" s="7">
        <v>1.503923131775942E-3</v>
      </c>
      <c r="AR2823" s="3">
        <v>822403.74524483469</v>
      </c>
      <c r="AS2823" s="3">
        <v>4521018.0686738379</v>
      </c>
    </row>
    <row r="2824" spans="1:45" hidden="1" x14ac:dyDescent="0.25">
      <c r="A2824">
        <v>501091</v>
      </c>
      <c r="B2824" t="s">
        <v>220</v>
      </c>
      <c r="C2824" s="9">
        <v>45198</v>
      </c>
      <c r="D2824" s="9">
        <v>51704</v>
      </c>
      <c r="E2824" s="9">
        <v>51704</v>
      </c>
      <c r="F2824" t="s">
        <v>221</v>
      </c>
      <c r="G2824" s="3">
        <v>98126190.748304009</v>
      </c>
      <c r="H2824" s="3">
        <v>533333</v>
      </c>
      <c r="I2824" s="3" t="s">
        <v>223</v>
      </c>
      <c r="J2824" s="3">
        <v>496726.65</v>
      </c>
      <c r="K2824" t="s">
        <v>223</v>
      </c>
      <c r="L2824" s="3">
        <v>0</v>
      </c>
      <c r="M2824" s="7">
        <v>6.1199999999999997E-2</v>
      </c>
      <c r="N2824" t="s">
        <v>230</v>
      </c>
      <c r="O2824" t="s">
        <v>241</v>
      </c>
      <c r="P2824" s="7">
        <v>0.39539999999999997</v>
      </c>
      <c r="Q2824" t="s">
        <v>244</v>
      </c>
      <c r="R2824" t="s">
        <v>246</v>
      </c>
      <c r="S2824">
        <v>0</v>
      </c>
      <c r="T2824" t="s">
        <v>252</v>
      </c>
      <c r="U2824" t="s">
        <v>253</v>
      </c>
      <c r="V2824">
        <v>1</v>
      </c>
      <c r="W2824" s="9">
        <v>45657</v>
      </c>
      <c r="X2824" s="11">
        <v>199</v>
      </c>
      <c r="Y2824" s="11">
        <v>117</v>
      </c>
      <c r="Z2824" s="3">
        <v>533333</v>
      </c>
      <c r="AA2824" s="3">
        <v>496726.65</v>
      </c>
      <c r="AB2824" s="3">
        <v>-21360728.651696</v>
      </c>
      <c r="AC2824" s="3">
        <v>-118456859.75</v>
      </c>
      <c r="AD2824" s="3">
        <v>0</v>
      </c>
      <c r="AE2824" s="3">
        <v>2597331442.996736</v>
      </c>
      <c r="AF2824" s="3">
        <v>13740995731</v>
      </c>
      <c r="AG2824" s="7">
        <v>1.5016371342457811E-3</v>
      </c>
      <c r="AH2824">
        <v>5517</v>
      </c>
      <c r="AI2824" t="s">
        <v>259</v>
      </c>
      <c r="AJ2824" s="9">
        <v>49217</v>
      </c>
      <c r="AK2824" s="9">
        <v>49187</v>
      </c>
      <c r="AL2824">
        <v>30</v>
      </c>
      <c r="AM2824">
        <v>3560</v>
      </c>
      <c r="AN2824" s="3">
        <v>0.5602586242600931</v>
      </c>
      <c r="AO2824" s="3">
        <v>864007.65053601947</v>
      </c>
      <c r="AP2824" s="3">
        <v>4570970.5126692615</v>
      </c>
      <c r="AQ2824" s="7">
        <v>1.5016371342457811E-3</v>
      </c>
      <c r="AR2824" s="3">
        <v>864007.65053601947</v>
      </c>
      <c r="AS2824" s="3">
        <v>4570970.5126692615</v>
      </c>
    </row>
    <row r="2825" spans="1:45" hidden="1" x14ac:dyDescent="0.25">
      <c r="A2825">
        <v>501091</v>
      </c>
      <c r="B2825" t="s">
        <v>220</v>
      </c>
      <c r="C2825" s="9">
        <v>45198</v>
      </c>
      <c r="D2825" s="9">
        <v>51704</v>
      </c>
      <c r="E2825" s="9">
        <v>51704</v>
      </c>
      <c r="F2825" t="s">
        <v>221</v>
      </c>
      <c r="G2825" s="3">
        <v>98126190.748304009</v>
      </c>
      <c r="H2825" s="3">
        <v>533333</v>
      </c>
      <c r="I2825" s="3" t="s">
        <v>223</v>
      </c>
      <c r="J2825" s="3">
        <v>496726.65</v>
      </c>
      <c r="K2825" t="s">
        <v>223</v>
      </c>
      <c r="L2825" s="3">
        <v>0</v>
      </c>
      <c r="M2825" s="7">
        <v>6.1199999999999997E-2</v>
      </c>
      <c r="N2825" t="s">
        <v>230</v>
      </c>
      <c r="O2825" t="s">
        <v>241</v>
      </c>
      <c r="P2825" s="7">
        <v>0.39539999999999997</v>
      </c>
      <c r="Q2825" t="s">
        <v>244</v>
      </c>
      <c r="R2825" t="s">
        <v>246</v>
      </c>
      <c r="S2825">
        <v>0</v>
      </c>
      <c r="T2825" t="s">
        <v>252</v>
      </c>
      <c r="U2825" t="s">
        <v>253</v>
      </c>
      <c r="V2825">
        <v>1</v>
      </c>
      <c r="W2825" s="9">
        <v>45657</v>
      </c>
      <c r="X2825" s="11">
        <v>199</v>
      </c>
      <c r="Y2825" s="11">
        <v>118</v>
      </c>
      <c r="Z2825" s="3">
        <v>533333</v>
      </c>
      <c r="AA2825" s="3">
        <v>496726.65</v>
      </c>
      <c r="AB2825" s="3">
        <v>-22390788.301695991</v>
      </c>
      <c r="AC2825" s="3">
        <v>-119486919.40000001</v>
      </c>
      <c r="AD2825" s="3">
        <v>0</v>
      </c>
      <c r="AE2825" s="3">
        <v>2740239210.3484311</v>
      </c>
      <c r="AF2825" s="3">
        <v>13979969569.799999</v>
      </c>
      <c r="AG2825" s="7">
        <v>1.4993546114844269E-3</v>
      </c>
      <c r="AH2825">
        <v>5518</v>
      </c>
      <c r="AI2825" t="s">
        <v>260</v>
      </c>
      <c r="AJ2825" s="9">
        <v>49248</v>
      </c>
      <c r="AK2825" s="9">
        <v>49217</v>
      </c>
      <c r="AL2825">
        <v>31</v>
      </c>
      <c r="AM2825">
        <v>3591</v>
      </c>
      <c r="AN2825" s="3">
        <v>0.55743925931241889</v>
      </c>
      <c r="AO2825" s="3">
        <v>905580.48085728835</v>
      </c>
      <c r="AP2825" s="3">
        <v>4620030.0753232352</v>
      </c>
      <c r="AQ2825" s="7">
        <v>1.4993546114844269E-3</v>
      </c>
      <c r="AR2825" s="3">
        <v>905580.48085728835</v>
      </c>
      <c r="AS2825" s="3">
        <v>4620030.0753232352</v>
      </c>
    </row>
    <row r="2826" spans="1:45" hidden="1" x14ac:dyDescent="0.25">
      <c r="A2826">
        <v>501091</v>
      </c>
      <c r="B2826" t="s">
        <v>220</v>
      </c>
      <c r="C2826" s="9">
        <v>45198</v>
      </c>
      <c r="D2826" s="9">
        <v>51704</v>
      </c>
      <c r="E2826" s="9">
        <v>51704</v>
      </c>
      <c r="F2826" t="s">
        <v>221</v>
      </c>
      <c r="G2826" s="3">
        <v>98126190.748304009</v>
      </c>
      <c r="H2826" s="3">
        <v>533333</v>
      </c>
      <c r="I2826" s="3" t="s">
        <v>223</v>
      </c>
      <c r="J2826" s="3">
        <v>496726.65</v>
      </c>
      <c r="K2826" t="s">
        <v>223</v>
      </c>
      <c r="L2826" s="3">
        <v>0</v>
      </c>
      <c r="M2826" s="7">
        <v>6.1199999999999997E-2</v>
      </c>
      <c r="N2826" t="s">
        <v>230</v>
      </c>
      <c r="O2826" t="s">
        <v>241</v>
      </c>
      <c r="P2826" s="7">
        <v>0.39539999999999997</v>
      </c>
      <c r="Q2826" t="s">
        <v>244</v>
      </c>
      <c r="R2826" t="s">
        <v>246</v>
      </c>
      <c r="S2826">
        <v>0</v>
      </c>
      <c r="T2826" t="s">
        <v>252</v>
      </c>
      <c r="U2826" t="s">
        <v>253</v>
      </c>
      <c r="V2826">
        <v>1</v>
      </c>
      <c r="W2826" s="9">
        <v>45657</v>
      </c>
      <c r="X2826" s="11">
        <v>199</v>
      </c>
      <c r="Y2826" s="11">
        <v>119</v>
      </c>
      <c r="Z2826" s="3">
        <v>533333</v>
      </c>
      <c r="AA2826" s="3">
        <v>496726.65</v>
      </c>
      <c r="AB2826" s="3">
        <v>-23420847.95169599</v>
      </c>
      <c r="AC2826" s="3">
        <v>-120516979.05</v>
      </c>
      <c r="AD2826" s="3">
        <v>0</v>
      </c>
      <c r="AE2826" s="3">
        <v>2885207097.0001268</v>
      </c>
      <c r="AF2826" s="3">
        <v>14221003527.9</v>
      </c>
      <c r="AG2826" s="7">
        <v>1.49707555820966E-3</v>
      </c>
      <c r="AH2826">
        <v>5519</v>
      </c>
      <c r="AI2826" t="s">
        <v>261</v>
      </c>
      <c r="AJ2826" s="9">
        <v>49278</v>
      </c>
      <c r="AK2826" s="9">
        <v>49248</v>
      </c>
      <c r="AL2826">
        <v>30</v>
      </c>
      <c r="AM2826">
        <v>3621</v>
      </c>
      <c r="AN2826" s="3">
        <v>0.55472435099675566</v>
      </c>
      <c r="AO2826" s="3">
        <v>947402.67683561228</v>
      </c>
      <c r="AP2826" s="3">
        <v>4669687.9484421127</v>
      </c>
      <c r="AQ2826" s="7">
        <v>1.49707555820966E-3</v>
      </c>
      <c r="AR2826" s="3">
        <v>947402.67683561228</v>
      </c>
      <c r="AS2826" s="3">
        <v>4669687.9484421127</v>
      </c>
    </row>
    <row r="2827" spans="1:45" hidden="1" x14ac:dyDescent="0.25">
      <c r="A2827">
        <v>501091</v>
      </c>
      <c r="B2827" t="s">
        <v>220</v>
      </c>
      <c r="C2827" s="9">
        <v>45198</v>
      </c>
      <c r="D2827" s="9">
        <v>51704</v>
      </c>
      <c r="E2827" s="9">
        <v>51704</v>
      </c>
      <c r="F2827" t="s">
        <v>221</v>
      </c>
      <c r="G2827" s="3">
        <v>98126190.748304009</v>
      </c>
      <c r="H2827" s="3">
        <v>533333</v>
      </c>
      <c r="I2827" s="3" t="s">
        <v>223</v>
      </c>
      <c r="J2827" s="3">
        <v>496726.65</v>
      </c>
      <c r="K2827" t="s">
        <v>223</v>
      </c>
      <c r="L2827" s="3">
        <v>0</v>
      </c>
      <c r="M2827" s="7">
        <v>6.1199999999999997E-2</v>
      </c>
      <c r="N2827" t="s">
        <v>230</v>
      </c>
      <c r="O2827" t="s">
        <v>241</v>
      </c>
      <c r="P2827" s="7">
        <v>0.39539999999999997</v>
      </c>
      <c r="Q2827" t="s">
        <v>244</v>
      </c>
      <c r="R2827" t="s">
        <v>246</v>
      </c>
      <c r="S2827">
        <v>0</v>
      </c>
      <c r="T2827" t="s">
        <v>252</v>
      </c>
      <c r="U2827" t="s">
        <v>253</v>
      </c>
      <c r="V2827">
        <v>1</v>
      </c>
      <c r="W2827" s="9">
        <v>45657</v>
      </c>
      <c r="X2827" s="11">
        <v>199</v>
      </c>
      <c r="Y2827" s="11">
        <v>120</v>
      </c>
      <c r="Z2827" s="3">
        <v>533333</v>
      </c>
      <c r="AA2827" s="3">
        <v>496726.65</v>
      </c>
      <c r="AB2827" s="3">
        <v>-24450907.601696</v>
      </c>
      <c r="AC2827" s="3">
        <v>-121547038.7</v>
      </c>
      <c r="AD2827" s="3">
        <v>0</v>
      </c>
      <c r="AE2827" s="3">
        <v>3032235102.9518242</v>
      </c>
      <c r="AF2827" s="3">
        <v>14464097605.299999</v>
      </c>
      <c r="AG2827" s="7">
        <v>1.4947999691479199E-3</v>
      </c>
      <c r="AH2827">
        <v>5520</v>
      </c>
      <c r="AI2827" t="s">
        <v>262</v>
      </c>
      <c r="AJ2827" s="9">
        <v>49309</v>
      </c>
      <c r="AK2827" s="9">
        <v>49278</v>
      </c>
      <c r="AL2827">
        <v>31</v>
      </c>
      <c r="AM2827">
        <v>3652</v>
      </c>
      <c r="AN2827" s="3">
        <v>0.55193283593014331</v>
      </c>
      <c r="AO2827" s="3">
        <v>989165.24433333811</v>
      </c>
      <c r="AP2827" s="3">
        <v>4718427.8777987426</v>
      </c>
      <c r="AQ2827" s="7">
        <v>1.4947999691479199E-3</v>
      </c>
      <c r="AR2827" s="3">
        <v>989165.24433333811</v>
      </c>
      <c r="AS2827" s="3">
        <v>4718427.8777987426</v>
      </c>
    </row>
    <row r="2828" spans="1:45" hidden="1" x14ac:dyDescent="0.25">
      <c r="A2828">
        <v>501091</v>
      </c>
      <c r="B2828" t="s">
        <v>220</v>
      </c>
      <c r="C2828" s="9">
        <v>45198</v>
      </c>
      <c r="D2828" s="9">
        <v>51704</v>
      </c>
      <c r="E2828" s="9">
        <v>51704</v>
      </c>
      <c r="F2828" t="s">
        <v>221</v>
      </c>
      <c r="G2828" s="3">
        <v>98126190.748304009</v>
      </c>
      <c r="H2828" s="3">
        <v>533333</v>
      </c>
      <c r="I2828" s="3" t="s">
        <v>223</v>
      </c>
      <c r="J2828" s="3">
        <v>496726.65</v>
      </c>
      <c r="K2828" t="s">
        <v>223</v>
      </c>
      <c r="L2828" s="3">
        <v>0</v>
      </c>
      <c r="M2828" s="7">
        <v>6.1199999999999997E-2</v>
      </c>
      <c r="N2828" t="s">
        <v>230</v>
      </c>
      <c r="O2828" t="s">
        <v>241</v>
      </c>
      <c r="P2828" s="7">
        <v>0.39539999999999997</v>
      </c>
      <c r="Q2828" t="s">
        <v>244</v>
      </c>
      <c r="R2828" t="s">
        <v>246</v>
      </c>
      <c r="S2828">
        <v>0</v>
      </c>
      <c r="T2828" t="s">
        <v>252</v>
      </c>
      <c r="U2828" t="s">
        <v>253</v>
      </c>
      <c r="V2828">
        <v>1</v>
      </c>
      <c r="W2828" s="9">
        <v>45657</v>
      </c>
      <c r="X2828" s="11">
        <v>199</v>
      </c>
      <c r="Y2828" s="11">
        <v>121</v>
      </c>
      <c r="Z2828" s="3">
        <v>533333</v>
      </c>
      <c r="AA2828" s="3">
        <v>496726.65</v>
      </c>
      <c r="AB2828" s="3">
        <v>-25480967.251695991</v>
      </c>
      <c r="AC2828" s="3">
        <v>-122577098.34999999</v>
      </c>
      <c r="AD2828" s="3">
        <v>0</v>
      </c>
      <c r="AE2828" s="3">
        <v>3181323228.2035189</v>
      </c>
      <c r="AF2828" s="3">
        <v>14709251802</v>
      </c>
      <c r="AG2828" s="7">
        <v>1.4111853649467761E-3</v>
      </c>
      <c r="AH2828">
        <v>5521</v>
      </c>
      <c r="AI2828" t="s">
        <v>263</v>
      </c>
      <c r="AJ2828" s="9">
        <v>49340</v>
      </c>
      <c r="AK2828" s="9">
        <v>49309</v>
      </c>
      <c r="AL2828">
        <v>31</v>
      </c>
      <c r="AM2828">
        <v>3683</v>
      </c>
      <c r="AN2828" s="3">
        <v>0.54915536848259283</v>
      </c>
      <c r="AO2828" s="3">
        <v>974818.49163278122</v>
      </c>
      <c r="AP2828" s="3">
        <v>4507197.0454160683</v>
      </c>
      <c r="AQ2828" s="7">
        <v>1.4111853649467761E-3</v>
      </c>
      <c r="AR2828" s="3">
        <v>974818.49163278122</v>
      </c>
      <c r="AS2828" s="3">
        <v>4507197.0454160683</v>
      </c>
    </row>
    <row r="2829" spans="1:45" hidden="1" x14ac:dyDescent="0.25">
      <c r="A2829">
        <v>501091</v>
      </c>
      <c r="B2829" t="s">
        <v>220</v>
      </c>
      <c r="C2829" s="9">
        <v>45198</v>
      </c>
      <c r="D2829" s="9">
        <v>51704</v>
      </c>
      <c r="E2829" s="9">
        <v>51704</v>
      </c>
      <c r="F2829" t="s">
        <v>221</v>
      </c>
      <c r="G2829" s="3">
        <v>98126190.748304009</v>
      </c>
      <c r="H2829" s="3">
        <v>533333</v>
      </c>
      <c r="I2829" s="3" t="s">
        <v>223</v>
      </c>
      <c r="J2829" s="3">
        <v>496726.65</v>
      </c>
      <c r="K2829" t="s">
        <v>223</v>
      </c>
      <c r="L2829" s="3">
        <v>0</v>
      </c>
      <c r="M2829" s="7">
        <v>6.1199999999999997E-2</v>
      </c>
      <c r="N2829" t="s">
        <v>230</v>
      </c>
      <c r="O2829" t="s">
        <v>241</v>
      </c>
      <c r="P2829" s="7">
        <v>0.39539999999999997</v>
      </c>
      <c r="Q2829" t="s">
        <v>244</v>
      </c>
      <c r="R2829" t="s">
        <v>246</v>
      </c>
      <c r="S2829">
        <v>0</v>
      </c>
      <c r="T2829" t="s">
        <v>252</v>
      </c>
      <c r="U2829" t="s">
        <v>253</v>
      </c>
      <c r="V2829">
        <v>1</v>
      </c>
      <c r="W2829" s="9">
        <v>45657</v>
      </c>
      <c r="X2829" s="11">
        <v>199</v>
      </c>
      <c r="Y2829" s="11">
        <v>122</v>
      </c>
      <c r="Z2829" s="3">
        <v>533333</v>
      </c>
      <c r="AA2829" s="3">
        <v>496726.65</v>
      </c>
      <c r="AB2829" s="3">
        <v>-26511026.901696</v>
      </c>
      <c r="AC2829" s="3">
        <v>-123607158</v>
      </c>
      <c r="AD2829" s="3">
        <v>0</v>
      </c>
      <c r="AE2829" s="3">
        <v>3332471472.7552161</v>
      </c>
      <c r="AF2829" s="3">
        <v>14956466118</v>
      </c>
      <c r="AG2829" s="7">
        <v>1.4091939208126241E-3</v>
      </c>
      <c r="AH2829">
        <v>5522</v>
      </c>
      <c r="AI2829" t="s">
        <v>264</v>
      </c>
      <c r="AJ2829" s="9">
        <v>49368</v>
      </c>
      <c r="AK2829" s="9">
        <v>49340</v>
      </c>
      <c r="AL2829">
        <v>28</v>
      </c>
      <c r="AM2829">
        <v>3711</v>
      </c>
      <c r="AN2829" s="3">
        <v>0.54665870362787539</v>
      </c>
      <c r="AO2829" s="3">
        <v>1015056.305698872</v>
      </c>
      <c r="AP2829" s="3">
        <v>4555674.4800865678</v>
      </c>
      <c r="AQ2829" s="7">
        <v>1.4091939208126241E-3</v>
      </c>
      <c r="AR2829" s="3">
        <v>1015056.305698872</v>
      </c>
      <c r="AS2829" s="3">
        <v>4555674.4800865678</v>
      </c>
    </row>
    <row r="2830" spans="1:45" hidden="1" x14ac:dyDescent="0.25">
      <c r="A2830">
        <v>501091</v>
      </c>
      <c r="B2830" t="s">
        <v>220</v>
      </c>
      <c r="C2830" s="9">
        <v>45198</v>
      </c>
      <c r="D2830" s="9">
        <v>51704</v>
      </c>
      <c r="E2830" s="9">
        <v>51704</v>
      </c>
      <c r="F2830" t="s">
        <v>221</v>
      </c>
      <c r="G2830" s="3">
        <v>98126190.748304009</v>
      </c>
      <c r="H2830" s="3">
        <v>533333</v>
      </c>
      <c r="I2830" s="3" t="s">
        <v>223</v>
      </c>
      <c r="J2830" s="3">
        <v>496726.65</v>
      </c>
      <c r="K2830" t="s">
        <v>223</v>
      </c>
      <c r="L2830" s="3">
        <v>0</v>
      </c>
      <c r="M2830" s="7">
        <v>6.1199999999999997E-2</v>
      </c>
      <c r="N2830" t="s">
        <v>230</v>
      </c>
      <c r="O2830" t="s">
        <v>241</v>
      </c>
      <c r="P2830" s="7">
        <v>0.39539999999999997</v>
      </c>
      <c r="Q2830" t="s">
        <v>244</v>
      </c>
      <c r="R2830" t="s">
        <v>246</v>
      </c>
      <c r="S2830">
        <v>0</v>
      </c>
      <c r="T2830" t="s">
        <v>252</v>
      </c>
      <c r="U2830" t="s">
        <v>253</v>
      </c>
      <c r="V2830">
        <v>1</v>
      </c>
      <c r="W2830" s="9">
        <v>45657</v>
      </c>
      <c r="X2830" s="11">
        <v>199</v>
      </c>
      <c r="Y2830" s="11">
        <v>123</v>
      </c>
      <c r="Z2830" s="3">
        <v>533333</v>
      </c>
      <c r="AA2830" s="3">
        <v>496726.65</v>
      </c>
      <c r="AB2830" s="3">
        <v>-27541086.551695991</v>
      </c>
      <c r="AC2830" s="3">
        <v>-124637217.65000001</v>
      </c>
      <c r="AD2830" s="3">
        <v>0</v>
      </c>
      <c r="AE2830" s="3">
        <v>3485679836.6069102</v>
      </c>
      <c r="AF2830" s="3">
        <v>15205740553.299999</v>
      </c>
      <c r="AG2830" s="7">
        <v>1.407205286975133E-3</v>
      </c>
      <c r="AH2830">
        <v>5523</v>
      </c>
      <c r="AI2830" t="s">
        <v>265</v>
      </c>
      <c r="AJ2830" s="9">
        <v>49399</v>
      </c>
      <c r="AK2830" s="9">
        <v>49368</v>
      </c>
      <c r="AL2830">
        <v>31</v>
      </c>
      <c r="AM2830">
        <v>3742</v>
      </c>
      <c r="AN2830" s="3">
        <v>0.54390777696541692</v>
      </c>
      <c r="AO2830" s="3">
        <v>1054889.2967131271</v>
      </c>
      <c r="AP2830" s="3">
        <v>4601791.819723526</v>
      </c>
      <c r="AQ2830" s="7">
        <v>1.407205286975133E-3</v>
      </c>
      <c r="AR2830" s="3">
        <v>1054889.2967131271</v>
      </c>
      <c r="AS2830" s="3">
        <v>4601791.819723526</v>
      </c>
    </row>
    <row r="2831" spans="1:45" hidden="1" x14ac:dyDescent="0.25">
      <c r="A2831">
        <v>501091</v>
      </c>
      <c r="B2831" t="s">
        <v>220</v>
      </c>
      <c r="C2831" s="9">
        <v>45198</v>
      </c>
      <c r="D2831" s="9">
        <v>51704</v>
      </c>
      <c r="E2831" s="9">
        <v>51704</v>
      </c>
      <c r="F2831" t="s">
        <v>221</v>
      </c>
      <c r="G2831" s="3">
        <v>98126190.748304009</v>
      </c>
      <c r="H2831" s="3">
        <v>533333</v>
      </c>
      <c r="I2831" s="3" t="s">
        <v>223</v>
      </c>
      <c r="J2831" s="3">
        <v>496726.65</v>
      </c>
      <c r="K2831" t="s">
        <v>223</v>
      </c>
      <c r="L2831" s="3">
        <v>0</v>
      </c>
      <c r="M2831" s="7">
        <v>6.1199999999999997E-2</v>
      </c>
      <c r="N2831" t="s">
        <v>230</v>
      </c>
      <c r="O2831" t="s">
        <v>241</v>
      </c>
      <c r="P2831" s="7">
        <v>0.39539999999999997</v>
      </c>
      <c r="Q2831" t="s">
        <v>244</v>
      </c>
      <c r="R2831" t="s">
        <v>246</v>
      </c>
      <c r="S2831">
        <v>0</v>
      </c>
      <c r="T2831" t="s">
        <v>252</v>
      </c>
      <c r="U2831" t="s">
        <v>253</v>
      </c>
      <c r="V2831">
        <v>1</v>
      </c>
      <c r="W2831" s="9">
        <v>45657</v>
      </c>
      <c r="X2831" s="11">
        <v>199</v>
      </c>
      <c r="Y2831" s="11">
        <v>124</v>
      </c>
      <c r="Z2831" s="3">
        <v>533333</v>
      </c>
      <c r="AA2831" s="3">
        <v>496726.65</v>
      </c>
      <c r="AB2831" s="3">
        <v>-28571146.20169599</v>
      </c>
      <c r="AC2831" s="3">
        <v>-125667277.3</v>
      </c>
      <c r="AD2831" s="3">
        <v>0</v>
      </c>
      <c r="AE2831" s="3">
        <v>3640948319.7586069</v>
      </c>
      <c r="AF2831" s="3">
        <v>15457075107.9</v>
      </c>
      <c r="AG2831" s="7">
        <v>1.405219459468698E-3</v>
      </c>
      <c r="AH2831">
        <v>5524</v>
      </c>
      <c r="AI2831" t="s">
        <v>266</v>
      </c>
      <c r="AJ2831" s="9">
        <v>49429</v>
      </c>
      <c r="AK2831" s="9">
        <v>49399</v>
      </c>
      <c r="AL2831">
        <v>30</v>
      </c>
      <c r="AM2831">
        <v>3772</v>
      </c>
      <c r="AN2831" s="3">
        <v>0.5412587713168755</v>
      </c>
      <c r="AO2831" s="3">
        <v>1094965.1127355611</v>
      </c>
      <c r="AP2831" s="3">
        <v>4648502.670646497</v>
      </c>
      <c r="AQ2831" s="7">
        <v>1.405219459468698E-3</v>
      </c>
      <c r="AR2831" s="3">
        <v>1094965.1127355611</v>
      </c>
      <c r="AS2831" s="3">
        <v>4648502.670646497</v>
      </c>
    </row>
    <row r="2832" spans="1:45" hidden="1" x14ac:dyDescent="0.25">
      <c r="A2832">
        <v>501091</v>
      </c>
      <c r="B2832" t="s">
        <v>220</v>
      </c>
      <c r="C2832" s="9">
        <v>45198</v>
      </c>
      <c r="D2832" s="9">
        <v>51704</v>
      </c>
      <c r="E2832" s="9">
        <v>51704</v>
      </c>
      <c r="F2832" t="s">
        <v>221</v>
      </c>
      <c r="G2832" s="3">
        <v>98126190.748304009</v>
      </c>
      <c r="H2832" s="3">
        <v>533333</v>
      </c>
      <c r="I2832" s="3" t="s">
        <v>223</v>
      </c>
      <c r="J2832" s="3">
        <v>496726.65</v>
      </c>
      <c r="K2832" t="s">
        <v>223</v>
      </c>
      <c r="L2832" s="3">
        <v>0</v>
      </c>
      <c r="M2832" s="7">
        <v>6.1199999999999997E-2</v>
      </c>
      <c r="N2832" t="s">
        <v>230</v>
      </c>
      <c r="O2832" t="s">
        <v>241</v>
      </c>
      <c r="P2832" s="7">
        <v>0.39539999999999997</v>
      </c>
      <c r="Q2832" t="s">
        <v>244</v>
      </c>
      <c r="R2832" t="s">
        <v>246</v>
      </c>
      <c r="S2832">
        <v>0</v>
      </c>
      <c r="T2832" t="s">
        <v>252</v>
      </c>
      <c r="U2832" t="s">
        <v>253</v>
      </c>
      <c r="V2832">
        <v>1</v>
      </c>
      <c r="W2832" s="9">
        <v>45657</v>
      </c>
      <c r="X2832" s="11">
        <v>199</v>
      </c>
      <c r="Y2832" s="11">
        <v>125</v>
      </c>
      <c r="Z2832" s="3">
        <v>533333</v>
      </c>
      <c r="AA2832" s="3">
        <v>496726.65</v>
      </c>
      <c r="AB2832" s="3">
        <v>-29601205.851696</v>
      </c>
      <c r="AC2832" s="3">
        <v>-126697336.95</v>
      </c>
      <c r="AD2832" s="3">
        <v>0</v>
      </c>
      <c r="AE2832" s="3">
        <v>3798276922.2103038</v>
      </c>
      <c r="AF2832" s="3">
        <v>15710469781.799999</v>
      </c>
      <c r="AG2832" s="7">
        <v>1.4032364343329331E-3</v>
      </c>
      <c r="AH2832">
        <v>5525</v>
      </c>
      <c r="AI2832" t="s">
        <v>267</v>
      </c>
      <c r="AJ2832" s="9">
        <v>49460</v>
      </c>
      <c r="AK2832" s="9">
        <v>49429</v>
      </c>
      <c r="AL2832">
        <v>31</v>
      </c>
      <c r="AM2832">
        <v>3803</v>
      </c>
      <c r="AN2832" s="3">
        <v>0.5385350184973855</v>
      </c>
      <c r="AO2832" s="3">
        <v>1134927.425738015</v>
      </c>
      <c r="AP2832" s="3">
        <v>4694297.8070744043</v>
      </c>
      <c r="AQ2832" s="7">
        <v>1.4032364343329331E-3</v>
      </c>
      <c r="AR2832" s="3">
        <v>1134927.425738015</v>
      </c>
      <c r="AS2832" s="3">
        <v>4694297.8070744043</v>
      </c>
    </row>
    <row r="2833" spans="1:45" hidden="1" x14ac:dyDescent="0.25">
      <c r="A2833">
        <v>501091</v>
      </c>
      <c r="B2833" t="s">
        <v>220</v>
      </c>
      <c r="C2833" s="9">
        <v>45198</v>
      </c>
      <c r="D2833" s="9">
        <v>51704</v>
      </c>
      <c r="E2833" s="9">
        <v>51704</v>
      </c>
      <c r="F2833" t="s">
        <v>221</v>
      </c>
      <c r="G2833" s="3">
        <v>98126190.748304009</v>
      </c>
      <c r="H2833" s="3">
        <v>533333</v>
      </c>
      <c r="I2833" s="3" t="s">
        <v>223</v>
      </c>
      <c r="J2833" s="3">
        <v>496726.65</v>
      </c>
      <c r="K2833" t="s">
        <v>223</v>
      </c>
      <c r="L2833" s="3">
        <v>0</v>
      </c>
      <c r="M2833" s="7">
        <v>6.1199999999999997E-2</v>
      </c>
      <c r="N2833" t="s">
        <v>230</v>
      </c>
      <c r="O2833" t="s">
        <v>241</v>
      </c>
      <c r="P2833" s="7">
        <v>0.39539999999999997</v>
      </c>
      <c r="Q2833" t="s">
        <v>244</v>
      </c>
      <c r="R2833" t="s">
        <v>246</v>
      </c>
      <c r="S2833">
        <v>0</v>
      </c>
      <c r="T2833" t="s">
        <v>252</v>
      </c>
      <c r="U2833" t="s">
        <v>253</v>
      </c>
      <c r="V2833">
        <v>1</v>
      </c>
      <c r="W2833" s="9">
        <v>45657</v>
      </c>
      <c r="X2833" s="11">
        <v>199</v>
      </c>
      <c r="Y2833" s="11">
        <v>126</v>
      </c>
      <c r="Z2833" s="3">
        <v>533333</v>
      </c>
      <c r="AA2833" s="3">
        <v>496726.65</v>
      </c>
      <c r="AB2833" s="3">
        <v>-30631265.501695991</v>
      </c>
      <c r="AC2833" s="3">
        <v>-127727396.59999999</v>
      </c>
      <c r="AD2833" s="3">
        <v>0</v>
      </c>
      <c r="AE2833" s="3">
        <v>3957665643.961998</v>
      </c>
      <c r="AF2833" s="3">
        <v>15965924575</v>
      </c>
      <c r="AG2833" s="7">
        <v>1.401256207613222E-3</v>
      </c>
      <c r="AH2833">
        <v>5526</v>
      </c>
      <c r="AI2833" t="s">
        <v>268</v>
      </c>
      <c r="AJ2833" s="9">
        <v>49490</v>
      </c>
      <c r="AK2833" s="9">
        <v>49460</v>
      </c>
      <c r="AL2833">
        <v>30</v>
      </c>
      <c r="AM2833">
        <v>3833</v>
      </c>
      <c r="AN2833" s="3">
        <v>0.53591217990902018</v>
      </c>
      <c r="AO2833" s="3">
        <v>1175132.7853491241</v>
      </c>
      <c r="AP2833" s="3">
        <v>4740693.9100876516</v>
      </c>
      <c r="AQ2833" s="7">
        <v>1.401256207613222E-3</v>
      </c>
      <c r="AR2833" s="3">
        <v>1175132.7853491241</v>
      </c>
      <c r="AS2833" s="3">
        <v>4740693.9100876516</v>
      </c>
    </row>
    <row r="2834" spans="1:45" hidden="1" x14ac:dyDescent="0.25">
      <c r="A2834">
        <v>501091</v>
      </c>
      <c r="B2834" t="s">
        <v>220</v>
      </c>
      <c r="C2834" s="9">
        <v>45198</v>
      </c>
      <c r="D2834" s="9">
        <v>51704</v>
      </c>
      <c r="E2834" s="9">
        <v>51704</v>
      </c>
      <c r="F2834" t="s">
        <v>221</v>
      </c>
      <c r="G2834" s="3">
        <v>98126190.748304009</v>
      </c>
      <c r="H2834" s="3">
        <v>533333</v>
      </c>
      <c r="I2834" s="3" t="s">
        <v>223</v>
      </c>
      <c r="J2834" s="3">
        <v>496726.65</v>
      </c>
      <c r="K2834" t="s">
        <v>223</v>
      </c>
      <c r="L2834" s="3">
        <v>0</v>
      </c>
      <c r="M2834" s="7">
        <v>6.1199999999999997E-2</v>
      </c>
      <c r="N2834" t="s">
        <v>230</v>
      </c>
      <c r="O2834" t="s">
        <v>241</v>
      </c>
      <c r="P2834" s="7">
        <v>0.39539999999999997</v>
      </c>
      <c r="Q2834" t="s">
        <v>244</v>
      </c>
      <c r="R2834" t="s">
        <v>246</v>
      </c>
      <c r="S2834">
        <v>0</v>
      </c>
      <c r="T2834" t="s">
        <v>252</v>
      </c>
      <c r="U2834" t="s">
        <v>253</v>
      </c>
      <c r="V2834">
        <v>1</v>
      </c>
      <c r="W2834" s="9">
        <v>45657</v>
      </c>
      <c r="X2834" s="11">
        <v>199</v>
      </c>
      <c r="Y2834" s="11">
        <v>127</v>
      </c>
      <c r="Z2834" s="3">
        <v>533333</v>
      </c>
      <c r="AA2834" s="3">
        <v>496726.65</v>
      </c>
      <c r="AB2834" s="3">
        <v>-31661325.151696</v>
      </c>
      <c r="AC2834" s="3">
        <v>-128757456.25</v>
      </c>
      <c r="AD2834" s="3">
        <v>0</v>
      </c>
      <c r="AE2834" s="3">
        <v>4119114485.0136948</v>
      </c>
      <c r="AF2834" s="3">
        <v>16223439487.5</v>
      </c>
      <c r="AG2834" s="7">
        <v>1.399278775360502E-3</v>
      </c>
      <c r="AH2834">
        <v>5527</v>
      </c>
      <c r="AI2834" t="s">
        <v>269</v>
      </c>
      <c r="AJ2834" s="9">
        <v>49521</v>
      </c>
      <c r="AK2834" s="9">
        <v>49490</v>
      </c>
      <c r="AL2834">
        <v>31</v>
      </c>
      <c r="AM2834">
        <v>3864</v>
      </c>
      <c r="AN2834" s="3">
        <v>0.53321533250740705</v>
      </c>
      <c r="AO2834" s="3">
        <v>1215198.9997285821</v>
      </c>
      <c r="AP2834" s="3">
        <v>4786151.85596174</v>
      </c>
      <c r="AQ2834" s="7">
        <v>1.399278775360502E-3</v>
      </c>
      <c r="AR2834" s="3">
        <v>1215198.9997285821</v>
      </c>
      <c r="AS2834" s="3">
        <v>4786151.85596174</v>
      </c>
    </row>
    <row r="2835" spans="1:45" hidden="1" x14ac:dyDescent="0.25">
      <c r="A2835">
        <v>501091</v>
      </c>
      <c r="B2835" t="s">
        <v>220</v>
      </c>
      <c r="C2835" s="9">
        <v>45198</v>
      </c>
      <c r="D2835" s="9">
        <v>51704</v>
      </c>
      <c r="E2835" s="9">
        <v>51704</v>
      </c>
      <c r="F2835" t="s">
        <v>221</v>
      </c>
      <c r="G2835" s="3">
        <v>98126190.748304009</v>
      </c>
      <c r="H2835" s="3">
        <v>533333</v>
      </c>
      <c r="I2835" s="3" t="s">
        <v>223</v>
      </c>
      <c r="J2835" s="3">
        <v>496726.65</v>
      </c>
      <c r="K2835" t="s">
        <v>223</v>
      </c>
      <c r="L2835" s="3">
        <v>0</v>
      </c>
      <c r="M2835" s="7">
        <v>6.1199999999999997E-2</v>
      </c>
      <c r="N2835" t="s">
        <v>230</v>
      </c>
      <c r="O2835" t="s">
        <v>241</v>
      </c>
      <c r="P2835" s="7">
        <v>0.39539999999999997</v>
      </c>
      <c r="Q2835" t="s">
        <v>244</v>
      </c>
      <c r="R2835" t="s">
        <v>246</v>
      </c>
      <c r="S2835">
        <v>0</v>
      </c>
      <c r="T2835" t="s">
        <v>252</v>
      </c>
      <c r="U2835" t="s">
        <v>253</v>
      </c>
      <c r="V2835">
        <v>1</v>
      </c>
      <c r="W2835" s="9">
        <v>45657</v>
      </c>
      <c r="X2835" s="11">
        <v>199</v>
      </c>
      <c r="Y2835" s="11">
        <v>128</v>
      </c>
      <c r="Z2835" s="3">
        <v>533333</v>
      </c>
      <c r="AA2835" s="3">
        <v>496726.65</v>
      </c>
      <c r="AB2835" s="3">
        <v>-32691384.801695991</v>
      </c>
      <c r="AC2835" s="3">
        <v>-129787515.90000001</v>
      </c>
      <c r="AD2835" s="3">
        <v>0</v>
      </c>
      <c r="AE2835" s="3">
        <v>4282623445.3653898</v>
      </c>
      <c r="AF2835" s="3">
        <v>16483014519.299999</v>
      </c>
      <c r="AG2835" s="7">
        <v>1.397304133631261E-3</v>
      </c>
      <c r="AH2835">
        <v>5528</v>
      </c>
      <c r="AI2835" t="s">
        <v>270</v>
      </c>
      <c r="AJ2835" s="9">
        <v>49552</v>
      </c>
      <c r="AK2835" s="9">
        <v>49521</v>
      </c>
      <c r="AL2835">
        <v>31</v>
      </c>
      <c r="AM2835">
        <v>3895</v>
      </c>
      <c r="AN2835" s="3">
        <v>0.53053205633290967</v>
      </c>
      <c r="AO2835" s="3">
        <v>1255304.6264628021</v>
      </c>
      <c r="AP2835" s="3">
        <v>4831432.0995283024</v>
      </c>
      <c r="AQ2835" s="7">
        <v>1.397304133631261E-3</v>
      </c>
      <c r="AR2835" s="3">
        <v>1255304.6264628021</v>
      </c>
      <c r="AS2835" s="3">
        <v>4831432.0995283024</v>
      </c>
    </row>
    <row r="2836" spans="1:45" hidden="1" x14ac:dyDescent="0.25">
      <c r="A2836">
        <v>501091</v>
      </c>
      <c r="B2836" t="s">
        <v>220</v>
      </c>
      <c r="C2836" s="9">
        <v>45198</v>
      </c>
      <c r="D2836" s="9">
        <v>51704</v>
      </c>
      <c r="E2836" s="9">
        <v>51704</v>
      </c>
      <c r="F2836" t="s">
        <v>221</v>
      </c>
      <c r="G2836" s="3">
        <v>98126190.748304009</v>
      </c>
      <c r="H2836" s="3">
        <v>533333</v>
      </c>
      <c r="I2836" s="3" t="s">
        <v>223</v>
      </c>
      <c r="J2836" s="3">
        <v>496726.65</v>
      </c>
      <c r="K2836" t="s">
        <v>223</v>
      </c>
      <c r="L2836" s="3">
        <v>0</v>
      </c>
      <c r="M2836" s="7">
        <v>6.1199999999999997E-2</v>
      </c>
      <c r="N2836" t="s">
        <v>230</v>
      </c>
      <c r="O2836" t="s">
        <v>241</v>
      </c>
      <c r="P2836" s="7">
        <v>0.39539999999999997</v>
      </c>
      <c r="Q2836" t="s">
        <v>244</v>
      </c>
      <c r="R2836" t="s">
        <v>246</v>
      </c>
      <c r="S2836">
        <v>0</v>
      </c>
      <c r="T2836" t="s">
        <v>252</v>
      </c>
      <c r="U2836" t="s">
        <v>253</v>
      </c>
      <c r="V2836">
        <v>1</v>
      </c>
      <c r="W2836" s="9">
        <v>45657</v>
      </c>
      <c r="X2836" s="11">
        <v>199</v>
      </c>
      <c r="Y2836" s="11">
        <v>129</v>
      </c>
      <c r="Z2836" s="3">
        <v>533333</v>
      </c>
      <c r="AA2836" s="3">
        <v>496726.65</v>
      </c>
      <c r="AB2836" s="3">
        <v>-33721444.451695994</v>
      </c>
      <c r="AC2836" s="3">
        <v>-130817575.55</v>
      </c>
      <c r="AD2836" s="3">
        <v>0</v>
      </c>
      <c r="AE2836" s="3">
        <v>4448192525.0170879</v>
      </c>
      <c r="AF2836" s="3">
        <v>16744649670.4</v>
      </c>
      <c r="AG2836" s="7">
        <v>1.3953322784875379E-3</v>
      </c>
      <c r="AH2836">
        <v>5529</v>
      </c>
      <c r="AI2836" t="s">
        <v>271</v>
      </c>
      <c r="AJ2836" s="9">
        <v>49582</v>
      </c>
      <c r="AK2836" s="9">
        <v>49552</v>
      </c>
      <c r="AL2836">
        <v>30</v>
      </c>
      <c r="AM2836">
        <v>3925</v>
      </c>
      <c r="AN2836" s="3">
        <v>0.52794819474188937</v>
      </c>
      <c r="AO2836" s="3">
        <v>1295654.450312773</v>
      </c>
      <c r="AP2836" s="3">
        <v>4877324.8330340004</v>
      </c>
      <c r="AQ2836" s="7">
        <v>1.3953322784875379E-3</v>
      </c>
      <c r="AR2836" s="3">
        <v>1295654.450312773</v>
      </c>
      <c r="AS2836" s="3">
        <v>4877324.8330340004</v>
      </c>
    </row>
    <row r="2837" spans="1:45" hidden="1" x14ac:dyDescent="0.25">
      <c r="A2837">
        <v>501091</v>
      </c>
      <c r="B2837" t="s">
        <v>220</v>
      </c>
      <c r="C2837" s="9">
        <v>45198</v>
      </c>
      <c r="D2837" s="9">
        <v>51704</v>
      </c>
      <c r="E2837" s="9">
        <v>51704</v>
      </c>
      <c r="F2837" t="s">
        <v>221</v>
      </c>
      <c r="G2837" s="3">
        <v>98126190.748304009</v>
      </c>
      <c r="H2837" s="3">
        <v>533333</v>
      </c>
      <c r="I2837" s="3" t="s">
        <v>223</v>
      </c>
      <c r="J2837" s="3">
        <v>496726.65</v>
      </c>
      <c r="K2837" t="s">
        <v>223</v>
      </c>
      <c r="L2837" s="3">
        <v>0</v>
      </c>
      <c r="M2837" s="7">
        <v>6.1199999999999997E-2</v>
      </c>
      <c r="N2837" t="s">
        <v>230</v>
      </c>
      <c r="O2837" t="s">
        <v>241</v>
      </c>
      <c r="P2837" s="7">
        <v>0.39539999999999997</v>
      </c>
      <c r="Q2837" t="s">
        <v>244</v>
      </c>
      <c r="R2837" t="s">
        <v>246</v>
      </c>
      <c r="S2837">
        <v>0</v>
      </c>
      <c r="T2837" t="s">
        <v>252</v>
      </c>
      <c r="U2837" t="s">
        <v>253</v>
      </c>
      <c r="V2837">
        <v>1</v>
      </c>
      <c r="W2837" s="9">
        <v>45657</v>
      </c>
      <c r="X2837" s="11">
        <v>199</v>
      </c>
      <c r="Y2837" s="11">
        <v>130</v>
      </c>
      <c r="Z2837" s="3">
        <v>533333</v>
      </c>
      <c r="AA2837" s="3">
        <v>496726.65</v>
      </c>
      <c r="AB2837" s="3">
        <v>-34751504.101696</v>
      </c>
      <c r="AC2837" s="3">
        <v>-131847635.2</v>
      </c>
      <c r="AD2837" s="3">
        <v>0</v>
      </c>
      <c r="AE2837" s="3">
        <v>4615821723.9687843</v>
      </c>
      <c r="AF2837" s="3">
        <v>17008344940.799999</v>
      </c>
      <c r="AG2837" s="7">
        <v>1.393363205996923E-3</v>
      </c>
      <c r="AH2837">
        <v>5530</v>
      </c>
      <c r="AI2837" t="s">
        <v>272</v>
      </c>
      <c r="AJ2837" s="9">
        <v>49613</v>
      </c>
      <c r="AK2837" s="9">
        <v>49582</v>
      </c>
      <c r="AL2837">
        <v>31</v>
      </c>
      <c r="AM2837">
        <v>3956</v>
      </c>
      <c r="AN2837" s="3">
        <v>0.52529142415418295</v>
      </c>
      <c r="AO2837" s="3">
        <v>1335827.3790504399</v>
      </c>
      <c r="AP2837" s="3">
        <v>4922246.6124015162</v>
      </c>
      <c r="AQ2837" s="7">
        <v>1.393363205996923E-3</v>
      </c>
      <c r="AR2837" s="3">
        <v>1335827.3790504399</v>
      </c>
      <c r="AS2837" s="3">
        <v>4922246.6124015162</v>
      </c>
    </row>
    <row r="2838" spans="1:45" hidden="1" x14ac:dyDescent="0.25">
      <c r="A2838">
        <v>501091</v>
      </c>
      <c r="B2838" t="s">
        <v>220</v>
      </c>
      <c r="C2838" s="9">
        <v>45198</v>
      </c>
      <c r="D2838" s="9">
        <v>51704</v>
      </c>
      <c r="E2838" s="9">
        <v>51704</v>
      </c>
      <c r="F2838" t="s">
        <v>221</v>
      </c>
      <c r="G2838" s="3">
        <v>98126190.748304009</v>
      </c>
      <c r="H2838" s="3">
        <v>533333</v>
      </c>
      <c r="I2838" s="3" t="s">
        <v>223</v>
      </c>
      <c r="J2838" s="3">
        <v>496726.65</v>
      </c>
      <c r="K2838" t="s">
        <v>223</v>
      </c>
      <c r="L2838" s="3">
        <v>0</v>
      </c>
      <c r="M2838" s="7">
        <v>6.1199999999999997E-2</v>
      </c>
      <c r="N2838" t="s">
        <v>230</v>
      </c>
      <c r="O2838" t="s">
        <v>241</v>
      </c>
      <c r="P2838" s="7">
        <v>0.39539999999999997</v>
      </c>
      <c r="Q2838" t="s">
        <v>244</v>
      </c>
      <c r="R2838" t="s">
        <v>246</v>
      </c>
      <c r="S2838">
        <v>0</v>
      </c>
      <c r="T2838" t="s">
        <v>252</v>
      </c>
      <c r="U2838" t="s">
        <v>253</v>
      </c>
      <c r="V2838">
        <v>1</v>
      </c>
      <c r="W2838" s="9">
        <v>45657</v>
      </c>
      <c r="X2838" s="11">
        <v>199</v>
      </c>
      <c r="Y2838" s="11">
        <v>131</v>
      </c>
      <c r="Z2838" s="3">
        <v>533333</v>
      </c>
      <c r="AA2838" s="3">
        <v>496726.65</v>
      </c>
      <c r="AB2838" s="3">
        <v>-35781563.751695991</v>
      </c>
      <c r="AC2838" s="3">
        <v>-132877694.84999999</v>
      </c>
      <c r="AD2838" s="3">
        <v>0</v>
      </c>
      <c r="AE2838" s="3">
        <v>4785511042.220479</v>
      </c>
      <c r="AF2838" s="3">
        <v>17274100330.5</v>
      </c>
      <c r="AG2838" s="7">
        <v>1.391396912232445E-3</v>
      </c>
      <c r="AH2838">
        <v>5531</v>
      </c>
      <c r="AI2838" t="s">
        <v>273</v>
      </c>
      <c r="AJ2838" s="9">
        <v>49643</v>
      </c>
      <c r="AK2838" s="9">
        <v>49613</v>
      </c>
      <c r="AL2838">
        <v>30</v>
      </c>
      <c r="AM2838">
        <v>3986</v>
      </c>
      <c r="AN2838" s="3">
        <v>0.52273308612585334</v>
      </c>
      <c r="AO2838" s="3">
        <v>1376245.8180527689</v>
      </c>
      <c r="AP2838" s="3">
        <v>4967788.8381684124</v>
      </c>
      <c r="AQ2838" s="7">
        <v>1.391396912232445E-3</v>
      </c>
      <c r="AR2838" s="3">
        <v>1376245.8180527689</v>
      </c>
      <c r="AS2838" s="3">
        <v>4967788.8381684124</v>
      </c>
    </row>
    <row r="2839" spans="1:45" hidden="1" x14ac:dyDescent="0.25">
      <c r="A2839">
        <v>501091</v>
      </c>
      <c r="B2839" t="s">
        <v>220</v>
      </c>
      <c r="C2839" s="9">
        <v>45198</v>
      </c>
      <c r="D2839" s="9">
        <v>51704</v>
      </c>
      <c r="E2839" s="9">
        <v>51704</v>
      </c>
      <c r="F2839" t="s">
        <v>221</v>
      </c>
      <c r="G2839" s="3">
        <v>98126190.748304009</v>
      </c>
      <c r="H2839" s="3">
        <v>533333</v>
      </c>
      <c r="I2839" s="3" t="s">
        <v>223</v>
      </c>
      <c r="J2839" s="3">
        <v>496726.65</v>
      </c>
      <c r="K2839" t="s">
        <v>223</v>
      </c>
      <c r="L2839" s="3">
        <v>0</v>
      </c>
      <c r="M2839" s="7">
        <v>6.1199999999999997E-2</v>
      </c>
      <c r="N2839" t="s">
        <v>230</v>
      </c>
      <c r="O2839" t="s">
        <v>241</v>
      </c>
      <c r="P2839" s="7">
        <v>0.39539999999999997</v>
      </c>
      <c r="Q2839" t="s">
        <v>244</v>
      </c>
      <c r="R2839" t="s">
        <v>246</v>
      </c>
      <c r="S2839">
        <v>0</v>
      </c>
      <c r="T2839" t="s">
        <v>252</v>
      </c>
      <c r="U2839" t="s">
        <v>253</v>
      </c>
      <c r="V2839">
        <v>1</v>
      </c>
      <c r="W2839" s="9">
        <v>45657</v>
      </c>
      <c r="X2839" s="11">
        <v>199</v>
      </c>
      <c r="Y2839" s="11">
        <v>132</v>
      </c>
      <c r="Z2839" s="3">
        <v>533333</v>
      </c>
      <c r="AA2839" s="3">
        <v>496726.65</v>
      </c>
      <c r="AB2839" s="3">
        <v>-36811623.401695997</v>
      </c>
      <c r="AC2839" s="3">
        <v>-133907754.5</v>
      </c>
      <c r="AD2839" s="3">
        <v>0</v>
      </c>
      <c r="AE2839" s="3">
        <v>4957260479.7721758</v>
      </c>
      <c r="AF2839" s="3">
        <v>17541915839.5</v>
      </c>
      <c r="AG2839" s="7">
        <v>1.389433393273132E-3</v>
      </c>
      <c r="AH2839">
        <v>5532</v>
      </c>
      <c r="AI2839" t="s">
        <v>274</v>
      </c>
      <c r="AJ2839" s="9">
        <v>49674</v>
      </c>
      <c r="AK2839" s="9">
        <v>49643</v>
      </c>
      <c r="AL2839">
        <v>31</v>
      </c>
      <c r="AM2839">
        <v>4017</v>
      </c>
      <c r="AN2839" s="3">
        <v>0.52010255930092664</v>
      </c>
      <c r="AO2839" s="3">
        <v>1416462.65143965</v>
      </c>
      <c r="AP2839" s="3">
        <v>5012338.7146465424</v>
      </c>
      <c r="AQ2839" s="7">
        <v>1.389433393273132E-3</v>
      </c>
      <c r="AR2839" s="3">
        <v>1416462.65143965</v>
      </c>
      <c r="AS2839" s="3">
        <v>5012338.7146465424</v>
      </c>
    </row>
    <row r="2840" spans="1:45" hidden="1" x14ac:dyDescent="0.25">
      <c r="A2840">
        <v>501091</v>
      </c>
      <c r="B2840" t="s">
        <v>220</v>
      </c>
      <c r="C2840" s="9">
        <v>45198</v>
      </c>
      <c r="D2840" s="9">
        <v>51704</v>
      </c>
      <c r="E2840" s="9">
        <v>51704</v>
      </c>
      <c r="F2840" t="s">
        <v>221</v>
      </c>
      <c r="G2840" s="3">
        <v>98126190.748304009</v>
      </c>
      <c r="H2840" s="3">
        <v>533333</v>
      </c>
      <c r="I2840" s="3" t="s">
        <v>223</v>
      </c>
      <c r="J2840" s="3">
        <v>496726.65</v>
      </c>
      <c r="K2840" t="s">
        <v>223</v>
      </c>
      <c r="L2840" s="3">
        <v>0</v>
      </c>
      <c r="M2840" s="7">
        <v>6.1199999999999997E-2</v>
      </c>
      <c r="N2840" t="s">
        <v>230</v>
      </c>
      <c r="O2840" t="s">
        <v>241</v>
      </c>
      <c r="P2840" s="7">
        <v>0.39539999999999997</v>
      </c>
      <c r="Q2840" t="s">
        <v>244</v>
      </c>
      <c r="R2840" t="s">
        <v>246</v>
      </c>
      <c r="S2840">
        <v>0</v>
      </c>
      <c r="T2840" t="s">
        <v>252</v>
      </c>
      <c r="U2840" t="s">
        <v>253</v>
      </c>
      <c r="V2840">
        <v>1</v>
      </c>
      <c r="W2840" s="9">
        <v>45657</v>
      </c>
      <c r="X2840" s="11">
        <v>199</v>
      </c>
      <c r="Y2840" s="11">
        <v>133</v>
      </c>
      <c r="Z2840" s="3">
        <v>533333</v>
      </c>
      <c r="AA2840" s="3">
        <v>496726.65</v>
      </c>
      <c r="AB2840" s="3">
        <v>-37841683.051696002</v>
      </c>
      <c r="AC2840" s="3">
        <v>-134937814.15000001</v>
      </c>
      <c r="AD2840" s="3">
        <v>0</v>
      </c>
      <c r="AE2840" s="3">
        <v>5131070036.6238728</v>
      </c>
      <c r="AF2840" s="3">
        <v>17811791467.799999</v>
      </c>
      <c r="AG2840" s="7">
        <v>1.318692762067641E-3</v>
      </c>
      <c r="AH2840">
        <v>5533</v>
      </c>
      <c r="AI2840" t="s">
        <v>275</v>
      </c>
      <c r="AJ2840" s="9">
        <v>49705</v>
      </c>
      <c r="AK2840" s="9">
        <v>49674</v>
      </c>
      <c r="AL2840">
        <v>31</v>
      </c>
      <c r="AM2840">
        <v>4048</v>
      </c>
      <c r="AN2840" s="3">
        <v>0.51748526996098088</v>
      </c>
      <c r="AO2840" s="3">
        <v>1384478.5206630509</v>
      </c>
      <c r="AP2840" s="3">
        <v>4806023.4075316275</v>
      </c>
      <c r="AQ2840" s="7">
        <v>1.318692762067641E-3</v>
      </c>
      <c r="AR2840" s="3">
        <v>1384478.5206630509</v>
      </c>
      <c r="AS2840" s="3">
        <v>4806023.4075316275</v>
      </c>
    </row>
    <row r="2841" spans="1:45" hidden="1" x14ac:dyDescent="0.25">
      <c r="A2841">
        <v>501091</v>
      </c>
      <c r="B2841" t="s">
        <v>220</v>
      </c>
      <c r="C2841" s="9">
        <v>45198</v>
      </c>
      <c r="D2841" s="9">
        <v>51704</v>
      </c>
      <c r="E2841" s="9">
        <v>51704</v>
      </c>
      <c r="F2841" t="s">
        <v>221</v>
      </c>
      <c r="G2841" s="3">
        <v>98126190.748304009</v>
      </c>
      <c r="H2841" s="3">
        <v>533333</v>
      </c>
      <c r="I2841" s="3" t="s">
        <v>223</v>
      </c>
      <c r="J2841" s="3">
        <v>496726.65</v>
      </c>
      <c r="K2841" t="s">
        <v>223</v>
      </c>
      <c r="L2841" s="3">
        <v>0</v>
      </c>
      <c r="M2841" s="7">
        <v>6.1199999999999997E-2</v>
      </c>
      <c r="N2841" t="s">
        <v>230</v>
      </c>
      <c r="O2841" t="s">
        <v>241</v>
      </c>
      <c r="P2841" s="7">
        <v>0.39539999999999997</v>
      </c>
      <c r="Q2841" t="s">
        <v>244</v>
      </c>
      <c r="R2841" t="s">
        <v>246</v>
      </c>
      <c r="S2841">
        <v>0</v>
      </c>
      <c r="T2841" t="s">
        <v>252</v>
      </c>
      <c r="U2841" t="s">
        <v>253</v>
      </c>
      <c r="V2841">
        <v>1</v>
      </c>
      <c r="W2841" s="9">
        <v>45657</v>
      </c>
      <c r="X2841" s="11">
        <v>199</v>
      </c>
      <c r="Y2841" s="11">
        <v>134</v>
      </c>
      <c r="Z2841" s="3">
        <v>533333</v>
      </c>
      <c r="AA2841" s="3">
        <v>496726.65</v>
      </c>
      <c r="AB2841" s="3">
        <v>-38871742.701696008</v>
      </c>
      <c r="AC2841" s="3">
        <v>-135967873.80000001</v>
      </c>
      <c r="AD2841" s="3">
        <v>0</v>
      </c>
      <c r="AE2841" s="3">
        <v>5306939712.7755699</v>
      </c>
      <c r="AF2841" s="3">
        <v>18083727215.400002</v>
      </c>
      <c r="AG2841" s="7">
        <v>1.3169538114669031E-3</v>
      </c>
      <c r="AH2841">
        <v>5534</v>
      </c>
      <c r="AI2841" t="s">
        <v>276</v>
      </c>
      <c r="AJ2841" s="9">
        <v>49734</v>
      </c>
      <c r="AK2841" s="9">
        <v>49705</v>
      </c>
      <c r="AL2841">
        <v>29</v>
      </c>
      <c r="AM2841">
        <v>4077</v>
      </c>
      <c r="AN2841" s="3">
        <v>0.51504876297087332</v>
      </c>
      <c r="AO2841" s="3">
        <v>1423310.689311712</v>
      </c>
      <c r="AP2841" s="3">
        <v>4850019.7178261066</v>
      </c>
      <c r="AQ2841" s="7">
        <v>1.3169538114669031E-3</v>
      </c>
      <c r="AR2841" s="3">
        <v>1423310.689311712</v>
      </c>
      <c r="AS2841" s="3">
        <v>4850019.7178261066</v>
      </c>
    </row>
    <row r="2842" spans="1:45" hidden="1" x14ac:dyDescent="0.25">
      <c r="A2842">
        <v>501091</v>
      </c>
      <c r="B2842" t="s">
        <v>220</v>
      </c>
      <c r="C2842" s="9">
        <v>45198</v>
      </c>
      <c r="D2842" s="9">
        <v>51704</v>
      </c>
      <c r="E2842" s="9">
        <v>51704</v>
      </c>
      <c r="F2842" t="s">
        <v>221</v>
      </c>
      <c r="G2842" s="3">
        <v>98126190.748304009</v>
      </c>
      <c r="H2842" s="3">
        <v>533333</v>
      </c>
      <c r="I2842" s="3" t="s">
        <v>223</v>
      </c>
      <c r="J2842" s="3">
        <v>496726.65</v>
      </c>
      <c r="K2842" t="s">
        <v>223</v>
      </c>
      <c r="L2842" s="3">
        <v>0</v>
      </c>
      <c r="M2842" s="7">
        <v>6.1199999999999997E-2</v>
      </c>
      <c r="N2842" t="s">
        <v>230</v>
      </c>
      <c r="O2842" t="s">
        <v>241</v>
      </c>
      <c r="P2842" s="7">
        <v>0.39539999999999997</v>
      </c>
      <c r="Q2842" t="s">
        <v>244</v>
      </c>
      <c r="R2842" t="s">
        <v>246</v>
      </c>
      <c r="S2842">
        <v>0</v>
      </c>
      <c r="T2842" t="s">
        <v>252</v>
      </c>
      <c r="U2842" t="s">
        <v>253</v>
      </c>
      <c r="V2842">
        <v>1</v>
      </c>
      <c r="W2842" s="9">
        <v>45657</v>
      </c>
      <c r="X2842" s="11">
        <v>199</v>
      </c>
      <c r="Y2842" s="11">
        <v>135</v>
      </c>
      <c r="Z2842" s="3">
        <v>533333</v>
      </c>
      <c r="AA2842" s="3">
        <v>496726.65</v>
      </c>
      <c r="AB2842" s="3">
        <v>-39901802.351695977</v>
      </c>
      <c r="AC2842" s="3">
        <v>-136997933.44999999</v>
      </c>
      <c r="AD2842" s="3">
        <v>0</v>
      </c>
      <c r="AE2842" s="3">
        <v>5484869508.2272615</v>
      </c>
      <c r="AF2842" s="3">
        <v>18357723082.299999</v>
      </c>
      <c r="AG2842" s="7">
        <v>1.3152171540077311E-3</v>
      </c>
      <c r="AH2842">
        <v>5535</v>
      </c>
      <c r="AI2842" t="s">
        <v>277</v>
      </c>
      <c r="AJ2842" s="9">
        <v>49765</v>
      </c>
      <c r="AK2842" s="9">
        <v>49734</v>
      </c>
      <c r="AL2842">
        <v>31</v>
      </c>
      <c r="AM2842">
        <v>4108</v>
      </c>
      <c r="AN2842" s="3">
        <v>0.51245690562895263</v>
      </c>
      <c r="AO2842" s="3">
        <v>1461698.42526187</v>
      </c>
      <c r="AP2842" s="3">
        <v>4892268.6092242319</v>
      </c>
      <c r="AQ2842" s="7">
        <v>1.3152171540077311E-3</v>
      </c>
      <c r="AR2842" s="3">
        <v>1461698.42526187</v>
      </c>
      <c r="AS2842" s="3">
        <v>4892268.6092242319</v>
      </c>
    </row>
    <row r="2843" spans="1:45" hidden="1" x14ac:dyDescent="0.25">
      <c r="A2843">
        <v>501091</v>
      </c>
      <c r="B2843" t="s">
        <v>220</v>
      </c>
      <c r="C2843" s="9">
        <v>45198</v>
      </c>
      <c r="D2843" s="9">
        <v>51704</v>
      </c>
      <c r="E2843" s="9">
        <v>51704</v>
      </c>
      <c r="F2843" t="s">
        <v>221</v>
      </c>
      <c r="G2843" s="3">
        <v>98126190.748304009</v>
      </c>
      <c r="H2843" s="3">
        <v>533333</v>
      </c>
      <c r="I2843" s="3" t="s">
        <v>223</v>
      </c>
      <c r="J2843" s="3">
        <v>496726.65</v>
      </c>
      <c r="K2843" t="s">
        <v>223</v>
      </c>
      <c r="L2843" s="3">
        <v>0</v>
      </c>
      <c r="M2843" s="7">
        <v>6.1199999999999997E-2</v>
      </c>
      <c r="N2843" t="s">
        <v>230</v>
      </c>
      <c r="O2843" t="s">
        <v>241</v>
      </c>
      <c r="P2843" s="7">
        <v>0.39539999999999997</v>
      </c>
      <c r="Q2843" t="s">
        <v>244</v>
      </c>
      <c r="R2843" t="s">
        <v>246</v>
      </c>
      <c r="S2843">
        <v>0</v>
      </c>
      <c r="T2843" t="s">
        <v>252</v>
      </c>
      <c r="U2843" t="s">
        <v>253</v>
      </c>
      <c r="V2843">
        <v>1</v>
      </c>
      <c r="W2843" s="9">
        <v>45657</v>
      </c>
      <c r="X2843" s="11">
        <v>199</v>
      </c>
      <c r="Y2843" s="11">
        <v>136</v>
      </c>
      <c r="Z2843" s="3">
        <v>533333</v>
      </c>
      <c r="AA2843" s="3">
        <v>496726.65</v>
      </c>
      <c r="AB2843" s="3">
        <v>-40931862.001695991</v>
      </c>
      <c r="AC2843" s="3">
        <v>-138027993.09999999</v>
      </c>
      <c r="AD2843" s="3">
        <v>0</v>
      </c>
      <c r="AE2843" s="3">
        <v>5664859422.9789591</v>
      </c>
      <c r="AF2843" s="3">
        <v>18633779068.5</v>
      </c>
      <c r="AG2843" s="7">
        <v>1.3134827866662091E-3</v>
      </c>
      <c r="AH2843">
        <v>5536</v>
      </c>
      <c r="AI2843" t="s">
        <v>278</v>
      </c>
      <c r="AJ2843" s="9">
        <v>49795</v>
      </c>
      <c r="AK2843" s="9">
        <v>49765</v>
      </c>
      <c r="AL2843">
        <v>30</v>
      </c>
      <c r="AM2843">
        <v>4138</v>
      </c>
      <c r="AN2843" s="3">
        <v>0.50996107582997641</v>
      </c>
      <c r="AO2843" s="3">
        <v>1500331.461396385</v>
      </c>
      <c r="AP2843" s="3">
        <v>4935134.818663938</v>
      </c>
      <c r="AQ2843" s="7">
        <v>1.3134827866662091E-3</v>
      </c>
      <c r="AR2843" s="3">
        <v>1500331.461396385</v>
      </c>
      <c r="AS2843" s="3">
        <v>4935134.818663938</v>
      </c>
    </row>
    <row r="2844" spans="1:45" hidden="1" x14ac:dyDescent="0.25">
      <c r="A2844">
        <v>501091</v>
      </c>
      <c r="B2844" t="s">
        <v>220</v>
      </c>
      <c r="C2844" s="9">
        <v>45198</v>
      </c>
      <c r="D2844" s="9">
        <v>51704</v>
      </c>
      <c r="E2844" s="9">
        <v>51704</v>
      </c>
      <c r="F2844" t="s">
        <v>221</v>
      </c>
      <c r="G2844" s="3">
        <v>98126190.748304009</v>
      </c>
      <c r="H2844" s="3">
        <v>533333</v>
      </c>
      <c r="I2844" s="3" t="s">
        <v>223</v>
      </c>
      <c r="J2844" s="3">
        <v>496726.65</v>
      </c>
      <c r="K2844" t="s">
        <v>223</v>
      </c>
      <c r="L2844" s="3">
        <v>0</v>
      </c>
      <c r="M2844" s="7">
        <v>6.1199999999999997E-2</v>
      </c>
      <c r="N2844" t="s">
        <v>230</v>
      </c>
      <c r="O2844" t="s">
        <v>241</v>
      </c>
      <c r="P2844" s="7">
        <v>0.39539999999999997</v>
      </c>
      <c r="Q2844" t="s">
        <v>244</v>
      </c>
      <c r="R2844" t="s">
        <v>246</v>
      </c>
      <c r="S2844">
        <v>0</v>
      </c>
      <c r="T2844" t="s">
        <v>252</v>
      </c>
      <c r="U2844" t="s">
        <v>253</v>
      </c>
      <c r="V2844">
        <v>1</v>
      </c>
      <c r="W2844" s="9">
        <v>45657</v>
      </c>
      <c r="X2844" s="11">
        <v>199</v>
      </c>
      <c r="Y2844" s="11">
        <v>137</v>
      </c>
      <c r="Z2844" s="3">
        <v>533333</v>
      </c>
      <c r="AA2844" s="3">
        <v>496726.65</v>
      </c>
      <c r="AB2844" s="3">
        <v>-41961921.651695997</v>
      </c>
      <c r="AC2844" s="3">
        <v>-139058052.75</v>
      </c>
      <c r="AD2844" s="3">
        <v>0</v>
      </c>
      <c r="AE2844" s="3">
        <v>5846909457.0306559</v>
      </c>
      <c r="AF2844" s="3">
        <v>18911895174</v>
      </c>
      <c r="AG2844" s="7">
        <v>1.311750706422421E-3</v>
      </c>
      <c r="AH2844">
        <v>5537</v>
      </c>
      <c r="AI2844" t="s">
        <v>279</v>
      </c>
      <c r="AJ2844" s="9">
        <v>49826</v>
      </c>
      <c r="AK2844" s="9">
        <v>49795</v>
      </c>
      <c r="AL2844">
        <v>31</v>
      </c>
      <c r="AM2844">
        <v>4169</v>
      </c>
      <c r="AN2844" s="3">
        <v>0.50739482103332423</v>
      </c>
      <c r="AO2844" s="3">
        <v>1538722.734080581</v>
      </c>
      <c r="AP2844" s="3">
        <v>4977016.1933653569</v>
      </c>
      <c r="AQ2844" s="7">
        <v>1.311750706422421E-3</v>
      </c>
      <c r="AR2844" s="3">
        <v>1538722.734080581</v>
      </c>
      <c r="AS2844" s="3">
        <v>4977016.1933653569</v>
      </c>
    </row>
    <row r="2845" spans="1:45" hidden="1" x14ac:dyDescent="0.25">
      <c r="A2845">
        <v>501091</v>
      </c>
      <c r="B2845" t="s">
        <v>220</v>
      </c>
      <c r="C2845" s="9">
        <v>45198</v>
      </c>
      <c r="D2845" s="9">
        <v>51704</v>
      </c>
      <c r="E2845" s="9">
        <v>51704</v>
      </c>
      <c r="F2845" t="s">
        <v>221</v>
      </c>
      <c r="G2845" s="3">
        <v>98126190.748304009</v>
      </c>
      <c r="H2845" s="3">
        <v>533333</v>
      </c>
      <c r="I2845" s="3" t="s">
        <v>223</v>
      </c>
      <c r="J2845" s="3">
        <v>496726.65</v>
      </c>
      <c r="K2845" t="s">
        <v>223</v>
      </c>
      <c r="L2845" s="3">
        <v>0</v>
      </c>
      <c r="M2845" s="7">
        <v>6.1199999999999997E-2</v>
      </c>
      <c r="N2845" t="s">
        <v>230</v>
      </c>
      <c r="O2845" t="s">
        <v>241</v>
      </c>
      <c r="P2845" s="7">
        <v>0.39539999999999997</v>
      </c>
      <c r="Q2845" t="s">
        <v>244</v>
      </c>
      <c r="R2845" t="s">
        <v>246</v>
      </c>
      <c r="S2845">
        <v>0</v>
      </c>
      <c r="T2845" t="s">
        <v>252</v>
      </c>
      <c r="U2845" t="s">
        <v>253</v>
      </c>
      <c r="V2845">
        <v>1</v>
      </c>
      <c r="W2845" s="9">
        <v>45657</v>
      </c>
      <c r="X2845" s="11">
        <v>199</v>
      </c>
      <c r="Y2845" s="11">
        <v>138</v>
      </c>
      <c r="Z2845" s="3">
        <v>533333</v>
      </c>
      <c r="AA2845" s="3">
        <v>496726.65</v>
      </c>
      <c r="AB2845" s="3">
        <v>-42991981.301696002</v>
      </c>
      <c r="AC2845" s="3">
        <v>-140088112.40000001</v>
      </c>
      <c r="AD2845" s="3">
        <v>0</v>
      </c>
      <c r="AE2845" s="3">
        <v>6031019610.3823528</v>
      </c>
      <c r="AF2845" s="3">
        <v>19192071398.799999</v>
      </c>
      <c r="AG2845" s="7">
        <v>1.3100209102601119E-3</v>
      </c>
      <c r="AH2845">
        <v>5538</v>
      </c>
      <c r="AI2845" t="s">
        <v>280</v>
      </c>
      <c r="AJ2845" s="9">
        <v>49856</v>
      </c>
      <c r="AK2845" s="9">
        <v>49826</v>
      </c>
      <c r="AL2845">
        <v>30</v>
      </c>
      <c r="AM2845">
        <v>4199</v>
      </c>
      <c r="AN2845" s="3">
        <v>0.50492364521293609</v>
      </c>
      <c r="AO2845" s="3">
        <v>1577361.8845031881</v>
      </c>
      <c r="AP2845" s="3">
        <v>5019523.0433368906</v>
      </c>
      <c r="AQ2845" s="7">
        <v>1.3100209102601119E-3</v>
      </c>
      <c r="AR2845" s="3">
        <v>1577361.8845031881</v>
      </c>
      <c r="AS2845" s="3">
        <v>5019523.0433368906</v>
      </c>
    </row>
    <row r="2846" spans="1:45" hidden="1" x14ac:dyDescent="0.25">
      <c r="A2846">
        <v>501091</v>
      </c>
      <c r="B2846" t="s">
        <v>220</v>
      </c>
      <c r="C2846" s="9">
        <v>45198</v>
      </c>
      <c r="D2846" s="9">
        <v>51704</v>
      </c>
      <c r="E2846" s="9">
        <v>51704</v>
      </c>
      <c r="F2846" t="s">
        <v>221</v>
      </c>
      <c r="G2846" s="3">
        <v>98126190.748304009</v>
      </c>
      <c r="H2846" s="3">
        <v>533333</v>
      </c>
      <c r="I2846" s="3" t="s">
        <v>223</v>
      </c>
      <c r="J2846" s="3">
        <v>496726.65</v>
      </c>
      <c r="K2846" t="s">
        <v>223</v>
      </c>
      <c r="L2846" s="3">
        <v>0</v>
      </c>
      <c r="M2846" s="7">
        <v>6.1199999999999997E-2</v>
      </c>
      <c r="N2846" t="s">
        <v>230</v>
      </c>
      <c r="O2846" t="s">
        <v>241</v>
      </c>
      <c r="P2846" s="7">
        <v>0.39539999999999997</v>
      </c>
      <c r="Q2846" t="s">
        <v>244</v>
      </c>
      <c r="R2846" t="s">
        <v>246</v>
      </c>
      <c r="S2846">
        <v>0</v>
      </c>
      <c r="T2846" t="s">
        <v>252</v>
      </c>
      <c r="U2846" t="s">
        <v>253</v>
      </c>
      <c r="V2846">
        <v>1</v>
      </c>
      <c r="W2846" s="9">
        <v>45657</v>
      </c>
      <c r="X2846" s="11">
        <v>199</v>
      </c>
      <c r="Y2846" s="11">
        <v>139</v>
      </c>
      <c r="Z2846" s="3">
        <v>533333</v>
      </c>
      <c r="AA2846" s="3">
        <v>496726.65</v>
      </c>
      <c r="AB2846" s="3">
        <v>-44022040.951696008</v>
      </c>
      <c r="AC2846" s="3">
        <v>-141118172.05000001</v>
      </c>
      <c r="AD2846" s="3">
        <v>0</v>
      </c>
      <c r="AE2846" s="3">
        <v>6217189883.03405</v>
      </c>
      <c r="AF2846" s="3">
        <v>19474307742.900002</v>
      </c>
      <c r="AG2846" s="7">
        <v>1.308293395167581E-3</v>
      </c>
      <c r="AH2846">
        <v>5539</v>
      </c>
      <c r="AI2846" t="s">
        <v>255</v>
      </c>
      <c r="AJ2846" s="9">
        <v>49887</v>
      </c>
      <c r="AK2846" s="9">
        <v>49856</v>
      </c>
      <c r="AL2846">
        <v>31</v>
      </c>
      <c r="AM2846">
        <v>4230</v>
      </c>
      <c r="AN2846" s="3">
        <v>0.50238274005784778</v>
      </c>
      <c r="AO2846" s="3">
        <v>1615736.945890621</v>
      </c>
      <c r="AP2846" s="3">
        <v>5061025.818386605</v>
      </c>
      <c r="AQ2846" s="7">
        <v>1.308293395167581E-3</v>
      </c>
      <c r="AR2846" s="3">
        <v>1615736.945890621</v>
      </c>
      <c r="AS2846" s="3">
        <v>5061025.818386605</v>
      </c>
    </row>
    <row r="2847" spans="1:45" hidden="1" x14ac:dyDescent="0.25">
      <c r="A2847">
        <v>501091</v>
      </c>
      <c r="B2847" t="s">
        <v>220</v>
      </c>
      <c r="C2847" s="9">
        <v>45198</v>
      </c>
      <c r="D2847" s="9">
        <v>51704</v>
      </c>
      <c r="E2847" s="9">
        <v>51704</v>
      </c>
      <c r="F2847" t="s">
        <v>221</v>
      </c>
      <c r="G2847" s="3">
        <v>98126190.748304009</v>
      </c>
      <c r="H2847" s="3">
        <v>533333</v>
      </c>
      <c r="I2847" s="3" t="s">
        <v>223</v>
      </c>
      <c r="J2847" s="3">
        <v>496726.65</v>
      </c>
      <c r="K2847" t="s">
        <v>223</v>
      </c>
      <c r="L2847" s="3">
        <v>0</v>
      </c>
      <c r="M2847" s="7">
        <v>6.1199999999999997E-2</v>
      </c>
      <c r="N2847" t="s">
        <v>230</v>
      </c>
      <c r="O2847" t="s">
        <v>241</v>
      </c>
      <c r="P2847" s="7">
        <v>0.39539999999999997</v>
      </c>
      <c r="Q2847" t="s">
        <v>244</v>
      </c>
      <c r="R2847" t="s">
        <v>246</v>
      </c>
      <c r="S2847">
        <v>0</v>
      </c>
      <c r="T2847" t="s">
        <v>252</v>
      </c>
      <c r="U2847" t="s">
        <v>253</v>
      </c>
      <c r="V2847">
        <v>1</v>
      </c>
      <c r="W2847" s="9">
        <v>45657</v>
      </c>
      <c r="X2847" s="11">
        <v>199</v>
      </c>
      <c r="Y2847" s="11">
        <v>140</v>
      </c>
      <c r="Z2847" s="3">
        <v>533333</v>
      </c>
      <c r="AA2847" s="3">
        <v>496726.65</v>
      </c>
      <c r="AB2847" s="3">
        <v>-45052100.601695977</v>
      </c>
      <c r="AC2847" s="3">
        <v>-142148231.69999999</v>
      </c>
      <c r="AD2847" s="3">
        <v>0</v>
      </c>
      <c r="AE2847" s="3">
        <v>6405420274.9857426</v>
      </c>
      <c r="AF2847" s="3">
        <v>19758604206.299999</v>
      </c>
      <c r="AG2847" s="7">
        <v>1.306568158136789E-3</v>
      </c>
      <c r="AH2847">
        <v>5540</v>
      </c>
      <c r="AI2847" t="s">
        <v>256</v>
      </c>
      <c r="AJ2847" s="9">
        <v>49918</v>
      </c>
      <c r="AK2847" s="9">
        <v>49887</v>
      </c>
      <c r="AL2847">
        <v>31</v>
      </c>
      <c r="AM2847">
        <v>4261</v>
      </c>
      <c r="AN2847" s="3">
        <v>0.49985462138853481</v>
      </c>
      <c r="AO2847" s="3">
        <v>1654093.5828292789</v>
      </c>
      <c r="AP2847" s="3">
        <v>5102331.9345547827</v>
      </c>
      <c r="AQ2847" s="7">
        <v>1.306568158136789E-3</v>
      </c>
      <c r="AR2847" s="3">
        <v>1654093.5828292789</v>
      </c>
      <c r="AS2847" s="3">
        <v>5102331.9345547827</v>
      </c>
    </row>
    <row r="2848" spans="1:45" hidden="1" x14ac:dyDescent="0.25">
      <c r="A2848">
        <v>501091</v>
      </c>
      <c r="B2848" t="s">
        <v>220</v>
      </c>
      <c r="C2848" s="9">
        <v>45198</v>
      </c>
      <c r="D2848" s="9">
        <v>51704</v>
      </c>
      <c r="E2848" s="9">
        <v>51704</v>
      </c>
      <c r="F2848" t="s">
        <v>221</v>
      </c>
      <c r="G2848" s="3">
        <v>98126190.748304009</v>
      </c>
      <c r="H2848" s="3">
        <v>533333</v>
      </c>
      <c r="I2848" s="3" t="s">
        <v>223</v>
      </c>
      <c r="J2848" s="3">
        <v>496726.65</v>
      </c>
      <c r="K2848" t="s">
        <v>223</v>
      </c>
      <c r="L2848" s="3">
        <v>0</v>
      </c>
      <c r="M2848" s="7">
        <v>6.1199999999999997E-2</v>
      </c>
      <c r="N2848" t="s">
        <v>230</v>
      </c>
      <c r="O2848" t="s">
        <v>241</v>
      </c>
      <c r="P2848" s="7">
        <v>0.39539999999999997</v>
      </c>
      <c r="Q2848" t="s">
        <v>244</v>
      </c>
      <c r="R2848" t="s">
        <v>246</v>
      </c>
      <c r="S2848">
        <v>0</v>
      </c>
      <c r="T2848" t="s">
        <v>252</v>
      </c>
      <c r="U2848" t="s">
        <v>253</v>
      </c>
      <c r="V2848">
        <v>1</v>
      </c>
      <c r="W2848" s="9">
        <v>45657</v>
      </c>
      <c r="X2848" s="11">
        <v>199</v>
      </c>
      <c r="Y2848" s="11">
        <v>141</v>
      </c>
      <c r="Z2848" s="3">
        <v>533333</v>
      </c>
      <c r="AA2848" s="3">
        <v>496726.65</v>
      </c>
      <c r="AB2848" s="3">
        <v>-46082160.251695991</v>
      </c>
      <c r="AC2848" s="3">
        <v>-143178291.34999999</v>
      </c>
      <c r="AD2848" s="3">
        <v>0</v>
      </c>
      <c r="AE2848" s="3">
        <v>6595710786.2374392</v>
      </c>
      <c r="AF2848" s="3">
        <v>20044960789</v>
      </c>
      <c r="AG2848" s="7">
        <v>1.3048451961634731E-3</v>
      </c>
      <c r="AH2848">
        <v>5541</v>
      </c>
      <c r="AI2848" t="s">
        <v>257</v>
      </c>
      <c r="AJ2848" s="9">
        <v>49948</v>
      </c>
      <c r="AK2848" s="9">
        <v>49918</v>
      </c>
      <c r="AL2848">
        <v>30</v>
      </c>
      <c r="AM2848">
        <v>4291</v>
      </c>
      <c r="AN2848" s="3">
        <v>0.49742016876332079</v>
      </c>
      <c r="AO2848" s="3">
        <v>1692702.5584989011</v>
      </c>
      <c r="AP2848" s="3">
        <v>5144275.9563304158</v>
      </c>
      <c r="AQ2848" s="7">
        <v>1.3048451961634731E-3</v>
      </c>
      <c r="AR2848" s="3">
        <v>1692702.5584989011</v>
      </c>
      <c r="AS2848" s="3">
        <v>5144275.9563304158</v>
      </c>
    </row>
    <row r="2849" spans="1:45" hidden="1" x14ac:dyDescent="0.25">
      <c r="A2849">
        <v>501091</v>
      </c>
      <c r="B2849" t="s">
        <v>220</v>
      </c>
      <c r="C2849" s="9">
        <v>45198</v>
      </c>
      <c r="D2849" s="9">
        <v>51704</v>
      </c>
      <c r="E2849" s="9">
        <v>51704</v>
      </c>
      <c r="F2849" t="s">
        <v>221</v>
      </c>
      <c r="G2849" s="3">
        <v>98126190.748304009</v>
      </c>
      <c r="H2849" s="3">
        <v>533333</v>
      </c>
      <c r="I2849" s="3" t="s">
        <v>223</v>
      </c>
      <c r="J2849" s="3">
        <v>496726.65</v>
      </c>
      <c r="K2849" t="s">
        <v>223</v>
      </c>
      <c r="L2849" s="3">
        <v>0</v>
      </c>
      <c r="M2849" s="7">
        <v>6.1199999999999997E-2</v>
      </c>
      <c r="N2849" t="s">
        <v>230</v>
      </c>
      <c r="O2849" t="s">
        <v>241</v>
      </c>
      <c r="P2849" s="7">
        <v>0.39539999999999997</v>
      </c>
      <c r="Q2849" t="s">
        <v>244</v>
      </c>
      <c r="R2849" t="s">
        <v>246</v>
      </c>
      <c r="S2849">
        <v>0</v>
      </c>
      <c r="T2849" t="s">
        <v>252</v>
      </c>
      <c r="U2849" t="s">
        <v>253</v>
      </c>
      <c r="V2849">
        <v>1</v>
      </c>
      <c r="W2849" s="9">
        <v>45657</v>
      </c>
      <c r="X2849" s="11">
        <v>199</v>
      </c>
      <c r="Y2849" s="11">
        <v>142</v>
      </c>
      <c r="Z2849" s="3">
        <v>533333</v>
      </c>
      <c r="AA2849" s="3">
        <v>496726.65</v>
      </c>
      <c r="AB2849" s="3">
        <v>-47112219.901695997</v>
      </c>
      <c r="AC2849" s="3">
        <v>-144208351</v>
      </c>
      <c r="AD2849" s="3">
        <v>0</v>
      </c>
      <c r="AE2849" s="3">
        <v>6788061416.7891359</v>
      </c>
      <c r="AF2849" s="3">
        <v>20333377491</v>
      </c>
      <c r="AG2849" s="7">
        <v>1.303124506247699E-3</v>
      </c>
      <c r="AH2849">
        <v>5542</v>
      </c>
      <c r="AI2849" t="s">
        <v>258</v>
      </c>
      <c r="AJ2849" s="9">
        <v>49979</v>
      </c>
      <c r="AK2849" s="9">
        <v>49948</v>
      </c>
      <c r="AL2849">
        <v>31</v>
      </c>
      <c r="AM2849">
        <v>4322</v>
      </c>
      <c r="AN2849" s="3">
        <v>0.49491702302428009</v>
      </c>
      <c r="AO2849" s="3">
        <v>1731014.6047271709</v>
      </c>
      <c r="AP2849" s="3">
        <v>5185187.8230354385</v>
      </c>
      <c r="AQ2849" s="7">
        <v>1.303124506247699E-3</v>
      </c>
      <c r="AR2849" s="3">
        <v>1731014.6047271709</v>
      </c>
      <c r="AS2849" s="3">
        <v>5185187.8230354385</v>
      </c>
    </row>
    <row r="2850" spans="1:45" hidden="1" x14ac:dyDescent="0.25">
      <c r="A2850">
        <v>501091</v>
      </c>
      <c r="B2850" t="s">
        <v>220</v>
      </c>
      <c r="C2850" s="9">
        <v>45198</v>
      </c>
      <c r="D2850" s="9">
        <v>51704</v>
      </c>
      <c r="E2850" s="9">
        <v>51704</v>
      </c>
      <c r="F2850" t="s">
        <v>221</v>
      </c>
      <c r="G2850" s="3">
        <v>98126190.748304009</v>
      </c>
      <c r="H2850" s="3">
        <v>533333</v>
      </c>
      <c r="I2850" s="3" t="s">
        <v>223</v>
      </c>
      <c r="J2850" s="3">
        <v>496726.65</v>
      </c>
      <c r="K2850" t="s">
        <v>223</v>
      </c>
      <c r="L2850" s="3">
        <v>0</v>
      </c>
      <c r="M2850" s="7">
        <v>6.1199999999999997E-2</v>
      </c>
      <c r="N2850" t="s">
        <v>230</v>
      </c>
      <c r="O2850" t="s">
        <v>241</v>
      </c>
      <c r="P2850" s="7">
        <v>0.39539999999999997</v>
      </c>
      <c r="Q2850" t="s">
        <v>244</v>
      </c>
      <c r="R2850" t="s">
        <v>246</v>
      </c>
      <c r="S2850">
        <v>0</v>
      </c>
      <c r="T2850" t="s">
        <v>252</v>
      </c>
      <c r="U2850" t="s">
        <v>253</v>
      </c>
      <c r="V2850">
        <v>1</v>
      </c>
      <c r="W2850" s="9">
        <v>45657</v>
      </c>
      <c r="X2850" s="11">
        <v>199</v>
      </c>
      <c r="Y2850" s="11">
        <v>143</v>
      </c>
      <c r="Z2850" s="3">
        <v>533333</v>
      </c>
      <c r="AA2850" s="3">
        <v>496726.65</v>
      </c>
      <c r="AB2850" s="3">
        <v>-48142279.551696002</v>
      </c>
      <c r="AC2850" s="3">
        <v>-145238410.65000001</v>
      </c>
      <c r="AD2850" s="3">
        <v>0</v>
      </c>
      <c r="AE2850" s="3">
        <v>6982472166.6408329</v>
      </c>
      <c r="AF2850" s="3">
        <v>20623854312.299999</v>
      </c>
      <c r="AG2850" s="7">
        <v>1.301406085393197E-3</v>
      </c>
      <c r="AH2850">
        <v>5543</v>
      </c>
      <c r="AI2850" t="s">
        <v>259</v>
      </c>
      <c r="AJ2850" s="9">
        <v>50009</v>
      </c>
      <c r="AK2850" s="9">
        <v>49979</v>
      </c>
      <c r="AL2850">
        <v>30</v>
      </c>
      <c r="AM2850">
        <v>4352</v>
      </c>
      <c r="AN2850" s="3">
        <v>0.49250661808970603</v>
      </c>
      <c r="AO2850" s="3">
        <v>1769582.366850744</v>
      </c>
      <c r="AP2850" s="3">
        <v>5226746.0659427531</v>
      </c>
      <c r="AQ2850" s="7">
        <v>1.301406085393197E-3</v>
      </c>
      <c r="AR2850" s="3">
        <v>1769582.366850744</v>
      </c>
      <c r="AS2850" s="3">
        <v>5226746.0659427531</v>
      </c>
    </row>
    <row r="2851" spans="1:45" hidden="1" x14ac:dyDescent="0.25">
      <c r="A2851">
        <v>501091</v>
      </c>
      <c r="B2851" t="s">
        <v>220</v>
      </c>
      <c r="C2851" s="9">
        <v>45198</v>
      </c>
      <c r="D2851" s="9">
        <v>51704</v>
      </c>
      <c r="E2851" s="9">
        <v>51704</v>
      </c>
      <c r="F2851" t="s">
        <v>221</v>
      </c>
      <c r="G2851" s="3">
        <v>98126190.748304009</v>
      </c>
      <c r="H2851" s="3">
        <v>533333</v>
      </c>
      <c r="I2851" s="3" t="s">
        <v>223</v>
      </c>
      <c r="J2851" s="3">
        <v>496726.65</v>
      </c>
      <c r="K2851" t="s">
        <v>223</v>
      </c>
      <c r="L2851" s="3">
        <v>0</v>
      </c>
      <c r="M2851" s="7">
        <v>6.1199999999999997E-2</v>
      </c>
      <c r="N2851" t="s">
        <v>230</v>
      </c>
      <c r="O2851" t="s">
        <v>241</v>
      </c>
      <c r="P2851" s="7">
        <v>0.39539999999999997</v>
      </c>
      <c r="Q2851" t="s">
        <v>244</v>
      </c>
      <c r="R2851" t="s">
        <v>246</v>
      </c>
      <c r="S2851">
        <v>0</v>
      </c>
      <c r="T2851" t="s">
        <v>252</v>
      </c>
      <c r="U2851" t="s">
        <v>253</v>
      </c>
      <c r="V2851">
        <v>1</v>
      </c>
      <c r="W2851" s="9">
        <v>45657</v>
      </c>
      <c r="X2851" s="11">
        <v>199</v>
      </c>
      <c r="Y2851" s="11">
        <v>144</v>
      </c>
      <c r="Z2851" s="3">
        <v>533333</v>
      </c>
      <c r="AA2851" s="3">
        <v>496726.65</v>
      </c>
      <c r="AB2851" s="3">
        <v>-49172339.201696008</v>
      </c>
      <c r="AC2851" s="3">
        <v>-146268470.30000001</v>
      </c>
      <c r="AD2851" s="3">
        <v>0</v>
      </c>
      <c r="AE2851" s="3">
        <v>7178943035.7925301</v>
      </c>
      <c r="AF2851" s="3">
        <v>20916391252.900002</v>
      </c>
      <c r="AG2851" s="7">
        <v>1.299689930607917E-3</v>
      </c>
      <c r="AH2851">
        <v>5544</v>
      </c>
      <c r="AI2851" t="s">
        <v>260</v>
      </c>
      <c r="AJ2851" s="9">
        <v>50040</v>
      </c>
      <c r="AK2851" s="9">
        <v>50009</v>
      </c>
      <c r="AL2851">
        <v>31</v>
      </c>
      <c r="AM2851">
        <v>4383</v>
      </c>
      <c r="AN2851" s="3">
        <v>0.49002819859661312</v>
      </c>
      <c r="AO2851" s="3">
        <v>1807831.705150214</v>
      </c>
      <c r="AP2851" s="3">
        <v>5267253.838871669</v>
      </c>
      <c r="AQ2851" s="7">
        <v>1.299689930607917E-3</v>
      </c>
      <c r="AR2851" s="3">
        <v>1807831.705150214</v>
      </c>
      <c r="AS2851" s="3">
        <v>5267253.838871669</v>
      </c>
    </row>
    <row r="2852" spans="1:45" hidden="1" x14ac:dyDescent="0.25">
      <c r="A2852">
        <v>501091</v>
      </c>
      <c r="B2852" t="s">
        <v>220</v>
      </c>
      <c r="C2852" s="9">
        <v>45198</v>
      </c>
      <c r="D2852" s="9">
        <v>51704</v>
      </c>
      <c r="E2852" s="9">
        <v>51704</v>
      </c>
      <c r="F2852" t="s">
        <v>221</v>
      </c>
      <c r="G2852" s="3">
        <v>98126190.748304009</v>
      </c>
      <c r="H2852" s="3">
        <v>533333</v>
      </c>
      <c r="I2852" s="3" t="s">
        <v>223</v>
      </c>
      <c r="J2852" s="3">
        <v>496726.65</v>
      </c>
      <c r="K2852" t="s">
        <v>223</v>
      </c>
      <c r="L2852" s="3">
        <v>0</v>
      </c>
      <c r="M2852" s="7">
        <v>6.1199999999999997E-2</v>
      </c>
      <c r="N2852" t="s">
        <v>230</v>
      </c>
      <c r="O2852" t="s">
        <v>241</v>
      </c>
      <c r="P2852" s="7">
        <v>0.39539999999999997</v>
      </c>
      <c r="Q2852" t="s">
        <v>244</v>
      </c>
      <c r="R2852" t="s">
        <v>246</v>
      </c>
      <c r="S2852">
        <v>0</v>
      </c>
      <c r="T2852" t="s">
        <v>252</v>
      </c>
      <c r="U2852" t="s">
        <v>253</v>
      </c>
      <c r="V2852">
        <v>1</v>
      </c>
      <c r="W2852" s="9">
        <v>45657</v>
      </c>
      <c r="X2852" s="11">
        <v>199</v>
      </c>
      <c r="Y2852" s="11">
        <v>145</v>
      </c>
      <c r="Z2852" s="3">
        <v>533333</v>
      </c>
      <c r="AA2852" s="3">
        <v>496726.65</v>
      </c>
      <c r="AB2852" s="3">
        <v>-50202398.851695977</v>
      </c>
      <c r="AC2852" s="3">
        <v>-147298529.94999999</v>
      </c>
      <c r="AD2852" s="3">
        <v>0</v>
      </c>
      <c r="AE2852" s="3">
        <v>7377474024.2442217</v>
      </c>
      <c r="AF2852" s="3">
        <v>21210988312.799999</v>
      </c>
      <c r="AG2852" s="7">
        <v>1.2390068863651349E-3</v>
      </c>
      <c r="AH2852">
        <v>5545</v>
      </c>
      <c r="AI2852" t="s">
        <v>261</v>
      </c>
      <c r="AJ2852" s="9">
        <v>50071</v>
      </c>
      <c r="AK2852" s="9">
        <v>50040</v>
      </c>
      <c r="AL2852">
        <v>31</v>
      </c>
      <c r="AM2852">
        <v>4414</v>
      </c>
      <c r="AN2852" s="3">
        <v>0.48756225114543422</v>
      </c>
      <c r="AO2852" s="3">
        <v>1762171.397584518</v>
      </c>
      <c r="AP2852" s="3">
        <v>5066422.0296112457</v>
      </c>
      <c r="AQ2852" s="7">
        <v>1.2390068863651349E-3</v>
      </c>
      <c r="AR2852" s="3">
        <v>1762171.397584518</v>
      </c>
      <c r="AS2852" s="3">
        <v>5066422.0296112457</v>
      </c>
    </row>
    <row r="2853" spans="1:45" hidden="1" x14ac:dyDescent="0.25">
      <c r="A2853">
        <v>501091</v>
      </c>
      <c r="B2853" t="s">
        <v>220</v>
      </c>
      <c r="C2853" s="9">
        <v>45198</v>
      </c>
      <c r="D2853" s="9">
        <v>51704</v>
      </c>
      <c r="E2853" s="9">
        <v>51704</v>
      </c>
      <c r="F2853" t="s">
        <v>221</v>
      </c>
      <c r="G2853" s="3">
        <v>98126190.748304009</v>
      </c>
      <c r="H2853" s="3">
        <v>533333</v>
      </c>
      <c r="I2853" s="3" t="s">
        <v>223</v>
      </c>
      <c r="J2853" s="3">
        <v>496726.65</v>
      </c>
      <c r="K2853" t="s">
        <v>223</v>
      </c>
      <c r="L2853" s="3">
        <v>0</v>
      </c>
      <c r="M2853" s="7">
        <v>6.1199999999999997E-2</v>
      </c>
      <c r="N2853" t="s">
        <v>230</v>
      </c>
      <c r="O2853" t="s">
        <v>241</v>
      </c>
      <c r="P2853" s="7">
        <v>0.39539999999999997</v>
      </c>
      <c r="Q2853" t="s">
        <v>244</v>
      </c>
      <c r="R2853" t="s">
        <v>246</v>
      </c>
      <c r="S2853">
        <v>0</v>
      </c>
      <c r="T2853" t="s">
        <v>252</v>
      </c>
      <c r="U2853" t="s">
        <v>253</v>
      </c>
      <c r="V2853">
        <v>1</v>
      </c>
      <c r="W2853" s="9">
        <v>45657</v>
      </c>
      <c r="X2853" s="11">
        <v>199</v>
      </c>
      <c r="Y2853" s="11">
        <v>146</v>
      </c>
      <c r="Z2853" s="3">
        <v>533333</v>
      </c>
      <c r="AA2853" s="3">
        <v>496726.65</v>
      </c>
      <c r="AB2853" s="3">
        <v>-51232458.501695991</v>
      </c>
      <c r="AC2853" s="3">
        <v>-148328589.59999999</v>
      </c>
      <c r="AD2853" s="3">
        <v>0</v>
      </c>
      <c r="AE2853" s="3">
        <v>7578065131.9959192</v>
      </c>
      <c r="AF2853" s="3">
        <v>21507645492</v>
      </c>
      <c r="AG2853" s="7">
        <v>1.2374717483008E-3</v>
      </c>
      <c r="AH2853">
        <v>5546</v>
      </c>
      <c r="AI2853" t="s">
        <v>262</v>
      </c>
      <c r="AJ2853" s="9">
        <v>50099</v>
      </c>
      <c r="AK2853" s="9">
        <v>50071</v>
      </c>
      <c r="AL2853">
        <v>28</v>
      </c>
      <c r="AM2853">
        <v>4442</v>
      </c>
      <c r="AN2853" s="3">
        <v>0.48534561154435862</v>
      </c>
      <c r="AO2853" s="3">
        <v>1799622.434044579</v>
      </c>
      <c r="AP2853" s="3">
        <v>5107588.8972580824</v>
      </c>
      <c r="AQ2853" s="7">
        <v>1.2374717483008E-3</v>
      </c>
      <c r="AR2853" s="3">
        <v>1799622.434044579</v>
      </c>
      <c r="AS2853" s="3">
        <v>5107588.8972580824</v>
      </c>
    </row>
    <row r="2854" spans="1:45" hidden="1" x14ac:dyDescent="0.25">
      <c r="A2854">
        <v>501091</v>
      </c>
      <c r="B2854" t="s">
        <v>220</v>
      </c>
      <c r="C2854" s="9">
        <v>45198</v>
      </c>
      <c r="D2854" s="9">
        <v>51704</v>
      </c>
      <c r="E2854" s="9">
        <v>51704</v>
      </c>
      <c r="F2854" t="s">
        <v>221</v>
      </c>
      <c r="G2854" s="3">
        <v>98126190.748304009</v>
      </c>
      <c r="H2854" s="3">
        <v>533333</v>
      </c>
      <c r="I2854" s="3" t="s">
        <v>223</v>
      </c>
      <c r="J2854" s="3">
        <v>496726.65</v>
      </c>
      <c r="K2854" t="s">
        <v>223</v>
      </c>
      <c r="L2854" s="3">
        <v>0</v>
      </c>
      <c r="M2854" s="7">
        <v>6.1199999999999997E-2</v>
      </c>
      <c r="N2854" t="s">
        <v>230</v>
      </c>
      <c r="O2854" t="s">
        <v>241</v>
      </c>
      <c r="P2854" s="7">
        <v>0.39539999999999997</v>
      </c>
      <c r="Q2854" t="s">
        <v>244</v>
      </c>
      <c r="R2854" t="s">
        <v>246</v>
      </c>
      <c r="S2854">
        <v>0</v>
      </c>
      <c r="T2854" t="s">
        <v>252</v>
      </c>
      <c r="U2854" t="s">
        <v>253</v>
      </c>
      <c r="V2854">
        <v>1</v>
      </c>
      <c r="W2854" s="9">
        <v>45657</v>
      </c>
      <c r="X2854" s="11">
        <v>199</v>
      </c>
      <c r="Y2854" s="11">
        <v>147</v>
      </c>
      <c r="Z2854" s="3">
        <v>533333</v>
      </c>
      <c r="AA2854" s="3">
        <v>496726.65</v>
      </c>
      <c r="AB2854" s="3">
        <v>-52262518.151695997</v>
      </c>
      <c r="AC2854" s="3">
        <v>-149358649.25</v>
      </c>
      <c r="AD2854" s="3">
        <v>0</v>
      </c>
      <c r="AE2854" s="3">
        <v>7780716359.047616</v>
      </c>
      <c r="AF2854" s="3">
        <v>21806362790.5</v>
      </c>
      <c r="AG2854" s="7">
        <v>1.235938512282875E-3</v>
      </c>
      <c r="AH2854">
        <v>5547</v>
      </c>
      <c r="AI2854" t="s">
        <v>263</v>
      </c>
      <c r="AJ2854" s="9">
        <v>50130</v>
      </c>
      <c r="AK2854" s="9">
        <v>50099</v>
      </c>
      <c r="AL2854">
        <v>31</v>
      </c>
      <c r="AM2854">
        <v>4473</v>
      </c>
      <c r="AN2854" s="3">
        <v>0.48290322807100688</v>
      </c>
      <c r="AO2854" s="3">
        <v>1836171.416219658</v>
      </c>
      <c r="AP2854" s="3">
        <v>5146084.0107700694</v>
      </c>
      <c r="AQ2854" s="7">
        <v>1.235938512282875E-3</v>
      </c>
      <c r="AR2854" s="3">
        <v>1836171.416219658</v>
      </c>
      <c r="AS2854" s="3">
        <v>5146084.0107700694</v>
      </c>
    </row>
    <row r="2855" spans="1:45" hidden="1" x14ac:dyDescent="0.25">
      <c r="A2855">
        <v>501091</v>
      </c>
      <c r="B2855" t="s">
        <v>220</v>
      </c>
      <c r="C2855" s="9">
        <v>45198</v>
      </c>
      <c r="D2855" s="9">
        <v>51704</v>
      </c>
      <c r="E2855" s="9">
        <v>51704</v>
      </c>
      <c r="F2855" t="s">
        <v>221</v>
      </c>
      <c r="G2855" s="3">
        <v>98126190.748304009</v>
      </c>
      <c r="H2855" s="3">
        <v>533333</v>
      </c>
      <c r="I2855" s="3" t="s">
        <v>223</v>
      </c>
      <c r="J2855" s="3">
        <v>496726.65</v>
      </c>
      <c r="K2855" t="s">
        <v>223</v>
      </c>
      <c r="L2855" s="3">
        <v>0</v>
      </c>
      <c r="M2855" s="7">
        <v>6.1199999999999997E-2</v>
      </c>
      <c r="N2855" t="s">
        <v>230</v>
      </c>
      <c r="O2855" t="s">
        <v>241</v>
      </c>
      <c r="P2855" s="7">
        <v>0.39539999999999997</v>
      </c>
      <c r="Q2855" t="s">
        <v>244</v>
      </c>
      <c r="R2855" t="s">
        <v>246</v>
      </c>
      <c r="S2855">
        <v>0</v>
      </c>
      <c r="T2855" t="s">
        <v>252</v>
      </c>
      <c r="U2855" t="s">
        <v>253</v>
      </c>
      <c r="V2855">
        <v>1</v>
      </c>
      <c r="W2855" s="9">
        <v>45657</v>
      </c>
      <c r="X2855" s="11">
        <v>199</v>
      </c>
      <c r="Y2855" s="11">
        <v>148</v>
      </c>
      <c r="Z2855" s="3">
        <v>533333</v>
      </c>
      <c r="AA2855" s="3">
        <v>496726.65</v>
      </c>
      <c r="AB2855" s="3">
        <v>-53292577.801696002</v>
      </c>
      <c r="AC2855" s="3">
        <v>-150388708.90000001</v>
      </c>
      <c r="AD2855" s="3">
        <v>0</v>
      </c>
      <c r="AE2855" s="3">
        <v>7985427705.399313</v>
      </c>
      <c r="AF2855" s="3">
        <v>22107140208.299999</v>
      </c>
      <c r="AG2855" s="7">
        <v>1.234407175955021E-3</v>
      </c>
      <c r="AH2855">
        <v>5548</v>
      </c>
      <c r="AI2855" t="s">
        <v>264</v>
      </c>
      <c r="AJ2855" s="9">
        <v>50160</v>
      </c>
      <c r="AK2855" s="9">
        <v>50130</v>
      </c>
      <c r="AL2855">
        <v>30</v>
      </c>
      <c r="AM2855">
        <v>4503</v>
      </c>
      <c r="AN2855" s="3">
        <v>0.48055133417826651</v>
      </c>
      <c r="AO2855" s="3">
        <v>1872979.708282294</v>
      </c>
      <c r="AP2855" s="3">
        <v>5185223.202296461</v>
      </c>
      <c r="AQ2855" s="7">
        <v>1.234407175955021E-3</v>
      </c>
      <c r="AR2855" s="3">
        <v>1872979.708282294</v>
      </c>
      <c r="AS2855" s="3">
        <v>5185223.202296461</v>
      </c>
    </row>
    <row r="2856" spans="1:45" hidden="1" x14ac:dyDescent="0.25">
      <c r="A2856">
        <v>501091</v>
      </c>
      <c r="B2856" t="s">
        <v>220</v>
      </c>
      <c r="C2856" s="9">
        <v>45198</v>
      </c>
      <c r="D2856" s="9">
        <v>51704</v>
      </c>
      <c r="E2856" s="9">
        <v>51704</v>
      </c>
      <c r="F2856" t="s">
        <v>221</v>
      </c>
      <c r="G2856" s="3">
        <v>98126190.748304009</v>
      </c>
      <c r="H2856" s="3">
        <v>533333</v>
      </c>
      <c r="I2856" s="3" t="s">
        <v>223</v>
      </c>
      <c r="J2856" s="3">
        <v>496726.65</v>
      </c>
      <c r="K2856" t="s">
        <v>223</v>
      </c>
      <c r="L2856" s="3">
        <v>0</v>
      </c>
      <c r="M2856" s="7">
        <v>6.1199999999999997E-2</v>
      </c>
      <c r="N2856" t="s">
        <v>230</v>
      </c>
      <c r="O2856" t="s">
        <v>241</v>
      </c>
      <c r="P2856" s="7">
        <v>0.39539999999999997</v>
      </c>
      <c r="Q2856" t="s">
        <v>244</v>
      </c>
      <c r="R2856" t="s">
        <v>246</v>
      </c>
      <c r="S2856">
        <v>0</v>
      </c>
      <c r="T2856" t="s">
        <v>252</v>
      </c>
      <c r="U2856" t="s">
        <v>253</v>
      </c>
      <c r="V2856">
        <v>1</v>
      </c>
      <c r="W2856" s="9">
        <v>45657</v>
      </c>
      <c r="X2856" s="11">
        <v>199</v>
      </c>
      <c r="Y2856" s="11">
        <v>149</v>
      </c>
      <c r="Z2856" s="3">
        <v>533333</v>
      </c>
      <c r="AA2856" s="3">
        <v>496726.65</v>
      </c>
      <c r="AB2856" s="3">
        <v>-54322637.451696008</v>
      </c>
      <c r="AC2856" s="3">
        <v>-151418768.55000001</v>
      </c>
      <c r="AD2856" s="3">
        <v>0</v>
      </c>
      <c r="AE2856" s="3">
        <v>8192199171.0510092</v>
      </c>
      <c r="AF2856" s="3">
        <v>22409977745.400002</v>
      </c>
      <c r="AG2856" s="7">
        <v>1.232877736963456E-3</v>
      </c>
      <c r="AH2856">
        <v>5549</v>
      </c>
      <c r="AI2856" t="s">
        <v>265</v>
      </c>
      <c r="AJ2856" s="9">
        <v>50191</v>
      </c>
      <c r="AK2856" s="9">
        <v>50160</v>
      </c>
      <c r="AL2856">
        <v>31</v>
      </c>
      <c r="AM2856">
        <v>4534</v>
      </c>
      <c r="AN2856" s="3">
        <v>0.47813307673701883</v>
      </c>
      <c r="AO2856" s="3">
        <v>1909439.7814241259</v>
      </c>
      <c r="AP2856" s="3">
        <v>5223323.080218317</v>
      </c>
      <c r="AQ2856" s="7">
        <v>1.232877736963456E-3</v>
      </c>
      <c r="AR2856" s="3">
        <v>1909439.7814241259</v>
      </c>
      <c r="AS2856" s="3">
        <v>5223323.080218317</v>
      </c>
    </row>
    <row r="2857" spans="1:45" hidden="1" x14ac:dyDescent="0.25">
      <c r="A2857">
        <v>501091</v>
      </c>
      <c r="B2857" t="s">
        <v>220</v>
      </c>
      <c r="C2857" s="9">
        <v>45198</v>
      </c>
      <c r="D2857" s="9">
        <v>51704</v>
      </c>
      <c r="E2857" s="9">
        <v>51704</v>
      </c>
      <c r="F2857" t="s">
        <v>221</v>
      </c>
      <c r="G2857" s="3">
        <v>98126190.748304009</v>
      </c>
      <c r="H2857" s="3">
        <v>533333</v>
      </c>
      <c r="I2857" s="3" t="s">
        <v>223</v>
      </c>
      <c r="J2857" s="3">
        <v>496726.65</v>
      </c>
      <c r="K2857" t="s">
        <v>223</v>
      </c>
      <c r="L2857" s="3">
        <v>0</v>
      </c>
      <c r="M2857" s="7">
        <v>6.1199999999999997E-2</v>
      </c>
      <c r="N2857" t="s">
        <v>230</v>
      </c>
      <c r="O2857" t="s">
        <v>241</v>
      </c>
      <c r="P2857" s="7">
        <v>0.39539999999999997</v>
      </c>
      <c r="Q2857" t="s">
        <v>244</v>
      </c>
      <c r="R2857" t="s">
        <v>246</v>
      </c>
      <c r="S2857">
        <v>0</v>
      </c>
      <c r="T2857" t="s">
        <v>252</v>
      </c>
      <c r="U2857" t="s">
        <v>253</v>
      </c>
      <c r="V2857">
        <v>1</v>
      </c>
      <c r="W2857" s="9">
        <v>45657</v>
      </c>
      <c r="X2857" s="11">
        <v>199</v>
      </c>
      <c r="Y2857" s="11">
        <v>150</v>
      </c>
      <c r="Z2857" s="3">
        <v>533333</v>
      </c>
      <c r="AA2857" s="3">
        <v>496726.65</v>
      </c>
      <c r="AB2857" s="3">
        <v>-55352697.101695977</v>
      </c>
      <c r="AC2857" s="3">
        <v>-152448828.19999999</v>
      </c>
      <c r="AD2857" s="3">
        <v>0</v>
      </c>
      <c r="AE2857" s="3">
        <v>8401030756.0027018</v>
      </c>
      <c r="AF2857" s="3">
        <v>22714875401.799999</v>
      </c>
      <c r="AG2857" s="7">
        <v>1.231350192957392E-3</v>
      </c>
      <c r="AH2857">
        <v>5550</v>
      </c>
      <c r="AI2857" t="s">
        <v>266</v>
      </c>
      <c r="AJ2857" s="9">
        <v>50221</v>
      </c>
      <c r="AK2857" s="9">
        <v>50191</v>
      </c>
      <c r="AL2857">
        <v>30</v>
      </c>
      <c r="AM2857">
        <v>4564</v>
      </c>
      <c r="AN2857" s="3">
        <v>0.47580441501407478</v>
      </c>
      <c r="AO2857" s="3">
        <v>1946163.3512270891</v>
      </c>
      <c r="AP2857" s="3">
        <v>5262075.4903303012</v>
      </c>
      <c r="AQ2857" s="7">
        <v>1.231350192957392E-3</v>
      </c>
      <c r="AR2857" s="3">
        <v>1946163.3512270891</v>
      </c>
      <c r="AS2857" s="3">
        <v>5262075.4903303012</v>
      </c>
    </row>
    <row r="2858" spans="1:45" hidden="1" x14ac:dyDescent="0.25">
      <c r="A2858">
        <v>501091</v>
      </c>
      <c r="B2858" t="s">
        <v>220</v>
      </c>
      <c r="C2858" s="9">
        <v>45198</v>
      </c>
      <c r="D2858" s="9">
        <v>51704</v>
      </c>
      <c r="E2858" s="9">
        <v>51704</v>
      </c>
      <c r="F2858" t="s">
        <v>221</v>
      </c>
      <c r="G2858" s="3">
        <v>98126190.748304009</v>
      </c>
      <c r="H2858" s="3">
        <v>533333</v>
      </c>
      <c r="I2858" s="3" t="s">
        <v>223</v>
      </c>
      <c r="J2858" s="3">
        <v>496726.65</v>
      </c>
      <c r="K2858" t="s">
        <v>223</v>
      </c>
      <c r="L2858" s="3">
        <v>0</v>
      </c>
      <c r="M2858" s="7">
        <v>6.1199999999999997E-2</v>
      </c>
      <c r="N2858" t="s">
        <v>230</v>
      </c>
      <c r="O2858" t="s">
        <v>241</v>
      </c>
      <c r="P2858" s="7">
        <v>0.39539999999999997</v>
      </c>
      <c r="Q2858" t="s">
        <v>244</v>
      </c>
      <c r="R2858" t="s">
        <v>246</v>
      </c>
      <c r="S2858">
        <v>0</v>
      </c>
      <c r="T2858" t="s">
        <v>252</v>
      </c>
      <c r="U2858" t="s">
        <v>253</v>
      </c>
      <c r="V2858">
        <v>1</v>
      </c>
      <c r="W2858" s="9">
        <v>45657</v>
      </c>
      <c r="X2858" s="11">
        <v>199</v>
      </c>
      <c r="Y2858" s="11">
        <v>151</v>
      </c>
      <c r="Z2858" s="3">
        <v>533333</v>
      </c>
      <c r="AA2858" s="3">
        <v>496726.65</v>
      </c>
      <c r="AB2858" s="3">
        <v>-56382756.751695991</v>
      </c>
      <c r="AC2858" s="3">
        <v>-153478887.84999999</v>
      </c>
      <c r="AD2858" s="3">
        <v>0</v>
      </c>
      <c r="AE2858" s="3">
        <v>8611922460.2543983</v>
      </c>
      <c r="AF2858" s="3">
        <v>23021833177.5</v>
      </c>
      <c r="AG2858" s="7">
        <v>1.229824541588709E-3</v>
      </c>
      <c r="AH2858">
        <v>5551</v>
      </c>
      <c r="AI2858" t="s">
        <v>267</v>
      </c>
      <c r="AJ2858" s="9">
        <v>50252</v>
      </c>
      <c r="AK2858" s="9">
        <v>50221</v>
      </c>
      <c r="AL2858">
        <v>31</v>
      </c>
      <c r="AM2858">
        <v>4595</v>
      </c>
      <c r="AN2858" s="3">
        <v>0.47341004528632469</v>
      </c>
      <c r="AO2858" s="3">
        <v>1982519.191519303</v>
      </c>
      <c r="AP2858" s="3">
        <v>5299772.0670375517</v>
      </c>
      <c r="AQ2858" s="7">
        <v>1.229824541588709E-3</v>
      </c>
      <c r="AR2858" s="3">
        <v>1982519.191519303</v>
      </c>
      <c r="AS2858" s="3">
        <v>5299772.0670375517</v>
      </c>
    </row>
    <row r="2859" spans="1:45" hidden="1" x14ac:dyDescent="0.25">
      <c r="A2859">
        <v>501091</v>
      </c>
      <c r="B2859" t="s">
        <v>220</v>
      </c>
      <c r="C2859" s="9">
        <v>45198</v>
      </c>
      <c r="D2859" s="9">
        <v>51704</v>
      </c>
      <c r="E2859" s="9">
        <v>51704</v>
      </c>
      <c r="F2859" t="s">
        <v>221</v>
      </c>
      <c r="G2859" s="3">
        <v>98126190.748304009</v>
      </c>
      <c r="H2859" s="3">
        <v>533333</v>
      </c>
      <c r="I2859" s="3" t="s">
        <v>223</v>
      </c>
      <c r="J2859" s="3">
        <v>496726.65</v>
      </c>
      <c r="K2859" t="s">
        <v>223</v>
      </c>
      <c r="L2859" s="3">
        <v>0</v>
      </c>
      <c r="M2859" s="7">
        <v>6.1199999999999997E-2</v>
      </c>
      <c r="N2859" t="s">
        <v>230</v>
      </c>
      <c r="O2859" t="s">
        <v>241</v>
      </c>
      <c r="P2859" s="7">
        <v>0.39539999999999997</v>
      </c>
      <c r="Q2859" t="s">
        <v>244</v>
      </c>
      <c r="R2859" t="s">
        <v>246</v>
      </c>
      <c r="S2859">
        <v>0</v>
      </c>
      <c r="T2859" t="s">
        <v>252</v>
      </c>
      <c r="U2859" t="s">
        <v>253</v>
      </c>
      <c r="V2859">
        <v>1</v>
      </c>
      <c r="W2859" s="9">
        <v>45657</v>
      </c>
      <c r="X2859" s="11">
        <v>199</v>
      </c>
      <c r="Y2859" s="11">
        <v>152</v>
      </c>
      <c r="Z2859" s="3">
        <v>533333</v>
      </c>
      <c r="AA2859" s="3">
        <v>496726.65</v>
      </c>
      <c r="AB2859" s="3">
        <v>-57412816.401695997</v>
      </c>
      <c r="AC2859" s="3">
        <v>-154508947.5</v>
      </c>
      <c r="AD2859" s="3">
        <v>0</v>
      </c>
      <c r="AE2859" s="3">
        <v>8824874283.8060951</v>
      </c>
      <c r="AF2859" s="3">
        <v>23330851072.5</v>
      </c>
      <c r="AG2859" s="7">
        <v>1.2283007805126141E-3</v>
      </c>
      <c r="AH2859">
        <v>5552</v>
      </c>
      <c r="AI2859" t="s">
        <v>268</v>
      </c>
      <c r="AJ2859" s="9">
        <v>50283</v>
      </c>
      <c r="AK2859" s="9">
        <v>50252</v>
      </c>
      <c r="AL2859">
        <v>31</v>
      </c>
      <c r="AM2859">
        <v>4626</v>
      </c>
      <c r="AN2859" s="3">
        <v>0.47102772464053411</v>
      </c>
      <c r="AO2859" s="3">
        <v>2018814.384382596</v>
      </c>
      <c r="AP2859" s="3">
        <v>5337261.0453479458</v>
      </c>
      <c r="AQ2859" s="7">
        <v>1.2283007805126141E-3</v>
      </c>
      <c r="AR2859" s="3">
        <v>2018814.384382596</v>
      </c>
      <c r="AS2859" s="3">
        <v>5337261.0453479458</v>
      </c>
    </row>
    <row r="2860" spans="1:45" hidden="1" x14ac:dyDescent="0.25">
      <c r="A2860">
        <v>501091</v>
      </c>
      <c r="B2860" t="s">
        <v>220</v>
      </c>
      <c r="C2860" s="9">
        <v>45198</v>
      </c>
      <c r="D2860" s="9">
        <v>51704</v>
      </c>
      <c r="E2860" s="9">
        <v>51704</v>
      </c>
      <c r="F2860" t="s">
        <v>221</v>
      </c>
      <c r="G2860" s="3">
        <v>98126190.748304009</v>
      </c>
      <c r="H2860" s="3">
        <v>533333</v>
      </c>
      <c r="I2860" s="3" t="s">
        <v>223</v>
      </c>
      <c r="J2860" s="3">
        <v>496726.65</v>
      </c>
      <c r="K2860" t="s">
        <v>223</v>
      </c>
      <c r="L2860" s="3">
        <v>0</v>
      </c>
      <c r="M2860" s="7">
        <v>6.1199999999999997E-2</v>
      </c>
      <c r="N2860" t="s">
        <v>230</v>
      </c>
      <c r="O2860" t="s">
        <v>241</v>
      </c>
      <c r="P2860" s="7">
        <v>0.39539999999999997</v>
      </c>
      <c r="Q2860" t="s">
        <v>244</v>
      </c>
      <c r="R2860" t="s">
        <v>246</v>
      </c>
      <c r="S2860">
        <v>0</v>
      </c>
      <c r="T2860" t="s">
        <v>252</v>
      </c>
      <c r="U2860" t="s">
        <v>253</v>
      </c>
      <c r="V2860">
        <v>1</v>
      </c>
      <c r="W2860" s="9">
        <v>45657</v>
      </c>
      <c r="X2860" s="11">
        <v>199</v>
      </c>
      <c r="Y2860" s="11">
        <v>153</v>
      </c>
      <c r="Z2860" s="3">
        <v>533333</v>
      </c>
      <c r="AA2860" s="3">
        <v>496726.65</v>
      </c>
      <c r="AB2860" s="3">
        <v>-58442876.051696002</v>
      </c>
      <c r="AC2860" s="3">
        <v>-155539007.15000001</v>
      </c>
      <c r="AD2860" s="3">
        <v>0</v>
      </c>
      <c r="AE2860" s="3">
        <v>9039886226.657793</v>
      </c>
      <c r="AF2860" s="3">
        <v>23641929086.799999</v>
      </c>
      <c r="AG2860" s="7">
        <v>1.226778907387094E-3</v>
      </c>
      <c r="AH2860">
        <v>5553</v>
      </c>
      <c r="AI2860" t="s">
        <v>269</v>
      </c>
      <c r="AJ2860" s="9">
        <v>50313</v>
      </c>
      <c r="AK2860" s="9">
        <v>50283</v>
      </c>
      <c r="AL2860">
        <v>30</v>
      </c>
      <c r="AM2860">
        <v>4656</v>
      </c>
      <c r="AN2860" s="3">
        <v>0.4687336682654738</v>
      </c>
      <c r="AO2860" s="3">
        <v>2055379.7768127359</v>
      </c>
      <c r="AP2860" s="3">
        <v>5375415.3217717297</v>
      </c>
      <c r="AQ2860" s="7">
        <v>1.226778907387094E-3</v>
      </c>
      <c r="AR2860" s="3">
        <v>2055379.7768127359</v>
      </c>
      <c r="AS2860" s="3">
        <v>5375415.3217717297</v>
      </c>
    </row>
    <row r="2861" spans="1:45" hidden="1" x14ac:dyDescent="0.25">
      <c r="A2861">
        <v>501091</v>
      </c>
      <c r="B2861" t="s">
        <v>220</v>
      </c>
      <c r="C2861" s="9">
        <v>45198</v>
      </c>
      <c r="D2861" s="9">
        <v>51704</v>
      </c>
      <c r="E2861" s="9">
        <v>51704</v>
      </c>
      <c r="F2861" t="s">
        <v>221</v>
      </c>
      <c r="G2861" s="3">
        <v>98126190.748304009</v>
      </c>
      <c r="H2861" s="3">
        <v>533333</v>
      </c>
      <c r="I2861" s="3" t="s">
        <v>223</v>
      </c>
      <c r="J2861" s="3">
        <v>496726.65</v>
      </c>
      <c r="K2861" t="s">
        <v>223</v>
      </c>
      <c r="L2861" s="3">
        <v>0</v>
      </c>
      <c r="M2861" s="7">
        <v>6.1199999999999997E-2</v>
      </c>
      <c r="N2861" t="s">
        <v>230</v>
      </c>
      <c r="O2861" t="s">
        <v>241</v>
      </c>
      <c r="P2861" s="7">
        <v>0.39539999999999997</v>
      </c>
      <c r="Q2861" t="s">
        <v>244</v>
      </c>
      <c r="R2861" t="s">
        <v>246</v>
      </c>
      <c r="S2861">
        <v>0</v>
      </c>
      <c r="T2861" t="s">
        <v>252</v>
      </c>
      <c r="U2861" t="s">
        <v>253</v>
      </c>
      <c r="V2861">
        <v>1</v>
      </c>
      <c r="W2861" s="9">
        <v>45657</v>
      </c>
      <c r="X2861" s="11">
        <v>199</v>
      </c>
      <c r="Y2861" s="11">
        <v>154</v>
      </c>
      <c r="Z2861" s="3">
        <v>533333</v>
      </c>
      <c r="AA2861" s="3">
        <v>496726.65</v>
      </c>
      <c r="AB2861" s="3">
        <v>-59472935.701696008</v>
      </c>
      <c r="AC2861" s="3">
        <v>-156569066.80000001</v>
      </c>
      <c r="AD2861" s="3">
        <v>0</v>
      </c>
      <c r="AE2861" s="3">
        <v>9256958288.8094902</v>
      </c>
      <c r="AF2861" s="3">
        <v>23955067220.400002</v>
      </c>
      <c r="AG2861" s="7">
        <v>1.2252589198727959E-3</v>
      </c>
      <c r="AH2861">
        <v>5554</v>
      </c>
      <c r="AI2861" t="s">
        <v>270</v>
      </c>
      <c r="AJ2861" s="9">
        <v>50344</v>
      </c>
      <c r="AK2861" s="9">
        <v>50313</v>
      </c>
      <c r="AL2861">
        <v>31</v>
      </c>
      <c r="AM2861">
        <v>4687</v>
      </c>
      <c r="AN2861" s="3">
        <v>0.46637488034704122</v>
      </c>
      <c r="AO2861" s="3">
        <v>2091548.767749629</v>
      </c>
      <c r="AP2861" s="3">
        <v>5412489.6929432712</v>
      </c>
      <c r="AQ2861" s="7">
        <v>1.2252589198727959E-3</v>
      </c>
      <c r="AR2861" s="3">
        <v>2091548.767749629</v>
      </c>
      <c r="AS2861" s="3">
        <v>5412489.6929432712</v>
      </c>
    </row>
    <row r="2862" spans="1:45" hidden="1" x14ac:dyDescent="0.25">
      <c r="A2862">
        <v>501091</v>
      </c>
      <c r="B2862" t="s">
        <v>220</v>
      </c>
      <c r="C2862" s="9">
        <v>45198</v>
      </c>
      <c r="D2862" s="9">
        <v>51704</v>
      </c>
      <c r="E2862" s="9">
        <v>51704</v>
      </c>
      <c r="F2862" t="s">
        <v>221</v>
      </c>
      <c r="G2862" s="3">
        <v>98126190.748304009</v>
      </c>
      <c r="H2862" s="3">
        <v>533333</v>
      </c>
      <c r="I2862" s="3" t="s">
        <v>223</v>
      </c>
      <c r="J2862" s="3">
        <v>496726.65</v>
      </c>
      <c r="K2862" t="s">
        <v>223</v>
      </c>
      <c r="L2862" s="3">
        <v>0</v>
      </c>
      <c r="M2862" s="7">
        <v>6.1199999999999997E-2</v>
      </c>
      <c r="N2862" t="s">
        <v>230</v>
      </c>
      <c r="O2862" t="s">
        <v>241</v>
      </c>
      <c r="P2862" s="7">
        <v>0.39539999999999997</v>
      </c>
      <c r="Q2862" t="s">
        <v>244</v>
      </c>
      <c r="R2862" t="s">
        <v>246</v>
      </c>
      <c r="S2862">
        <v>0</v>
      </c>
      <c r="T2862" t="s">
        <v>252</v>
      </c>
      <c r="U2862" t="s">
        <v>253</v>
      </c>
      <c r="V2862">
        <v>1</v>
      </c>
      <c r="W2862" s="9">
        <v>45657</v>
      </c>
      <c r="X2862" s="11">
        <v>199</v>
      </c>
      <c r="Y2862" s="11">
        <v>155</v>
      </c>
      <c r="Z2862" s="3">
        <v>533333</v>
      </c>
      <c r="AA2862" s="3">
        <v>496726.65</v>
      </c>
      <c r="AB2862" s="3">
        <v>-60502995.351695977</v>
      </c>
      <c r="AC2862" s="3">
        <v>-157599126.44999999</v>
      </c>
      <c r="AD2862" s="3">
        <v>0</v>
      </c>
      <c r="AE2862" s="3">
        <v>9476090470.2611828</v>
      </c>
      <c r="AF2862" s="3">
        <v>24270265473.299999</v>
      </c>
      <c r="AG2862" s="7">
        <v>1.2237408156334779E-3</v>
      </c>
      <c r="AH2862">
        <v>5555</v>
      </c>
      <c r="AI2862" t="s">
        <v>271</v>
      </c>
      <c r="AJ2862" s="9">
        <v>50374</v>
      </c>
      <c r="AK2862" s="9">
        <v>50344</v>
      </c>
      <c r="AL2862">
        <v>30</v>
      </c>
      <c r="AM2862">
        <v>4717</v>
      </c>
      <c r="AN2862" s="3">
        <v>0.46410348481879582</v>
      </c>
      <c r="AO2862" s="3">
        <v>2127992.7213348649</v>
      </c>
      <c r="AP2862" s="3">
        <v>5450237.9894040599</v>
      </c>
      <c r="AQ2862" s="7">
        <v>1.2237408156334779E-3</v>
      </c>
      <c r="AR2862" s="3">
        <v>2127992.7213348649</v>
      </c>
      <c r="AS2862" s="3">
        <v>5450237.9894040599</v>
      </c>
    </row>
    <row r="2863" spans="1:45" hidden="1" x14ac:dyDescent="0.25">
      <c r="A2863">
        <v>501091</v>
      </c>
      <c r="B2863" t="s">
        <v>220</v>
      </c>
      <c r="C2863" s="9">
        <v>45198</v>
      </c>
      <c r="D2863" s="9">
        <v>51704</v>
      </c>
      <c r="E2863" s="9">
        <v>51704</v>
      </c>
      <c r="F2863" t="s">
        <v>221</v>
      </c>
      <c r="G2863" s="3">
        <v>98126190.748304009</v>
      </c>
      <c r="H2863" s="3">
        <v>533333</v>
      </c>
      <c r="I2863" s="3" t="s">
        <v>223</v>
      </c>
      <c r="J2863" s="3">
        <v>496726.65</v>
      </c>
      <c r="K2863" t="s">
        <v>223</v>
      </c>
      <c r="L2863" s="3">
        <v>0</v>
      </c>
      <c r="M2863" s="7">
        <v>6.1199999999999997E-2</v>
      </c>
      <c r="N2863" t="s">
        <v>230</v>
      </c>
      <c r="O2863" t="s">
        <v>241</v>
      </c>
      <c r="P2863" s="7">
        <v>0.39539999999999997</v>
      </c>
      <c r="Q2863" t="s">
        <v>244</v>
      </c>
      <c r="R2863" t="s">
        <v>246</v>
      </c>
      <c r="S2863">
        <v>0</v>
      </c>
      <c r="T2863" t="s">
        <v>252</v>
      </c>
      <c r="U2863" t="s">
        <v>253</v>
      </c>
      <c r="V2863">
        <v>1</v>
      </c>
      <c r="W2863" s="9">
        <v>45657</v>
      </c>
      <c r="X2863" s="11">
        <v>199</v>
      </c>
      <c r="Y2863" s="11">
        <v>156</v>
      </c>
      <c r="Z2863" s="3">
        <v>533333</v>
      </c>
      <c r="AA2863" s="3">
        <v>496726.65</v>
      </c>
      <c r="AB2863" s="3">
        <v>-61533055.001695991</v>
      </c>
      <c r="AC2863" s="3">
        <v>-158629186.09999999</v>
      </c>
      <c r="AD2863" s="3">
        <v>0</v>
      </c>
      <c r="AE2863" s="3">
        <v>9697282771.0128784</v>
      </c>
      <c r="AF2863" s="3">
        <v>24587523845.5</v>
      </c>
      <c r="AG2863" s="7">
        <v>1.2222245923357859E-3</v>
      </c>
      <c r="AH2863">
        <v>5556</v>
      </c>
      <c r="AI2863" t="s">
        <v>272</v>
      </c>
      <c r="AJ2863" s="9">
        <v>50405</v>
      </c>
      <c r="AK2863" s="9">
        <v>50374</v>
      </c>
      <c r="AL2863">
        <v>31</v>
      </c>
      <c r="AM2863">
        <v>4748</v>
      </c>
      <c r="AN2863" s="3">
        <v>0.4617679971698202</v>
      </c>
      <c r="AO2863" s="3">
        <v>2164021.5109651722</v>
      </c>
      <c r="AP2863" s="3">
        <v>5486890.6846854324</v>
      </c>
      <c r="AQ2863" s="7">
        <v>1.2222245923357859E-3</v>
      </c>
      <c r="AR2863" s="3">
        <v>2164021.5109651722</v>
      </c>
      <c r="AS2863" s="3">
        <v>5486890.6846854324</v>
      </c>
    </row>
    <row r="2864" spans="1:45" hidden="1" x14ac:dyDescent="0.25">
      <c r="A2864">
        <v>501091</v>
      </c>
      <c r="B2864" t="s">
        <v>220</v>
      </c>
      <c r="C2864" s="9">
        <v>45198</v>
      </c>
      <c r="D2864" s="9">
        <v>51704</v>
      </c>
      <c r="E2864" s="9">
        <v>51704</v>
      </c>
      <c r="F2864" t="s">
        <v>221</v>
      </c>
      <c r="G2864" s="3">
        <v>98126190.748304009</v>
      </c>
      <c r="H2864" s="3">
        <v>533333</v>
      </c>
      <c r="I2864" s="3" t="s">
        <v>223</v>
      </c>
      <c r="J2864" s="3">
        <v>496726.65</v>
      </c>
      <c r="K2864" t="s">
        <v>223</v>
      </c>
      <c r="L2864" s="3">
        <v>0</v>
      </c>
      <c r="M2864" s="7">
        <v>6.1199999999999997E-2</v>
      </c>
      <c r="N2864" t="s">
        <v>230</v>
      </c>
      <c r="O2864" t="s">
        <v>241</v>
      </c>
      <c r="P2864" s="7">
        <v>0.39539999999999997</v>
      </c>
      <c r="Q2864" t="s">
        <v>244</v>
      </c>
      <c r="R2864" t="s">
        <v>246</v>
      </c>
      <c r="S2864">
        <v>0</v>
      </c>
      <c r="T2864" t="s">
        <v>252</v>
      </c>
      <c r="U2864" t="s">
        <v>253</v>
      </c>
      <c r="V2864">
        <v>1</v>
      </c>
      <c r="W2864" s="9">
        <v>45657</v>
      </c>
      <c r="X2864" s="11">
        <v>199</v>
      </c>
      <c r="Y2864" s="11">
        <v>157</v>
      </c>
      <c r="Z2864" s="3">
        <v>533333</v>
      </c>
      <c r="AA2864" s="3">
        <v>496726.65</v>
      </c>
      <c r="AB2864" s="3">
        <v>-62563114.651695997</v>
      </c>
      <c r="AC2864" s="3">
        <v>-159659245.75</v>
      </c>
      <c r="AD2864" s="3">
        <v>0</v>
      </c>
      <c r="AE2864" s="3">
        <v>9920535191.0645752</v>
      </c>
      <c r="AF2864" s="3">
        <v>24906842337</v>
      </c>
      <c r="AG2864" s="7">
        <v>1.169556065221844E-3</v>
      </c>
      <c r="AH2864">
        <v>5557</v>
      </c>
      <c r="AI2864" t="s">
        <v>273</v>
      </c>
      <c r="AJ2864" s="9">
        <v>50436</v>
      </c>
      <c r="AK2864" s="9">
        <v>50405</v>
      </c>
      <c r="AL2864">
        <v>31</v>
      </c>
      <c r="AM2864">
        <v>4779</v>
      </c>
      <c r="AN2864" s="3">
        <v>0.45944426229309671</v>
      </c>
      <c r="AO2864" s="3">
        <v>2107781.77360065</v>
      </c>
      <c r="AP2864" s="3">
        <v>5291870.5800427692</v>
      </c>
      <c r="AQ2864" s="7">
        <v>1.169556065221844E-3</v>
      </c>
      <c r="AR2864" s="3">
        <v>2107781.77360065</v>
      </c>
      <c r="AS2864" s="3">
        <v>5291870.5800427692</v>
      </c>
    </row>
    <row r="2865" spans="1:45" hidden="1" x14ac:dyDescent="0.25">
      <c r="A2865">
        <v>501091</v>
      </c>
      <c r="B2865" t="s">
        <v>220</v>
      </c>
      <c r="C2865" s="9">
        <v>45198</v>
      </c>
      <c r="D2865" s="9">
        <v>51704</v>
      </c>
      <c r="E2865" s="9">
        <v>51704</v>
      </c>
      <c r="F2865" t="s">
        <v>221</v>
      </c>
      <c r="G2865" s="3">
        <v>98126190.748304009</v>
      </c>
      <c r="H2865" s="3">
        <v>533333</v>
      </c>
      <c r="I2865" s="3" t="s">
        <v>223</v>
      </c>
      <c r="J2865" s="3">
        <v>496726.65</v>
      </c>
      <c r="K2865" t="s">
        <v>223</v>
      </c>
      <c r="L2865" s="3">
        <v>0</v>
      </c>
      <c r="M2865" s="7">
        <v>6.1199999999999997E-2</v>
      </c>
      <c r="N2865" t="s">
        <v>230</v>
      </c>
      <c r="O2865" t="s">
        <v>241</v>
      </c>
      <c r="P2865" s="7">
        <v>0.39539999999999997</v>
      </c>
      <c r="Q2865" t="s">
        <v>244</v>
      </c>
      <c r="R2865" t="s">
        <v>246</v>
      </c>
      <c r="S2865">
        <v>0</v>
      </c>
      <c r="T2865" t="s">
        <v>252</v>
      </c>
      <c r="U2865" t="s">
        <v>253</v>
      </c>
      <c r="V2865">
        <v>1</v>
      </c>
      <c r="W2865" s="9">
        <v>45657</v>
      </c>
      <c r="X2865" s="11">
        <v>199</v>
      </c>
      <c r="Y2865" s="11">
        <v>158</v>
      </c>
      <c r="Z2865" s="3">
        <v>533333</v>
      </c>
      <c r="AA2865" s="3">
        <v>496726.65</v>
      </c>
      <c r="AB2865" s="3">
        <v>-63593174.301696002</v>
      </c>
      <c r="AC2865" s="3">
        <v>-160689305.40000001</v>
      </c>
      <c r="AD2865" s="3">
        <v>0</v>
      </c>
      <c r="AE2865" s="3">
        <v>10145847730.416269</v>
      </c>
      <c r="AF2865" s="3">
        <v>25228220947.799999</v>
      </c>
      <c r="AG2865" s="7">
        <v>1.1681882038321321E-3</v>
      </c>
      <c r="AH2865">
        <v>5558</v>
      </c>
      <c r="AI2865" t="s">
        <v>274</v>
      </c>
      <c r="AJ2865" s="9">
        <v>50464</v>
      </c>
      <c r="AK2865" s="9">
        <v>50436</v>
      </c>
      <c r="AL2865">
        <v>28</v>
      </c>
      <c r="AM2865">
        <v>4807</v>
      </c>
      <c r="AN2865" s="3">
        <v>0.45735545754274282</v>
      </c>
      <c r="AO2865" s="3">
        <v>2143343.0517024039</v>
      </c>
      <c r="AP2865" s="3">
        <v>5329543.0319908438</v>
      </c>
      <c r="AQ2865" s="7">
        <v>1.1681882038321321E-3</v>
      </c>
      <c r="AR2865" s="3">
        <v>2143343.0517024039</v>
      </c>
      <c r="AS2865" s="3">
        <v>5329543.0319908438</v>
      </c>
    </row>
    <row r="2866" spans="1:45" hidden="1" x14ac:dyDescent="0.25">
      <c r="A2866">
        <v>501091</v>
      </c>
      <c r="B2866" t="s">
        <v>220</v>
      </c>
      <c r="C2866" s="9">
        <v>45198</v>
      </c>
      <c r="D2866" s="9">
        <v>51704</v>
      </c>
      <c r="E2866" s="9">
        <v>51704</v>
      </c>
      <c r="F2866" t="s">
        <v>221</v>
      </c>
      <c r="G2866" s="3">
        <v>98126190.748304009</v>
      </c>
      <c r="H2866" s="3">
        <v>533333</v>
      </c>
      <c r="I2866" s="3" t="s">
        <v>223</v>
      </c>
      <c r="J2866" s="3">
        <v>496726.65</v>
      </c>
      <c r="K2866" t="s">
        <v>223</v>
      </c>
      <c r="L2866" s="3">
        <v>0</v>
      </c>
      <c r="M2866" s="7">
        <v>6.1199999999999997E-2</v>
      </c>
      <c r="N2866" t="s">
        <v>230</v>
      </c>
      <c r="O2866" t="s">
        <v>241</v>
      </c>
      <c r="P2866" s="7">
        <v>0.39539999999999997</v>
      </c>
      <c r="Q2866" t="s">
        <v>244</v>
      </c>
      <c r="R2866" t="s">
        <v>246</v>
      </c>
      <c r="S2866">
        <v>0</v>
      </c>
      <c r="T2866" t="s">
        <v>252</v>
      </c>
      <c r="U2866" t="s">
        <v>253</v>
      </c>
      <c r="V2866">
        <v>1</v>
      </c>
      <c r="W2866" s="9">
        <v>45657</v>
      </c>
      <c r="X2866" s="11">
        <v>199</v>
      </c>
      <c r="Y2866" s="11">
        <v>159</v>
      </c>
      <c r="Z2866" s="3">
        <v>533333</v>
      </c>
      <c r="AA2866" s="3">
        <v>496726.65</v>
      </c>
      <c r="AB2866" s="3">
        <v>-64623233.951696008</v>
      </c>
      <c r="AC2866" s="3">
        <v>-161719365.05000001</v>
      </c>
      <c r="AD2866" s="3">
        <v>0</v>
      </c>
      <c r="AE2866" s="3">
        <v>10373220389.06797</v>
      </c>
      <c r="AF2866" s="3">
        <v>25551659677.900002</v>
      </c>
      <c r="AG2866" s="7">
        <v>1.1668219422330539E-3</v>
      </c>
      <c r="AH2866">
        <v>5559</v>
      </c>
      <c r="AI2866" t="s">
        <v>275</v>
      </c>
      <c r="AJ2866" s="9">
        <v>50495</v>
      </c>
      <c r="AK2866" s="9">
        <v>50464</v>
      </c>
      <c r="AL2866">
        <v>31</v>
      </c>
      <c r="AM2866">
        <v>4838</v>
      </c>
      <c r="AN2866" s="3">
        <v>0.45505392769601111</v>
      </c>
      <c r="AO2866" s="3">
        <v>2177798.6522300998</v>
      </c>
      <c r="AP2866" s="3">
        <v>5364425.6963263676</v>
      </c>
      <c r="AQ2866" s="7">
        <v>1.1668219422330539E-3</v>
      </c>
      <c r="AR2866" s="3">
        <v>2177798.6522300998</v>
      </c>
      <c r="AS2866" s="3">
        <v>5364425.6963263676</v>
      </c>
    </row>
    <row r="2867" spans="1:45" hidden="1" x14ac:dyDescent="0.25">
      <c r="A2867">
        <v>501091</v>
      </c>
      <c r="B2867" t="s">
        <v>220</v>
      </c>
      <c r="C2867" s="9">
        <v>45198</v>
      </c>
      <c r="D2867" s="9">
        <v>51704</v>
      </c>
      <c r="E2867" s="9">
        <v>51704</v>
      </c>
      <c r="F2867" t="s">
        <v>221</v>
      </c>
      <c r="G2867" s="3">
        <v>98126190.748304009</v>
      </c>
      <c r="H2867" s="3">
        <v>533333</v>
      </c>
      <c r="I2867" s="3" t="s">
        <v>223</v>
      </c>
      <c r="J2867" s="3">
        <v>496726.65</v>
      </c>
      <c r="K2867" t="s">
        <v>223</v>
      </c>
      <c r="L2867" s="3">
        <v>0</v>
      </c>
      <c r="M2867" s="7">
        <v>6.1199999999999997E-2</v>
      </c>
      <c r="N2867" t="s">
        <v>230</v>
      </c>
      <c r="O2867" t="s">
        <v>241</v>
      </c>
      <c r="P2867" s="7">
        <v>0.39539999999999997</v>
      </c>
      <c r="Q2867" t="s">
        <v>244</v>
      </c>
      <c r="R2867" t="s">
        <v>246</v>
      </c>
      <c r="S2867">
        <v>0</v>
      </c>
      <c r="T2867" t="s">
        <v>252</v>
      </c>
      <c r="U2867" t="s">
        <v>253</v>
      </c>
      <c r="V2867">
        <v>1</v>
      </c>
      <c r="W2867" s="9">
        <v>45657</v>
      </c>
      <c r="X2867" s="11">
        <v>199</v>
      </c>
      <c r="Y2867" s="11">
        <v>160</v>
      </c>
      <c r="Z2867" s="3">
        <v>533333</v>
      </c>
      <c r="AA2867" s="3">
        <v>496726.65</v>
      </c>
      <c r="AB2867" s="3">
        <v>-65653293.601695977</v>
      </c>
      <c r="AC2867" s="3">
        <v>-162749424.69999999</v>
      </c>
      <c r="AD2867" s="3">
        <v>0</v>
      </c>
      <c r="AE2867" s="3">
        <v>10602653167.019661</v>
      </c>
      <c r="AF2867" s="3">
        <v>25877158527.299999</v>
      </c>
      <c r="AG2867" s="7">
        <v>1.1654572785534389E-3</v>
      </c>
      <c r="AH2867">
        <v>5560</v>
      </c>
      <c r="AI2867" t="s">
        <v>276</v>
      </c>
      <c r="AJ2867" s="9">
        <v>50525</v>
      </c>
      <c r="AK2867" s="9">
        <v>50495</v>
      </c>
      <c r="AL2867">
        <v>30</v>
      </c>
      <c r="AM2867">
        <v>4868</v>
      </c>
      <c r="AN2867" s="3">
        <v>0.45283766884495519</v>
      </c>
      <c r="AO2867" s="3">
        <v>2212534.872750897</v>
      </c>
      <c r="AP2867" s="3">
        <v>5399980.0566378664</v>
      </c>
      <c r="AQ2867" s="7">
        <v>1.1654572785534389E-3</v>
      </c>
      <c r="AR2867" s="3">
        <v>2212534.872750897</v>
      </c>
      <c r="AS2867" s="3">
        <v>5399980.0566378664</v>
      </c>
    </row>
    <row r="2868" spans="1:45" hidden="1" x14ac:dyDescent="0.25">
      <c r="A2868">
        <v>501091</v>
      </c>
      <c r="B2868" t="s">
        <v>220</v>
      </c>
      <c r="C2868" s="9">
        <v>45198</v>
      </c>
      <c r="D2868" s="9">
        <v>51704</v>
      </c>
      <c r="E2868" s="9">
        <v>51704</v>
      </c>
      <c r="F2868" t="s">
        <v>221</v>
      </c>
      <c r="G2868" s="3">
        <v>98126190.748304009</v>
      </c>
      <c r="H2868" s="3">
        <v>533333</v>
      </c>
      <c r="I2868" s="3" t="s">
        <v>223</v>
      </c>
      <c r="J2868" s="3">
        <v>496726.65</v>
      </c>
      <c r="K2868" t="s">
        <v>223</v>
      </c>
      <c r="L2868" s="3">
        <v>0</v>
      </c>
      <c r="M2868" s="7">
        <v>6.1199999999999997E-2</v>
      </c>
      <c r="N2868" t="s">
        <v>230</v>
      </c>
      <c r="O2868" t="s">
        <v>241</v>
      </c>
      <c r="P2868" s="7">
        <v>0.39539999999999997</v>
      </c>
      <c r="Q2868" t="s">
        <v>244</v>
      </c>
      <c r="R2868" t="s">
        <v>246</v>
      </c>
      <c r="S2868">
        <v>0</v>
      </c>
      <c r="T2868" t="s">
        <v>252</v>
      </c>
      <c r="U2868" t="s">
        <v>253</v>
      </c>
      <c r="V2868">
        <v>1</v>
      </c>
      <c r="W2868" s="9">
        <v>45657</v>
      </c>
      <c r="X2868" s="11">
        <v>199</v>
      </c>
      <c r="Y2868" s="11">
        <v>161</v>
      </c>
      <c r="Z2868" s="3">
        <v>533333</v>
      </c>
      <c r="AA2868" s="3">
        <v>496726.65</v>
      </c>
      <c r="AB2868" s="3">
        <v>-66683353.251695991</v>
      </c>
      <c r="AC2868" s="3">
        <v>-163779484.34999999</v>
      </c>
      <c r="AD2868" s="3">
        <v>0</v>
      </c>
      <c r="AE2868" s="3">
        <v>10834146064.27136</v>
      </c>
      <c r="AF2868" s="3">
        <v>26204717496</v>
      </c>
      <c r="AG2868" s="7">
        <v>1.164094210924671E-3</v>
      </c>
      <c r="AH2868">
        <v>5561</v>
      </c>
      <c r="AI2868" t="s">
        <v>277</v>
      </c>
      <c r="AJ2868" s="9">
        <v>50556</v>
      </c>
      <c r="AK2868" s="9">
        <v>50525</v>
      </c>
      <c r="AL2868">
        <v>31</v>
      </c>
      <c r="AM2868">
        <v>4899</v>
      </c>
      <c r="AN2868" s="3">
        <v>0.45055887366850622</v>
      </c>
      <c r="AO2868" s="3">
        <v>2246834.2127337572</v>
      </c>
      <c r="AP2868" s="3">
        <v>5434452.8360385774</v>
      </c>
      <c r="AQ2868" s="7">
        <v>1.164094210924671E-3</v>
      </c>
      <c r="AR2868" s="3">
        <v>2246834.2127337572</v>
      </c>
      <c r="AS2868" s="3">
        <v>5434452.8360385774</v>
      </c>
    </row>
    <row r="2869" spans="1:45" hidden="1" x14ac:dyDescent="0.25">
      <c r="A2869">
        <v>501091</v>
      </c>
      <c r="B2869" t="s">
        <v>220</v>
      </c>
      <c r="C2869" s="9">
        <v>45198</v>
      </c>
      <c r="D2869" s="9">
        <v>51704</v>
      </c>
      <c r="E2869" s="9">
        <v>51704</v>
      </c>
      <c r="F2869" t="s">
        <v>221</v>
      </c>
      <c r="G2869" s="3">
        <v>98126190.748304009</v>
      </c>
      <c r="H2869" s="3">
        <v>533333</v>
      </c>
      <c r="I2869" s="3" t="s">
        <v>223</v>
      </c>
      <c r="J2869" s="3">
        <v>496726.65</v>
      </c>
      <c r="K2869" t="s">
        <v>223</v>
      </c>
      <c r="L2869" s="3">
        <v>0</v>
      </c>
      <c r="M2869" s="7">
        <v>6.1199999999999997E-2</v>
      </c>
      <c r="N2869" t="s">
        <v>230</v>
      </c>
      <c r="O2869" t="s">
        <v>241</v>
      </c>
      <c r="P2869" s="7">
        <v>0.39539999999999997</v>
      </c>
      <c r="Q2869" t="s">
        <v>244</v>
      </c>
      <c r="R2869" t="s">
        <v>246</v>
      </c>
      <c r="S2869">
        <v>0</v>
      </c>
      <c r="T2869" t="s">
        <v>252</v>
      </c>
      <c r="U2869" t="s">
        <v>253</v>
      </c>
      <c r="V2869">
        <v>1</v>
      </c>
      <c r="W2869" s="9">
        <v>45657</v>
      </c>
      <c r="X2869" s="11">
        <v>199</v>
      </c>
      <c r="Y2869" s="11">
        <v>162</v>
      </c>
      <c r="Z2869" s="3">
        <v>533333</v>
      </c>
      <c r="AA2869" s="3">
        <v>496726.65</v>
      </c>
      <c r="AB2869" s="3">
        <v>-67713412.901695997</v>
      </c>
      <c r="AC2869" s="3">
        <v>-164809544</v>
      </c>
      <c r="AD2869" s="3">
        <v>0</v>
      </c>
      <c r="AE2869" s="3">
        <v>11067699080.823059</v>
      </c>
      <c r="AF2869" s="3">
        <v>26534336584</v>
      </c>
      <c r="AG2869" s="7">
        <v>1.1627327374796881E-3</v>
      </c>
      <c r="AH2869">
        <v>5562</v>
      </c>
      <c r="AI2869" t="s">
        <v>278</v>
      </c>
      <c r="AJ2869" s="9">
        <v>50586</v>
      </c>
      <c r="AK2869" s="9">
        <v>50556</v>
      </c>
      <c r="AL2869">
        <v>30</v>
      </c>
      <c r="AM2869">
        <v>4929</v>
      </c>
      <c r="AN2869" s="3">
        <v>0.4483645071749669</v>
      </c>
      <c r="AO2869" s="3">
        <v>2281419.4214287749</v>
      </c>
      <c r="AP2869" s="3">
        <v>5469605.7758162208</v>
      </c>
      <c r="AQ2869" s="7">
        <v>1.1627327374796881E-3</v>
      </c>
      <c r="AR2869" s="3">
        <v>2281419.4214287749</v>
      </c>
      <c r="AS2869" s="3">
        <v>5469605.7758162208</v>
      </c>
    </row>
    <row r="2870" spans="1:45" hidden="1" x14ac:dyDescent="0.25">
      <c r="A2870">
        <v>501091</v>
      </c>
      <c r="B2870" t="s">
        <v>220</v>
      </c>
      <c r="C2870" s="9">
        <v>45198</v>
      </c>
      <c r="D2870" s="9">
        <v>51704</v>
      </c>
      <c r="E2870" s="9">
        <v>51704</v>
      </c>
      <c r="F2870" t="s">
        <v>221</v>
      </c>
      <c r="G2870" s="3">
        <v>98126190.748304009</v>
      </c>
      <c r="H2870" s="3">
        <v>533333</v>
      </c>
      <c r="I2870" s="3" t="s">
        <v>223</v>
      </c>
      <c r="J2870" s="3">
        <v>496726.65</v>
      </c>
      <c r="K2870" t="s">
        <v>223</v>
      </c>
      <c r="L2870" s="3">
        <v>0</v>
      </c>
      <c r="M2870" s="7">
        <v>6.1199999999999997E-2</v>
      </c>
      <c r="N2870" t="s">
        <v>230</v>
      </c>
      <c r="O2870" t="s">
        <v>241</v>
      </c>
      <c r="P2870" s="7">
        <v>0.39539999999999997</v>
      </c>
      <c r="Q2870" t="s">
        <v>244</v>
      </c>
      <c r="R2870" t="s">
        <v>246</v>
      </c>
      <c r="S2870">
        <v>0</v>
      </c>
      <c r="T2870" t="s">
        <v>252</v>
      </c>
      <c r="U2870" t="s">
        <v>253</v>
      </c>
      <c r="V2870">
        <v>1</v>
      </c>
      <c r="W2870" s="9">
        <v>45657</v>
      </c>
      <c r="X2870" s="11">
        <v>199</v>
      </c>
      <c r="Y2870" s="11">
        <v>163</v>
      </c>
      <c r="Z2870" s="3">
        <v>533333</v>
      </c>
      <c r="AA2870" s="3">
        <v>496726.65</v>
      </c>
      <c r="AB2870" s="3">
        <v>-68743472.551696002</v>
      </c>
      <c r="AC2870" s="3">
        <v>-165839603.65000001</v>
      </c>
      <c r="AD2870" s="3">
        <v>0</v>
      </c>
      <c r="AE2870" s="3">
        <v>11303312216.674749</v>
      </c>
      <c r="AF2870" s="3">
        <v>26866015791.299999</v>
      </c>
      <c r="AG2870" s="7">
        <v>1.1613728563543151E-3</v>
      </c>
      <c r="AH2870">
        <v>5563</v>
      </c>
      <c r="AI2870" t="s">
        <v>279</v>
      </c>
      <c r="AJ2870" s="9">
        <v>50617</v>
      </c>
      <c r="AK2870" s="9">
        <v>50586</v>
      </c>
      <c r="AL2870">
        <v>31</v>
      </c>
      <c r="AM2870">
        <v>4960</v>
      </c>
      <c r="AN2870" s="3">
        <v>0.44610822209416212</v>
      </c>
      <c r="AO2870" s="3">
        <v>2315550.6644749679</v>
      </c>
      <c r="AP2870" s="3">
        <v>5503662.9551440217</v>
      </c>
      <c r="AQ2870" s="7">
        <v>1.1613728563543151E-3</v>
      </c>
      <c r="AR2870" s="3">
        <v>2315550.6644749679</v>
      </c>
      <c r="AS2870" s="3">
        <v>5503662.9551440217</v>
      </c>
    </row>
    <row r="2871" spans="1:45" hidden="1" x14ac:dyDescent="0.25">
      <c r="A2871">
        <v>501091</v>
      </c>
      <c r="B2871" t="s">
        <v>220</v>
      </c>
      <c r="C2871" s="9">
        <v>45198</v>
      </c>
      <c r="D2871" s="9">
        <v>51704</v>
      </c>
      <c r="E2871" s="9">
        <v>51704</v>
      </c>
      <c r="F2871" t="s">
        <v>221</v>
      </c>
      <c r="G2871" s="3">
        <v>98126190.748304009</v>
      </c>
      <c r="H2871" s="3">
        <v>533333</v>
      </c>
      <c r="I2871" s="3" t="s">
        <v>223</v>
      </c>
      <c r="J2871" s="3">
        <v>496726.65</v>
      </c>
      <c r="K2871" t="s">
        <v>223</v>
      </c>
      <c r="L2871" s="3">
        <v>0</v>
      </c>
      <c r="M2871" s="7">
        <v>6.1199999999999997E-2</v>
      </c>
      <c r="N2871" t="s">
        <v>230</v>
      </c>
      <c r="O2871" t="s">
        <v>241</v>
      </c>
      <c r="P2871" s="7">
        <v>0.39539999999999997</v>
      </c>
      <c r="Q2871" t="s">
        <v>244</v>
      </c>
      <c r="R2871" t="s">
        <v>246</v>
      </c>
      <c r="S2871">
        <v>0</v>
      </c>
      <c r="T2871" t="s">
        <v>252</v>
      </c>
      <c r="U2871" t="s">
        <v>253</v>
      </c>
      <c r="V2871">
        <v>1</v>
      </c>
      <c r="W2871" s="9">
        <v>45657</v>
      </c>
      <c r="X2871" s="11">
        <v>199</v>
      </c>
      <c r="Y2871" s="11">
        <v>164</v>
      </c>
      <c r="Z2871" s="3">
        <v>533333</v>
      </c>
      <c r="AA2871" s="3">
        <v>496726.65</v>
      </c>
      <c r="AB2871" s="3">
        <v>-69773532.201696008</v>
      </c>
      <c r="AC2871" s="3">
        <v>-166869663.30000001</v>
      </c>
      <c r="AD2871" s="3">
        <v>0</v>
      </c>
      <c r="AE2871" s="3">
        <v>11540985471.82645</v>
      </c>
      <c r="AF2871" s="3">
        <v>27199755117.900002</v>
      </c>
      <c r="AG2871" s="7">
        <v>1.160014565686263E-3</v>
      </c>
      <c r="AH2871">
        <v>5564</v>
      </c>
      <c r="AI2871" t="s">
        <v>280</v>
      </c>
      <c r="AJ2871" s="9">
        <v>50648</v>
      </c>
      <c r="AK2871" s="9">
        <v>50617</v>
      </c>
      <c r="AL2871">
        <v>31</v>
      </c>
      <c r="AM2871">
        <v>4991</v>
      </c>
      <c r="AN2871" s="3">
        <v>0.44386329121799301</v>
      </c>
      <c r="AO2871" s="3">
        <v>2349590.7884108601</v>
      </c>
      <c r="AP2871" s="3">
        <v>5537507.5402408419</v>
      </c>
      <c r="AQ2871" s="7">
        <v>1.160014565686263E-3</v>
      </c>
      <c r="AR2871" s="3">
        <v>2349590.7884108601</v>
      </c>
      <c r="AS2871" s="3">
        <v>5537507.5402408419</v>
      </c>
    </row>
    <row r="2872" spans="1:45" hidden="1" x14ac:dyDescent="0.25">
      <c r="A2872">
        <v>501091</v>
      </c>
      <c r="B2872" t="s">
        <v>220</v>
      </c>
      <c r="C2872" s="9">
        <v>45198</v>
      </c>
      <c r="D2872" s="9">
        <v>51704</v>
      </c>
      <c r="E2872" s="9">
        <v>51704</v>
      </c>
      <c r="F2872" t="s">
        <v>221</v>
      </c>
      <c r="G2872" s="3">
        <v>98126190.748304009</v>
      </c>
      <c r="H2872" s="3">
        <v>533333</v>
      </c>
      <c r="I2872" s="3" t="s">
        <v>223</v>
      </c>
      <c r="J2872" s="3">
        <v>496726.65</v>
      </c>
      <c r="K2872" t="s">
        <v>223</v>
      </c>
      <c r="L2872" s="3">
        <v>0</v>
      </c>
      <c r="M2872" s="7">
        <v>6.1199999999999997E-2</v>
      </c>
      <c r="N2872" t="s">
        <v>230</v>
      </c>
      <c r="O2872" t="s">
        <v>241</v>
      </c>
      <c r="P2872" s="7">
        <v>0.39539999999999997</v>
      </c>
      <c r="Q2872" t="s">
        <v>244</v>
      </c>
      <c r="R2872" t="s">
        <v>246</v>
      </c>
      <c r="S2872">
        <v>0</v>
      </c>
      <c r="T2872" t="s">
        <v>252</v>
      </c>
      <c r="U2872" t="s">
        <v>253</v>
      </c>
      <c r="V2872">
        <v>1</v>
      </c>
      <c r="W2872" s="9">
        <v>45657</v>
      </c>
      <c r="X2872" s="11">
        <v>199</v>
      </c>
      <c r="Y2872" s="11">
        <v>165</v>
      </c>
      <c r="Z2872" s="3">
        <v>533333</v>
      </c>
      <c r="AA2872" s="3">
        <v>496726.65</v>
      </c>
      <c r="AB2872" s="3">
        <v>-70803591.851695985</v>
      </c>
      <c r="AC2872" s="3">
        <v>-167899722.94999999</v>
      </c>
      <c r="AD2872" s="3">
        <v>0</v>
      </c>
      <c r="AE2872" s="3">
        <v>11780718846.278139</v>
      </c>
      <c r="AF2872" s="3">
        <v>27535554563.799999</v>
      </c>
      <c r="AG2872" s="7">
        <v>1.158657863615131E-3</v>
      </c>
      <c r="AH2872">
        <v>5565</v>
      </c>
      <c r="AI2872" t="s">
        <v>255</v>
      </c>
      <c r="AJ2872" s="9">
        <v>50678</v>
      </c>
      <c r="AK2872" s="9">
        <v>50648</v>
      </c>
      <c r="AL2872">
        <v>30</v>
      </c>
      <c r="AM2872">
        <v>5021</v>
      </c>
      <c r="AN2872" s="3">
        <v>0.44170153436248949</v>
      </c>
      <c r="AO2872" s="3">
        <v>2383924.9434051509</v>
      </c>
      <c r="AP2872" s="3">
        <v>5572044.9839845486</v>
      </c>
      <c r="AQ2872" s="7">
        <v>1.158657863615131E-3</v>
      </c>
      <c r="AR2872" s="3">
        <v>2383924.9434051509</v>
      </c>
      <c r="AS2872" s="3">
        <v>5572044.9839845486</v>
      </c>
    </row>
    <row r="2873" spans="1:45" hidden="1" x14ac:dyDescent="0.25">
      <c r="A2873">
        <v>501091</v>
      </c>
      <c r="B2873" t="s">
        <v>220</v>
      </c>
      <c r="C2873" s="9">
        <v>45198</v>
      </c>
      <c r="D2873" s="9">
        <v>51704</v>
      </c>
      <c r="E2873" s="9">
        <v>51704</v>
      </c>
      <c r="F2873" t="s">
        <v>221</v>
      </c>
      <c r="G2873" s="3">
        <v>98126190.748304009</v>
      </c>
      <c r="H2873" s="3">
        <v>533333</v>
      </c>
      <c r="I2873" s="3" t="s">
        <v>223</v>
      </c>
      <c r="J2873" s="3">
        <v>496726.65</v>
      </c>
      <c r="K2873" t="s">
        <v>223</v>
      </c>
      <c r="L2873" s="3">
        <v>0</v>
      </c>
      <c r="M2873" s="7">
        <v>6.1199999999999997E-2</v>
      </c>
      <c r="N2873" t="s">
        <v>230</v>
      </c>
      <c r="O2873" t="s">
        <v>241</v>
      </c>
      <c r="P2873" s="7">
        <v>0.39539999999999997</v>
      </c>
      <c r="Q2873" t="s">
        <v>244</v>
      </c>
      <c r="R2873" t="s">
        <v>246</v>
      </c>
      <c r="S2873">
        <v>0</v>
      </c>
      <c r="T2873" t="s">
        <v>252</v>
      </c>
      <c r="U2873" t="s">
        <v>253</v>
      </c>
      <c r="V2873">
        <v>1</v>
      </c>
      <c r="W2873" s="9">
        <v>45657</v>
      </c>
      <c r="X2873" s="11">
        <v>199</v>
      </c>
      <c r="Y2873" s="11">
        <v>166</v>
      </c>
      <c r="Z2873" s="3">
        <v>533333</v>
      </c>
      <c r="AA2873" s="3">
        <v>496726.65</v>
      </c>
      <c r="AB2873" s="3">
        <v>-71833651.501695991</v>
      </c>
      <c r="AC2873" s="3">
        <v>-168929782.59999999</v>
      </c>
      <c r="AD2873" s="3">
        <v>0</v>
      </c>
      <c r="AE2873" s="3">
        <v>12022512340.02984</v>
      </c>
      <c r="AF2873" s="3">
        <v>27873414129</v>
      </c>
      <c r="AG2873" s="7">
        <v>1.1573027482832949E-3</v>
      </c>
      <c r="AH2873">
        <v>5566</v>
      </c>
      <c r="AI2873" t="s">
        <v>256</v>
      </c>
      <c r="AJ2873" s="9">
        <v>50709</v>
      </c>
      <c r="AK2873" s="9">
        <v>50678</v>
      </c>
      <c r="AL2873">
        <v>31</v>
      </c>
      <c r="AM2873">
        <v>5052</v>
      </c>
      <c r="AN2873" s="3">
        <v>0.43947877906807498</v>
      </c>
      <c r="AO2873" s="3">
        <v>2417780.0529263178</v>
      </c>
      <c r="AP2873" s="3">
        <v>5605466.044203165</v>
      </c>
      <c r="AQ2873" s="7">
        <v>1.1573027482832949E-3</v>
      </c>
      <c r="AR2873" s="3">
        <v>2417780.0529263178</v>
      </c>
      <c r="AS2873" s="3">
        <v>5605466.044203165</v>
      </c>
    </row>
    <row r="2874" spans="1:45" hidden="1" x14ac:dyDescent="0.25">
      <c r="A2874">
        <v>501091</v>
      </c>
      <c r="B2874" t="s">
        <v>220</v>
      </c>
      <c r="C2874" s="9">
        <v>45198</v>
      </c>
      <c r="D2874" s="9">
        <v>51704</v>
      </c>
      <c r="E2874" s="9">
        <v>51704</v>
      </c>
      <c r="F2874" t="s">
        <v>221</v>
      </c>
      <c r="G2874" s="3">
        <v>98126190.748304009</v>
      </c>
      <c r="H2874" s="3">
        <v>533333</v>
      </c>
      <c r="I2874" s="3" t="s">
        <v>223</v>
      </c>
      <c r="J2874" s="3">
        <v>496726.65</v>
      </c>
      <c r="K2874" t="s">
        <v>223</v>
      </c>
      <c r="L2874" s="3">
        <v>0</v>
      </c>
      <c r="M2874" s="7">
        <v>6.1199999999999997E-2</v>
      </c>
      <c r="N2874" t="s">
        <v>230</v>
      </c>
      <c r="O2874" t="s">
        <v>241</v>
      </c>
      <c r="P2874" s="7">
        <v>0.39539999999999997</v>
      </c>
      <c r="Q2874" t="s">
        <v>244</v>
      </c>
      <c r="R2874" t="s">
        <v>246</v>
      </c>
      <c r="S2874">
        <v>0</v>
      </c>
      <c r="T2874" t="s">
        <v>252</v>
      </c>
      <c r="U2874" t="s">
        <v>253</v>
      </c>
      <c r="V2874">
        <v>1</v>
      </c>
      <c r="W2874" s="9">
        <v>45657</v>
      </c>
      <c r="X2874" s="11">
        <v>199</v>
      </c>
      <c r="Y2874" s="11">
        <v>167</v>
      </c>
      <c r="Z2874" s="3">
        <v>533333</v>
      </c>
      <c r="AA2874" s="3">
        <v>496726.65</v>
      </c>
      <c r="AB2874" s="3">
        <v>-72863711.151695997</v>
      </c>
      <c r="AC2874" s="3">
        <v>-169959842.25</v>
      </c>
      <c r="AD2874" s="3">
        <v>0</v>
      </c>
      <c r="AE2874" s="3">
        <v>12266365953.081539</v>
      </c>
      <c r="AF2874" s="3">
        <v>28213333813.5</v>
      </c>
      <c r="AG2874" s="7">
        <v>1.155949217834684E-3</v>
      </c>
      <c r="AH2874">
        <v>5567</v>
      </c>
      <c r="AI2874" t="s">
        <v>257</v>
      </c>
      <c r="AJ2874" s="9">
        <v>50739</v>
      </c>
      <c r="AK2874" s="9">
        <v>50709</v>
      </c>
      <c r="AL2874">
        <v>30</v>
      </c>
      <c r="AM2874">
        <v>5082</v>
      </c>
      <c r="AN2874" s="3">
        <v>0.4373383761956236</v>
      </c>
      <c r="AO2874" s="3">
        <v>2451934.8463000599</v>
      </c>
      <c r="AP2874" s="3">
        <v>5639588.4952574586</v>
      </c>
      <c r="AQ2874" s="7">
        <v>1.155949217834684E-3</v>
      </c>
      <c r="AR2874" s="3">
        <v>2451934.8463000599</v>
      </c>
      <c r="AS2874" s="3">
        <v>5639588.4952574586</v>
      </c>
    </row>
    <row r="2875" spans="1:45" hidden="1" x14ac:dyDescent="0.25">
      <c r="A2875">
        <v>501091</v>
      </c>
      <c r="B2875" t="s">
        <v>220</v>
      </c>
      <c r="C2875" s="9">
        <v>45198</v>
      </c>
      <c r="D2875" s="9">
        <v>51704</v>
      </c>
      <c r="E2875" s="9">
        <v>51704</v>
      </c>
      <c r="F2875" t="s">
        <v>221</v>
      </c>
      <c r="G2875" s="3">
        <v>98126190.748304009</v>
      </c>
      <c r="H2875" s="3">
        <v>533333</v>
      </c>
      <c r="I2875" s="3" t="s">
        <v>223</v>
      </c>
      <c r="J2875" s="3">
        <v>496726.65</v>
      </c>
      <c r="K2875" t="s">
        <v>223</v>
      </c>
      <c r="L2875" s="3">
        <v>0</v>
      </c>
      <c r="M2875" s="7">
        <v>6.1199999999999997E-2</v>
      </c>
      <c r="N2875" t="s">
        <v>230</v>
      </c>
      <c r="O2875" t="s">
        <v>241</v>
      </c>
      <c r="P2875" s="7">
        <v>0.39539999999999997</v>
      </c>
      <c r="Q2875" t="s">
        <v>244</v>
      </c>
      <c r="R2875" t="s">
        <v>246</v>
      </c>
      <c r="S2875">
        <v>0</v>
      </c>
      <c r="T2875" t="s">
        <v>252</v>
      </c>
      <c r="U2875" t="s">
        <v>253</v>
      </c>
      <c r="V2875">
        <v>1</v>
      </c>
      <c r="W2875" s="9">
        <v>45657</v>
      </c>
      <c r="X2875" s="11">
        <v>199</v>
      </c>
      <c r="Y2875" s="11">
        <v>168</v>
      </c>
      <c r="Z2875" s="3">
        <v>533333</v>
      </c>
      <c r="AA2875" s="3">
        <v>496726.65</v>
      </c>
      <c r="AB2875" s="3">
        <v>-73893770.801696002</v>
      </c>
      <c r="AC2875" s="3">
        <v>-170989901.90000001</v>
      </c>
      <c r="AD2875" s="3">
        <v>0</v>
      </c>
      <c r="AE2875" s="3">
        <v>12512279685.433229</v>
      </c>
      <c r="AF2875" s="3">
        <v>28555313617.299999</v>
      </c>
      <c r="AG2875" s="7">
        <v>1.1545972704158909E-3</v>
      </c>
      <c r="AH2875">
        <v>5568</v>
      </c>
      <c r="AI2875" t="s">
        <v>258</v>
      </c>
      <c r="AJ2875" s="9">
        <v>50770</v>
      </c>
      <c r="AK2875" s="9">
        <v>50739</v>
      </c>
      <c r="AL2875">
        <v>31</v>
      </c>
      <c r="AM2875">
        <v>5113</v>
      </c>
      <c r="AN2875" s="3">
        <v>0.43513757743104048</v>
      </c>
      <c r="AO2875" s="3">
        <v>2485594.186668776</v>
      </c>
      <c r="AP2875" s="3">
        <v>5672581.1211122284</v>
      </c>
      <c r="AQ2875" s="7">
        <v>1.1545972704158909E-3</v>
      </c>
      <c r="AR2875" s="3">
        <v>2485594.186668776</v>
      </c>
      <c r="AS2875" s="3">
        <v>5672581.1211122284</v>
      </c>
    </row>
    <row r="2876" spans="1:45" hidden="1" x14ac:dyDescent="0.25">
      <c r="A2876">
        <v>501091</v>
      </c>
      <c r="B2876" t="s">
        <v>220</v>
      </c>
      <c r="C2876" s="9">
        <v>45198</v>
      </c>
      <c r="D2876" s="9">
        <v>51704</v>
      </c>
      <c r="E2876" s="9">
        <v>51704</v>
      </c>
      <c r="F2876" t="s">
        <v>221</v>
      </c>
      <c r="G2876" s="3">
        <v>98126190.748304009</v>
      </c>
      <c r="H2876" s="3">
        <v>533333</v>
      </c>
      <c r="I2876" s="3" t="s">
        <v>223</v>
      </c>
      <c r="J2876" s="3">
        <v>496726.65</v>
      </c>
      <c r="K2876" t="s">
        <v>223</v>
      </c>
      <c r="L2876" s="3">
        <v>0</v>
      </c>
      <c r="M2876" s="7">
        <v>6.1199999999999997E-2</v>
      </c>
      <c r="N2876" t="s">
        <v>230</v>
      </c>
      <c r="O2876" t="s">
        <v>241</v>
      </c>
      <c r="P2876" s="7">
        <v>0.39539999999999997</v>
      </c>
      <c r="Q2876" t="s">
        <v>244</v>
      </c>
      <c r="R2876" t="s">
        <v>246</v>
      </c>
      <c r="S2876">
        <v>0</v>
      </c>
      <c r="T2876" t="s">
        <v>252</v>
      </c>
      <c r="U2876" t="s">
        <v>253</v>
      </c>
      <c r="V2876">
        <v>1</v>
      </c>
      <c r="W2876" s="9">
        <v>45657</v>
      </c>
      <c r="X2876" s="11">
        <v>199</v>
      </c>
      <c r="Y2876" s="11">
        <v>169</v>
      </c>
      <c r="Z2876" s="3">
        <v>533333</v>
      </c>
      <c r="AA2876" s="3">
        <v>496726.65</v>
      </c>
      <c r="AB2876" s="3">
        <v>-74923830.451696008</v>
      </c>
      <c r="AC2876" s="3">
        <v>-172019961.55000001</v>
      </c>
      <c r="AD2876" s="3">
        <v>0</v>
      </c>
      <c r="AE2876" s="3">
        <v>12760253537.08493</v>
      </c>
      <c r="AF2876" s="3">
        <v>28899353540.400002</v>
      </c>
      <c r="AG2876" s="7">
        <v>1.108423707972817E-3</v>
      </c>
      <c r="AH2876">
        <v>5569</v>
      </c>
      <c r="AI2876" t="s">
        <v>259</v>
      </c>
      <c r="AJ2876" s="9">
        <v>50801</v>
      </c>
      <c r="AK2876" s="9">
        <v>50770</v>
      </c>
      <c r="AL2876">
        <v>31</v>
      </c>
      <c r="AM2876">
        <v>5144</v>
      </c>
      <c r="AN2876" s="3">
        <v>0.43294785364973309</v>
      </c>
      <c r="AO2876" s="3">
        <v>2421237.3561528861</v>
      </c>
      <c r="AP2876" s="3">
        <v>5483605.3341202457</v>
      </c>
      <c r="AQ2876" s="7">
        <v>1.108423707972817E-3</v>
      </c>
      <c r="AR2876" s="3">
        <v>2421237.3561528861</v>
      </c>
      <c r="AS2876" s="3">
        <v>5483605.3341202457</v>
      </c>
    </row>
    <row r="2877" spans="1:45" hidden="1" x14ac:dyDescent="0.25">
      <c r="A2877">
        <v>501091</v>
      </c>
      <c r="B2877" t="s">
        <v>220</v>
      </c>
      <c r="C2877" s="9">
        <v>45198</v>
      </c>
      <c r="D2877" s="9">
        <v>51704</v>
      </c>
      <c r="E2877" s="9">
        <v>51704</v>
      </c>
      <c r="F2877" t="s">
        <v>221</v>
      </c>
      <c r="G2877" s="3">
        <v>98126190.748304009</v>
      </c>
      <c r="H2877" s="3">
        <v>533333</v>
      </c>
      <c r="I2877" s="3" t="s">
        <v>223</v>
      </c>
      <c r="J2877" s="3">
        <v>496726.65</v>
      </c>
      <c r="K2877" t="s">
        <v>223</v>
      </c>
      <c r="L2877" s="3">
        <v>0</v>
      </c>
      <c r="M2877" s="7">
        <v>6.1199999999999997E-2</v>
      </c>
      <c r="N2877" t="s">
        <v>230</v>
      </c>
      <c r="O2877" t="s">
        <v>241</v>
      </c>
      <c r="P2877" s="7">
        <v>0.39539999999999997</v>
      </c>
      <c r="Q2877" t="s">
        <v>244</v>
      </c>
      <c r="R2877" t="s">
        <v>246</v>
      </c>
      <c r="S2877">
        <v>0</v>
      </c>
      <c r="T2877" t="s">
        <v>252</v>
      </c>
      <c r="U2877" t="s">
        <v>253</v>
      </c>
      <c r="V2877">
        <v>1</v>
      </c>
      <c r="W2877" s="9">
        <v>45657</v>
      </c>
      <c r="X2877" s="11">
        <v>199</v>
      </c>
      <c r="Y2877" s="11">
        <v>170</v>
      </c>
      <c r="Z2877" s="3">
        <v>533333</v>
      </c>
      <c r="AA2877" s="3">
        <v>496726.65</v>
      </c>
      <c r="AB2877" s="3">
        <v>-75953890.101695985</v>
      </c>
      <c r="AC2877" s="3">
        <v>-173050021.19999999</v>
      </c>
      <c r="AD2877" s="3">
        <v>0</v>
      </c>
      <c r="AE2877" s="3">
        <v>13010287508.036619</v>
      </c>
      <c r="AF2877" s="3">
        <v>29245453582.799999</v>
      </c>
      <c r="AG2877" s="7">
        <v>1.1071951048564619E-3</v>
      </c>
      <c r="AH2877">
        <v>5570</v>
      </c>
      <c r="AI2877" t="s">
        <v>260</v>
      </c>
      <c r="AJ2877" s="9">
        <v>50829</v>
      </c>
      <c r="AK2877" s="9">
        <v>50801</v>
      </c>
      <c r="AL2877">
        <v>28</v>
      </c>
      <c r="AM2877">
        <v>5172</v>
      </c>
      <c r="AN2877" s="3">
        <v>0.4309795114424641</v>
      </c>
      <c r="AO2877" s="3">
        <v>2454733.448623755</v>
      </c>
      <c r="AP2877" s="3">
        <v>5517925.1869358839</v>
      </c>
      <c r="AQ2877" s="7">
        <v>1.1071951048564619E-3</v>
      </c>
      <c r="AR2877" s="3">
        <v>2454733.448623755</v>
      </c>
      <c r="AS2877" s="3">
        <v>5517925.1869358839</v>
      </c>
    </row>
    <row r="2878" spans="1:45" hidden="1" x14ac:dyDescent="0.25">
      <c r="A2878">
        <v>501091</v>
      </c>
      <c r="B2878" t="s">
        <v>220</v>
      </c>
      <c r="C2878" s="9">
        <v>45198</v>
      </c>
      <c r="D2878" s="9">
        <v>51704</v>
      </c>
      <c r="E2878" s="9">
        <v>51704</v>
      </c>
      <c r="F2878" t="s">
        <v>221</v>
      </c>
      <c r="G2878" s="3">
        <v>98126190.748304009</v>
      </c>
      <c r="H2878" s="3">
        <v>533333</v>
      </c>
      <c r="I2878" s="3" t="s">
        <v>223</v>
      </c>
      <c r="J2878" s="3">
        <v>496726.65</v>
      </c>
      <c r="K2878" t="s">
        <v>223</v>
      </c>
      <c r="L2878" s="3">
        <v>0</v>
      </c>
      <c r="M2878" s="7">
        <v>6.1199999999999997E-2</v>
      </c>
      <c r="N2878" t="s">
        <v>230</v>
      </c>
      <c r="O2878" t="s">
        <v>241</v>
      </c>
      <c r="P2878" s="7">
        <v>0.39539999999999997</v>
      </c>
      <c r="Q2878" t="s">
        <v>244</v>
      </c>
      <c r="R2878" t="s">
        <v>246</v>
      </c>
      <c r="S2878">
        <v>0</v>
      </c>
      <c r="T2878" t="s">
        <v>252</v>
      </c>
      <c r="U2878" t="s">
        <v>253</v>
      </c>
      <c r="V2878">
        <v>1</v>
      </c>
      <c r="W2878" s="9">
        <v>45657</v>
      </c>
      <c r="X2878" s="11">
        <v>199</v>
      </c>
      <c r="Y2878" s="11">
        <v>171</v>
      </c>
      <c r="Z2878" s="3">
        <v>533333</v>
      </c>
      <c r="AA2878" s="3">
        <v>496726.65</v>
      </c>
      <c r="AB2878" s="3">
        <v>-76983949.751695991</v>
      </c>
      <c r="AC2878" s="3">
        <v>-174080080.84999999</v>
      </c>
      <c r="AD2878" s="3">
        <v>0</v>
      </c>
      <c r="AE2878" s="3">
        <v>13262381598.288321</v>
      </c>
      <c r="AF2878" s="3">
        <v>29593613744.5</v>
      </c>
      <c r="AG2878" s="7">
        <v>1.1059678635527701E-3</v>
      </c>
      <c r="AH2878">
        <v>5571</v>
      </c>
      <c r="AI2878" t="s">
        <v>261</v>
      </c>
      <c r="AJ2878" s="9">
        <v>50860</v>
      </c>
      <c r="AK2878" s="9">
        <v>50829</v>
      </c>
      <c r="AL2878">
        <v>31</v>
      </c>
      <c r="AM2878">
        <v>5203</v>
      </c>
      <c r="AN2878" s="3">
        <v>0.42881071211459781</v>
      </c>
      <c r="AO2878" s="3">
        <v>2486945.7878856719</v>
      </c>
      <c r="AP2878" s="3">
        <v>5549358.7260148311</v>
      </c>
      <c r="AQ2878" s="7">
        <v>1.1059678635527701E-3</v>
      </c>
      <c r="AR2878" s="3">
        <v>2486945.7878856719</v>
      </c>
      <c r="AS2878" s="3">
        <v>5549358.7260148311</v>
      </c>
    </row>
    <row r="2879" spans="1:45" hidden="1" x14ac:dyDescent="0.25">
      <c r="A2879">
        <v>501091</v>
      </c>
      <c r="B2879" t="s">
        <v>220</v>
      </c>
      <c r="C2879" s="9">
        <v>45198</v>
      </c>
      <c r="D2879" s="9">
        <v>51704</v>
      </c>
      <c r="E2879" s="9">
        <v>51704</v>
      </c>
      <c r="F2879" t="s">
        <v>221</v>
      </c>
      <c r="G2879" s="3">
        <v>98126190.748304009</v>
      </c>
      <c r="H2879" s="3">
        <v>533333</v>
      </c>
      <c r="I2879" s="3" t="s">
        <v>223</v>
      </c>
      <c r="J2879" s="3">
        <v>496726.65</v>
      </c>
      <c r="K2879" t="s">
        <v>223</v>
      </c>
      <c r="L2879" s="3">
        <v>0</v>
      </c>
      <c r="M2879" s="7">
        <v>6.1199999999999997E-2</v>
      </c>
      <c r="N2879" t="s">
        <v>230</v>
      </c>
      <c r="O2879" t="s">
        <v>241</v>
      </c>
      <c r="P2879" s="7">
        <v>0.39539999999999997</v>
      </c>
      <c r="Q2879" t="s">
        <v>244</v>
      </c>
      <c r="R2879" t="s">
        <v>246</v>
      </c>
      <c r="S2879">
        <v>0</v>
      </c>
      <c r="T2879" t="s">
        <v>252</v>
      </c>
      <c r="U2879" t="s">
        <v>253</v>
      </c>
      <c r="V2879">
        <v>1</v>
      </c>
      <c r="W2879" s="9">
        <v>45657</v>
      </c>
      <c r="X2879" s="11">
        <v>199</v>
      </c>
      <c r="Y2879" s="11">
        <v>172</v>
      </c>
      <c r="Z2879" s="3">
        <v>533333</v>
      </c>
      <c r="AA2879" s="3">
        <v>496726.65</v>
      </c>
      <c r="AB2879" s="3">
        <v>-78014009.401695997</v>
      </c>
      <c r="AC2879" s="3">
        <v>-175110140.5</v>
      </c>
      <c r="AD2879" s="3">
        <v>0</v>
      </c>
      <c r="AE2879" s="3">
        <v>13516535807.840019</v>
      </c>
      <c r="AF2879" s="3">
        <v>29943834025.5</v>
      </c>
      <c r="AG2879" s="7">
        <v>1.104741982552615E-3</v>
      </c>
      <c r="AH2879">
        <v>5572</v>
      </c>
      <c r="AI2879" t="s">
        <v>262</v>
      </c>
      <c r="AJ2879" s="9">
        <v>50890</v>
      </c>
      <c r="AK2879" s="9">
        <v>50860</v>
      </c>
      <c r="AL2879">
        <v>30</v>
      </c>
      <c r="AM2879">
        <v>5233</v>
      </c>
      <c r="AN2879" s="3">
        <v>0.42672226615619607</v>
      </c>
      <c r="AO2879" s="3">
        <v>2519464.4072681121</v>
      </c>
      <c r="AP2879" s="3">
        <v>5581491.0800319202</v>
      </c>
      <c r="AQ2879" s="7">
        <v>1.104741982552615E-3</v>
      </c>
      <c r="AR2879" s="3">
        <v>2519464.4072681121</v>
      </c>
      <c r="AS2879" s="3">
        <v>5581491.0800319202</v>
      </c>
    </row>
    <row r="2880" spans="1:45" hidden="1" x14ac:dyDescent="0.25">
      <c r="A2880">
        <v>501091</v>
      </c>
      <c r="B2880" t="s">
        <v>220</v>
      </c>
      <c r="C2880" s="9">
        <v>45198</v>
      </c>
      <c r="D2880" s="9">
        <v>51704</v>
      </c>
      <c r="E2880" s="9">
        <v>51704</v>
      </c>
      <c r="F2880" t="s">
        <v>221</v>
      </c>
      <c r="G2880" s="3">
        <v>98126190.748304009</v>
      </c>
      <c r="H2880" s="3">
        <v>533333</v>
      </c>
      <c r="I2880" s="3" t="s">
        <v>223</v>
      </c>
      <c r="J2880" s="3">
        <v>496726.65</v>
      </c>
      <c r="K2880" t="s">
        <v>223</v>
      </c>
      <c r="L2880" s="3">
        <v>0</v>
      </c>
      <c r="M2880" s="7">
        <v>6.1199999999999997E-2</v>
      </c>
      <c r="N2880" t="s">
        <v>230</v>
      </c>
      <c r="O2880" t="s">
        <v>241</v>
      </c>
      <c r="P2880" s="7">
        <v>0.39539999999999997</v>
      </c>
      <c r="Q2880" t="s">
        <v>244</v>
      </c>
      <c r="R2880" t="s">
        <v>246</v>
      </c>
      <c r="S2880">
        <v>0</v>
      </c>
      <c r="T2880" t="s">
        <v>252</v>
      </c>
      <c r="U2880" t="s">
        <v>253</v>
      </c>
      <c r="V2880">
        <v>1</v>
      </c>
      <c r="W2880" s="9">
        <v>45657</v>
      </c>
      <c r="X2880" s="11">
        <v>199</v>
      </c>
      <c r="Y2880" s="11">
        <v>173</v>
      </c>
      <c r="Z2880" s="3">
        <v>533333</v>
      </c>
      <c r="AA2880" s="3">
        <v>496726.65</v>
      </c>
      <c r="AB2880" s="3">
        <v>-79044069.051696002</v>
      </c>
      <c r="AC2880" s="3">
        <v>-176140200.15000001</v>
      </c>
      <c r="AD2880" s="3">
        <v>0</v>
      </c>
      <c r="AE2880" s="3">
        <v>13772750136.69171</v>
      </c>
      <c r="AF2880" s="3">
        <v>30296114425.799999</v>
      </c>
      <c r="AG2880" s="7">
        <v>1.10351746034798E-3</v>
      </c>
      <c r="AH2880">
        <v>5573</v>
      </c>
      <c r="AI2880" t="s">
        <v>263</v>
      </c>
      <c r="AJ2880" s="9">
        <v>50921</v>
      </c>
      <c r="AK2880" s="9">
        <v>50890</v>
      </c>
      <c r="AL2880">
        <v>31</v>
      </c>
      <c r="AM2880">
        <v>5264</v>
      </c>
      <c r="AN2880" s="3">
        <v>0.42457489037740881</v>
      </c>
      <c r="AO2880" s="3">
        <v>2551472.247932191</v>
      </c>
      <c r="AP2880" s="3">
        <v>5612509.8045360008</v>
      </c>
      <c r="AQ2880" s="7">
        <v>1.10351746034798E-3</v>
      </c>
      <c r="AR2880" s="3">
        <v>2551472.247932191</v>
      </c>
      <c r="AS2880" s="3">
        <v>5612509.8045360008</v>
      </c>
    </row>
    <row r="2881" spans="1:45" hidden="1" x14ac:dyDescent="0.25">
      <c r="A2881">
        <v>501091</v>
      </c>
      <c r="B2881" t="s">
        <v>220</v>
      </c>
      <c r="C2881" s="9">
        <v>45198</v>
      </c>
      <c r="D2881" s="9">
        <v>51704</v>
      </c>
      <c r="E2881" s="9">
        <v>51704</v>
      </c>
      <c r="F2881" t="s">
        <v>221</v>
      </c>
      <c r="G2881" s="3">
        <v>98126190.748304009</v>
      </c>
      <c r="H2881" s="3">
        <v>533333</v>
      </c>
      <c r="I2881" s="3" t="s">
        <v>223</v>
      </c>
      <c r="J2881" s="3">
        <v>496726.65</v>
      </c>
      <c r="K2881" t="s">
        <v>223</v>
      </c>
      <c r="L2881" s="3">
        <v>0</v>
      </c>
      <c r="M2881" s="7">
        <v>6.1199999999999997E-2</v>
      </c>
      <c r="N2881" t="s">
        <v>230</v>
      </c>
      <c r="O2881" t="s">
        <v>241</v>
      </c>
      <c r="P2881" s="7">
        <v>0.39539999999999997</v>
      </c>
      <c r="Q2881" t="s">
        <v>244</v>
      </c>
      <c r="R2881" t="s">
        <v>246</v>
      </c>
      <c r="S2881">
        <v>0</v>
      </c>
      <c r="T2881" t="s">
        <v>252</v>
      </c>
      <c r="U2881" t="s">
        <v>253</v>
      </c>
      <c r="V2881">
        <v>1</v>
      </c>
      <c r="W2881" s="9">
        <v>45657</v>
      </c>
      <c r="X2881" s="11">
        <v>199</v>
      </c>
      <c r="Y2881" s="11">
        <v>174</v>
      </c>
      <c r="Z2881" s="3">
        <v>533333</v>
      </c>
      <c r="AA2881" s="3">
        <v>496726.65</v>
      </c>
      <c r="AB2881" s="3">
        <v>-80074128.701696008</v>
      </c>
      <c r="AC2881" s="3">
        <v>-177170259.80000001</v>
      </c>
      <c r="AD2881" s="3">
        <v>0</v>
      </c>
      <c r="AE2881" s="3">
        <v>14031024584.84341</v>
      </c>
      <c r="AF2881" s="3">
        <v>30650454945.400002</v>
      </c>
      <c r="AG2881" s="7">
        <v>1.1022942954327371E-3</v>
      </c>
      <c r="AH2881">
        <v>5574</v>
      </c>
      <c r="AI2881" t="s">
        <v>264</v>
      </c>
      <c r="AJ2881" s="9">
        <v>50951</v>
      </c>
      <c r="AK2881" s="9">
        <v>50921</v>
      </c>
      <c r="AL2881">
        <v>30</v>
      </c>
      <c r="AM2881">
        <v>5294</v>
      </c>
      <c r="AN2881" s="3">
        <v>0.42250707423197031</v>
      </c>
      <c r="AO2881" s="3">
        <v>2583792.2745646578</v>
      </c>
      <c r="AP2881" s="3">
        <v>5644235.6166465553</v>
      </c>
      <c r="AQ2881" s="7">
        <v>1.1022942954327371E-3</v>
      </c>
      <c r="AR2881" s="3">
        <v>2583792.2745646578</v>
      </c>
      <c r="AS2881" s="3">
        <v>5644235.6166465553</v>
      </c>
    </row>
    <row r="2882" spans="1:45" hidden="1" x14ac:dyDescent="0.25">
      <c r="A2882">
        <v>501091</v>
      </c>
      <c r="B2882" t="s">
        <v>220</v>
      </c>
      <c r="C2882" s="9">
        <v>45198</v>
      </c>
      <c r="D2882" s="9">
        <v>51704</v>
      </c>
      <c r="E2882" s="9">
        <v>51704</v>
      </c>
      <c r="F2882" t="s">
        <v>221</v>
      </c>
      <c r="G2882" s="3">
        <v>98126190.748304009</v>
      </c>
      <c r="H2882" s="3">
        <v>533333</v>
      </c>
      <c r="I2882" s="3" t="s">
        <v>223</v>
      </c>
      <c r="J2882" s="3">
        <v>496726.65</v>
      </c>
      <c r="K2882" t="s">
        <v>223</v>
      </c>
      <c r="L2882" s="3">
        <v>0</v>
      </c>
      <c r="M2882" s="7">
        <v>6.1199999999999997E-2</v>
      </c>
      <c r="N2882" t="s">
        <v>230</v>
      </c>
      <c r="O2882" t="s">
        <v>241</v>
      </c>
      <c r="P2882" s="7">
        <v>0.39539999999999997</v>
      </c>
      <c r="Q2882" t="s">
        <v>244</v>
      </c>
      <c r="R2882" t="s">
        <v>246</v>
      </c>
      <c r="S2882">
        <v>0</v>
      </c>
      <c r="T2882" t="s">
        <v>252</v>
      </c>
      <c r="U2882" t="s">
        <v>253</v>
      </c>
      <c r="V2882">
        <v>1</v>
      </c>
      <c r="W2882" s="9">
        <v>45657</v>
      </c>
      <c r="X2882" s="11">
        <v>199</v>
      </c>
      <c r="Y2882" s="11">
        <v>175</v>
      </c>
      <c r="Z2882" s="3">
        <v>533333</v>
      </c>
      <c r="AA2882" s="3">
        <v>496726.65</v>
      </c>
      <c r="AB2882" s="3">
        <v>-81104188.351695985</v>
      </c>
      <c r="AC2882" s="3">
        <v>-178200319.44999999</v>
      </c>
      <c r="AD2882" s="3">
        <v>0</v>
      </c>
      <c r="AE2882" s="3">
        <v>14291359152.295099</v>
      </c>
      <c r="AF2882" s="3">
        <v>31006855584.299999</v>
      </c>
      <c r="AG2882" s="7">
        <v>1.1010724863025349E-3</v>
      </c>
      <c r="AH2882">
        <v>5575</v>
      </c>
      <c r="AI2882" t="s">
        <v>265</v>
      </c>
      <c r="AJ2882" s="9">
        <v>50982</v>
      </c>
      <c r="AK2882" s="9">
        <v>50951</v>
      </c>
      <c r="AL2882">
        <v>31</v>
      </c>
      <c r="AM2882">
        <v>5325</v>
      </c>
      <c r="AN2882" s="3">
        <v>0.42038091037896919</v>
      </c>
      <c r="AO2882" s="3">
        <v>2615586.549867983</v>
      </c>
      <c r="AP2882" s="3">
        <v>5674835.6510912897</v>
      </c>
      <c r="AQ2882" s="7">
        <v>1.1010724863025349E-3</v>
      </c>
      <c r="AR2882" s="3">
        <v>2615586.549867983</v>
      </c>
      <c r="AS2882" s="3">
        <v>5674835.6510912897</v>
      </c>
    </row>
    <row r="2883" spans="1:45" hidden="1" x14ac:dyDescent="0.25">
      <c r="A2883">
        <v>501091</v>
      </c>
      <c r="B2883" t="s">
        <v>220</v>
      </c>
      <c r="C2883" s="9">
        <v>45198</v>
      </c>
      <c r="D2883" s="9">
        <v>51704</v>
      </c>
      <c r="E2883" s="9">
        <v>51704</v>
      </c>
      <c r="F2883" t="s">
        <v>221</v>
      </c>
      <c r="G2883" s="3">
        <v>98126190.748304009</v>
      </c>
      <c r="H2883" s="3">
        <v>533333</v>
      </c>
      <c r="I2883" s="3" t="s">
        <v>223</v>
      </c>
      <c r="J2883" s="3">
        <v>496726.65</v>
      </c>
      <c r="K2883" t="s">
        <v>223</v>
      </c>
      <c r="L2883" s="3">
        <v>0</v>
      </c>
      <c r="M2883" s="7">
        <v>6.1199999999999997E-2</v>
      </c>
      <c r="N2883" t="s">
        <v>230</v>
      </c>
      <c r="O2883" t="s">
        <v>241</v>
      </c>
      <c r="P2883" s="7">
        <v>0.39539999999999997</v>
      </c>
      <c r="Q2883" t="s">
        <v>244</v>
      </c>
      <c r="R2883" t="s">
        <v>246</v>
      </c>
      <c r="S2883">
        <v>0</v>
      </c>
      <c r="T2883" t="s">
        <v>252</v>
      </c>
      <c r="U2883" t="s">
        <v>253</v>
      </c>
      <c r="V2883">
        <v>1</v>
      </c>
      <c r="W2883" s="9">
        <v>45657</v>
      </c>
      <c r="X2883" s="11">
        <v>199</v>
      </c>
      <c r="Y2883" s="11">
        <v>176</v>
      </c>
      <c r="Z2883" s="3">
        <v>533333</v>
      </c>
      <c r="AA2883" s="3">
        <v>496726.65</v>
      </c>
      <c r="AB2883" s="3">
        <v>-82134248.001695991</v>
      </c>
      <c r="AC2883" s="3">
        <v>-179230379.09999999</v>
      </c>
      <c r="AD2883" s="3">
        <v>0</v>
      </c>
      <c r="AE2883" s="3">
        <v>14553753839.046801</v>
      </c>
      <c r="AF2883" s="3">
        <v>31365316342.5</v>
      </c>
      <c r="AG2883" s="7">
        <v>1.099852031454573E-3</v>
      </c>
      <c r="AH2883">
        <v>5576</v>
      </c>
      <c r="AI2883" t="s">
        <v>266</v>
      </c>
      <c r="AJ2883" s="9">
        <v>51013</v>
      </c>
      <c r="AK2883" s="9">
        <v>50982</v>
      </c>
      <c r="AL2883">
        <v>31</v>
      </c>
      <c r="AM2883">
        <v>5356</v>
      </c>
      <c r="AN2883" s="3">
        <v>0.41826544592724563</v>
      </c>
      <c r="AO2883" s="3">
        <v>2647268.1775908521</v>
      </c>
      <c r="AP2883" s="3">
        <v>5705222.4980471954</v>
      </c>
      <c r="AQ2883" s="7">
        <v>1.099852031454573E-3</v>
      </c>
      <c r="AR2883" s="3">
        <v>2647268.1775908521</v>
      </c>
      <c r="AS2883" s="3">
        <v>5705222.4980471954</v>
      </c>
    </row>
    <row r="2884" spans="1:45" hidden="1" x14ac:dyDescent="0.25">
      <c r="A2884">
        <v>501091</v>
      </c>
      <c r="B2884" t="s">
        <v>220</v>
      </c>
      <c r="C2884" s="9">
        <v>45198</v>
      </c>
      <c r="D2884" s="9">
        <v>51704</v>
      </c>
      <c r="E2884" s="9">
        <v>51704</v>
      </c>
      <c r="F2884" t="s">
        <v>221</v>
      </c>
      <c r="G2884" s="3">
        <v>98126190.748304009</v>
      </c>
      <c r="H2884" s="3">
        <v>533333</v>
      </c>
      <c r="I2884" s="3" t="s">
        <v>223</v>
      </c>
      <c r="J2884" s="3">
        <v>496726.65</v>
      </c>
      <c r="K2884" t="s">
        <v>223</v>
      </c>
      <c r="L2884" s="3">
        <v>0</v>
      </c>
      <c r="M2884" s="7">
        <v>6.1199999999999997E-2</v>
      </c>
      <c r="N2884" t="s">
        <v>230</v>
      </c>
      <c r="O2884" t="s">
        <v>241</v>
      </c>
      <c r="P2884" s="7">
        <v>0.39539999999999997</v>
      </c>
      <c r="Q2884" t="s">
        <v>244</v>
      </c>
      <c r="R2884" t="s">
        <v>246</v>
      </c>
      <c r="S2884">
        <v>0</v>
      </c>
      <c r="T2884" t="s">
        <v>252</v>
      </c>
      <c r="U2884" t="s">
        <v>253</v>
      </c>
      <c r="V2884">
        <v>1</v>
      </c>
      <c r="W2884" s="9">
        <v>45657</v>
      </c>
      <c r="X2884" s="11">
        <v>199</v>
      </c>
      <c r="Y2884" s="11">
        <v>177</v>
      </c>
      <c r="Z2884" s="3">
        <v>533333</v>
      </c>
      <c r="AA2884" s="3">
        <v>496726.65</v>
      </c>
      <c r="AB2884" s="3">
        <v>-83164307.651695997</v>
      </c>
      <c r="AC2884" s="3">
        <v>-180260438.75</v>
      </c>
      <c r="AD2884" s="3">
        <v>0</v>
      </c>
      <c r="AE2884" s="3">
        <v>14818208645.098499</v>
      </c>
      <c r="AF2884" s="3">
        <v>31725837220</v>
      </c>
      <c r="AG2884" s="7">
        <v>1.0986329293876109E-3</v>
      </c>
      <c r="AH2884">
        <v>5577</v>
      </c>
      <c r="AI2884" t="s">
        <v>267</v>
      </c>
      <c r="AJ2884" s="9">
        <v>51043</v>
      </c>
      <c r="AK2884" s="9">
        <v>51013</v>
      </c>
      <c r="AL2884">
        <v>30</v>
      </c>
      <c r="AM2884">
        <v>5386</v>
      </c>
      <c r="AN2884" s="3">
        <v>0.4162283588037029</v>
      </c>
      <c r="AO2884" s="3">
        <v>2679271.0351082641</v>
      </c>
      <c r="AP2884" s="3">
        <v>5736328.7806196678</v>
      </c>
      <c r="AQ2884" s="7">
        <v>1.0986329293876109E-3</v>
      </c>
      <c r="AR2884" s="3">
        <v>2679271.0351082641</v>
      </c>
      <c r="AS2884" s="3">
        <v>5736328.7806196678</v>
      </c>
    </row>
    <row r="2885" spans="1:45" hidden="1" x14ac:dyDescent="0.25">
      <c r="A2885">
        <v>501091</v>
      </c>
      <c r="B2885" t="s">
        <v>220</v>
      </c>
      <c r="C2885" s="9">
        <v>45198</v>
      </c>
      <c r="D2885" s="9">
        <v>51704</v>
      </c>
      <c r="E2885" s="9">
        <v>51704</v>
      </c>
      <c r="F2885" t="s">
        <v>221</v>
      </c>
      <c r="G2885" s="3">
        <v>98126190.748304009</v>
      </c>
      <c r="H2885" s="3">
        <v>533333</v>
      </c>
      <c r="I2885" s="3" t="s">
        <v>223</v>
      </c>
      <c r="J2885" s="3">
        <v>496726.65</v>
      </c>
      <c r="K2885" t="s">
        <v>223</v>
      </c>
      <c r="L2885" s="3">
        <v>0</v>
      </c>
      <c r="M2885" s="7">
        <v>6.1199999999999997E-2</v>
      </c>
      <c r="N2885" t="s">
        <v>230</v>
      </c>
      <c r="O2885" t="s">
        <v>241</v>
      </c>
      <c r="P2885" s="7">
        <v>0.39539999999999997</v>
      </c>
      <c r="Q2885" t="s">
        <v>244</v>
      </c>
      <c r="R2885" t="s">
        <v>246</v>
      </c>
      <c r="S2885">
        <v>0</v>
      </c>
      <c r="T2885" t="s">
        <v>252</v>
      </c>
      <c r="U2885" t="s">
        <v>253</v>
      </c>
      <c r="V2885">
        <v>1</v>
      </c>
      <c r="W2885" s="9">
        <v>45657</v>
      </c>
      <c r="X2885" s="11">
        <v>199</v>
      </c>
      <c r="Y2885" s="11">
        <v>178</v>
      </c>
      <c r="Z2885" s="3">
        <v>533333</v>
      </c>
      <c r="AA2885" s="3">
        <v>496726.65</v>
      </c>
      <c r="AB2885" s="3">
        <v>-84194367.301696002</v>
      </c>
      <c r="AC2885" s="3">
        <v>-181290498.40000001</v>
      </c>
      <c r="AD2885" s="3">
        <v>0</v>
      </c>
      <c r="AE2885" s="3">
        <v>15084723570.45019</v>
      </c>
      <c r="AF2885" s="3">
        <v>32088418216.799999</v>
      </c>
      <c r="AG2885" s="7">
        <v>1.0974151786022901E-3</v>
      </c>
      <c r="AH2885">
        <v>5578</v>
      </c>
      <c r="AI2885" t="s">
        <v>268</v>
      </c>
      <c r="AJ2885" s="9">
        <v>51074</v>
      </c>
      <c r="AK2885" s="9">
        <v>51043</v>
      </c>
      <c r="AL2885">
        <v>31</v>
      </c>
      <c r="AM2885">
        <v>5417</v>
      </c>
      <c r="AN2885" s="3">
        <v>0.41413379105547982</v>
      </c>
      <c r="AO2885" s="3">
        <v>2710726.190060643</v>
      </c>
      <c r="AP2885" s="3">
        <v>5766291.6560361497</v>
      </c>
      <c r="AQ2885" s="7">
        <v>1.0974151786022901E-3</v>
      </c>
      <c r="AR2885" s="3">
        <v>2710726.190060643</v>
      </c>
      <c r="AS2885" s="3">
        <v>5766291.6560361497</v>
      </c>
    </row>
    <row r="2886" spans="1:45" hidden="1" x14ac:dyDescent="0.25">
      <c r="A2886">
        <v>501091</v>
      </c>
      <c r="B2886" t="s">
        <v>220</v>
      </c>
      <c r="C2886" s="9">
        <v>45198</v>
      </c>
      <c r="D2886" s="9">
        <v>51704</v>
      </c>
      <c r="E2886" s="9">
        <v>51704</v>
      </c>
      <c r="F2886" t="s">
        <v>221</v>
      </c>
      <c r="G2886" s="3">
        <v>98126190.748304009</v>
      </c>
      <c r="H2886" s="3">
        <v>533333</v>
      </c>
      <c r="I2886" s="3" t="s">
        <v>223</v>
      </c>
      <c r="J2886" s="3">
        <v>496726.65</v>
      </c>
      <c r="K2886" t="s">
        <v>223</v>
      </c>
      <c r="L2886" s="3">
        <v>0</v>
      </c>
      <c r="M2886" s="7">
        <v>6.1199999999999997E-2</v>
      </c>
      <c r="N2886" t="s">
        <v>230</v>
      </c>
      <c r="O2886" t="s">
        <v>241</v>
      </c>
      <c r="P2886" s="7">
        <v>0.39539999999999997</v>
      </c>
      <c r="Q2886" t="s">
        <v>244</v>
      </c>
      <c r="R2886" t="s">
        <v>246</v>
      </c>
      <c r="S2886">
        <v>0</v>
      </c>
      <c r="T2886" t="s">
        <v>252</v>
      </c>
      <c r="U2886" t="s">
        <v>253</v>
      </c>
      <c r="V2886">
        <v>1</v>
      </c>
      <c r="W2886" s="9">
        <v>45657</v>
      </c>
      <c r="X2886" s="11">
        <v>199</v>
      </c>
      <c r="Y2886" s="11">
        <v>179</v>
      </c>
      <c r="Z2886" s="3">
        <v>533333</v>
      </c>
      <c r="AA2886" s="3">
        <v>496726.65</v>
      </c>
      <c r="AB2886" s="3">
        <v>-85224426.951696008</v>
      </c>
      <c r="AC2886" s="3">
        <v>-182320558.05000001</v>
      </c>
      <c r="AD2886" s="3">
        <v>0</v>
      </c>
      <c r="AE2886" s="3">
        <v>15353298615.101891</v>
      </c>
      <c r="AF2886" s="3">
        <v>32453059332.900002</v>
      </c>
      <c r="AG2886" s="7">
        <v>1.09619877760081E-3</v>
      </c>
      <c r="AH2886">
        <v>5579</v>
      </c>
      <c r="AI2886" t="s">
        <v>269</v>
      </c>
      <c r="AJ2886" s="9">
        <v>51104</v>
      </c>
      <c r="AK2886" s="9">
        <v>51074</v>
      </c>
      <c r="AL2886">
        <v>30</v>
      </c>
      <c r="AM2886">
        <v>5447</v>
      </c>
      <c r="AN2886" s="3">
        <v>0.41211682641879349</v>
      </c>
      <c r="AO2886" s="3">
        <v>2742508.7512547029</v>
      </c>
      <c r="AP2886" s="3">
        <v>5796982.2288170028</v>
      </c>
      <c r="AQ2886" s="7">
        <v>1.09619877760081E-3</v>
      </c>
      <c r="AR2886" s="3">
        <v>2742508.7512547029</v>
      </c>
      <c r="AS2886" s="3">
        <v>5796982.2288170028</v>
      </c>
    </row>
    <row r="2887" spans="1:45" hidden="1" x14ac:dyDescent="0.25">
      <c r="A2887">
        <v>501091</v>
      </c>
      <c r="B2887" t="s">
        <v>220</v>
      </c>
      <c r="C2887" s="9">
        <v>45198</v>
      </c>
      <c r="D2887" s="9">
        <v>51704</v>
      </c>
      <c r="E2887" s="9">
        <v>51704</v>
      </c>
      <c r="F2887" t="s">
        <v>221</v>
      </c>
      <c r="G2887" s="3">
        <v>98126190.748304009</v>
      </c>
      <c r="H2887" s="3">
        <v>533333</v>
      </c>
      <c r="I2887" s="3" t="s">
        <v>223</v>
      </c>
      <c r="J2887" s="3">
        <v>496726.65</v>
      </c>
      <c r="K2887" t="s">
        <v>223</v>
      </c>
      <c r="L2887" s="3">
        <v>0</v>
      </c>
      <c r="M2887" s="7">
        <v>6.1199999999999997E-2</v>
      </c>
      <c r="N2887" t="s">
        <v>230</v>
      </c>
      <c r="O2887" t="s">
        <v>241</v>
      </c>
      <c r="P2887" s="7">
        <v>0.39539999999999997</v>
      </c>
      <c r="Q2887" t="s">
        <v>244</v>
      </c>
      <c r="R2887" t="s">
        <v>246</v>
      </c>
      <c r="S2887">
        <v>0</v>
      </c>
      <c r="T2887" t="s">
        <v>252</v>
      </c>
      <c r="U2887" t="s">
        <v>253</v>
      </c>
      <c r="V2887">
        <v>1</v>
      </c>
      <c r="W2887" s="9">
        <v>45657</v>
      </c>
      <c r="X2887" s="11">
        <v>199</v>
      </c>
      <c r="Y2887" s="11">
        <v>180</v>
      </c>
      <c r="Z2887" s="3">
        <v>533333</v>
      </c>
      <c r="AA2887" s="3">
        <v>496726.65</v>
      </c>
      <c r="AB2887" s="3">
        <v>-86254486.601695985</v>
      </c>
      <c r="AC2887" s="3">
        <v>-183350617.69999999</v>
      </c>
      <c r="AD2887" s="3">
        <v>0</v>
      </c>
      <c r="AE2887" s="3">
        <v>15623933779.053579</v>
      </c>
      <c r="AF2887" s="3">
        <v>32819760568.299999</v>
      </c>
      <c r="AG2887" s="7">
        <v>1.0949837248871439E-3</v>
      </c>
      <c r="AH2887">
        <v>5580</v>
      </c>
      <c r="AI2887" t="s">
        <v>270</v>
      </c>
      <c r="AJ2887" s="9">
        <v>51135</v>
      </c>
      <c r="AK2887" s="9">
        <v>51104</v>
      </c>
      <c r="AL2887">
        <v>31</v>
      </c>
      <c r="AM2887">
        <v>5478</v>
      </c>
      <c r="AN2887" s="3">
        <v>0.41004294895499488</v>
      </c>
      <c r="AO2887" s="3">
        <v>2773729.2537124921</v>
      </c>
      <c r="AP2887" s="3">
        <v>5826517.9099887181</v>
      </c>
      <c r="AQ2887" s="7">
        <v>1.0949837248871439E-3</v>
      </c>
      <c r="AR2887" s="3">
        <v>2773729.2537124921</v>
      </c>
      <c r="AS2887" s="3">
        <v>5826517.9099887181</v>
      </c>
    </row>
    <row r="2888" spans="1:45" hidden="1" x14ac:dyDescent="0.25">
      <c r="A2888">
        <v>501091</v>
      </c>
      <c r="B2888" t="s">
        <v>220</v>
      </c>
      <c r="C2888" s="9">
        <v>45198</v>
      </c>
      <c r="D2888" s="9">
        <v>51704</v>
      </c>
      <c r="E2888" s="9">
        <v>51704</v>
      </c>
      <c r="F2888" t="s">
        <v>221</v>
      </c>
      <c r="G2888" s="3">
        <v>98126190.748304009</v>
      </c>
      <c r="H2888" s="3">
        <v>533333</v>
      </c>
      <c r="I2888" s="3" t="s">
        <v>223</v>
      </c>
      <c r="J2888" s="3">
        <v>496726.65</v>
      </c>
      <c r="K2888" t="s">
        <v>223</v>
      </c>
      <c r="L2888" s="3">
        <v>0</v>
      </c>
      <c r="M2888" s="7">
        <v>6.1199999999999997E-2</v>
      </c>
      <c r="N2888" t="s">
        <v>230</v>
      </c>
      <c r="O2888" t="s">
        <v>241</v>
      </c>
      <c r="P2888" s="7">
        <v>0.39539999999999997</v>
      </c>
      <c r="Q2888" t="s">
        <v>244</v>
      </c>
      <c r="R2888" t="s">
        <v>246</v>
      </c>
      <c r="S2888">
        <v>0</v>
      </c>
      <c r="T2888" t="s">
        <v>252</v>
      </c>
      <c r="U2888" t="s">
        <v>253</v>
      </c>
      <c r="V2888">
        <v>1</v>
      </c>
      <c r="W2888" s="9">
        <v>45657</v>
      </c>
      <c r="X2888" s="11">
        <v>199</v>
      </c>
      <c r="Y2888" s="11">
        <v>181</v>
      </c>
      <c r="Z2888" s="3">
        <v>533333</v>
      </c>
      <c r="AA2888" s="3">
        <v>496726.65</v>
      </c>
      <c r="AB2888" s="3">
        <v>-87284546.251695991</v>
      </c>
      <c r="AC2888" s="3">
        <v>-184380677.34999999</v>
      </c>
      <c r="AD2888" s="3">
        <v>0</v>
      </c>
      <c r="AE2888" s="3">
        <v>15896629062.305281</v>
      </c>
      <c r="AF2888" s="3">
        <v>33188521923</v>
      </c>
      <c r="AH2888">
        <v>5581</v>
      </c>
      <c r="AI2888" t="s">
        <v>271</v>
      </c>
      <c r="AJ2888" s="9">
        <v>51166</v>
      </c>
      <c r="AK2888" s="9">
        <v>51135</v>
      </c>
      <c r="AL2888">
        <v>31</v>
      </c>
      <c r="AM2888">
        <v>5509</v>
      </c>
      <c r="AN2888" s="3">
        <v>0.40797950777396641</v>
      </c>
    </row>
    <row r="2889" spans="1:45" hidden="1" x14ac:dyDescent="0.25">
      <c r="A2889">
        <v>501091</v>
      </c>
      <c r="B2889" t="s">
        <v>220</v>
      </c>
      <c r="C2889" s="9">
        <v>45198</v>
      </c>
      <c r="D2889" s="9">
        <v>51704</v>
      </c>
      <c r="E2889" s="9">
        <v>51704</v>
      </c>
      <c r="F2889" t="s">
        <v>221</v>
      </c>
      <c r="G2889" s="3">
        <v>98126190.748304009</v>
      </c>
      <c r="H2889" s="3">
        <v>533333</v>
      </c>
      <c r="I2889" s="3" t="s">
        <v>223</v>
      </c>
      <c r="J2889" s="3">
        <v>496726.65</v>
      </c>
      <c r="K2889" t="s">
        <v>223</v>
      </c>
      <c r="L2889" s="3">
        <v>0</v>
      </c>
      <c r="M2889" s="7">
        <v>6.1199999999999997E-2</v>
      </c>
      <c r="N2889" t="s">
        <v>230</v>
      </c>
      <c r="O2889" t="s">
        <v>241</v>
      </c>
      <c r="P2889" s="7">
        <v>0.39539999999999997</v>
      </c>
      <c r="Q2889" t="s">
        <v>244</v>
      </c>
      <c r="R2889" t="s">
        <v>246</v>
      </c>
      <c r="S2889">
        <v>0</v>
      </c>
      <c r="T2889" t="s">
        <v>252</v>
      </c>
      <c r="U2889" t="s">
        <v>253</v>
      </c>
      <c r="V2889">
        <v>1</v>
      </c>
      <c r="W2889" s="9">
        <v>45657</v>
      </c>
      <c r="X2889" s="11">
        <v>199</v>
      </c>
      <c r="Y2889" s="11">
        <v>182</v>
      </c>
      <c r="Z2889" s="3">
        <v>533333</v>
      </c>
      <c r="AA2889" s="3">
        <v>496726.65</v>
      </c>
      <c r="AB2889" s="3">
        <v>-88314605.901695997</v>
      </c>
      <c r="AC2889" s="3">
        <v>-185410737</v>
      </c>
      <c r="AD2889" s="3">
        <v>0</v>
      </c>
      <c r="AE2889" s="3">
        <v>16171384464.856979</v>
      </c>
      <c r="AF2889" s="3">
        <v>33559343397</v>
      </c>
      <c r="AH2889">
        <v>5582</v>
      </c>
      <c r="AI2889" t="s">
        <v>272</v>
      </c>
      <c r="AJ2889" s="9">
        <v>51195</v>
      </c>
      <c r="AK2889" s="9">
        <v>51166</v>
      </c>
      <c r="AL2889">
        <v>29</v>
      </c>
      <c r="AM2889">
        <v>5538</v>
      </c>
      <c r="AN2889" s="3">
        <v>0.40605859334371253</v>
      </c>
    </row>
    <row r="2890" spans="1:45" hidden="1" x14ac:dyDescent="0.25">
      <c r="A2890">
        <v>501091</v>
      </c>
      <c r="B2890" t="s">
        <v>220</v>
      </c>
      <c r="C2890" s="9">
        <v>45198</v>
      </c>
      <c r="D2890" s="9">
        <v>51704</v>
      </c>
      <c r="E2890" s="9">
        <v>51704</v>
      </c>
      <c r="F2890" t="s">
        <v>221</v>
      </c>
      <c r="G2890" s="3">
        <v>98126190.748304009</v>
      </c>
      <c r="H2890" s="3">
        <v>533333</v>
      </c>
      <c r="I2890" s="3" t="s">
        <v>223</v>
      </c>
      <c r="J2890" s="3">
        <v>496726.65</v>
      </c>
      <c r="K2890" t="s">
        <v>223</v>
      </c>
      <c r="L2890" s="3">
        <v>0</v>
      </c>
      <c r="M2890" s="7">
        <v>6.1199999999999997E-2</v>
      </c>
      <c r="N2890" t="s">
        <v>230</v>
      </c>
      <c r="O2890" t="s">
        <v>241</v>
      </c>
      <c r="P2890" s="7">
        <v>0.39539999999999997</v>
      </c>
      <c r="Q2890" t="s">
        <v>244</v>
      </c>
      <c r="R2890" t="s">
        <v>246</v>
      </c>
      <c r="S2890">
        <v>0</v>
      </c>
      <c r="T2890" t="s">
        <v>252</v>
      </c>
      <c r="U2890" t="s">
        <v>253</v>
      </c>
      <c r="V2890">
        <v>1</v>
      </c>
      <c r="W2890" s="9">
        <v>45657</v>
      </c>
      <c r="X2890" s="11">
        <v>199</v>
      </c>
      <c r="Y2890" s="11">
        <v>183</v>
      </c>
      <c r="Z2890" s="3">
        <v>533333</v>
      </c>
      <c r="AA2890" s="3">
        <v>496726.65</v>
      </c>
      <c r="AB2890" s="3">
        <v>-89344665.551696002</v>
      </c>
      <c r="AC2890" s="3">
        <v>-186440796.65000001</v>
      </c>
      <c r="AD2890" s="3">
        <v>0</v>
      </c>
      <c r="AE2890" s="3">
        <v>16448199986.70867</v>
      </c>
      <c r="AF2890" s="3">
        <v>33932224990.299999</v>
      </c>
      <c r="AH2890">
        <v>5583</v>
      </c>
      <c r="AI2890" t="s">
        <v>273</v>
      </c>
      <c r="AJ2890" s="9">
        <v>51226</v>
      </c>
      <c r="AK2890" s="9">
        <v>51195</v>
      </c>
      <c r="AL2890">
        <v>31</v>
      </c>
      <c r="AM2890">
        <v>5569</v>
      </c>
      <c r="AN2890" s="3">
        <v>0.4040152024609982</v>
      </c>
    </row>
    <row r="2891" spans="1:45" hidden="1" x14ac:dyDescent="0.25">
      <c r="A2891">
        <v>501091</v>
      </c>
      <c r="B2891" t="s">
        <v>220</v>
      </c>
      <c r="C2891" s="9">
        <v>45198</v>
      </c>
      <c r="D2891" s="9">
        <v>51704</v>
      </c>
      <c r="E2891" s="9">
        <v>51704</v>
      </c>
      <c r="F2891" t="s">
        <v>221</v>
      </c>
      <c r="G2891" s="3">
        <v>98126190.748304009</v>
      </c>
      <c r="H2891" s="3">
        <v>533333</v>
      </c>
      <c r="I2891" s="3" t="s">
        <v>223</v>
      </c>
      <c r="J2891" s="3">
        <v>496726.65</v>
      </c>
      <c r="K2891" t="s">
        <v>223</v>
      </c>
      <c r="L2891" s="3">
        <v>0</v>
      </c>
      <c r="M2891" s="7">
        <v>6.1199999999999997E-2</v>
      </c>
      <c r="N2891" t="s">
        <v>230</v>
      </c>
      <c r="O2891" t="s">
        <v>241</v>
      </c>
      <c r="P2891" s="7">
        <v>0.39539999999999997</v>
      </c>
      <c r="Q2891" t="s">
        <v>244</v>
      </c>
      <c r="R2891" t="s">
        <v>246</v>
      </c>
      <c r="S2891">
        <v>0</v>
      </c>
      <c r="T2891" t="s">
        <v>252</v>
      </c>
      <c r="U2891" t="s">
        <v>253</v>
      </c>
      <c r="V2891">
        <v>1</v>
      </c>
      <c r="W2891" s="9">
        <v>45657</v>
      </c>
      <c r="X2891" s="11">
        <v>199</v>
      </c>
      <c r="Y2891" s="11">
        <v>184</v>
      </c>
      <c r="Z2891" s="3">
        <v>533333</v>
      </c>
      <c r="AA2891" s="3">
        <v>496726.65</v>
      </c>
      <c r="AB2891" s="3">
        <v>-90374725.201696008</v>
      </c>
      <c r="AC2891" s="3">
        <v>-187470856.30000001</v>
      </c>
      <c r="AD2891" s="3">
        <v>0</v>
      </c>
      <c r="AE2891" s="3">
        <v>16727075627.860371</v>
      </c>
      <c r="AF2891" s="3">
        <v>34307166702.900009</v>
      </c>
      <c r="AH2891">
        <v>5584</v>
      </c>
      <c r="AI2891" t="s">
        <v>274</v>
      </c>
      <c r="AJ2891" s="9">
        <v>51256</v>
      </c>
      <c r="AK2891" s="9">
        <v>51226</v>
      </c>
      <c r="AL2891">
        <v>30</v>
      </c>
      <c r="AM2891">
        <v>5599</v>
      </c>
      <c r="AN2891" s="3">
        <v>0.40204751860218868</v>
      </c>
    </row>
    <row r="2892" spans="1:45" hidden="1" x14ac:dyDescent="0.25">
      <c r="A2892">
        <v>501091</v>
      </c>
      <c r="B2892" t="s">
        <v>220</v>
      </c>
      <c r="C2892" s="9">
        <v>45198</v>
      </c>
      <c r="D2892" s="9">
        <v>51704</v>
      </c>
      <c r="E2892" s="9">
        <v>51704</v>
      </c>
      <c r="F2892" t="s">
        <v>221</v>
      </c>
      <c r="G2892" s="3">
        <v>98126190.748304009</v>
      </c>
      <c r="H2892" s="3">
        <v>533333</v>
      </c>
      <c r="I2892" s="3" t="s">
        <v>223</v>
      </c>
      <c r="J2892" s="3">
        <v>496726.65</v>
      </c>
      <c r="K2892" t="s">
        <v>223</v>
      </c>
      <c r="L2892" s="3">
        <v>0</v>
      </c>
      <c r="M2892" s="7">
        <v>6.1199999999999997E-2</v>
      </c>
      <c r="N2892" t="s">
        <v>230</v>
      </c>
      <c r="O2892" t="s">
        <v>241</v>
      </c>
      <c r="P2892" s="7">
        <v>0.39539999999999997</v>
      </c>
      <c r="Q2892" t="s">
        <v>244</v>
      </c>
      <c r="R2892" t="s">
        <v>246</v>
      </c>
      <c r="S2892">
        <v>0</v>
      </c>
      <c r="T2892" t="s">
        <v>252</v>
      </c>
      <c r="U2892" t="s">
        <v>253</v>
      </c>
      <c r="V2892">
        <v>1</v>
      </c>
      <c r="W2892" s="9">
        <v>45657</v>
      </c>
      <c r="X2892" s="11">
        <v>199</v>
      </c>
      <c r="Y2892" s="11">
        <v>185</v>
      </c>
      <c r="Z2892" s="3">
        <v>533333</v>
      </c>
      <c r="AA2892" s="3">
        <v>496726.65</v>
      </c>
      <c r="AB2892" s="3">
        <v>-91404784.851695985</v>
      </c>
      <c r="AC2892" s="3">
        <v>-188500915.94999999</v>
      </c>
      <c r="AD2892" s="3">
        <v>0</v>
      </c>
      <c r="AE2892" s="3">
        <v>17008011388.312059</v>
      </c>
      <c r="AF2892" s="3">
        <v>34684168534.800003</v>
      </c>
      <c r="AH2892">
        <v>5585</v>
      </c>
      <c r="AI2892" t="s">
        <v>275</v>
      </c>
      <c r="AJ2892" s="9">
        <v>51287</v>
      </c>
      <c r="AK2892" s="9">
        <v>51256</v>
      </c>
      <c r="AL2892">
        <v>31</v>
      </c>
      <c r="AM2892">
        <v>5630</v>
      </c>
      <c r="AN2892" s="3">
        <v>0.40002431247529802</v>
      </c>
    </row>
    <row r="2893" spans="1:45" hidden="1" x14ac:dyDescent="0.25">
      <c r="A2893">
        <v>501091</v>
      </c>
      <c r="B2893" t="s">
        <v>220</v>
      </c>
      <c r="C2893" s="9">
        <v>45198</v>
      </c>
      <c r="D2893" s="9">
        <v>51704</v>
      </c>
      <c r="E2893" s="9">
        <v>51704</v>
      </c>
      <c r="F2893" t="s">
        <v>221</v>
      </c>
      <c r="G2893" s="3">
        <v>98126190.748304009</v>
      </c>
      <c r="H2893" s="3">
        <v>533333</v>
      </c>
      <c r="I2893" s="3" t="s">
        <v>223</v>
      </c>
      <c r="J2893" s="3">
        <v>496726.65</v>
      </c>
      <c r="K2893" t="s">
        <v>223</v>
      </c>
      <c r="L2893" s="3">
        <v>0</v>
      </c>
      <c r="M2893" s="7">
        <v>6.1199999999999997E-2</v>
      </c>
      <c r="N2893" t="s">
        <v>230</v>
      </c>
      <c r="O2893" t="s">
        <v>241</v>
      </c>
      <c r="P2893" s="7">
        <v>0.39539999999999997</v>
      </c>
      <c r="Q2893" t="s">
        <v>244</v>
      </c>
      <c r="R2893" t="s">
        <v>246</v>
      </c>
      <c r="S2893">
        <v>0</v>
      </c>
      <c r="T2893" t="s">
        <v>252</v>
      </c>
      <c r="U2893" t="s">
        <v>253</v>
      </c>
      <c r="V2893">
        <v>1</v>
      </c>
      <c r="W2893" s="9">
        <v>45657</v>
      </c>
      <c r="X2893" s="11">
        <v>199</v>
      </c>
      <c r="Y2893" s="11">
        <v>186</v>
      </c>
      <c r="Z2893" s="3">
        <v>533333</v>
      </c>
      <c r="AA2893" s="3">
        <v>496726.65</v>
      </c>
      <c r="AB2893" s="3">
        <v>-92434844.501695991</v>
      </c>
      <c r="AC2893" s="3">
        <v>-189530975.59999999</v>
      </c>
      <c r="AD2893" s="3">
        <v>0</v>
      </c>
      <c r="AE2893" s="3">
        <v>17291007268.063759</v>
      </c>
      <c r="AF2893" s="3">
        <v>35063230486</v>
      </c>
      <c r="AH2893">
        <v>5586</v>
      </c>
      <c r="AI2893" t="s">
        <v>276</v>
      </c>
      <c r="AJ2893" s="9">
        <v>51317</v>
      </c>
      <c r="AK2893" s="9">
        <v>51287</v>
      </c>
      <c r="AL2893">
        <v>30</v>
      </c>
      <c r="AM2893">
        <v>5660</v>
      </c>
      <c r="AN2893" s="3">
        <v>0.39807606553311781</v>
      </c>
    </row>
    <row r="2894" spans="1:45" hidden="1" x14ac:dyDescent="0.25">
      <c r="A2894">
        <v>501091</v>
      </c>
      <c r="B2894" t="s">
        <v>220</v>
      </c>
      <c r="C2894" s="9">
        <v>45198</v>
      </c>
      <c r="D2894" s="9">
        <v>51704</v>
      </c>
      <c r="E2894" s="9">
        <v>51704</v>
      </c>
      <c r="F2894" t="s">
        <v>221</v>
      </c>
      <c r="G2894" s="3">
        <v>98126190.748304009</v>
      </c>
      <c r="H2894" s="3">
        <v>533333</v>
      </c>
      <c r="I2894" s="3" t="s">
        <v>223</v>
      </c>
      <c r="J2894" s="3">
        <v>496726.65</v>
      </c>
      <c r="K2894" t="s">
        <v>223</v>
      </c>
      <c r="L2894" s="3">
        <v>0</v>
      </c>
      <c r="M2894" s="7">
        <v>6.1199999999999997E-2</v>
      </c>
      <c r="N2894" t="s">
        <v>230</v>
      </c>
      <c r="O2894" t="s">
        <v>241</v>
      </c>
      <c r="P2894" s="7">
        <v>0.39539999999999997</v>
      </c>
      <c r="Q2894" t="s">
        <v>244</v>
      </c>
      <c r="R2894" t="s">
        <v>246</v>
      </c>
      <c r="S2894">
        <v>0</v>
      </c>
      <c r="T2894" t="s">
        <v>252</v>
      </c>
      <c r="U2894" t="s">
        <v>253</v>
      </c>
      <c r="V2894">
        <v>1</v>
      </c>
      <c r="W2894" s="9">
        <v>45657</v>
      </c>
      <c r="X2894" s="11">
        <v>199</v>
      </c>
      <c r="Y2894" s="11">
        <v>187</v>
      </c>
      <c r="Z2894" s="3">
        <v>533333</v>
      </c>
      <c r="AA2894" s="3">
        <v>496726.65</v>
      </c>
      <c r="AB2894" s="3">
        <v>-93464904.151695997</v>
      </c>
      <c r="AC2894" s="3">
        <v>-190561035.25</v>
      </c>
      <c r="AD2894" s="3">
        <v>0</v>
      </c>
      <c r="AE2894" s="3">
        <v>17576063267.115459</v>
      </c>
      <c r="AF2894" s="3">
        <v>35444352556.5</v>
      </c>
      <c r="AH2894">
        <v>5587</v>
      </c>
      <c r="AI2894" t="s">
        <v>277</v>
      </c>
      <c r="AJ2894" s="9">
        <v>51348</v>
      </c>
      <c r="AK2894" s="9">
        <v>51317</v>
      </c>
      <c r="AL2894">
        <v>31</v>
      </c>
      <c r="AM2894">
        <v>5691</v>
      </c>
      <c r="AN2894" s="3">
        <v>0.39607284477564292</v>
      </c>
    </row>
    <row r="2895" spans="1:45" hidden="1" x14ac:dyDescent="0.25">
      <c r="A2895">
        <v>501091</v>
      </c>
      <c r="B2895" t="s">
        <v>220</v>
      </c>
      <c r="C2895" s="9">
        <v>45198</v>
      </c>
      <c r="D2895" s="9">
        <v>51704</v>
      </c>
      <c r="E2895" s="9">
        <v>51704</v>
      </c>
      <c r="F2895" t="s">
        <v>221</v>
      </c>
      <c r="G2895" s="3">
        <v>98126190.748304009</v>
      </c>
      <c r="H2895" s="3">
        <v>533333</v>
      </c>
      <c r="I2895" s="3" t="s">
        <v>223</v>
      </c>
      <c r="J2895" s="3">
        <v>496726.65</v>
      </c>
      <c r="K2895" t="s">
        <v>223</v>
      </c>
      <c r="L2895" s="3">
        <v>0</v>
      </c>
      <c r="M2895" s="7">
        <v>6.1199999999999997E-2</v>
      </c>
      <c r="N2895" t="s">
        <v>230</v>
      </c>
      <c r="O2895" t="s">
        <v>241</v>
      </c>
      <c r="P2895" s="7">
        <v>0.39539999999999997</v>
      </c>
      <c r="Q2895" t="s">
        <v>244</v>
      </c>
      <c r="R2895" t="s">
        <v>246</v>
      </c>
      <c r="S2895">
        <v>0</v>
      </c>
      <c r="T2895" t="s">
        <v>252</v>
      </c>
      <c r="U2895" t="s">
        <v>253</v>
      </c>
      <c r="V2895">
        <v>1</v>
      </c>
      <c r="W2895" s="9">
        <v>45657</v>
      </c>
      <c r="X2895" s="11">
        <v>199</v>
      </c>
      <c r="Y2895" s="11">
        <v>188</v>
      </c>
      <c r="Z2895" s="3">
        <v>533333</v>
      </c>
      <c r="AA2895" s="3">
        <v>496726.65</v>
      </c>
      <c r="AB2895" s="3">
        <v>-94494963.801696002</v>
      </c>
      <c r="AC2895" s="3">
        <v>-191591094.90000001</v>
      </c>
      <c r="AD2895" s="3">
        <v>0</v>
      </c>
      <c r="AE2895" s="3">
        <v>17863179385.467152</v>
      </c>
      <c r="AF2895" s="3">
        <v>35827534746.300003</v>
      </c>
      <c r="AH2895">
        <v>5588</v>
      </c>
      <c r="AI2895" t="s">
        <v>278</v>
      </c>
      <c r="AJ2895" s="9">
        <v>51379</v>
      </c>
      <c r="AK2895" s="9">
        <v>51348</v>
      </c>
      <c r="AL2895">
        <v>31</v>
      </c>
      <c r="AM2895">
        <v>5722</v>
      </c>
      <c r="AN2895" s="3">
        <v>0.39407970473828818</v>
      </c>
    </row>
    <row r="2896" spans="1:45" hidden="1" x14ac:dyDescent="0.25">
      <c r="A2896">
        <v>501091</v>
      </c>
      <c r="B2896" t="s">
        <v>220</v>
      </c>
      <c r="C2896" s="9">
        <v>45198</v>
      </c>
      <c r="D2896" s="9">
        <v>51704</v>
      </c>
      <c r="E2896" s="9">
        <v>51704</v>
      </c>
      <c r="F2896" t="s">
        <v>221</v>
      </c>
      <c r="G2896" s="3">
        <v>98126190.748304009</v>
      </c>
      <c r="H2896" s="3">
        <v>533333</v>
      </c>
      <c r="I2896" s="3" t="s">
        <v>223</v>
      </c>
      <c r="J2896" s="3">
        <v>496726.65</v>
      </c>
      <c r="K2896" t="s">
        <v>223</v>
      </c>
      <c r="L2896" s="3">
        <v>0</v>
      </c>
      <c r="M2896" s="7">
        <v>6.1199999999999997E-2</v>
      </c>
      <c r="N2896" t="s">
        <v>230</v>
      </c>
      <c r="O2896" t="s">
        <v>241</v>
      </c>
      <c r="P2896" s="7">
        <v>0.39539999999999997</v>
      </c>
      <c r="Q2896" t="s">
        <v>244</v>
      </c>
      <c r="R2896" t="s">
        <v>246</v>
      </c>
      <c r="S2896">
        <v>0</v>
      </c>
      <c r="T2896" t="s">
        <v>252</v>
      </c>
      <c r="U2896" t="s">
        <v>253</v>
      </c>
      <c r="V2896">
        <v>1</v>
      </c>
      <c r="W2896" s="9">
        <v>45657</v>
      </c>
      <c r="X2896" s="11">
        <v>199</v>
      </c>
      <c r="Y2896" s="11">
        <v>189</v>
      </c>
      <c r="Z2896" s="3">
        <v>533333</v>
      </c>
      <c r="AA2896" s="3">
        <v>496726.65</v>
      </c>
      <c r="AB2896" s="3">
        <v>-95525023.451696008</v>
      </c>
      <c r="AC2896" s="3">
        <v>-192621154.55000001</v>
      </c>
      <c r="AD2896" s="3">
        <v>0</v>
      </c>
      <c r="AE2896" s="3">
        <v>18152355623.118851</v>
      </c>
      <c r="AF2896" s="3">
        <v>36212777055.400002</v>
      </c>
      <c r="AH2896">
        <v>5589</v>
      </c>
      <c r="AI2896" t="s">
        <v>279</v>
      </c>
      <c r="AJ2896" s="9">
        <v>51409</v>
      </c>
      <c r="AK2896" s="9">
        <v>51379</v>
      </c>
      <c r="AL2896">
        <v>30</v>
      </c>
      <c r="AM2896">
        <v>5752</v>
      </c>
      <c r="AN2896" s="3">
        <v>0.39216040994597712</v>
      </c>
    </row>
    <row r="2897" spans="1:40" hidden="1" x14ac:dyDescent="0.25">
      <c r="A2897">
        <v>501091</v>
      </c>
      <c r="B2897" t="s">
        <v>220</v>
      </c>
      <c r="C2897" s="9">
        <v>45198</v>
      </c>
      <c r="D2897" s="9">
        <v>51704</v>
      </c>
      <c r="E2897" s="9">
        <v>51704</v>
      </c>
      <c r="F2897" t="s">
        <v>221</v>
      </c>
      <c r="G2897" s="3">
        <v>98126190.748304009</v>
      </c>
      <c r="H2897" s="3">
        <v>533333</v>
      </c>
      <c r="I2897" s="3" t="s">
        <v>223</v>
      </c>
      <c r="J2897" s="3">
        <v>496726.65</v>
      </c>
      <c r="K2897" t="s">
        <v>223</v>
      </c>
      <c r="L2897" s="3">
        <v>0</v>
      </c>
      <c r="M2897" s="7">
        <v>6.1199999999999997E-2</v>
      </c>
      <c r="N2897" t="s">
        <v>230</v>
      </c>
      <c r="O2897" t="s">
        <v>241</v>
      </c>
      <c r="P2897" s="7">
        <v>0.39539999999999997</v>
      </c>
      <c r="Q2897" t="s">
        <v>244</v>
      </c>
      <c r="R2897" t="s">
        <v>246</v>
      </c>
      <c r="S2897">
        <v>0</v>
      </c>
      <c r="T2897" t="s">
        <v>252</v>
      </c>
      <c r="U2897" t="s">
        <v>253</v>
      </c>
      <c r="V2897">
        <v>1</v>
      </c>
      <c r="W2897" s="9">
        <v>45657</v>
      </c>
      <c r="X2897" s="11">
        <v>199</v>
      </c>
      <c r="Y2897" s="11">
        <v>190</v>
      </c>
      <c r="Z2897" s="3">
        <v>533333</v>
      </c>
      <c r="AA2897" s="3">
        <v>496726.65</v>
      </c>
      <c r="AB2897" s="3">
        <v>-96555083.101695985</v>
      </c>
      <c r="AC2897" s="3">
        <v>-193651214.19999999</v>
      </c>
      <c r="AD2897" s="3">
        <v>0</v>
      </c>
      <c r="AE2897" s="3">
        <v>18443591980.070541</v>
      </c>
      <c r="AF2897" s="3">
        <v>36600079483.800003</v>
      </c>
      <c r="AH2897">
        <v>5590</v>
      </c>
      <c r="AI2897" t="s">
        <v>280</v>
      </c>
      <c r="AJ2897" s="9">
        <v>51440</v>
      </c>
      <c r="AK2897" s="9">
        <v>51409</v>
      </c>
      <c r="AL2897">
        <v>31</v>
      </c>
      <c r="AM2897">
        <v>5783</v>
      </c>
      <c r="AN2897" s="3">
        <v>0.39018695828313588</v>
      </c>
    </row>
    <row r="2898" spans="1:40" hidden="1" x14ac:dyDescent="0.25">
      <c r="A2898">
        <v>501091</v>
      </c>
      <c r="B2898" t="s">
        <v>220</v>
      </c>
      <c r="C2898" s="9">
        <v>45198</v>
      </c>
      <c r="D2898" s="9">
        <v>51704</v>
      </c>
      <c r="E2898" s="9">
        <v>51704</v>
      </c>
      <c r="F2898" t="s">
        <v>221</v>
      </c>
      <c r="G2898" s="3">
        <v>98126190.748304009</v>
      </c>
      <c r="H2898" s="3">
        <v>533333</v>
      </c>
      <c r="I2898" s="3" t="s">
        <v>223</v>
      </c>
      <c r="J2898" s="3">
        <v>496726.65</v>
      </c>
      <c r="K2898" t="s">
        <v>223</v>
      </c>
      <c r="L2898" s="3">
        <v>0</v>
      </c>
      <c r="M2898" s="7">
        <v>6.1199999999999997E-2</v>
      </c>
      <c r="N2898" t="s">
        <v>230</v>
      </c>
      <c r="O2898" t="s">
        <v>241</v>
      </c>
      <c r="P2898" s="7">
        <v>0.39539999999999997</v>
      </c>
      <c r="Q2898" t="s">
        <v>244</v>
      </c>
      <c r="R2898" t="s">
        <v>246</v>
      </c>
      <c r="S2898">
        <v>0</v>
      </c>
      <c r="T2898" t="s">
        <v>252</v>
      </c>
      <c r="U2898" t="s">
        <v>253</v>
      </c>
      <c r="V2898">
        <v>1</v>
      </c>
      <c r="W2898" s="9">
        <v>45657</v>
      </c>
      <c r="X2898" s="11">
        <v>199</v>
      </c>
      <c r="Y2898" s="11">
        <v>191</v>
      </c>
      <c r="Z2898" s="3">
        <v>533333</v>
      </c>
      <c r="AA2898" s="3">
        <v>496726.65</v>
      </c>
      <c r="AB2898" s="3">
        <v>-97585142.751695991</v>
      </c>
      <c r="AC2898" s="3">
        <v>-194681273.84999999</v>
      </c>
      <c r="AD2898" s="3">
        <v>0</v>
      </c>
      <c r="AE2898" s="3">
        <v>18736888456.322239</v>
      </c>
      <c r="AF2898" s="3">
        <v>36989442031.5</v>
      </c>
      <c r="AH2898">
        <v>5591</v>
      </c>
      <c r="AI2898" t="s">
        <v>255</v>
      </c>
      <c r="AJ2898" s="9">
        <v>51470</v>
      </c>
      <c r="AK2898" s="9">
        <v>51440</v>
      </c>
      <c r="AL2898">
        <v>30</v>
      </c>
      <c r="AM2898">
        <v>5813</v>
      </c>
      <c r="AN2898" s="3">
        <v>0.38828662241692352</v>
      </c>
    </row>
    <row r="2899" spans="1:40" hidden="1" x14ac:dyDescent="0.25">
      <c r="A2899">
        <v>501091</v>
      </c>
      <c r="B2899" t="s">
        <v>220</v>
      </c>
      <c r="C2899" s="9">
        <v>45198</v>
      </c>
      <c r="D2899" s="9">
        <v>51704</v>
      </c>
      <c r="E2899" s="9">
        <v>51704</v>
      </c>
      <c r="F2899" t="s">
        <v>221</v>
      </c>
      <c r="G2899" s="3">
        <v>98126190.748304009</v>
      </c>
      <c r="H2899" s="3">
        <v>533333</v>
      </c>
      <c r="I2899" s="3" t="s">
        <v>223</v>
      </c>
      <c r="J2899" s="3">
        <v>496726.65</v>
      </c>
      <c r="K2899" t="s">
        <v>223</v>
      </c>
      <c r="L2899" s="3">
        <v>0</v>
      </c>
      <c r="M2899" s="7">
        <v>6.1199999999999997E-2</v>
      </c>
      <c r="N2899" t="s">
        <v>230</v>
      </c>
      <c r="O2899" t="s">
        <v>241</v>
      </c>
      <c r="P2899" s="7">
        <v>0.39539999999999997</v>
      </c>
      <c r="Q2899" t="s">
        <v>244</v>
      </c>
      <c r="R2899" t="s">
        <v>246</v>
      </c>
      <c r="S2899">
        <v>0</v>
      </c>
      <c r="T2899" t="s">
        <v>252</v>
      </c>
      <c r="U2899" t="s">
        <v>253</v>
      </c>
      <c r="V2899">
        <v>1</v>
      </c>
      <c r="W2899" s="9">
        <v>45657</v>
      </c>
      <c r="X2899" s="11">
        <v>199</v>
      </c>
      <c r="Y2899" s="11">
        <v>192</v>
      </c>
      <c r="Z2899" s="3">
        <v>533333</v>
      </c>
      <c r="AA2899" s="3">
        <v>496726.65</v>
      </c>
      <c r="AB2899" s="3">
        <v>-98615202.401695997</v>
      </c>
      <c r="AC2899" s="3">
        <v>-195711333.5</v>
      </c>
      <c r="AD2899" s="3">
        <v>0</v>
      </c>
      <c r="AE2899" s="3">
        <v>19032245051.87394</v>
      </c>
      <c r="AF2899" s="3">
        <v>37380864698.5</v>
      </c>
      <c r="AH2899">
        <v>5592</v>
      </c>
      <c r="AI2899" t="s">
        <v>256</v>
      </c>
      <c r="AJ2899" s="9">
        <v>51501</v>
      </c>
      <c r="AK2899" s="9">
        <v>51470</v>
      </c>
      <c r="AL2899">
        <v>31</v>
      </c>
      <c r="AM2899">
        <v>5844</v>
      </c>
      <c r="AN2899" s="3">
        <v>0.38633266464547678</v>
      </c>
    </row>
    <row r="2900" spans="1:40" hidden="1" x14ac:dyDescent="0.25">
      <c r="A2900">
        <v>501091</v>
      </c>
      <c r="B2900" t="s">
        <v>220</v>
      </c>
      <c r="C2900" s="9">
        <v>45198</v>
      </c>
      <c r="D2900" s="9">
        <v>51704</v>
      </c>
      <c r="E2900" s="9">
        <v>51704</v>
      </c>
      <c r="F2900" t="s">
        <v>221</v>
      </c>
      <c r="G2900" s="3">
        <v>98126190.748304009</v>
      </c>
      <c r="H2900" s="3">
        <v>533333</v>
      </c>
      <c r="I2900" s="3" t="s">
        <v>223</v>
      </c>
      <c r="J2900" s="3">
        <v>496726.65</v>
      </c>
      <c r="K2900" t="s">
        <v>223</v>
      </c>
      <c r="L2900" s="3">
        <v>0</v>
      </c>
      <c r="M2900" s="7">
        <v>6.1199999999999997E-2</v>
      </c>
      <c r="N2900" t="s">
        <v>230</v>
      </c>
      <c r="O2900" t="s">
        <v>241</v>
      </c>
      <c r="P2900" s="7">
        <v>0.39539999999999997</v>
      </c>
      <c r="Q2900" t="s">
        <v>244</v>
      </c>
      <c r="R2900" t="s">
        <v>246</v>
      </c>
      <c r="S2900">
        <v>0</v>
      </c>
      <c r="T2900" t="s">
        <v>252</v>
      </c>
      <c r="U2900" t="s">
        <v>253</v>
      </c>
      <c r="V2900">
        <v>1</v>
      </c>
      <c r="W2900" s="9">
        <v>45657</v>
      </c>
      <c r="X2900" s="11">
        <v>199</v>
      </c>
      <c r="Y2900" s="11">
        <v>193</v>
      </c>
      <c r="Z2900" s="3">
        <v>533333</v>
      </c>
      <c r="AA2900" s="3">
        <v>496726.65</v>
      </c>
      <c r="AB2900" s="3">
        <v>-99645262.051696002</v>
      </c>
      <c r="AC2900" s="3">
        <v>-196741393.15000001</v>
      </c>
      <c r="AD2900" s="3">
        <v>0</v>
      </c>
      <c r="AE2900" s="3">
        <v>19329661766.725632</v>
      </c>
      <c r="AF2900" s="3">
        <v>37774347484.800003</v>
      </c>
      <c r="AH2900">
        <v>5593</v>
      </c>
      <c r="AI2900" t="s">
        <v>257</v>
      </c>
      <c r="AJ2900" s="9">
        <v>51532</v>
      </c>
      <c r="AK2900" s="9">
        <v>51501</v>
      </c>
      <c r="AL2900">
        <v>31</v>
      </c>
      <c r="AM2900">
        <v>5875</v>
      </c>
      <c r="AN2900" s="3">
        <v>0.38438853969018227</v>
      </c>
    </row>
    <row r="2901" spans="1:40" hidden="1" x14ac:dyDescent="0.25">
      <c r="A2901">
        <v>501091</v>
      </c>
      <c r="B2901" t="s">
        <v>220</v>
      </c>
      <c r="C2901" s="9">
        <v>45198</v>
      </c>
      <c r="D2901" s="9">
        <v>51704</v>
      </c>
      <c r="E2901" s="9">
        <v>51704</v>
      </c>
      <c r="F2901" t="s">
        <v>221</v>
      </c>
      <c r="G2901" s="3">
        <v>98126190.748304009</v>
      </c>
      <c r="H2901" s="3">
        <v>533333</v>
      </c>
      <c r="I2901" s="3" t="s">
        <v>223</v>
      </c>
      <c r="J2901" s="3">
        <v>496726.65</v>
      </c>
      <c r="K2901" t="s">
        <v>223</v>
      </c>
      <c r="L2901" s="3">
        <v>0</v>
      </c>
      <c r="M2901" s="7">
        <v>6.1199999999999997E-2</v>
      </c>
      <c r="N2901" t="s">
        <v>230</v>
      </c>
      <c r="O2901" t="s">
        <v>241</v>
      </c>
      <c r="P2901" s="7">
        <v>0.39539999999999997</v>
      </c>
      <c r="Q2901" t="s">
        <v>244</v>
      </c>
      <c r="R2901" t="s">
        <v>246</v>
      </c>
      <c r="S2901">
        <v>0</v>
      </c>
      <c r="T2901" t="s">
        <v>252</v>
      </c>
      <c r="U2901" t="s">
        <v>253</v>
      </c>
      <c r="V2901">
        <v>1</v>
      </c>
      <c r="W2901" s="9">
        <v>45657</v>
      </c>
      <c r="X2901" s="11">
        <v>199</v>
      </c>
      <c r="Y2901" s="11">
        <v>194</v>
      </c>
      <c r="Z2901" s="3">
        <v>533333</v>
      </c>
      <c r="AA2901" s="3">
        <v>496726.65</v>
      </c>
      <c r="AB2901" s="3">
        <v>-100675321.70169599</v>
      </c>
      <c r="AC2901" s="3">
        <v>-197771452.80000001</v>
      </c>
      <c r="AD2901" s="3">
        <v>0</v>
      </c>
      <c r="AE2901" s="3">
        <v>19629138600.877331</v>
      </c>
      <c r="AF2901" s="3">
        <v>38169890390.400002</v>
      </c>
      <c r="AH2901">
        <v>5594</v>
      </c>
      <c r="AI2901" t="s">
        <v>258</v>
      </c>
      <c r="AJ2901" s="9">
        <v>51560</v>
      </c>
      <c r="AK2901" s="9">
        <v>51532</v>
      </c>
      <c r="AL2901">
        <v>28</v>
      </c>
      <c r="AM2901">
        <v>5903</v>
      </c>
      <c r="AN2901" s="3">
        <v>0.38264096621156479</v>
      </c>
    </row>
    <row r="2902" spans="1:40" hidden="1" x14ac:dyDescent="0.25">
      <c r="A2902">
        <v>501091</v>
      </c>
      <c r="B2902" t="s">
        <v>220</v>
      </c>
      <c r="C2902" s="9">
        <v>45198</v>
      </c>
      <c r="D2902" s="9">
        <v>51704</v>
      </c>
      <c r="E2902" s="9">
        <v>51704</v>
      </c>
      <c r="F2902" t="s">
        <v>221</v>
      </c>
      <c r="G2902" s="3">
        <v>98126190.748304009</v>
      </c>
      <c r="H2902" s="3">
        <v>533333</v>
      </c>
      <c r="I2902" s="3" t="s">
        <v>223</v>
      </c>
      <c r="J2902" s="3">
        <v>496726.65</v>
      </c>
      <c r="K2902" t="s">
        <v>223</v>
      </c>
      <c r="L2902" s="3">
        <v>0</v>
      </c>
      <c r="M2902" s="7">
        <v>6.1199999999999997E-2</v>
      </c>
      <c r="N2902" t="s">
        <v>230</v>
      </c>
      <c r="O2902" t="s">
        <v>241</v>
      </c>
      <c r="P2902" s="7">
        <v>0.39539999999999997</v>
      </c>
      <c r="Q2902" t="s">
        <v>244</v>
      </c>
      <c r="R2902" t="s">
        <v>246</v>
      </c>
      <c r="S2902">
        <v>0</v>
      </c>
      <c r="T2902" t="s">
        <v>252</v>
      </c>
      <c r="U2902" t="s">
        <v>253</v>
      </c>
      <c r="V2902">
        <v>1</v>
      </c>
      <c r="W2902" s="9">
        <v>45657</v>
      </c>
      <c r="X2902" s="11">
        <v>199</v>
      </c>
      <c r="Y2902" s="11">
        <v>195</v>
      </c>
      <c r="Z2902" s="3">
        <v>533333</v>
      </c>
      <c r="AA2902" s="3">
        <v>496726.65</v>
      </c>
      <c r="AB2902" s="3">
        <v>-101705381.351696</v>
      </c>
      <c r="AC2902" s="3">
        <v>-198801512.44999999</v>
      </c>
      <c r="AD2902" s="3">
        <v>0</v>
      </c>
      <c r="AE2902" s="3">
        <v>19930675554.329021</v>
      </c>
      <c r="AF2902" s="3">
        <v>38567493415.300003</v>
      </c>
      <c r="AH2902">
        <v>5595</v>
      </c>
      <c r="AI2902" t="s">
        <v>259</v>
      </c>
      <c r="AJ2902" s="9">
        <v>51591</v>
      </c>
      <c r="AK2902" s="9">
        <v>51560</v>
      </c>
      <c r="AL2902">
        <v>31</v>
      </c>
      <c r="AM2902">
        <v>5934</v>
      </c>
      <c r="AN2902" s="3">
        <v>0.38071541882868282</v>
      </c>
    </row>
    <row r="2903" spans="1:40" hidden="1" x14ac:dyDescent="0.25">
      <c r="A2903">
        <v>501091</v>
      </c>
      <c r="B2903" t="s">
        <v>220</v>
      </c>
      <c r="C2903" s="9">
        <v>45198</v>
      </c>
      <c r="D2903" s="9">
        <v>51704</v>
      </c>
      <c r="E2903" s="9">
        <v>51704</v>
      </c>
      <c r="F2903" t="s">
        <v>221</v>
      </c>
      <c r="G2903" s="3">
        <v>98126190.748304009</v>
      </c>
      <c r="H2903" s="3">
        <v>533333</v>
      </c>
      <c r="I2903" s="3" t="s">
        <v>223</v>
      </c>
      <c r="J2903" s="3">
        <v>496726.65</v>
      </c>
      <c r="K2903" t="s">
        <v>223</v>
      </c>
      <c r="L2903" s="3">
        <v>0</v>
      </c>
      <c r="M2903" s="7">
        <v>6.1199999999999997E-2</v>
      </c>
      <c r="N2903" t="s">
        <v>230</v>
      </c>
      <c r="O2903" t="s">
        <v>241</v>
      </c>
      <c r="P2903" s="7">
        <v>0.39539999999999997</v>
      </c>
      <c r="Q2903" t="s">
        <v>244</v>
      </c>
      <c r="R2903" t="s">
        <v>246</v>
      </c>
      <c r="S2903">
        <v>0</v>
      </c>
      <c r="T2903" t="s">
        <v>252</v>
      </c>
      <c r="U2903" t="s">
        <v>253</v>
      </c>
      <c r="V2903">
        <v>1</v>
      </c>
      <c r="W2903" s="9">
        <v>45657</v>
      </c>
      <c r="X2903" s="11">
        <v>199</v>
      </c>
      <c r="Y2903" s="11">
        <v>196</v>
      </c>
      <c r="Z2903" s="3">
        <v>533333</v>
      </c>
      <c r="AA2903" s="3">
        <v>496726.65</v>
      </c>
      <c r="AB2903" s="3">
        <v>-102735441.00169601</v>
      </c>
      <c r="AC2903" s="3">
        <v>-199831572.09999999</v>
      </c>
      <c r="AD2903" s="3">
        <v>0</v>
      </c>
      <c r="AE2903" s="3">
        <v>20234272627.080719</v>
      </c>
      <c r="AF2903" s="3">
        <v>38967156559.5</v>
      </c>
      <c r="AH2903">
        <v>5596</v>
      </c>
      <c r="AI2903" t="s">
        <v>260</v>
      </c>
      <c r="AJ2903" s="9">
        <v>51621</v>
      </c>
      <c r="AK2903" s="9">
        <v>51591</v>
      </c>
      <c r="AL2903">
        <v>30</v>
      </c>
      <c r="AM2903">
        <v>5964</v>
      </c>
      <c r="AN2903" s="3">
        <v>0.37886121240311788</v>
      </c>
    </row>
    <row r="2904" spans="1:40" hidden="1" x14ac:dyDescent="0.25">
      <c r="A2904">
        <v>501091</v>
      </c>
      <c r="B2904" t="s">
        <v>220</v>
      </c>
      <c r="C2904" s="9">
        <v>45198</v>
      </c>
      <c r="D2904" s="9">
        <v>51704</v>
      </c>
      <c r="E2904" s="9">
        <v>51704</v>
      </c>
      <c r="F2904" t="s">
        <v>221</v>
      </c>
      <c r="G2904" s="3">
        <v>98126190.748304009</v>
      </c>
      <c r="H2904" s="3">
        <v>533333</v>
      </c>
      <c r="I2904" s="3" t="s">
        <v>223</v>
      </c>
      <c r="J2904" s="3">
        <v>496726.65</v>
      </c>
      <c r="K2904" t="s">
        <v>223</v>
      </c>
      <c r="L2904" s="3">
        <v>0</v>
      </c>
      <c r="M2904" s="7">
        <v>6.1199999999999997E-2</v>
      </c>
      <c r="N2904" t="s">
        <v>230</v>
      </c>
      <c r="O2904" t="s">
        <v>241</v>
      </c>
      <c r="P2904" s="7">
        <v>0.39539999999999997</v>
      </c>
      <c r="Q2904" t="s">
        <v>244</v>
      </c>
      <c r="R2904" t="s">
        <v>246</v>
      </c>
      <c r="S2904">
        <v>0</v>
      </c>
      <c r="T2904" t="s">
        <v>252</v>
      </c>
      <c r="U2904" t="s">
        <v>253</v>
      </c>
      <c r="V2904">
        <v>1</v>
      </c>
      <c r="W2904" s="9">
        <v>45657</v>
      </c>
      <c r="X2904" s="11">
        <v>199</v>
      </c>
      <c r="Y2904" s="11">
        <v>197</v>
      </c>
      <c r="Z2904" s="3">
        <v>533333</v>
      </c>
      <c r="AA2904" s="3">
        <v>496726.65</v>
      </c>
      <c r="AB2904" s="3">
        <v>-103765500.651696</v>
      </c>
      <c r="AC2904" s="3">
        <v>-200861631.75</v>
      </c>
      <c r="AD2904" s="3">
        <v>0</v>
      </c>
      <c r="AE2904" s="3">
        <v>20539929819.132408</v>
      </c>
      <c r="AF2904" s="3">
        <v>39368879823</v>
      </c>
      <c r="AH2904">
        <v>5597</v>
      </c>
      <c r="AI2904" t="s">
        <v>261</v>
      </c>
      <c r="AJ2904" s="9">
        <v>51652</v>
      </c>
      <c r="AK2904" s="9">
        <v>51621</v>
      </c>
      <c r="AL2904">
        <v>31</v>
      </c>
      <c r="AM2904">
        <v>5995</v>
      </c>
      <c r="AN2904" s="3">
        <v>0.37695468570985502</v>
      </c>
    </row>
    <row r="2905" spans="1:40" hidden="1" x14ac:dyDescent="0.25">
      <c r="A2905">
        <v>501091</v>
      </c>
      <c r="B2905" t="s">
        <v>220</v>
      </c>
      <c r="C2905" s="9">
        <v>45198</v>
      </c>
      <c r="D2905" s="9">
        <v>51704</v>
      </c>
      <c r="E2905" s="9">
        <v>51704</v>
      </c>
      <c r="F2905" t="s">
        <v>221</v>
      </c>
      <c r="G2905" s="3">
        <v>98126190.748304009</v>
      </c>
      <c r="H2905" s="3">
        <v>533333</v>
      </c>
      <c r="I2905" s="3" t="s">
        <v>223</v>
      </c>
      <c r="J2905" s="3">
        <v>496726.65</v>
      </c>
      <c r="K2905" t="s">
        <v>223</v>
      </c>
      <c r="L2905" s="3">
        <v>0</v>
      </c>
      <c r="M2905" s="7">
        <v>6.1199999999999997E-2</v>
      </c>
      <c r="N2905" t="s">
        <v>230</v>
      </c>
      <c r="O2905" t="s">
        <v>241</v>
      </c>
      <c r="P2905" s="7">
        <v>0.39539999999999997</v>
      </c>
      <c r="Q2905" t="s">
        <v>244</v>
      </c>
      <c r="R2905" t="s">
        <v>246</v>
      </c>
      <c r="S2905">
        <v>0</v>
      </c>
      <c r="T2905" t="s">
        <v>252</v>
      </c>
      <c r="U2905" t="s">
        <v>253</v>
      </c>
      <c r="V2905">
        <v>1</v>
      </c>
      <c r="W2905" s="9">
        <v>45657</v>
      </c>
      <c r="X2905" s="11">
        <v>199</v>
      </c>
      <c r="Y2905" s="11">
        <v>198</v>
      </c>
      <c r="Z2905" s="3">
        <v>533333</v>
      </c>
      <c r="AA2905" s="3">
        <v>496726.65</v>
      </c>
      <c r="AB2905" s="3">
        <v>-104795560.301696</v>
      </c>
      <c r="AC2905" s="3">
        <v>-201891691.40000001</v>
      </c>
      <c r="AD2905" s="3">
        <v>0</v>
      </c>
      <c r="AE2905" s="3">
        <v>20847647130.484112</v>
      </c>
      <c r="AF2905" s="3">
        <v>39772663205.800003</v>
      </c>
      <c r="AH2905">
        <v>5598</v>
      </c>
      <c r="AI2905" t="s">
        <v>262</v>
      </c>
      <c r="AJ2905" s="9">
        <v>51682</v>
      </c>
      <c r="AK2905" s="9">
        <v>51652</v>
      </c>
      <c r="AL2905">
        <v>30</v>
      </c>
      <c r="AM2905">
        <v>6025</v>
      </c>
      <c r="AN2905" s="3">
        <v>0.37511879526302089</v>
      </c>
    </row>
    <row r="2906" spans="1:40" hidden="1" x14ac:dyDescent="0.25">
      <c r="A2906">
        <v>501091</v>
      </c>
      <c r="B2906" t="s">
        <v>220</v>
      </c>
      <c r="C2906" s="9">
        <v>45198</v>
      </c>
      <c r="D2906" s="9">
        <v>51704</v>
      </c>
      <c r="E2906" s="9">
        <v>51704</v>
      </c>
      <c r="F2906" t="s">
        <v>221</v>
      </c>
      <c r="G2906" s="3">
        <v>98126190.748304009</v>
      </c>
      <c r="H2906" s="3">
        <v>533333</v>
      </c>
      <c r="I2906" s="3" t="s">
        <v>223</v>
      </c>
      <c r="J2906" s="3">
        <v>496726.65</v>
      </c>
      <c r="K2906" t="s">
        <v>223</v>
      </c>
      <c r="L2906" s="3">
        <v>0</v>
      </c>
      <c r="M2906" s="7">
        <v>6.1199999999999997E-2</v>
      </c>
      <c r="N2906" t="s">
        <v>230</v>
      </c>
      <c r="O2906" t="s">
        <v>241</v>
      </c>
      <c r="P2906" s="7">
        <v>0.39539999999999997</v>
      </c>
      <c r="Q2906" t="s">
        <v>244</v>
      </c>
      <c r="R2906" t="s">
        <v>246</v>
      </c>
      <c r="S2906">
        <v>0</v>
      </c>
      <c r="T2906" t="s">
        <v>252</v>
      </c>
      <c r="U2906" t="s">
        <v>253</v>
      </c>
      <c r="V2906">
        <v>1</v>
      </c>
      <c r="W2906" s="9">
        <v>45657</v>
      </c>
      <c r="X2906" s="11">
        <v>199</v>
      </c>
      <c r="Y2906" s="11">
        <v>199</v>
      </c>
      <c r="Z2906" s="3">
        <v>533333</v>
      </c>
      <c r="AA2906" s="3">
        <v>496726.65</v>
      </c>
      <c r="AB2906" s="3">
        <v>-105825619.95169599</v>
      </c>
      <c r="AC2906" s="3">
        <v>-202921751.05000001</v>
      </c>
      <c r="AD2906" s="3">
        <v>0</v>
      </c>
      <c r="AE2906" s="3">
        <v>0</v>
      </c>
      <c r="AF2906" s="3">
        <v>0</v>
      </c>
      <c r="AH2906">
        <v>5599</v>
      </c>
      <c r="AI2906" t="s">
        <v>263</v>
      </c>
      <c r="AJ2906" s="9">
        <v>51704</v>
      </c>
      <c r="AK2906" s="9">
        <v>51682</v>
      </c>
      <c r="AL2906">
        <v>22</v>
      </c>
      <c r="AM2906">
        <v>6047</v>
      </c>
      <c r="AN2906" s="3">
        <v>0.37377816080741871</v>
      </c>
    </row>
  </sheetData>
  <autoFilter ref="A1:AS2906" xr:uid="{00000000-0001-0000-0000-000000000000}">
    <filterColumn colId="1">
      <filters>
        <filter val="Amcorp Properties Berha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0"/>
  <sheetViews>
    <sheetView tabSelected="1" topLeftCell="B1" workbookViewId="0">
      <selection activeCell="M134" sqref="M134"/>
    </sheetView>
  </sheetViews>
  <sheetFormatPr defaultRowHeight="15" x14ac:dyDescent="0.25"/>
  <cols>
    <col min="2" max="2" width="50.42578125" customWidth="1"/>
    <col min="3" max="3" width="10.42578125" customWidth="1"/>
    <col min="4" max="5" width="9.7109375" customWidth="1"/>
    <col min="6" max="9" width="15.28515625" style="3" bestFit="1" customWidth="1"/>
    <col min="11" max="11" width="14.28515625" style="3" bestFit="1" customWidth="1"/>
    <col min="13" max="13" width="20" customWidth="1"/>
  </cols>
  <sheetData>
    <row r="1" spans="1:13" x14ac:dyDescent="0.25">
      <c r="A1" s="1" t="s">
        <v>0</v>
      </c>
      <c r="B1" s="1" t="s">
        <v>1</v>
      </c>
      <c r="C1" s="1"/>
      <c r="D1" s="1"/>
      <c r="E1" s="1"/>
      <c r="F1" s="2" t="s">
        <v>40</v>
      </c>
      <c r="G1" s="2" t="s">
        <v>43</v>
      </c>
      <c r="H1" s="2" t="s">
        <v>41</v>
      </c>
      <c r="I1" s="2" t="s">
        <v>44</v>
      </c>
    </row>
    <row r="2" spans="1:13" x14ac:dyDescent="0.25">
      <c r="A2">
        <v>501180</v>
      </c>
      <c r="B2" t="s">
        <v>70</v>
      </c>
      <c r="D2">
        <f>VLOOKUP(A2,[1]Active!$B:$B,1,FALSE)</f>
        <v>501180</v>
      </c>
      <c r="F2" s="3">
        <v>156423.2401772186</v>
      </c>
      <c r="G2" s="3">
        <v>156423.2401772186</v>
      </c>
      <c r="H2" s="3">
        <v>41747.957967791452</v>
      </c>
      <c r="I2" s="3">
        <v>41747.957967791452</v>
      </c>
      <c r="K2" s="3">
        <f>VLOOKUP(A2,[1]Active!$B:$AQ,42,FALSE)</f>
        <v>156423.24017721863</v>
      </c>
      <c r="M2" s="4">
        <f>K2-F2</f>
        <v>0</v>
      </c>
    </row>
    <row r="3" spans="1:13" x14ac:dyDescent="0.25">
      <c r="A3">
        <v>501125</v>
      </c>
      <c r="B3" t="s">
        <v>71</v>
      </c>
      <c r="D3">
        <f>VLOOKUP(A3,[1]Active!$B:$B,1,FALSE)</f>
        <v>501125</v>
      </c>
      <c r="F3" s="3">
        <v>63947.251347437588</v>
      </c>
      <c r="G3" s="3">
        <v>63947.251347437588</v>
      </c>
      <c r="H3" s="3">
        <v>13807.020481591569</v>
      </c>
      <c r="I3" s="3">
        <v>13807.020481591569</v>
      </c>
      <c r="K3" s="3">
        <f>VLOOKUP(A3,[1]Active!$B:$AQ,42,FALSE)</f>
        <v>63947.251347437588</v>
      </c>
      <c r="M3" s="4">
        <f t="shared" ref="M3:M66" si="0">K3-F3</f>
        <v>0</v>
      </c>
    </row>
    <row r="4" spans="1:13" x14ac:dyDescent="0.25">
      <c r="A4">
        <v>501111</v>
      </c>
      <c r="B4" t="s">
        <v>72</v>
      </c>
      <c r="D4">
        <f>VLOOKUP(A4,[1]Active!$B:$B,1,FALSE)</f>
        <v>501111</v>
      </c>
      <c r="F4" s="3">
        <v>163447.2513299133</v>
      </c>
      <c r="G4" s="3">
        <v>163447.2513299133</v>
      </c>
      <c r="H4" s="3">
        <v>33.335636068130988</v>
      </c>
      <c r="I4" s="3">
        <v>33.335636068130988</v>
      </c>
      <c r="K4" s="3">
        <f>VLOOKUP(A4,[1]Active!$B:$AQ,42,FALSE)</f>
        <v>163447.25132991321</v>
      </c>
      <c r="M4" s="4">
        <f t="shared" si="0"/>
        <v>0</v>
      </c>
    </row>
    <row r="5" spans="1:13" x14ac:dyDescent="0.25">
      <c r="A5">
        <v>501172</v>
      </c>
      <c r="B5" t="s">
        <v>73</v>
      </c>
      <c r="D5">
        <f>VLOOKUP(A5,[1]Active!$B:$B,1,FALSE)</f>
        <v>501172</v>
      </c>
      <c r="F5" s="3">
        <v>443026.11202103458</v>
      </c>
      <c r="G5" s="3">
        <v>443026.11202103458</v>
      </c>
      <c r="H5" s="3">
        <v>54435.116714009193</v>
      </c>
      <c r="I5" s="3">
        <v>54435.116714009193</v>
      </c>
      <c r="K5" s="3">
        <f>VLOOKUP(A5,[1]Active!$B:$AQ,42,FALSE)</f>
        <v>443026.11202103464</v>
      </c>
      <c r="M5" s="4">
        <f t="shared" si="0"/>
        <v>0</v>
      </c>
    </row>
    <row r="6" spans="1:13" x14ac:dyDescent="0.25">
      <c r="A6">
        <v>501129</v>
      </c>
      <c r="B6" t="s">
        <v>74</v>
      </c>
      <c r="D6">
        <f>VLOOKUP(A6,[1]Active!$B:$B,1,FALSE)</f>
        <v>501129</v>
      </c>
      <c r="F6" s="3">
        <v>155379.29968189821</v>
      </c>
      <c r="G6" s="3">
        <v>155379.29968189821</v>
      </c>
      <c r="H6" s="3">
        <v>126357.02013571501</v>
      </c>
      <c r="I6" s="3">
        <v>126357.02013571501</v>
      </c>
      <c r="K6" s="3">
        <f>VLOOKUP(A6,[1]Active!$B:$AQ,42,FALSE)</f>
        <v>155379.29968189821</v>
      </c>
      <c r="M6" s="4">
        <f t="shared" si="0"/>
        <v>0</v>
      </c>
    </row>
    <row r="7" spans="1:13" x14ac:dyDescent="0.25">
      <c r="A7">
        <v>501209</v>
      </c>
      <c r="B7" s="5" t="s">
        <v>75</v>
      </c>
      <c r="D7">
        <f>VLOOKUP(A7,[1]Active!$B:$B,1,FALSE)</f>
        <v>501209</v>
      </c>
      <c r="F7" s="3">
        <v>935891.37786646816</v>
      </c>
      <c r="G7" s="12">
        <v>935891.37786646816</v>
      </c>
      <c r="H7" s="3">
        <v>215980.88675647209</v>
      </c>
      <c r="I7" s="3">
        <v>215980.88675647209</v>
      </c>
      <c r="K7" s="12">
        <f>VLOOKUP(A7,[1]Active!$B:$AQ,42,FALSE)</f>
        <v>5339572.0557635091</v>
      </c>
      <c r="M7" s="4">
        <f>K7-F7</f>
        <v>4403680.6778970407</v>
      </c>
    </row>
    <row r="8" spans="1:13" x14ac:dyDescent="0.25">
      <c r="A8">
        <v>501161</v>
      </c>
      <c r="B8" t="s">
        <v>76</v>
      </c>
      <c r="D8">
        <f>VLOOKUP(A8,[1]Active!$B:$B,1,FALSE)</f>
        <v>501161</v>
      </c>
      <c r="F8" s="3">
        <v>2151967.7472525011</v>
      </c>
      <c r="G8" s="3">
        <v>2151967.7472525011</v>
      </c>
      <c r="H8" s="3">
        <v>1998774.428475477</v>
      </c>
      <c r="I8" s="3">
        <v>1998774.428475477</v>
      </c>
      <c r="K8" s="3">
        <f>VLOOKUP(A8,[1]Active!$B:$AQ,42,FALSE)</f>
        <v>2151967.7472525006</v>
      </c>
      <c r="M8" s="4">
        <f t="shared" si="0"/>
        <v>0</v>
      </c>
    </row>
    <row r="9" spans="1:13" x14ac:dyDescent="0.25">
      <c r="A9">
        <v>501117</v>
      </c>
      <c r="B9" t="s">
        <v>193</v>
      </c>
      <c r="D9">
        <f>VLOOKUP(A9,[1]Active!$B:$B,1,FALSE)</f>
        <v>501117</v>
      </c>
      <c r="F9" s="3">
        <v>8578.516829584556</v>
      </c>
      <c r="G9" s="3">
        <v>8578.516829584556</v>
      </c>
      <c r="H9" s="3">
        <v>0</v>
      </c>
      <c r="I9" s="3">
        <v>0</v>
      </c>
      <c r="K9" s="3">
        <f>VLOOKUP(A9,[1]Active!$B:$AQ,42,FALSE)</f>
        <v>8578.5168295845579</v>
      </c>
      <c r="M9" s="4">
        <f t="shared" si="0"/>
        <v>0</v>
      </c>
    </row>
    <row r="10" spans="1:13" x14ac:dyDescent="0.25">
      <c r="A10">
        <v>501116</v>
      </c>
      <c r="B10" t="s">
        <v>194</v>
      </c>
      <c r="D10">
        <f>VLOOKUP(A10,[1]Active!$B:$B,1,FALSE)</f>
        <v>501116</v>
      </c>
      <c r="F10" s="3">
        <v>97556.186772128727</v>
      </c>
      <c r="G10" s="3">
        <v>101967.7315254502</v>
      </c>
      <c r="H10" s="3">
        <v>1426885.6405399309</v>
      </c>
      <c r="I10" s="3">
        <v>1541790.229969477</v>
      </c>
      <c r="K10" s="3">
        <f>VLOOKUP(A10,[1]Active!$B:$AQ,42,FALSE)</f>
        <v>92968.941558145772</v>
      </c>
      <c r="M10" s="4">
        <f t="shared" si="0"/>
        <v>-4587.2452139829547</v>
      </c>
    </row>
    <row r="11" spans="1:13" x14ac:dyDescent="0.25">
      <c r="A11" t="s">
        <v>69</v>
      </c>
      <c r="B11" t="s">
        <v>195</v>
      </c>
      <c r="D11" t="str">
        <f>VLOOKUP(A11,[1]Active!$B:$B,1,FALSE)</f>
        <v>EXIM/ACN/BG/23/102</v>
      </c>
      <c r="F11" s="3">
        <v>935.49325304212641</v>
      </c>
      <c r="G11" s="3">
        <v>935.49325304212641</v>
      </c>
      <c r="H11" s="3">
        <v>935.49325304212641</v>
      </c>
      <c r="I11" s="3">
        <v>935.49325304212641</v>
      </c>
      <c r="K11" s="3">
        <f>VLOOKUP(A11,[1]Active!$B:$AQ,42,FALSE)</f>
        <v>935.49325304212664</v>
      </c>
      <c r="M11" s="4">
        <f t="shared" si="0"/>
        <v>0</v>
      </c>
    </row>
    <row r="12" spans="1:13" x14ac:dyDescent="0.25">
      <c r="A12">
        <v>501137</v>
      </c>
      <c r="B12" t="s">
        <v>196</v>
      </c>
      <c r="D12">
        <f>VLOOKUP(A12,[1]Active!$B:$B,1,FALSE)</f>
        <v>501137</v>
      </c>
      <c r="F12" s="3">
        <v>30942.054238529909</v>
      </c>
      <c r="G12" s="3">
        <v>30942.054238529909</v>
      </c>
      <c r="H12" s="3">
        <v>29365.69923406644</v>
      </c>
      <c r="I12" s="3">
        <v>29365.69923406644</v>
      </c>
      <c r="K12" s="3">
        <f>VLOOKUP(A12,[1]Active!$B:$AQ,42,FALSE)</f>
        <v>30942.054238529912</v>
      </c>
      <c r="M12" s="4">
        <f t="shared" si="0"/>
        <v>0</v>
      </c>
    </row>
    <row r="13" spans="1:13" x14ac:dyDescent="0.25">
      <c r="A13">
        <v>501114</v>
      </c>
      <c r="B13" t="s">
        <v>77</v>
      </c>
      <c r="D13">
        <f>VLOOKUP(A13,[1]Active!$B:$B,1,FALSE)</f>
        <v>501114</v>
      </c>
      <c r="F13" s="3">
        <v>1301.376787870669</v>
      </c>
      <c r="G13" s="3">
        <v>1301.376787870669</v>
      </c>
      <c r="H13" s="3">
        <v>1236.799149138539</v>
      </c>
      <c r="I13" s="3">
        <v>1236.799149138539</v>
      </c>
      <c r="K13" s="3">
        <f>VLOOKUP(A13,[1]Active!$B:$AQ,42,FALSE)</f>
        <v>1301.376787870669</v>
      </c>
      <c r="M13" s="4">
        <f t="shared" si="0"/>
        <v>0</v>
      </c>
    </row>
    <row r="14" spans="1:13" x14ac:dyDescent="0.25">
      <c r="A14">
        <v>501131</v>
      </c>
      <c r="B14" t="s">
        <v>77</v>
      </c>
      <c r="D14">
        <f>VLOOKUP(A14,[1]Active!$B:$B,1,FALSE)</f>
        <v>501131</v>
      </c>
      <c r="F14" s="3">
        <v>989.4651601086556</v>
      </c>
      <c r="G14" s="3">
        <v>989.4651601086556</v>
      </c>
      <c r="H14" s="3">
        <v>822.8107091953359</v>
      </c>
      <c r="I14" s="3">
        <v>822.8107091953359</v>
      </c>
      <c r="K14" s="3">
        <f>VLOOKUP(A14,[1]Active!$B:$AQ,42,FALSE)</f>
        <v>989.46516010865548</v>
      </c>
      <c r="M14" s="4">
        <f t="shared" si="0"/>
        <v>0</v>
      </c>
    </row>
    <row r="15" spans="1:13" x14ac:dyDescent="0.25">
      <c r="A15">
        <v>501106</v>
      </c>
      <c r="B15" t="s">
        <v>197</v>
      </c>
      <c r="D15">
        <f>VLOOKUP(A15,[1]Active!$B:$B,1,FALSE)</f>
        <v>501106</v>
      </c>
      <c r="F15" s="3">
        <v>125995.9536067313</v>
      </c>
      <c r="G15" s="3">
        <v>130886.6492283431</v>
      </c>
      <c r="H15" s="3">
        <v>1364964.3239872879</v>
      </c>
      <c r="I15" s="3">
        <v>1508583.238592216</v>
      </c>
      <c r="K15" s="3">
        <f>VLOOKUP(A15,[1]Active!$B:$AQ,42,FALSE)</f>
        <v>112371.30099154297</v>
      </c>
      <c r="M15" s="4">
        <f t="shared" si="0"/>
        <v>-13624.65261518833</v>
      </c>
    </row>
    <row r="16" spans="1:13" x14ac:dyDescent="0.25">
      <c r="A16">
        <v>501107</v>
      </c>
      <c r="B16" t="s">
        <v>198</v>
      </c>
      <c r="D16">
        <f>VLOOKUP(A16,[1]Active!$B:$B,1,FALSE)</f>
        <v>501107</v>
      </c>
      <c r="F16" s="3">
        <v>125292.0797971791</v>
      </c>
      <c r="G16" s="3">
        <v>130155.4542054031</v>
      </c>
      <c r="H16" s="3">
        <v>1357338.91454833</v>
      </c>
      <c r="I16" s="3">
        <v>1500155.498273398</v>
      </c>
      <c r="K16" s="3">
        <f>VLOOKUP(A16,[1]Active!$B:$AQ,42,FALSE)</f>
        <v>111743.52223187771</v>
      </c>
      <c r="M16" s="4">
        <f t="shared" si="0"/>
        <v>-13548.557565301395</v>
      </c>
    </row>
    <row r="17" spans="1:13" x14ac:dyDescent="0.25">
      <c r="A17">
        <v>501108</v>
      </c>
      <c r="B17" t="s">
        <v>199</v>
      </c>
      <c r="D17">
        <f>VLOOKUP(A17,[1]Active!$B:$B,1,FALSE)</f>
        <v>501108</v>
      </c>
      <c r="F17" s="3">
        <v>47864.359100631278</v>
      </c>
      <c r="G17" s="3">
        <v>49722.27503876773</v>
      </c>
      <c r="H17" s="3">
        <v>518533.7676107692</v>
      </c>
      <c r="I17" s="3">
        <v>573092.89093841752</v>
      </c>
      <c r="K17" s="3">
        <f>VLOOKUP(A17,[1]Active!$B:$AQ,42,FALSE)</f>
        <v>42688.548590217753</v>
      </c>
      <c r="M17" s="4">
        <f t="shared" si="0"/>
        <v>-5175.8105104135248</v>
      </c>
    </row>
    <row r="18" spans="1:13" x14ac:dyDescent="0.25">
      <c r="A18">
        <v>501109</v>
      </c>
      <c r="B18" t="s">
        <v>200</v>
      </c>
      <c r="D18">
        <f>VLOOKUP(A18,[1]Active!$B:$B,1,FALSE)</f>
        <v>501109</v>
      </c>
      <c r="F18" s="3">
        <v>127484.2079143036</v>
      </c>
      <c r="G18" s="3">
        <v>132457.1053314872</v>
      </c>
      <c r="H18" s="3">
        <v>1372264.654718241</v>
      </c>
      <c r="I18" s="3">
        <v>1516642.8580964799</v>
      </c>
      <c r="K18" s="3">
        <f>VLOOKUP(A18,[1]Active!$B:$AQ,42,FALSE)</f>
        <v>112596.76793741372</v>
      </c>
      <c r="M18" s="4">
        <f t="shared" si="0"/>
        <v>-14887.439976889873</v>
      </c>
    </row>
    <row r="19" spans="1:13" x14ac:dyDescent="0.25">
      <c r="A19">
        <v>501035</v>
      </c>
      <c r="B19" t="s">
        <v>78</v>
      </c>
      <c r="D19">
        <f>VLOOKUP(A19,[1]Active!$B:$B,1,FALSE)</f>
        <v>501035</v>
      </c>
      <c r="F19" s="3">
        <v>1367.2752988758509</v>
      </c>
      <c r="G19" s="3">
        <v>1367.2752988758509</v>
      </c>
      <c r="H19" s="3">
        <v>1367.2752988758509</v>
      </c>
      <c r="I19" s="3">
        <v>1367.2752988758509</v>
      </c>
      <c r="K19" s="3">
        <f>VLOOKUP(A19,[1]Active!$B:$AQ,42,FALSE)</f>
        <v>1367.2752988758509</v>
      </c>
      <c r="M19" s="4">
        <f t="shared" si="0"/>
        <v>0</v>
      </c>
    </row>
    <row r="20" spans="1:13" x14ac:dyDescent="0.25">
      <c r="A20">
        <v>501086</v>
      </c>
      <c r="B20" t="s">
        <v>79</v>
      </c>
      <c r="D20">
        <f>VLOOKUP(A20,[1]Active!$B:$B,1,FALSE)</f>
        <v>501086</v>
      </c>
      <c r="F20" s="3">
        <v>203478.52576876071</v>
      </c>
      <c r="G20" s="3">
        <v>203478.52576876071</v>
      </c>
      <c r="H20" s="3">
        <v>203478.52576876071</v>
      </c>
      <c r="I20" s="3">
        <v>203478.52576876071</v>
      </c>
      <c r="K20" s="3">
        <f>VLOOKUP(A20,[1]Active!$B:$AQ,42,FALSE)</f>
        <v>910668.14207808871</v>
      </c>
      <c r="M20" s="4">
        <f t="shared" si="0"/>
        <v>707189.616309328</v>
      </c>
    </row>
    <row r="21" spans="1:13" x14ac:dyDescent="0.25">
      <c r="A21">
        <v>501156</v>
      </c>
      <c r="B21" t="s">
        <v>80</v>
      </c>
      <c r="D21">
        <f>VLOOKUP(A21,[1]Active!$B:$B,1,FALSE)</f>
        <v>501156</v>
      </c>
      <c r="F21" s="3">
        <v>406498.8178716487</v>
      </c>
      <c r="G21" s="3">
        <v>406498.8178716487</v>
      </c>
      <c r="H21" s="3">
        <v>406498.8178716487</v>
      </c>
      <c r="I21" s="3">
        <v>406498.8178716487</v>
      </c>
      <c r="K21" s="3">
        <f>VLOOKUP(A21,[1]Active!$B:$AQ,42,FALSE)</f>
        <v>1819285.4593845638</v>
      </c>
      <c r="M21" s="4">
        <f t="shared" si="0"/>
        <v>1412786.641512915</v>
      </c>
    </row>
    <row r="22" spans="1:13" x14ac:dyDescent="0.25">
      <c r="A22" t="s">
        <v>45</v>
      </c>
      <c r="B22" t="s">
        <v>81</v>
      </c>
      <c r="D22" t="str">
        <f>VLOOKUP(A22,[1]Active!$B:$B,1,FALSE)</f>
        <v>EXIM/BHP/SBLC/24/011(3)</v>
      </c>
      <c r="F22" s="3">
        <v>85216.045571608061</v>
      </c>
      <c r="G22" s="3">
        <v>85216.045571608061</v>
      </c>
      <c r="H22" s="3">
        <v>85216.045571608061</v>
      </c>
      <c r="I22" s="3">
        <v>85216.045571608061</v>
      </c>
      <c r="K22" s="3">
        <f>VLOOKUP(A22,[1]Active!$B:$AQ,42,FALSE)</f>
        <v>381384.41195573204</v>
      </c>
      <c r="M22" s="4">
        <f t="shared" si="0"/>
        <v>296168.36638412398</v>
      </c>
    </row>
    <row r="23" spans="1:13" x14ac:dyDescent="0.25">
      <c r="A23">
        <v>501100</v>
      </c>
      <c r="B23" t="s">
        <v>82</v>
      </c>
      <c r="D23">
        <f>VLOOKUP(A23,[1]Active!$B:$B,1,FALSE)</f>
        <v>501100</v>
      </c>
      <c r="F23" s="3">
        <v>276777.23695654591</v>
      </c>
      <c r="G23" s="3">
        <v>276777.23695654591</v>
      </c>
      <c r="H23" s="3">
        <v>0</v>
      </c>
      <c r="I23" s="3">
        <v>0</v>
      </c>
      <c r="K23" s="3">
        <f>VLOOKUP(A23,[1]Active!$B:$AQ,42,FALSE)</f>
        <v>1312432.723251377</v>
      </c>
      <c r="M23" s="4">
        <f t="shared" si="0"/>
        <v>1035655.4862948311</v>
      </c>
    </row>
    <row r="24" spans="1:13" x14ac:dyDescent="0.25">
      <c r="A24">
        <v>501159</v>
      </c>
      <c r="B24" t="s">
        <v>83</v>
      </c>
      <c r="D24">
        <f>VLOOKUP(A24,[1]Active!$B:$B,1,FALSE)</f>
        <v>501159</v>
      </c>
      <c r="F24" s="3">
        <v>281630.79226522008</v>
      </c>
      <c r="G24" s="3">
        <v>281630.79226522008</v>
      </c>
      <c r="H24" s="3">
        <v>0</v>
      </c>
      <c r="I24" s="3">
        <v>0</v>
      </c>
      <c r="K24" s="3">
        <f>VLOOKUP(A24,[1]Active!$B:$AQ,42,FALSE)</f>
        <v>1318414.388638597</v>
      </c>
      <c r="M24" s="4">
        <f t="shared" si="0"/>
        <v>1036783.5963733769</v>
      </c>
    </row>
    <row r="25" spans="1:13" x14ac:dyDescent="0.25">
      <c r="A25">
        <v>501010</v>
      </c>
      <c r="B25" t="s">
        <v>201</v>
      </c>
      <c r="D25">
        <f>VLOOKUP(A25,[1]Active!$B:$B,1,FALSE)</f>
        <v>501010</v>
      </c>
      <c r="F25" s="3">
        <v>1467915.782768043</v>
      </c>
      <c r="G25" s="3">
        <v>1641627.7081890709</v>
      </c>
      <c r="H25" s="3">
        <v>523741.2235784778</v>
      </c>
      <c r="I25" s="3">
        <v>586065.48776794737</v>
      </c>
      <c r="K25" s="3">
        <f>VLOOKUP(A25,[1]Active!$B:$AQ,42,FALSE)</f>
        <v>1523985.0038636164</v>
      </c>
      <c r="M25" s="4">
        <f t="shared" si="0"/>
        <v>56069.22109557339</v>
      </c>
    </row>
    <row r="26" spans="1:13" x14ac:dyDescent="0.25">
      <c r="A26">
        <v>501142</v>
      </c>
      <c r="B26" t="s">
        <v>84</v>
      </c>
      <c r="D26">
        <f>VLOOKUP(A26,[1]Active!$B:$B,1,FALSE)</f>
        <v>501142</v>
      </c>
      <c r="F26" s="3">
        <v>82387.163774025103</v>
      </c>
      <c r="G26" s="3">
        <v>82387.163774025103</v>
      </c>
      <c r="H26" s="3">
        <v>38168.532197217202</v>
      </c>
      <c r="I26" s="3">
        <v>38168.532197217202</v>
      </c>
      <c r="K26" s="3">
        <f>VLOOKUP(A26,[1]Active!$B:$AQ,42,FALSE)</f>
        <v>82387.163774025103</v>
      </c>
      <c r="M26" s="4">
        <f t="shared" si="0"/>
        <v>0</v>
      </c>
    </row>
    <row r="27" spans="1:13" x14ac:dyDescent="0.25">
      <c r="A27">
        <v>501112</v>
      </c>
      <c r="B27" t="s">
        <v>85</v>
      </c>
      <c r="D27">
        <f>VLOOKUP(A27,[1]Active!$B:$B,1,FALSE)</f>
        <v>501112</v>
      </c>
      <c r="F27" s="3">
        <v>180480.73496399421</v>
      </c>
      <c r="G27" s="3">
        <v>180480.73496399421</v>
      </c>
      <c r="H27" s="3">
        <v>180480.73496399421</v>
      </c>
      <c r="I27" s="3">
        <v>180480.73496399421</v>
      </c>
      <c r="K27" s="3">
        <f>VLOOKUP(A27,[1]Active!$B:$AQ,42,FALSE)</f>
        <v>180480.73496399421</v>
      </c>
      <c r="M27" s="4">
        <f t="shared" si="0"/>
        <v>0</v>
      </c>
    </row>
    <row r="28" spans="1:13" x14ac:dyDescent="0.25">
      <c r="A28">
        <v>501181</v>
      </c>
      <c r="B28" t="s">
        <v>86</v>
      </c>
      <c r="D28">
        <f>VLOOKUP(A28,[1]Active!$B:$B,1,FALSE)</f>
        <v>501181</v>
      </c>
      <c r="F28" s="3">
        <v>339832.92008569569</v>
      </c>
      <c r="G28" s="3">
        <v>339832.92008569569</v>
      </c>
      <c r="H28" s="3">
        <v>46681.687352582238</v>
      </c>
      <c r="I28" s="3">
        <v>46681.687352582238</v>
      </c>
      <c r="K28" s="3">
        <f>VLOOKUP(A28,[1]Active!$B:$AQ,42,FALSE)</f>
        <v>339832.92008569563</v>
      </c>
      <c r="M28" s="4">
        <f t="shared" si="0"/>
        <v>0</v>
      </c>
    </row>
    <row r="29" spans="1:13" x14ac:dyDescent="0.25">
      <c r="A29">
        <v>501208</v>
      </c>
      <c r="B29" t="s">
        <v>87</v>
      </c>
      <c r="D29">
        <f>VLOOKUP(A29,[1]Active!$B:$B,1,FALSE)</f>
        <v>501208</v>
      </c>
      <c r="F29" s="3">
        <v>286998.92767444492</v>
      </c>
      <c r="G29" s="3">
        <v>286998.92767444492</v>
      </c>
      <c r="H29" s="3">
        <v>103332.49441329671</v>
      </c>
      <c r="I29" s="3">
        <v>103332.49441329671</v>
      </c>
      <c r="K29" s="3">
        <f>VLOOKUP(A29,[1]Active!$B:$AQ,42,FALSE)</f>
        <v>286998.92767444492</v>
      </c>
      <c r="M29" s="4">
        <f t="shared" si="0"/>
        <v>0</v>
      </c>
    </row>
    <row r="30" spans="1:13" x14ac:dyDescent="0.25">
      <c r="A30">
        <v>500784</v>
      </c>
      <c r="B30" t="s">
        <v>88</v>
      </c>
      <c r="D30">
        <f>VLOOKUP(A30,[1]Active!$B:$B,1,FALSE)</f>
        <v>500784</v>
      </c>
      <c r="F30" s="3">
        <v>6067783.5861206353</v>
      </c>
      <c r="G30" s="3">
        <v>6067783.5861206353</v>
      </c>
      <c r="H30" s="3">
        <v>2705913.004040984</v>
      </c>
      <c r="I30" s="3">
        <v>2705913.004040984</v>
      </c>
      <c r="K30" s="3">
        <f>VLOOKUP(A30,[1]Active!$B:$AQ,42,FALSE)</f>
        <v>6067783.5861206334</v>
      </c>
      <c r="M30" s="4">
        <f t="shared" si="0"/>
        <v>0</v>
      </c>
    </row>
    <row r="31" spans="1:13" x14ac:dyDescent="0.25">
      <c r="A31">
        <v>501163</v>
      </c>
      <c r="B31" t="s">
        <v>202</v>
      </c>
      <c r="D31">
        <f>VLOOKUP(A31,[1]Active!$B:$B,1,FALSE)</f>
        <v>501163</v>
      </c>
      <c r="F31" s="3">
        <v>2363.6345804258449</v>
      </c>
      <c r="G31" s="3">
        <v>2363.6345804258449</v>
      </c>
      <c r="H31" s="3">
        <v>259.91407407633989</v>
      </c>
      <c r="I31" s="3">
        <v>259.91407407633989</v>
      </c>
      <c r="K31" s="3">
        <f>VLOOKUP(A31,[1]Active!$B:$AQ,42,FALSE)</f>
        <v>2363.6345804258463</v>
      </c>
      <c r="M31" s="4">
        <f t="shared" si="0"/>
        <v>0</v>
      </c>
    </row>
    <row r="32" spans="1:13" x14ac:dyDescent="0.25">
      <c r="A32">
        <v>501162</v>
      </c>
      <c r="B32" t="s">
        <v>203</v>
      </c>
      <c r="D32">
        <f>VLOOKUP(A32,[1]Active!$B:$B,1,FALSE)</f>
        <v>501162</v>
      </c>
      <c r="F32" s="3">
        <v>2210.4688168305061</v>
      </c>
      <c r="G32" s="3">
        <v>2304.379209119505</v>
      </c>
      <c r="H32" s="3">
        <v>39754.823431065037</v>
      </c>
      <c r="I32" s="3">
        <v>41761.868483558646</v>
      </c>
      <c r="K32" s="3">
        <f>VLOOKUP(A32,[1]Active!$B:$AQ,42,FALSE)</f>
        <v>1633.5858300543296</v>
      </c>
      <c r="M32" s="4">
        <f t="shared" si="0"/>
        <v>-576.88298677617649</v>
      </c>
    </row>
    <row r="33" spans="1:13" x14ac:dyDescent="0.25">
      <c r="A33">
        <v>501147</v>
      </c>
      <c r="B33" t="s">
        <v>89</v>
      </c>
      <c r="D33">
        <f>VLOOKUP(A33,[1]Active!$B:$B,1,FALSE)</f>
        <v>501147</v>
      </c>
      <c r="F33" s="3">
        <v>178025.21573515679</v>
      </c>
      <c r="G33" s="3">
        <v>178025.21573515679</v>
      </c>
      <c r="H33" s="3">
        <v>13829.069932563119</v>
      </c>
      <c r="I33" s="3">
        <v>13829.069932563119</v>
      </c>
      <c r="K33" s="3">
        <f>VLOOKUP(A33,[1]Active!$B:$AQ,42,FALSE)</f>
        <v>178025.21573515687</v>
      </c>
      <c r="M33" s="4">
        <f t="shared" si="0"/>
        <v>0</v>
      </c>
    </row>
    <row r="34" spans="1:13" x14ac:dyDescent="0.25">
      <c r="A34">
        <v>501141</v>
      </c>
      <c r="B34" t="s">
        <v>90</v>
      </c>
      <c r="D34">
        <f>VLOOKUP(A34,[1]Active!$B:$B,1,FALSE)</f>
        <v>501141</v>
      </c>
      <c r="F34" s="3">
        <v>1467.1337705843571</v>
      </c>
      <c r="G34" s="3">
        <v>1467.1337705843571</v>
      </c>
      <c r="H34" s="3">
        <v>1246.922376488124</v>
      </c>
      <c r="I34" s="3">
        <v>1246.922376488124</v>
      </c>
      <c r="K34" s="3">
        <f>VLOOKUP(A34,[1]Active!$B:$AQ,42,FALSE)</f>
        <v>1467.1337705843564</v>
      </c>
      <c r="M34" s="4">
        <f t="shared" si="0"/>
        <v>0</v>
      </c>
    </row>
    <row r="35" spans="1:13" x14ac:dyDescent="0.25">
      <c r="A35">
        <v>501149</v>
      </c>
      <c r="B35" t="s">
        <v>90</v>
      </c>
      <c r="D35">
        <f>VLOOKUP(A35,[1]Active!$B:$B,1,FALSE)</f>
        <v>501149</v>
      </c>
      <c r="F35" s="3">
        <v>2154.2805855414108</v>
      </c>
      <c r="G35" s="3">
        <v>2154.2805855414108</v>
      </c>
      <c r="H35" s="3">
        <v>472.7352699603955</v>
      </c>
      <c r="I35" s="3">
        <v>472.7352699603955</v>
      </c>
      <c r="K35" s="3">
        <f>VLOOKUP(A35,[1]Active!$B:$AQ,42,FALSE)</f>
        <v>2154.2805855414108</v>
      </c>
      <c r="M35" s="4">
        <f t="shared" si="0"/>
        <v>0</v>
      </c>
    </row>
    <row r="36" spans="1:13" x14ac:dyDescent="0.25">
      <c r="A36">
        <v>501171</v>
      </c>
      <c r="B36" t="s">
        <v>91</v>
      </c>
      <c r="D36">
        <f>VLOOKUP(A36,[1]Active!$B:$B,1,FALSE)</f>
        <v>501171</v>
      </c>
      <c r="F36" s="3">
        <v>36073.091808363017</v>
      </c>
      <c r="G36" s="3">
        <v>36073.091808363017</v>
      </c>
      <c r="H36" s="3">
        <v>27162.662823149949</v>
      </c>
      <c r="I36" s="3">
        <v>27162.662823149949</v>
      </c>
      <c r="K36" s="3">
        <f>VLOOKUP(A36,[1]Active!$B:$AQ,42,FALSE)</f>
        <v>161445.12238832869</v>
      </c>
      <c r="M36" s="4">
        <f t="shared" si="0"/>
        <v>125372.03057996568</v>
      </c>
    </row>
    <row r="37" spans="1:13" x14ac:dyDescent="0.25">
      <c r="A37">
        <v>501190</v>
      </c>
      <c r="B37" t="s">
        <v>92</v>
      </c>
      <c r="D37">
        <f>VLOOKUP(A37,[1]Active!$B:$B,1,FALSE)</f>
        <v>501190</v>
      </c>
      <c r="F37" s="3">
        <v>93105.105085177784</v>
      </c>
      <c r="G37" s="3">
        <v>93105.105085177784</v>
      </c>
      <c r="H37" s="3">
        <v>9369.3777976280035</v>
      </c>
      <c r="I37" s="3">
        <v>9369.3777976280035</v>
      </c>
      <c r="K37" s="3">
        <f>VLOOKUP(A37,[1]Active!$B:$AQ,42,FALSE)</f>
        <v>416691.89780871331</v>
      </c>
      <c r="M37" s="4">
        <f t="shared" si="0"/>
        <v>323586.79272353556</v>
      </c>
    </row>
    <row r="38" spans="1:13" x14ac:dyDescent="0.25">
      <c r="A38">
        <v>501130</v>
      </c>
      <c r="B38" t="s">
        <v>93</v>
      </c>
      <c r="D38">
        <f>VLOOKUP(A38,[1]Active!$B:$B,1,FALSE)</f>
        <v>501130</v>
      </c>
      <c r="F38" s="3">
        <v>1212.420817301952</v>
      </c>
      <c r="G38" s="3">
        <v>1212.420817301952</v>
      </c>
      <c r="H38" s="3">
        <v>1721.0674338960639</v>
      </c>
      <c r="I38" s="3">
        <v>1721.0674338960639</v>
      </c>
      <c r="K38" s="3">
        <f>VLOOKUP(A38,[1]Active!$B:$AQ,42,FALSE)</f>
        <v>1212.4208173019524</v>
      </c>
      <c r="M38" s="4">
        <f t="shared" si="0"/>
        <v>0</v>
      </c>
    </row>
    <row r="39" spans="1:13" x14ac:dyDescent="0.25">
      <c r="A39">
        <v>501128</v>
      </c>
      <c r="B39" t="s">
        <v>94</v>
      </c>
      <c r="D39">
        <f>VLOOKUP(A39,[1]Active!$B:$B,1,FALSE)</f>
        <v>501128</v>
      </c>
      <c r="F39" s="3">
        <v>83934.932260839472</v>
      </c>
      <c r="G39" s="3">
        <v>83934.932260839472</v>
      </c>
      <c r="H39" s="3">
        <v>71205.289708346099</v>
      </c>
      <c r="I39" s="3">
        <v>71205.289708346099</v>
      </c>
      <c r="K39" s="3">
        <f>VLOOKUP(A39,[1]Active!$B:$AQ,42,FALSE)</f>
        <v>375650.7893333871</v>
      </c>
      <c r="M39" s="4">
        <f t="shared" si="0"/>
        <v>291715.85707254766</v>
      </c>
    </row>
    <row r="40" spans="1:13" x14ac:dyDescent="0.25">
      <c r="A40">
        <v>501210</v>
      </c>
      <c r="B40" t="s">
        <v>95</v>
      </c>
      <c r="D40">
        <f>VLOOKUP(A40,[1]Active!$B:$B,1,FALSE)</f>
        <v>501210</v>
      </c>
      <c r="F40" s="3">
        <v>361428.77764209179</v>
      </c>
      <c r="G40" s="3">
        <v>361428.77764209179</v>
      </c>
      <c r="H40" s="3">
        <v>292401.2724455648</v>
      </c>
      <c r="I40" s="3">
        <v>292401.2724455648</v>
      </c>
      <c r="K40" s="3">
        <f>VLOOKUP(A40,[1]Active!$B:$AQ,42,FALSE)</f>
        <v>1617574.4943371823</v>
      </c>
      <c r="M40" s="4">
        <f t="shared" si="0"/>
        <v>1256145.7166950905</v>
      </c>
    </row>
    <row r="41" spans="1:13" x14ac:dyDescent="0.25">
      <c r="A41">
        <v>501194</v>
      </c>
      <c r="B41" t="s">
        <v>96</v>
      </c>
      <c r="D41">
        <f>VLOOKUP(A41,[1]Active!$B:$B,1,FALSE)</f>
        <v>501194</v>
      </c>
      <c r="F41" s="3">
        <v>985388.16133730544</v>
      </c>
      <c r="G41" s="3">
        <v>985388.16133730544</v>
      </c>
      <c r="H41" s="3">
        <v>171883.80265722619</v>
      </c>
      <c r="I41" s="3">
        <v>171883.80265722619</v>
      </c>
      <c r="K41" s="3">
        <f>VLOOKUP(A41,[1]Active!$B:$AQ,42,FALSE)</f>
        <v>985388.16133730533</v>
      </c>
      <c r="M41" s="4">
        <f t="shared" si="0"/>
        <v>0</v>
      </c>
    </row>
    <row r="42" spans="1:13" x14ac:dyDescent="0.25">
      <c r="A42">
        <v>501200</v>
      </c>
      <c r="B42" t="s">
        <v>97</v>
      </c>
      <c r="D42">
        <f>VLOOKUP(A42,[1]Active!$B:$B,1,FALSE)</f>
        <v>501200</v>
      </c>
      <c r="F42" s="3">
        <v>18835.260148816269</v>
      </c>
      <c r="G42" s="3">
        <v>18835.260148816269</v>
      </c>
      <c r="H42" s="3">
        <v>0</v>
      </c>
      <c r="I42" s="3">
        <v>0</v>
      </c>
      <c r="K42" s="3">
        <f>VLOOKUP(A42,[1]Active!$B:$AQ,42,FALSE)</f>
        <v>18835.260148816269</v>
      </c>
      <c r="M42" s="4">
        <f t="shared" si="0"/>
        <v>0</v>
      </c>
    </row>
    <row r="43" spans="1:13" x14ac:dyDescent="0.25">
      <c r="A43">
        <v>501191</v>
      </c>
      <c r="B43" t="s">
        <v>98</v>
      </c>
      <c r="D43">
        <f>VLOOKUP(A43,[1]Active!$B:$B,1,FALSE)</f>
        <v>501191</v>
      </c>
      <c r="F43" s="3">
        <v>130722.67201103771</v>
      </c>
      <c r="G43" s="3">
        <v>130722.67201103771</v>
      </c>
      <c r="H43" s="3">
        <v>12447.2052571525</v>
      </c>
      <c r="I43" s="3">
        <v>12447.2052571525</v>
      </c>
      <c r="K43" s="3">
        <f>VLOOKUP(A43,[1]Active!$B:$AQ,42,FALSE)</f>
        <v>130722.67201103775</v>
      </c>
      <c r="M43" s="4">
        <f t="shared" si="0"/>
        <v>0</v>
      </c>
    </row>
    <row r="44" spans="1:13" x14ac:dyDescent="0.25">
      <c r="A44">
        <v>501192</v>
      </c>
      <c r="B44" t="s">
        <v>99</v>
      </c>
      <c r="D44">
        <f>VLOOKUP(A44,[1]Active!$B:$B,1,FALSE)</f>
        <v>501192</v>
      </c>
      <c r="F44" s="3">
        <v>192179.8613249565</v>
      </c>
      <c r="G44" s="3">
        <v>192179.8613249565</v>
      </c>
      <c r="H44" s="3">
        <v>16155.61029304502</v>
      </c>
      <c r="I44" s="3">
        <v>16155.61029304502</v>
      </c>
      <c r="K44" s="3">
        <f>VLOOKUP(A44,[1]Active!$B:$AQ,42,FALSE)</f>
        <v>192179.86132495644</v>
      </c>
      <c r="M44" s="4">
        <f t="shared" si="0"/>
        <v>0</v>
      </c>
    </row>
    <row r="45" spans="1:13" x14ac:dyDescent="0.25">
      <c r="A45">
        <v>501140</v>
      </c>
      <c r="B45" t="s">
        <v>100</v>
      </c>
      <c r="D45">
        <f>VLOOKUP(A45,[1]Active!$B:$B,1,FALSE)</f>
        <v>501140</v>
      </c>
      <c r="F45" s="3">
        <v>114846.9295999788</v>
      </c>
      <c r="G45" s="3">
        <v>114846.9295999788</v>
      </c>
      <c r="H45" s="3">
        <v>0</v>
      </c>
      <c r="I45" s="3">
        <v>0</v>
      </c>
      <c r="K45" s="3">
        <f>VLOOKUP(A45,[1]Active!$B:$AQ,42,FALSE)</f>
        <v>114846.92959997877</v>
      </c>
      <c r="M45" s="4">
        <f t="shared" si="0"/>
        <v>0</v>
      </c>
    </row>
    <row r="46" spans="1:13" x14ac:dyDescent="0.25">
      <c r="A46">
        <v>501195</v>
      </c>
      <c r="B46" t="s">
        <v>101</v>
      </c>
      <c r="D46">
        <f>VLOOKUP(A46,[1]Active!$B:$B,1,FALSE)</f>
        <v>501195</v>
      </c>
      <c r="F46" s="3">
        <v>267400.68122011982</v>
      </c>
      <c r="G46" s="3">
        <v>267400.68122011982</v>
      </c>
      <c r="H46" s="3">
        <v>240.06412423769561</v>
      </c>
      <c r="I46" s="3">
        <v>240.06412423769561</v>
      </c>
      <c r="K46" s="3">
        <f>VLOOKUP(A46,[1]Active!$B:$AQ,42,FALSE)</f>
        <v>267400.68122011982</v>
      </c>
      <c r="M46" s="4">
        <f t="shared" si="0"/>
        <v>0</v>
      </c>
    </row>
    <row r="47" spans="1:13" x14ac:dyDescent="0.25">
      <c r="A47">
        <v>501050</v>
      </c>
      <c r="B47" t="s">
        <v>204</v>
      </c>
      <c r="D47">
        <f>VLOOKUP(A47,[1]Active!$B:$B,1,FALSE)</f>
        <v>501050</v>
      </c>
      <c r="F47" s="3">
        <v>13222691.41835781</v>
      </c>
      <c r="G47" s="3">
        <v>14027133.57801204</v>
      </c>
      <c r="H47" s="3">
        <v>46760963.84754952</v>
      </c>
      <c r="I47" s="3">
        <v>50704421.428348497</v>
      </c>
      <c r="K47" s="3">
        <f>VLOOKUP(A47,[1]Active!$B:$AQ,42,FALSE)</f>
        <v>10838434.315235863</v>
      </c>
      <c r="M47" s="4">
        <f t="shared" si="0"/>
        <v>-2384257.1031219475</v>
      </c>
    </row>
    <row r="48" spans="1:13" x14ac:dyDescent="0.25">
      <c r="A48">
        <v>501133</v>
      </c>
      <c r="B48" t="s">
        <v>205</v>
      </c>
      <c r="D48">
        <f>VLOOKUP(A48,[1]Active!$B:$B,1,FALSE)</f>
        <v>501133</v>
      </c>
      <c r="F48" s="3">
        <v>120754.7705311996</v>
      </c>
      <c r="G48" s="3">
        <v>120754.7705311996</v>
      </c>
      <c r="H48" s="3">
        <v>33105.20073299075</v>
      </c>
      <c r="I48" s="3">
        <v>33105.20073299075</v>
      </c>
      <c r="K48" s="3">
        <f>VLOOKUP(A48,[1]Active!$B:$AQ,42,FALSE)</f>
        <v>540437.97551238385</v>
      </c>
      <c r="M48" s="4">
        <f t="shared" si="0"/>
        <v>419683.20498118427</v>
      </c>
    </row>
    <row r="49" spans="1:13" x14ac:dyDescent="0.25">
      <c r="A49">
        <v>500749</v>
      </c>
      <c r="B49" t="s">
        <v>102</v>
      </c>
      <c r="D49">
        <f>VLOOKUP(A49,[1]Active!$B:$B,1,FALSE)</f>
        <v>500749</v>
      </c>
      <c r="F49" s="3">
        <v>1152539.4285029999</v>
      </c>
      <c r="G49" s="3">
        <v>1152539.4285029999</v>
      </c>
      <c r="H49" s="3">
        <v>0</v>
      </c>
      <c r="I49" s="3">
        <v>0</v>
      </c>
      <c r="K49" s="3">
        <f>VLOOKUP(A49,[1]Active!$B:$AQ,42,FALSE)</f>
        <v>4872502.6536317943</v>
      </c>
      <c r="M49" s="4">
        <f t="shared" si="0"/>
        <v>3719963.2251287941</v>
      </c>
    </row>
    <row r="50" spans="1:13" x14ac:dyDescent="0.25">
      <c r="A50">
        <v>501099</v>
      </c>
      <c r="B50" t="s">
        <v>103</v>
      </c>
      <c r="D50">
        <f>VLOOKUP(A50,[1]Active!$B:$B,1,FALSE)</f>
        <v>501099</v>
      </c>
      <c r="F50" s="3">
        <v>4786.765937778513</v>
      </c>
      <c r="G50" s="3">
        <v>4786.765937778513</v>
      </c>
      <c r="H50" s="3">
        <v>395.95933259185148</v>
      </c>
      <c r="I50" s="3">
        <v>395.95933259185148</v>
      </c>
      <c r="K50" s="3">
        <f>VLOOKUP(A50,[1]Active!$B:$AQ,42,FALSE)</f>
        <v>13315.34680911849</v>
      </c>
      <c r="M50" s="4">
        <f t="shared" si="0"/>
        <v>8528.5808713399765</v>
      </c>
    </row>
    <row r="51" spans="1:13" x14ac:dyDescent="0.25">
      <c r="A51">
        <v>501027</v>
      </c>
      <c r="B51" t="s">
        <v>206</v>
      </c>
      <c r="D51">
        <f>VLOOKUP(A51,[1]Active!$B:$B,1,FALSE)</f>
        <v>501027</v>
      </c>
      <c r="F51" s="3">
        <v>3656.5593745823999</v>
      </c>
      <c r="G51" s="3">
        <v>3676.1709657733109</v>
      </c>
      <c r="H51" s="3">
        <v>15201.720602208659</v>
      </c>
      <c r="I51" s="3">
        <v>15857.895826809579</v>
      </c>
      <c r="K51" s="3">
        <f>VLOOKUP(A51,[1]Active!$B:$AQ,42,FALSE)</f>
        <v>3676.1709657733109</v>
      </c>
      <c r="M51" s="4">
        <f t="shared" si="0"/>
        <v>19.611591190910985</v>
      </c>
    </row>
    <row r="52" spans="1:13" x14ac:dyDescent="0.25">
      <c r="A52">
        <v>501060</v>
      </c>
      <c r="B52" t="s">
        <v>207</v>
      </c>
      <c r="D52">
        <f>VLOOKUP(A52,[1]Active!$B:$B,1,FALSE)</f>
        <v>501060</v>
      </c>
      <c r="F52" s="3">
        <v>179768.62378014179</v>
      </c>
      <c r="G52" s="3">
        <v>189110.58442194181</v>
      </c>
      <c r="H52" s="3">
        <v>1023979.435949562</v>
      </c>
      <c r="I52" s="3">
        <v>1113707.8398345681</v>
      </c>
      <c r="K52" s="3">
        <f>VLOOKUP(A52,[1]Active!$B:$AQ,42,FALSE)</f>
        <v>189110.58442194187</v>
      </c>
      <c r="M52" s="4">
        <f t="shared" si="0"/>
        <v>9341.9606418000767</v>
      </c>
    </row>
    <row r="53" spans="1:13" x14ac:dyDescent="0.25">
      <c r="A53">
        <v>501061</v>
      </c>
      <c r="B53" t="s">
        <v>208</v>
      </c>
      <c r="D53">
        <f>VLOOKUP(A53,[1]Active!$B:$B,1,FALSE)</f>
        <v>501061</v>
      </c>
      <c r="F53" s="3">
        <v>81403.079864602521</v>
      </c>
      <c r="G53" s="3">
        <v>85493.231124882557</v>
      </c>
      <c r="H53" s="3">
        <v>585131.10625689244</v>
      </c>
      <c r="I53" s="3">
        <v>636404.47990546748</v>
      </c>
      <c r="K53" s="3">
        <f>VLOOKUP(A53,[1]Active!$B:$AQ,42,FALSE)</f>
        <v>85493.231124882572</v>
      </c>
      <c r="M53" s="4">
        <f t="shared" si="0"/>
        <v>4090.1512602800503</v>
      </c>
    </row>
    <row r="54" spans="1:13" x14ac:dyDescent="0.25">
      <c r="A54">
        <v>501146</v>
      </c>
      <c r="B54" t="s">
        <v>104</v>
      </c>
      <c r="D54">
        <f>VLOOKUP(A54,[1]Active!$B:$B,1,FALSE)</f>
        <v>501146</v>
      </c>
      <c r="F54" s="3">
        <v>9410593.9638574701</v>
      </c>
      <c r="G54" s="3">
        <v>9410593.9638574701</v>
      </c>
      <c r="H54" s="3">
        <v>4913199.9312271588</v>
      </c>
      <c r="I54" s="3">
        <v>4913199.9312271588</v>
      </c>
      <c r="K54" s="3">
        <f>VLOOKUP(A54,[1]Active!$B:$AQ,42,FALSE)</f>
        <v>9410593.9638574664</v>
      </c>
      <c r="M54" s="4">
        <f t="shared" si="0"/>
        <v>0</v>
      </c>
    </row>
    <row r="55" spans="1:13" x14ac:dyDescent="0.25">
      <c r="A55">
        <v>501145</v>
      </c>
      <c r="B55" t="s">
        <v>105</v>
      </c>
      <c r="D55">
        <f>VLOOKUP(A55,[1]Active!$B:$B,1,FALSE)</f>
        <v>501145</v>
      </c>
      <c r="F55" s="3">
        <v>120374.4679225853</v>
      </c>
      <c r="G55" s="3">
        <v>120374.4679225853</v>
      </c>
      <c r="H55" s="3">
        <v>79230.999395434541</v>
      </c>
      <c r="I55" s="3">
        <v>79230.999395434541</v>
      </c>
      <c r="K55" s="3">
        <f>VLOOKUP(A55,[1]Active!$B:$AQ,42,FALSE)</f>
        <v>120374.46792258536</v>
      </c>
      <c r="M55" s="4">
        <f t="shared" si="0"/>
        <v>0</v>
      </c>
    </row>
    <row r="56" spans="1:13" x14ac:dyDescent="0.25">
      <c r="A56">
        <v>501150</v>
      </c>
      <c r="B56" t="s">
        <v>106</v>
      </c>
      <c r="D56">
        <f>VLOOKUP(A56,[1]Active!$B:$B,1,FALSE)</f>
        <v>501150</v>
      </c>
      <c r="F56" s="3">
        <v>1136.7913378504529</v>
      </c>
      <c r="G56" s="3">
        <v>1136.7913378504529</v>
      </c>
      <c r="H56" s="3">
        <v>952.71625160749954</v>
      </c>
      <c r="I56" s="3">
        <v>952.71625160749954</v>
      </c>
      <c r="K56" s="3">
        <f>VLOOKUP(A56,[1]Active!$B:$AQ,42,FALSE)</f>
        <v>1136.7913378504534</v>
      </c>
      <c r="M56" s="4">
        <f t="shared" si="0"/>
        <v>0</v>
      </c>
    </row>
    <row r="57" spans="1:13" x14ac:dyDescent="0.25">
      <c r="A57">
        <v>501160</v>
      </c>
      <c r="B57" t="s">
        <v>107</v>
      </c>
      <c r="D57">
        <f>VLOOKUP(A57,[1]Active!$B:$B,1,FALSE)</f>
        <v>501160</v>
      </c>
      <c r="F57" s="3">
        <v>12940.54657346348</v>
      </c>
      <c r="G57" s="3">
        <v>12940.54657346348</v>
      </c>
      <c r="H57" s="3">
        <v>603.6076490917095</v>
      </c>
      <c r="I57" s="3">
        <v>603.6076490917095</v>
      </c>
      <c r="K57" s="3">
        <f>VLOOKUP(A57,[1]Active!$B:$AQ,42,FALSE)</f>
        <v>12940.546573463484</v>
      </c>
      <c r="M57" s="4">
        <f t="shared" si="0"/>
        <v>0</v>
      </c>
    </row>
    <row r="58" spans="1:13" x14ac:dyDescent="0.25">
      <c r="A58">
        <v>501201</v>
      </c>
      <c r="B58" t="s">
        <v>108</v>
      </c>
      <c r="D58">
        <f>VLOOKUP(A58,[1]Active!$B:$B,1,FALSE)</f>
        <v>501201</v>
      </c>
      <c r="F58" s="3">
        <v>2372070.108206246</v>
      </c>
      <c r="G58" s="3">
        <v>2372070.108206246</v>
      </c>
      <c r="H58" s="3">
        <v>818772.73374214047</v>
      </c>
      <c r="I58" s="3">
        <v>818772.73374214047</v>
      </c>
      <c r="K58" s="3">
        <f>VLOOKUP(A58,[1]Active!$B:$AQ,42,FALSE)</f>
        <v>2372070.1082062451</v>
      </c>
      <c r="M58" s="4">
        <f t="shared" si="0"/>
        <v>0</v>
      </c>
    </row>
    <row r="59" spans="1:13" x14ac:dyDescent="0.25">
      <c r="A59">
        <v>501176</v>
      </c>
      <c r="B59" t="s">
        <v>109</v>
      </c>
      <c r="D59">
        <f>VLOOKUP(A59,[1]Active!$B:$B,1,FALSE)</f>
        <v>501176</v>
      </c>
      <c r="F59" s="3">
        <v>633.44578657466525</v>
      </c>
      <c r="G59" s="3">
        <v>633.44578657466525</v>
      </c>
      <c r="H59" s="3">
        <v>1436.2213767788719</v>
      </c>
      <c r="I59" s="3">
        <v>1436.2213767788719</v>
      </c>
      <c r="K59" s="3">
        <f>VLOOKUP(A59,[1]Active!$B:$AQ,42,FALSE)</f>
        <v>633.44578657466536</v>
      </c>
      <c r="M59" s="4">
        <f t="shared" si="0"/>
        <v>0</v>
      </c>
    </row>
    <row r="60" spans="1:13" x14ac:dyDescent="0.25">
      <c r="A60">
        <v>501186</v>
      </c>
      <c r="B60" t="s">
        <v>110</v>
      </c>
      <c r="D60">
        <f>VLOOKUP(A60,[1]Active!$B:$B,1,FALSE)</f>
        <v>501186</v>
      </c>
      <c r="F60" s="3">
        <v>633.44578657466525</v>
      </c>
      <c r="G60" s="3">
        <v>633.44578657466525</v>
      </c>
      <c r="H60" s="3">
        <v>1436.2213767788719</v>
      </c>
      <c r="I60" s="3">
        <v>1436.2213767788719</v>
      </c>
      <c r="K60" s="3">
        <f>VLOOKUP(A60,[1]Active!$B:$AQ,42,FALSE)</f>
        <v>633.44578657466536</v>
      </c>
      <c r="M60" s="4">
        <f t="shared" si="0"/>
        <v>0</v>
      </c>
    </row>
    <row r="61" spans="1:13" x14ac:dyDescent="0.25">
      <c r="A61">
        <v>501187</v>
      </c>
      <c r="B61" t="s">
        <v>111</v>
      </c>
      <c r="D61">
        <f>VLOOKUP(A61,[1]Active!$B:$B,1,FALSE)</f>
        <v>501187</v>
      </c>
      <c r="F61" s="3">
        <v>633.44578657466525</v>
      </c>
      <c r="G61" s="3">
        <v>633.44578657466525</v>
      </c>
      <c r="H61" s="3">
        <v>1436.2213767788719</v>
      </c>
      <c r="I61" s="3">
        <v>1436.2213767788719</v>
      </c>
      <c r="K61" s="3">
        <f>VLOOKUP(A61,[1]Active!$B:$AQ,42,FALSE)</f>
        <v>633.44578657466536</v>
      </c>
      <c r="M61" s="4">
        <f t="shared" si="0"/>
        <v>0</v>
      </c>
    </row>
    <row r="62" spans="1:13" x14ac:dyDescent="0.25">
      <c r="A62">
        <v>501204</v>
      </c>
      <c r="B62" t="s">
        <v>112</v>
      </c>
      <c r="D62">
        <f>VLOOKUP(A62,[1]Active!$B:$B,1,FALSE)</f>
        <v>501204</v>
      </c>
      <c r="F62" s="3">
        <v>670.22809409746594</v>
      </c>
      <c r="G62" s="3">
        <v>670.22809409746594</v>
      </c>
      <c r="H62" s="3">
        <v>1437.5297233341939</v>
      </c>
      <c r="I62" s="3">
        <v>1437.5297233341939</v>
      </c>
      <c r="K62" s="3">
        <f>VLOOKUP(A62,[1]Active!$B:$AQ,42,FALSE)</f>
        <v>670.22809409746628</v>
      </c>
      <c r="M62" s="4">
        <f t="shared" si="0"/>
        <v>0</v>
      </c>
    </row>
    <row r="63" spans="1:13" x14ac:dyDescent="0.25">
      <c r="A63">
        <v>501205</v>
      </c>
      <c r="B63" t="s">
        <v>113</v>
      </c>
      <c r="D63">
        <f>VLOOKUP(A63,[1]Active!$B:$B,1,FALSE)</f>
        <v>501205</v>
      </c>
      <c r="F63" s="3">
        <v>670.22809409746594</v>
      </c>
      <c r="G63" s="3">
        <v>670.22809409746594</v>
      </c>
      <c r="H63" s="3">
        <v>1437.5297233341939</v>
      </c>
      <c r="I63" s="3">
        <v>1437.5297233341939</v>
      </c>
      <c r="K63" s="3">
        <f>VLOOKUP(A63,[1]Active!$B:$AQ,42,FALSE)</f>
        <v>670.22809409746628</v>
      </c>
      <c r="M63" s="4">
        <f t="shared" si="0"/>
        <v>0</v>
      </c>
    </row>
    <row r="64" spans="1:13" x14ac:dyDescent="0.25">
      <c r="A64">
        <v>500790</v>
      </c>
      <c r="B64" t="s">
        <v>114</v>
      </c>
      <c r="D64">
        <f>VLOOKUP(A64,[1]Active!$B:$B,1,FALSE)</f>
        <v>500790</v>
      </c>
      <c r="F64" s="3">
        <v>2800754.5931668342</v>
      </c>
      <c r="G64" s="3">
        <v>2800754.5931668342</v>
      </c>
      <c r="H64" s="3">
        <v>1238862.110582938</v>
      </c>
      <c r="I64" s="3">
        <v>1238862.110582938</v>
      </c>
      <c r="K64" s="3">
        <f>VLOOKUP(A64,[1]Active!$B:$AQ,42,FALSE)</f>
        <v>2800754.5931668337</v>
      </c>
      <c r="M64" s="4">
        <f t="shared" si="0"/>
        <v>0</v>
      </c>
    </row>
    <row r="65" spans="1:13" x14ac:dyDescent="0.25">
      <c r="A65">
        <v>500783</v>
      </c>
      <c r="B65" t="s">
        <v>115</v>
      </c>
      <c r="D65">
        <f>VLOOKUP(A65,[1]Active!$B:$B,1,FALSE)</f>
        <v>500783</v>
      </c>
      <c r="F65" s="3">
        <v>1117433.8837585701</v>
      </c>
      <c r="G65" s="3">
        <v>1117433.8837585701</v>
      </c>
      <c r="H65" s="3">
        <v>495808.85253357148</v>
      </c>
      <c r="I65" s="3">
        <v>495808.85253357148</v>
      </c>
      <c r="K65" s="3">
        <f>VLOOKUP(A65,[1]Active!$B:$AQ,42,FALSE)</f>
        <v>1117433.8837585691</v>
      </c>
      <c r="M65" s="4">
        <f t="shared" si="0"/>
        <v>0</v>
      </c>
    </row>
    <row r="66" spans="1:13" x14ac:dyDescent="0.25">
      <c r="A66">
        <v>500937</v>
      </c>
      <c r="B66" t="s">
        <v>209</v>
      </c>
      <c r="D66">
        <f>VLOOKUP(A66,[1]Active!$B:$B,1,FALSE)</f>
        <v>500937</v>
      </c>
      <c r="F66" s="3">
        <v>110194006.7469433</v>
      </c>
      <c r="G66" s="3">
        <v>116899257.0132563</v>
      </c>
      <c r="H66" s="3">
        <v>0</v>
      </c>
      <c r="I66" s="3">
        <v>0</v>
      </c>
      <c r="K66" s="3">
        <f>VLOOKUP(A66,[1]Active!$B:$AQ,42,FALSE)</f>
        <v>44493855.621650361</v>
      </c>
      <c r="M66" s="4">
        <f t="shared" si="0"/>
        <v>-65700151.125292934</v>
      </c>
    </row>
    <row r="67" spans="1:13" x14ac:dyDescent="0.25">
      <c r="A67">
        <v>501174</v>
      </c>
      <c r="B67" t="s">
        <v>116</v>
      </c>
      <c r="D67">
        <f>VLOOKUP(A67,[1]Active!$B:$B,1,FALSE)</f>
        <v>501174</v>
      </c>
      <c r="F67" s="3">
        <v>272365.36585462588</v>
      </c>
      <c r="G67" s="3">
        <v>272365.36585462588</v>
      </c>
      <c r="H67" s="3">
        <v>15710.04262050637</v>
      </c>
      <c r="I67" s="3">
        <v>15710.04262050637</v>
      </c>
      <c r="K67" s="3">
        <f>VLOOKUP(A67,[1]Active!$B:$AQ,42,FALSE)</f>
        <v>272365.365854626</v>
      </c>
      <c r="M67" s="4">
        <f t="shared" ref="M67:M130" si="1">K67-F67</f>
        <v>0</v>
      </c>
    </row>
    <row r="68" spans="1:13" x14ac:dyDescent="0.25">
      <c r="A68">
        <v>500633</v>
      </c>
      <c r="B68" t="s">
        <v>210</v>
      </c>
      <c r="D68">
        <f>VLOOKUP(A68,[1]Active!$B:$B,1,FALSE)</f>
        <v>500633</v>
      </c>
      <c r="F68" s="3">
        <v>547.666614390885</v>
      </c>
      <c r="G68" s="3">
        <v>547.666614390885</v>
      </c>
      <c r="H68" s="3">
        <v>731.63143906095092</v>
      </c>
      <c r="I68" s="3">
        <v>731.63143906095092</v>
      </c>
      <c r="K68" s="3">
        <f>VLOOKUP(A68,[1]Active!$B:$AQ,42,FALSE)</f>
        <v>2451.081932706406</v>
      </c>
      <c r="M68" s="4">
        <f t="shared" si="1"/>
        <v>1903.4153183155208</v>
      </c>
    </row>
    <row r="69" spans="1:13" x14ac:dyDescent="0.25">
      <c r="A69">
        <v>501188</v>
      </c>
      <c r="B69" t="s">
        <v>117</v>
      </c>
      <c r="D69">
        <f>VLOOKUP(A69,[1]Active!$B:$B,1,FALSE)</f>
        <v>501188</v>
      </c>
      <c r="F69" s="3">
        <v>2210.1516661946571</v>
      </c>
      <c r="G69" s="3">
        <v>2210.1516661946571</v>
      </c>
      <c r="H69" s="3">
        <v>2111.7518164480171</v>
      </c>
      <c r="I69" s="3">
        <v>2111.7518164480171</v>
      </c>
      <c r="K69" s="3">
        <f>VLOOKUP(A69,[1]Active!$B:$AQ,42,FALSE)</f>
        <v>2210.1516661946575</v>
      </c>
      <c r="M69" s="4">
        <f t="shared" si="1"/>
        <v>0</v>
      </c>
    </row>
    <row r="70" spans="1:13" x14ac:dyDescent="0.25">
      <c r="A70">
        <v>500724</v>
      </c>
      <c r="B70" t="s">
        <v>118</v>
      </c>
      <c r="D70">
        <f>VLOOKUP(A70,[1]Active!$B:$B,1,FALSE)</f>
        <v>500724</v>
      </c>
      <c r="F70" s="3">
        <v>16128.92703313432</v>
      </c>
      <c r="G70" s="3">
        <v>16128.92703313432</v>
      </c>
      <c r="H70" s="3">
        <v>434.50219415979041</v>
      </c>
      <c r="I70" s="3">
        <v>434.50219415979041</v>
      </c>
      <c r="K70" s="3">
        <f>VLOOKUP(A70,[1]Active!$B:$AQ,42,FALSE)</f>
        <v>147622.35289715708</v>
      </c>
      <c r="M70" s="4">
        <f t="shared" si="1"/>
        <v>131493.42586402275</v>
      </c>
    </row>
    <row r="71" spans="1:13" x14ac:dyDescent="0.25">
      <c r="A71">
        <v>500640</v>
      </c>
      <c r="B71" t="s">
        <v>119</v>
      </c>
      <c r="D71">
        <f>VLOOKUP(A71,[1]Active!$B:$B,1,FALSE)</f>
        <v>500640</v>
      </c>
      <c r="F71" s="3">
        <v>501588.29045347503</v>
      </c>
      <c r="G71" s="3">
        <v>501588.29045347503</v>
      </c>
      <c r="H71" s="3">
        <v>0</v>
      </c>
      <c r="I71" s="3">
        <v>0</v>
      </c>
      <c r="K71" s="3">
        <f>VLOOKUP(A71,[1]Active!$B:$AQ,42,FALSE)</f>
        <v>11703844.268761534</v>
      </c>
      <c r="M71" s="4">
        <f t="shared" si="1"/>
        <v>11202255.978308059</v>
      </c>
    </row>
    <row r="72" spans="1:13" x14ac:dyDescent="0.25">
      <c r="A72">
        <v>500642</v>
      </c>
      <c r="B72" t="s">
        <v>120</v>
      </c>
      <c r="D72">
        <f>VLOOKUP(A72,[1]Active!$B:$B,1,FALSE)</f>
        <v>500642</v>
      </c>
      <c r="F72" s="3">
        <v>678592.97388730955</v>
      </c>
      <c r="G72" s="3">
        <v>678592.97388730955</v>
      </c>
      <c r="H72" s="3">
        <v>0</v>
      </c>
      <c r="I72" s="3">
        <v>0</v>
      </c>
      <c r="K72" s="3">
        <f>VLOOKUP(A72,[1]Active!$B:$AQ,42,FALSE)</f>
        <v>16300047.687094016</v>
      </c>
      <c r="M72" s="4">
        <f t="shared" si="1"/>
        <v>15621454.713206707</v>
      </c>
    </row>
    <row r="73" spans="1:13" x14ac:dyDescent="0.25">
      <c r="A73" t="s">
        <v>46</v>
      </c>
      <c r="B73" t="s">
        <v>121</v>
      </c>
      <c r="D73" t="str">
        <f>VLOOKUP(A73,[1]Active!$B:$B,1,FALSE)</f>
        <v>EXIM/OMS/BG(FG)/24/013(1)</v>
      </c>
      <c r="F73" s="3">
        <v>14785.18785789892</v>
      </c>
      <c r="G73" s="3">
        <v>14785.18785789892</v>
      </c>
      <c r="H73" s="3">
        <v>14785.18785789892</v>
      </c>
      <c r="I73" s="3">
        <v>14785.18785789892</v>
      </c>
      <c r="K73" s="3">
        <f>VLOOKUP(A73,[1]Active!$B:$AQ,42,FALSE)</f>
        <v>14785.187857898916</v>
      </c>
      <c r="M73" s="4">
        <f t="shared" si="1"/>
        <v>0</v>
      </c>
    </row>
    <row r="74" spans="1:13" x14ac:dyDescent="0.25">
      <c r="A74" t="s">
        <v>47</v>
      </c>
      <c r="B74" t="s">
        <v>122</v>
      </c>
      <c r="D74" t="str">
        <f>VLOOKUP(A74,[1]Active!$B:$B,1,FALSE)</f>
        <v>EXIM/OMS/BG(FG)/24/071</v>
      </c>
      <c r="F74" s="3">
        <v>43720.676887184993</v>
      </c>
      <c r="G74" s="3">
        <v>43720.676887184993</v>
      </c>
      <c r="H74" s="3">
        <v>43720.676887184993</v>
      </c>
      <c r="I74" s="3">
        <v>43720.676887184993</v>
      </c>
      <c r="K74" s="3">
        <f>VLOOKUP(A74,[1]Active!$B:$AQ,42,FALSE)</f>
        <v>43720.676887184978</v>
      </c>
      <c r="M74" s="4">
        <f t="shared" si="1"/>
        <v>0</v>
      </c>
    </row>
    <row r="75" spans="1:13" x14ac:dyDescent="0.25">
      <c r="A75" t="s">
        <v>48</v>
      </c>
      <c r="B75" t="s">
        <v>123</v>
      </c>
      <c r="D75" t="str">
        <f>VLOOKUP(A75,[1]Active!$B:$B,1,FALSE)</f>
        <v>EXIM/OMS/BG(FG)/24/072</v>
      </c>
      <c r="F75" s="3">
        <v>87441.353774369971</v>
      </c>
      <c r="G75" s="3">
        <v>87441.353774369971</v>
      </c>
      <c r="H75" s="3">
        <v>87441.353774369971</v>
      </c>
      <c r="I75" s="3">
        <v>87441.353774369971</v>
      </c>
      <c r="K75" s="3">
        <f>VLOOKUP(A75,[1]Active!$B:$AQ,42,FALSE)</f>
        <v>87441.353774369956</v>
      </c>
      <c r="M75" s="4">
        <f t="shared" si="1"/>
        <v>0</v>
      </c>
    </row>
    <row r="76" spans="1:13" x14ac:dyDescent="0.25">
      <c r="A76" t="s">
        <v>49</v>
      </c>
      <c r="B76" t="s">
        <v>124</v>
      </c>
      <c r="D76" t="str">
        <f>VLOOKUP(A76,[1]Active!$B:$B,1,FALSE)</f>
        <v>EXIM/OMS/BG(FG)/24/073</v>
      </c>
      <c r="F76" s="3">
        <v>320618.29717268993</v>
      </c>
      <c r="G76" s="3">
        <v>320618.29717268993</v>
      </c>
      <c r="H76" s="3">
        <v>320618.29717268993</v>
      </c>
      <c r="I76" s="3">
        <v>320618.29717268993</v>
      </c>
      <c r="K76" s="3">
        <f>VLOOKUP(A76,[1]Active!$B:$AQ,42,FALSE)</f>
        <v>320618.29717268993</v>
      </c>
      <c r="M76" s="4">
        <f t="shared" si="1"/>
        <v>0</v>
      </c>
    </row>
    <row r="77" spans="1:13" x14ac:dyDescent="0.25">
      <c r="A77" t="s">
        <v>50</v>
      </c>
      <c r="B77" t="s">
        <v>125</v>
      </c>
      <c r="D77" t="str">
        <f>VLOOKUP(A77,[1]Active!$B:$B,1,FALSE)</f>
        <v>EXIM/OMS/BG(FG)/24/074</v>
      </c>
      <c r="F77" s="3">
        <v>68703.920822719258</v>
      </c>
      <c r="G77" s="3">
        <v>68703.920822719258</v>
      </c>
      <c r="H77" s="3">
        <v>68703.920822719258</v>
      </c>
      <c r="I77" s="3">
        <v>68703.920822719258</v>
      </c>
      <c r="K77" s="3">
        <f>VLOOKUP(A77,[1]Active!$B:$AQ,42,FALSE)</f>
        <v>68703.920822719258</v>
      </c>
      <c r="M77" s="4">
        <f t="shared" si="1"/>
        <v>0</v>
      </c>
    </row>
    <row r="78" spans="1:13" x14ac:dyDescent="0.25">
      <c r="A78" t="s">
        <v>51</v>
      </c>
      <c r="B78" t="s">
        <v>126</v>
      </c>
      <c r="D78" t="str">
        <f>VLOOKUP(A78,[1]Active!$B:$B,1,FALSE)</f>
        <v>EXIM/OMS/BG(FG)/24/075</v>
      </c>
      <c r="F78" s="3">
        <v>62458.109838835677</v>
      </c>
      <c r="G78" s="3">
        <v>62458.109838835677</v>
      </c>
      <c r="H78" s="3">
        <v>62458.109838835677</v>
      </c>
      <c r="I78" s="3">
        <v>62458.109838835677</v>
      </c>
      <c r="K78" s="3">
        <f>VLOOKUP(A78,[1]Active!$B:$AQ,42,FALSE)</f>
        <v>62458.109838835677</v>
      </c>
      <c r="M78" s="4">
        <f t="shared" si="1"/>
        <v>0</v>
      </c>
    </row>
    <row r="79" spans="1:13" x14ac:dyDescent="0.25">
      <c r="A79" t="s">
        <v>52</v>
      </c>
      <c r="B79" t="s">
        <v>127</v>
      </c>
      <c r="D79" t="str">
        <f>VLOOKUP(A79,[1]Active!$B:$B,1,FALSE)</f>
        <v>EXIM/OMS/BG(FG)/24/076</v>
      </c>
      <c r="F79" s="3">
        <v>156145.27459708921</v>
      </c>
      <c r="G79" s="3">
        <v>156145.27459708921</v>
      </c>
      <c r="H79" s="3">
        <v>156145.27459708921</v>
      </c>
      <c r="I79" s="3">
        <v>156145.27459708921</v>
      </c>
      <c r="K79" s="3">
        <f>VLOOKUP(A79,[1]Active!$B:$AQ,42,FALSE)</f>
        <v>156145.27459708921</v>
      </c>
      <c r="M79" s="4">
        <f t="shared" si="1"/>
        <v>0</v>
      </c>
    </row>
    <row r="80" spans="1:13" x14ac:dyDescent="0.25">
      <c r="A80" t="s">
        <v>53</v>
      </c>
      <c r="B80" t="s">
        <v>128</v>
      </c>
      <c r="D80" t="str">
        <f>VLOOKUP(A80,[1]Active!$B:$B,1,FALSE)</f>
        <v>EXIM/OMS/BG(FG)/24/082</v>
      </c>
      <c r="F80" s="3">
        <v>23421.791189563392</v>
      </c>
      <c r="G80" s="3">
        <v>23421.791189563392</v>
      </c>
      <c r="H80" s="3">
        <v>23421.791189563392</v>
      </c>
      <c r="I80" s="3">
        <v>23421.791189563392</v>
      </c>
      <c r="K80" s="3">
        <f>VLOOKUP(A80,[1]Active!$B:$AQ,42,FALSE)</f>
        <v>23421.791189563384</v>
      </c>
      <c r="M80" s="4">
        <f t="shared" si="1"/>
        <v>0</v>
      </c>
    </row>
    <row r="81" spans="1:13" x14ac:dyDescent="0.25">
      <c r="A81" t="s">
        <v>54</v>
      </c>
      <c r="B81" t="s">
        <v>129</v>
      </c>
      <c r="D81" t="str">
        <f>VLOOKUP(A81,[1]Active!$B:$B,1,FALSE)</f>
        <v>EXIM/OMS/BG(FG)/24/083</v>
      </c>
      <c r="F81" s="3">
        <v>1561.452745970892</v>
      </c>
      <c r="G81" s="3">
        <v>1561.452745970892</v>
      </c>
      <c r="H81" s="3">
        <v>1561.452745970892</v>
      </c>
      <c r="I81" s="3">
        <v>1561.452745970892</v>
      </c>
      <c r="K81" s="3">
        <f>VLOOKUP(A81,[1]Active!$B:$AQ,42,FALSE)</f>
        <v>1561.4527459708922</v>
      </c>
      <c r="M81" s="4">
        <f t="shared" si="1"/>
        <v>0</v>
      </c>
    </row>
    <row r="82" spans="1:13" x14ac:dyDescent="0.25">
      <c r="A82" t="s">
        <v>55</v>
      </c>
      <c r="B82" t="s">
        <v>130</v>
      </c>
      <c r="D82" t="str">
        <f>VLOOKUP(A82,[1]Active!$B:$B,1,FALSE)</f>
        <v>EXIM/OMS/BG(FG)/24/084</v>
      </c>
      <c r="F82" s="3">
        <v>1040.9684973139281</v>
      </c>
      <c r="G82" s="3">
        <v>1040.9684973139281</v>
      </c>
      <c r="H82" s="3">
        <v>1040.9684973139281</v>
      </c>
      <c r="I82" s="3">
        <v>1040.9684973139281</v>
      </c>
      <c r="K82" s="3">
        <f>VLOOKUP(A82,[1]Active!$B:$AQ,42,FALSE)</f>
        <v>1040.9684973139281</v>
      </c>
      <c r="M82" s="4">
        <f t="shared" si="1"/>
        <v>0</v>
      </c>
    </row>
    <row r="83" spans="1:13" x14ac:dyDescent="0.25">
      <c r="A83" t="s">
        <v>56</v>
      </c>
      <c r="B83" t="s">
        <v>131</v>
      </c>
      <c r="D83" t="str">
        <f>VLOOKUP(A83,[1]Active!$B:$B,1,FALSE)</f>
        <v>EXIM/OMS/BG(FG)/24/085</v>
      </c>
      <c r="F83" s="3">
        <v>1040.9684973139281</v>
      </c>
      <c r="G83" s="3">
        <v>1040.9684973139281</v>
      </c>
      <c r="H83" s="3">
        <v>1040.9684973139281</v>
      </c>
      <c r="I83" s="3">
        <v>1040.9684973139281</v>
      </c>
      <c r="K83" s="3">
        <f>VLOOKUP(A83,[1]Active!$B:$AQ,42,FALSE)</f>
        <v>1040.9684973139281</v>
      </c>
      <c r="M83" s="4">
        <f t="shared" si="1"/>
        <v>0</v>
      </c>
    </row>
    <row r="84" spans="1:13" x14ac:dyDescent="0.25">
      <c r="A84" t="s">
        <v>57</v>
      </c>
      <c r="B84" t="s">
        <v>132</v>
      </c>
      <c r="D84" t="str">
        <f>VLOOKUP(A84,[1]Active!$B:$B,1,FALSE)</f>
        <v>EXIM/OMS/BG(FG)/24/086</v>
      </c>
      <c r="F84" s="3">
        <v>4684.3582379126774</v>
      </c>
      <c r="G84" s="3">
        <v>4684.3582379126774</v>
      </c>
      <c r="H84" s="3">
        <v>4684.3582379126774</v>
      </c>
      <c r="I84" s="3">
        <v>4684.3582379126774</v>
      </c>
      <c r="K84" s="3">
        <f>VLOOKUP(A84,[1]Active!$B:$AQ,42,FALSE)</f>
        <v>4684.3582379126774</v>
      </c>
      <c r="M84" s="4">
        <f t="shared" si="1"/>
        <v>0</v>
      </c>
    </row>
    <row r="85" spans="1:13" x14ac:dyDescent="0.25">
      <c r="A85" t="s">
        <v>58</v>
      </c>
      <c r="B85" t="s">
        <v>133</v>
      </c>
      <c r="D85" t="str">
        <f>VLOOKUP(A85,[1]Active!$B:$B,1,FALSE)</f>
        <v>EXIM/OMS/SBLC/24/067</v>
      </c>
      <c r="F85" s="3">
        <v>896.87971985272884</v>
      </c>
      <c r="G85" s="3">
        <v>896.87971985272884</v>
      </c>
      <c r="H85" s="3">
        <v>896.87971985272884</v>
      </c>
      <c r="I85" s="3">
        <v>896.87971985272884</v>
      </c>
      <c r="K85" s="3">
        <f>VLOOKUP(A85,[1]Active!$B:$AQ,42,FALSE)</f>
        <v>4013.9851862008886</v>
      </c>
      <c r="M85" s="4">
        <f t="shared" si="1"/>
        <v>3117.10546634816</v>
      </c>
    </row>
    <row r="86" spans="1:13" x14ac:dyDescent="0.25">
      <c r="A86" t="s">
        <v>59</v>
      </c>
      <c r="B86" t="s">
        <v>134</v>
      </c>
      <c r="D86" t="str">
        <f>VLOOKUP(A86,[1]Active!$B:$B,1,FALSE)</f>
        <v>EXIM/OMS/SBLC/24/068</v>
      </c>
      <c r="F86" s="3">
        <v>1734.0859205969371</v>
      </c>
      <c r="G86" s="3">
        <v>1734.0859205969371</v>
      </c>
      <c r="H86" s="3">
        <v>1734.0859205969371</v>
      </c>
      <c r="I86" s="3">
        <v>1734.0859205969371</v>
      </c>
      <c r="K86" s="3">
        <f>VLOOKUP(A86,[1]Active!$B:$AQ,42,FALSE)</f>
        <v>7760.9015376315911</v>
      </c>
      <c r="M86" s="4">
        <f t="shared" si="1"/>
        <v>6026.8156170346538</v>
      </c>
    </row>
    <row r="87" spans="1:13" x14ac:dyDescent="0.25">
      <c r="A87" t="s">
        <v>60</v>
      </c>
      <c r="B87" t="s">
        <v>135</v>
      </c>
      <c r="D87" t="str">
        <f>VLOOKUP(A87,[1]Active!$B:$B,1,FALSE)</f>
        <v>EXIM/OMS/SBLC/24/077</v>
      </c>
      <c r="F87" s="3">
        <v>55440.723011445472</v>
      </c>
      <c r="G87" s="3">
        <v>55440.723011445472</v>
      </c>
      <c r="H87" s="3">
        <v>55440.723011445472</v>
      </c>
      <c r="I87" s="3">
        <v>55440.723011445472</v>
      </c>
      <c r="K87" s="3">
        <f>VLOOKUP(A87,[1]Active!$B:$AQ,42,FALSE)</f>
        <v>248124.95583772424</v>
      </c>
      <c r="M87" s="4">
        <f t="shared" si="1"/>
        <v>192684.23282627878</v>
      </c>
    </row>
    <row r="88" spans="1:13" x14ac:dyDescent="0.25">
      <c r="A88" t="s">
        <v>61</v>
      </c>
      <c r="B88" t="s">
        <v>136</v>
      </c>
      <c r="D88" t="str">
        <f>VLOOKUP(A88,[1]Active!$B:$B,1,FALSE)</f>
        <v>EXIM/OMS/SBLC/24/088</v>
      </c>
      <c r="F88" s="3">
        <v>17842.78423548142</v>
      </c>
      <c r="G88" s="3">
        <v>17842.78423548142</v>
      </c>
      <c r="H88" s="3">
        <v>17842.78423548142</v>
      </c>
      <c r="I88" s="3">
        <v>17842.78423548142</v>
      </c>
      <c r="K88" s="3">
        <f>VLOOKUP(A88,[1]Active!$B:$AQ,42,FALSE)</f>
        <v>79855.380845897133</v>
      </c>
      <c r="M88" s="4">
        <f t="shared" si="1"/>
        <v>62012.596610415712</v>
      </c>
    </row>
    <row r="89" spans="1:13" x14ac:dyDescent="0.25">
      <c r="A89" t="s">
        <v>62</v>
      </c>
      <c r="B89" t="s">
        <v>137</v>
      </c>
      <c r="D89" t="str">
        <f>VLOOKUP(A89,[1]Active!$B:$B,1,FALSE)</f>
        <v>EXIM/OMS/SBLC/24/089</v>
      </c>
      <c r="F89" s="3">
        <v>5766.5884363294354</v>
      </c>
      <c r="G89" s="3">
        <v>5766.5884363294354</v>
      </c>
      <c r="H89" s="3">
        <v>5766.5884363294354</v>
      </c>
      <c r="I89" s="3">
        <v>5766.5884363294354</v>
      </c>
      <c r="K89" s="3">
        <f>VLOOKUP(A89,[1]Active!$B:$AQ,42,FALSE)</f>
        <v>25808.366546792389</v>
      </c>
      <c r="M89" s="4">
        <f t="shared" si="1"/>
        <v>20041.778110462954</v>
      </c>
    </row>
    <row r="90" spans="1:13" x14ac:dyDescent="0.25">
      <c r="A90" t="s">
        <v>63</v>
      </c>
      <c r="B90" t="s">
        <v>138</v>
      </c>
      <c r="D90" t="str">
        <f>VLOOKUP(A90,[1]Active!$B:$B,1,FALSE)</f>
        <v>EXIM/OMS/SBLC/24/090</v>
      </c>
      <c r="F90" s="3">
        <v>2325.2373566625538</v>
      </c>
      <c r="G90" s="3">
        <v>2325.2373566625538</v>
      </c>
      <c r="H90" s="3">
        <v>2325.2373566625538</v>
      </c>
      <c r="I90" s="3">
        <v>2325.2373566625538</v>
      </c>
      <c r="K90" s="3">
        <f>VLOOKUP(A90,[1]Active!$B:$AQ,42,FALSE)</f>
        <v>10406.599789743264</v>
      </c>
      <c r="M90" s="4">
        <f t="shared" si="1"/>
        <v>8081.3624330807106</v>
      </c>
    </row>
    <row r="91" spans="1:13" x14ac:dyDescent="0.25">
      <c r="A91" t="s">
        <v>64</v>
      </c>
      <c r="B91" t="s">
        <v>139</v>
      </c>
      <c r="D91" t="str">
        <f>VLOOKUP(A91,[1]Active!$B:$B,1,FALSE)</f>
        <v>EXIM/OMS/SBLC/24/091</v>
      </c>
      <c r="F91" s="3">
        <v>38151.890370003348</v>
      </c>
      <c r="G91" s="3">
        <v>38151.890370003348</v>
      </c>
      <c r="H91" s="3">
        <v>38151.890370003348</v>
      </c>
      <c r="I91" s="3">
        <v>38151.890370003348</v>
      </c>
      <c r="K91" s="3">
        <f>VLOOKUP(A91,[1]Active!$B:$AQ,42,FALSE)</f>
        <v>170748.78535095003</v>
      </c>
      <c r="M91" s="4">
        <f t="shared" si="1"/>
        <v>132596.89498094667</v>
      </c>
    </row>
    <row r="92" spans="1:13" x14ac:dyDescent="0.25">
      <c r="A92" t="s">
        <v>65</v>
      </c>
      <c r="B92" t="s">
        <v>140</v>
      </c>
      <c r="D92" t="str">
        <f>VLOOKUP(A92,[1]Active!$B:$B,1,FALSE)</f>
        <v>EXIM/OMS/SBLC/24/093</v>
      </c>
      <c r="F92" s="3">
        <v>6027.0150202756413</v>
      </c>
      <c r="G92" s="3">
        <v>6027.0150202756413</v>
      </c>
      <c r="H92" s="3">
        <v>6027.0150202756413</v>
      </c>
      <c r="I92" s="3">
        <v>6027.0150202756413</v>
      </c>
      <c r="K92" s="3">
        <f>VLOOKUP(A92,[1]Active!$B:$AQ,42,FALSE)</f>
        <v>26973.905723243632</v>
      </c>
      <c r="M92" s="4">
        <f t="shared" si="1"/>
        <v>20946.89070296799</v>
      </c>
    </row>
    <row r="93" spans="1:13" x14ac:dyDescent="0.25">
      <c r="A93" t="s">
        <v>66</v>
      </c>
      <c r="B93" t="s">
        <v>141</v>
      </c>
      <c r="D93" t="str">
        <f>VLOOKUP(A93,[1]Active!$B:$B,1,FALSE)</f>
        <v>EXIM/OMS/SBLC/24/094</v>
      </c>
      <c r="F93" s="3">
        <v>14570.309058746379</v>
      </c>
      <c r="G93" s="3">
        <v>14570.309058746379</v>
      </c>
      <c r="H93" s="3">
        <v>14570.309058746379</v>
      </c>
      <c r="I93" s="3">
        <v>14570.309058746379</v>
      </c>
      <c r="K93" s="3">
        <f>VLOOKUP(A93,[1]Active!$B:$AQ,42,FALSE)</f>
        <v>65209.418192419427</v>
      </c>
      <c r="M93" s="4">
        <f t="shared" si="1"/>
        <v>50639.109133673046</v>
      </c>
    </row>
    <row r="94" spans="1:13" x14ac:dyDescent="0.25">
      <c r="A94" t="s">
        <v>67</v>
      </c>
      <c r="B94" t="s">
        <v>142</v>
      </c>
      <c r="D94" t="str">
        <f>VLOOKUP(A94,[1]Active!$B:$B,1,FALSE)</f>
        <v>EXIM/OMS/SBLC/24/095</v>
      </c>
      <c r="F94" s="3">
        <v>29845.444146239861</v>
      </c>
      <c r="G94" s="3">
        <v>29845.444146239861</v>
      </c>
      <c r="H94" s="3">
        <v>29845.444146239861</v>
      </c>
      <c r="I94" s="3">
        <v>29845.444146239861</v>
      </c>
      <c r="K94" s="3">
        <f>VLOOKUP(A94,[1]Active!$B:$AQ,42,FALSE)</f>
        <v>133573.28527649646</v>
      </c>
      <c r="M94" s="4">
        <f t="shared" si="1"/>
        <v>103727.84113025659</v>
      </c>
    </row>
    <row r="95" spans="1:13" x14ac:dyDescent="0.25">
      <c r="A95">
        <v>501168</v>
      </c>
      <c r="B95" t="s">
        <v>143</v>
      </c>
      <c r="D95">
        <f>VLOOKUP(A95,[1]Active!$B:$B,1,FALSE)</f>
        <v>501168</v>
      </c>
      <c r="F95" s="3">
        <v>1132938.105538043</v>
      </c>
      <c r="G95" s="3">
        <v>1132938.105538043</v>
      </c>
      <c r="H95" s="3">
        <v>3997.3069171486882</v>
      </c>
      <c r="I95" s="3">
        <v>3997.3069171486882</v>
      </c>
      <c r="K95" s="3">
        <f>VLOOKUP(A95,[1]Active!$B:$AQ,42,FALSE)</f>
        <v>5070464.491335514</v>
      </c>
      <c r="M95" s="4">
        <f t="shared" si="1"/>
        <v>3937526.3857974708</v>
      </c>
    </row>
    <row r="96" spans="1:13" x14ac:dyDescent="0.25">
      <c r="A96" t="s">
        <v>68</v>
      </c>
      <c r="B96" t="s">
        <v>144</v>
      </c>
      <c r="D96" t="str">
        <f>VLOOKUP(A96,[1]Active!$B:$B,1,FALSE)</f>
        <v>EXIM/PFSB/BG-1/24/064</v>
      </c>
      <c r="F96" s="3">
        <v>768880.85355930892</v>
      </c>
      <c r="G96" s="3">
        <v>768880.85355930892</v>
      </c>
      <c r="H96" s="3">
        <v>768880.85355930892</v>
      </c>
      <c r="I96" s="3">
        <v>768880.85355930892</v>
      </c>
      <c r="K96" s="3">
        <f>VLOOKUP(A96,[1]Active!$B:$AQ,42,FALSE)</f>
        <v>768880.85355930892</v>
      </c>
      <c r="M96" s="4">
        <f t="shared" si="1"/>
        <v>0</v>
      </c>
    </row>
    <row r="97" spans="1:13" x14ac:dyDescent="0.25">
      <c r="A97">
        <v>500693</v>
      </c>
      <c r="B97" t="s">
        <v>145</v>
      </c>
      <c r="D97">
        <f>VLOOKUP(A97,[1]Active!$B:$B,1,FALSE)</f>
        <v>500693</v>
      </c>
      <c r="F97" s="3">
        <v>89233.58468666175</v>
      </c>
      <c r="G97" s="3">
        <v>89233.58468666175</v>
      </c>
      <c r="H97" s="3">
        <v>36574.764090251039</v>
      </c>
      <c r="I97" s="3">
        <v>36574.764090251039</v>
      </c>
      <c r="K97" s="3">
        <f>VLOOKUP(A97,[1]Active!$B:$AQ,42,FALSE)</f>
        <v>89233.58468666175</v>
      </c>
      <c r="M97" s="4">
        <f t="shared" si="1"/>
        <v>0</v>
      </c>
    </row>
    <row r="98" spans="1:13" x14ac:dyDescent="0.25">
      <c r="A98">
        <v>500694</v>
      </c>
      <c r="B98" t="s">
        <v>146</v>
      </c>
      <c r="D98">
        <f>VLOOKUP(A98,[1]Active!$B:$B,1,FALSE)</f>
        <v>500694</v>
      </c>
      <c r="F98" s="3">
        <v>2753500.668212173</v>
      </c>
      <c r="G98" s="3">
        <v>2753500.668212173</v>
      </c>
      <c r="H98" s="3">
        <v>1128595.670742593</v>
      </c>
      <c r="I98" s="3">
        <v>1128595.670742593</v>
      </c>
      <c r="K98" s="3">
        <f>VLOOKUP(A98,[1]Active!$B:$AQ,42,FALSE)</f>
        <v>2753500.6682121726</v>
      </c>
      <c r="M98" s="4">
        <f t="shared" si="1"/>
        <v>0</v>
      </c>
    </row>
    <row r="99" spans="1:13" x14ac:dyDescent="0.25">
      <c r="A99">
        <v>501175</v>
      </c>
      <c r="B99" t="s">
        <v>147</v>
      </c>
      <c r="D99">
        <f>VLOOKUP(A99,[1]Active!$B:$B,1,FALSE)</f>
        <v>501175</v>
      </c>
      <c r="F99" s="3">
        <v>89915.257862018669</v>
      </c>
      <c r="G99" s="3">
        <v>89915.257862018669</v>
      </c>
      <c r="H99" s="3">
        <v>28478.646979002071</v>
      </c>
      <c r="I99" s="3">
        <v>28478.646979002071</v>
      </c>
      <c r="K99" s="3">
        <f>VLOOKUP(A99,[1]Active!$B:$AQ,42,FALSE)</f>
        <v>89915.257862018654</v>
      </c>
      <c r="M99" s="4">
        <f t="shared" si="1"/>
        <v>0</v>
      </c>
    </row>
    <row r="100" spans="1:13" x14ac:dyDescent="0.25">
      <c r="A100">
        <v>501026</v>
      </c>
      <c r="B100" t="s">
        <v>211</v>
      </c>
      <c r="D100">
        <f>VLOOKUP(A100,[1]Active!$B:$B,1,FALSE)</f>
        <v>501026</v>
      </c>
      <c r="F100" s="3">
        <v>807540.95586892951</v>
      </c>
      <c r="G100" s="3">
        <v>807540.95586892951</v>
      </c>
      <c r="H100" s="3">
        <v>71096.674473862993</v>
      </c>
      <c r="I100" s="3">
        <v>71096.674473862993</v>
      </c>
      <c r="K100" s="3">
        <f>VLOOKUP(A100,[1]Active!$B:$AQ,42,FALSE)</f>
        <v>1340472.8432019241</v>
      </c>
      <c r="M100" s="4">
        <f t="shared" si="1"/>
        <v>532931.88733299461</v>
      </c>
    </row>
    <row r="101" spans="1:13" x14ac:dyDescent="0.25">
      <c r="A101">
        <v>501096</v>
      </c>
      <c r="B101" t="s">
        <v>148</v>
      </c>
      <c r="D101">
        <f>VLOOKUP(A101,[1]Active!$B:$B,1,FALSE)</f>
        <v>501096</v>
      </c>
      <c r="F101" s="3">
        <v>217631.7605367759</v>
      </c>
      <c r="G101" s="3">
        <v>217631.7605367759</v>
      </c>
      <c r="H101" s="3">
        <v>135196.40822436739</v>
      </c>
      <c r="I101" s="3">
        <v>135196.40822436739</v>
      </c>
      <c r="K101" s="3">
        <f>VLOOKUP(A101,[1]Active!$B:$AQ,42,FALSE)</f>
        <v>974010.94428234093</v>
      </c>
      <c r="M101" s="4">
        <f t="shared" si="1"/>
        <v>756379.18374556501</v>
      </c>
    </row>
    <row r="102" spans="1:13" x14ac:dyDescent="0.25">
      <c r="A102">
        <v>501110</v>
      </c>
      <c r="B102" t="s">
        <v>149</v>
      </c>
      <c r="D102">
        <f>VLOOKUP(A102,[1]Active!$B:$B,1,FALSE)</f>
        <v>501110</v>
      </c>
      <c r="F102" s="3">
        <v>297744.01227511239</v>
      </c>
      <c r="G102" s="3">
        <v>297744.01227511239</v>
      </c>
      <c r="H102" s="3">
        <v>5484.8547936595514</v>
      </c>
      <c r="I102" s="3">
        <v>5484.8547936595514</v>
      </c>
      <c r="K102" s="3">
        <f>VLOOKUP(A102,[1]Active!$B:$AQ,42,FALSE)</f>
        <v>297744.01227511233</v>
      </c>
      <c r="M102" s="4">
        <f t="shared" si="1"/>
        <v>0</v>
      </c>
    </row>
    <row r="103" spans="1:13" x14ac:dyDescent="0.25">
      <c r="A103">
        <v>501169</v>
      </c>
      <c r="B103" t="s">
        <v>150</v>
      </c>
      <c r="D103">
        <f>VLOOKUP(A103,[1]Active!$B:$B,1,FALSE)</f>
        <v>501169</v>
      </c>
      <c r="F103" s="3">
        <v>64755.365907067877</v>
      </c>
      <c r="G103" s="3">
        <v>64755.365907067877</v>
      </c>
      <c r="H103" s="3">
        <v>59651.965466740527</v>
      </c>
      <c r="I103" s="3">
        <v>59651.965466740527</v>
      </c>
      <c r="K103" s="3">
        <f>VLOOKUP(A103,[1]Active!$B:$AQ,42,FALSE)</f>
        <v>64755.365907067862</v>
      </c>
      <c r="M103" s="4">
        <f t="shared" si="1"/>
        <v>0</v>
      </c>
    </row>
    <row r="104" spans="1:13" x14ac:dyDescent="0.25">
      <c r="A104">
        <v>501170</v>
      </c>
      <c r="B104" t="s">
        <v>150</v>
      </c>
      <c r="D104">
        <f>VLOOKUP(A104,[1]Active!$B:$B,1,FALSE)</f>
        <v>501170</v>
      </c>
      <c r="F104" s="3">
        <v>36076.7204319269</v>
      </c>
      <c r="G104" s="3">
        <v>36076.7204319269</v>
      </c>
      <c r="H104" s="3">
        <v>27963.11703183717</v>
      </c>
      <c r="I104" s="3">
        <v>27963.11703183717</v>
      </c>
      <c r="K104" s="3">
        <f>VLOOKUP(A104,[1]Active!$B:$AQ,42,FALSE)</f>
        <v>36076.720431926893</v>
      </c>
      <c r="M104" s="4">
        <f t="shared" si="1"/>
        <v>0</v>
      </c>
    </row>
    <row r="105" spans="1:13" x14ac:dyDescent="0.25">
      <c r="A105">
        <v>500941</v>
      </c>
      <c r="B105" t="s">
        <v>212</v>
      </c>
      <c r="D105">
        <f>VLOOKUP(A105,[1]Active!$B:$B,1,FALSE)</f>
        <v>500941</v>
      </c>
      <c r="F105" s="3">
        <v>454889.59048431512</v>
      </c>
      <c r="G105" s="3">
        <v>454889.59048431512</v>
      </c>
      <c r="H105" s="3">
        <v>1280473.6499661331</v>
      </c>
      <c r="I105" s="3">
        <v>1280473.6499661331</v>
      </c>
      <c r="K105" s="3">
        <f>VLOOKUP(A105,[1]Active!$B:$AQ,42,FALSE)</f>
        <v>454889.59048431518</v>
      </c>
      <c r="M105" s="4">
        <f t="shared" si="1"/>
        <v>0</v>
      </c>
    </row>
    <row r="106" spans="1:13" x14ac:dyDescent="0.25">
      <c r="A106">
        <v>500943</v>
      </c>
      <c r="B106" t="s">
        <v>213</v>
      </c>
      <c r="D106">
        <f>VLOOKUP(A106,[1]Active!$B:$B,1,FALSE)</f>
        <v>500943</v>
      </c>
      <c r="F106" s="3">
        <v>3228025.8285599072</v>
      </c>
      <c r="G106" s="3">
        <v>3317422.452781809</v>
      </c>
      <c r="H106" s="3">
        <v>356765.75651274697</v>
      </c>
      <c r="I106" s="3">
        <v>373566.44973972219</v>
      </c>
      <c r="K106" s="3">
        <f>VLOOKUP(A106,[1]Active!$B:$AQ,42,FALSE)</f>
        <v>3317625.1012367127</v>
      </c>
      <c r="M106" s="4">
        <f t="shared" si="1"/>
        <v>89599.2726768055</v>
      </c>
    </row>
    <row r="107" spans="1:13" x14ac:dyDescent="0.25">
      <c r="A107">
        <v>501118</v>
      </c>
      <c r="B107" t="s">
        <v>151</v>
      </c>
      <c r="D107">
        <f>VLOOKUP(A107,[1]Active!$B:$B,1,FALSE)</f>
        <v>501118</v>
      </c>
      <c r="F107" s="3">
        <v>158633.48796771921</v>
      </c>
      <c r="G107" s="3">
        <v>158633.48796771921</v>
      </c>
      <c r="H107" s="3">
        <v>145879.92992978799</v>
      </c>
      <c r="I107" s="3">
        <v>145879.92992978799</v>
      </c>
      <c r="K107" s="3">
        <f>VLOOKUP(A107,[1]Active!$B:$AQ,42,FALSE)</f>
        <v>158633.48796771918</v>
      </c>
      <c r="M107" s="4">
        <f t="shared" si="1"/>
        <v>0</v>
      </c>
    </row>
    <row r="108" spans="1:13" x14ac:dyDescent="0.25">
      <c r="A108">
        <v>501203</v>
      </c>
      <c r="B108" t="s">
        <v>152</v>
      </c>
      <c r="D108">
        <f>VLOOKUP(A108,[1]Active!$B:$B,1,FALSE)</f>
        <v>501203</v>
      </c>
      <c r="F108" s="3">
        <v>5346.6763027368288</v>
      </c>
      <c r="G108" s="3">
        <v>5346.6763027368288</v>
      </c>
      <c r="H108" s="3">
        <v>1361.732383580741</v>
      </c>
      <c r="I108" s="3">
        <v>1361.732383580741</v>
      </c>
      <c r="K108" s="3">
        <f>VLOOKUP(A108,[1]Active!$B:$AQ,42,FALSE)</f>
        <v>5346.676302736827</v>
      </c>
      <c r="M108" s="4">
        <f t="shared" si="1"/>
        <v>0</v>
      </c>
    </row>
    <row r="109" spans="1:13" x14ac:dyDescent="0.25">
      <c r="A109">
        <v>501206</v>
      </c>
      <c r="B109" t="s">
        <v>153</v>
      </c>
      <c r="D109">
        <f>VLOOKUP(A109,[1]Active!$B:$B,1,FALSE)</f>
        <v>501206</v>
      </c>
      <c r="F109" s="3">
        <v>2667.8015542380081</v>
      </c>
      <c r="G109" s="3">
        <v>2667.8015542380081</v>
      </c>
      <c r="H109" s="3">
        <v>1.43807949881204</v>
      </c>
      <c r="I109" s="3">
        <v>1.43807949881204</v>
      </c>
      <c r="K109" s="3">
        <f>VLOOKUP(A109,[1]Active!$B:$AQ,42,FALSE)</f>
        <v>2667.8015542380072</v>
      </c>
      <c r="M109" s="4">
        <f t="shared" si="1"/>
        <v>0</v>
      </c>
    </row>
    <row r="110" spans="1:13" x14ac:dyDescent="0.25">
      <c r="A110">
        <v>501166</v>
      </c>
      <c r="B110" t="s">
        <v>154</v>
      </c>
      <c r="D110">
        <f>VLOOKUP(A110,[1]Active!$B:$B,1,FALSE)</f>
        <v>501166</v>
      </c>
      <c r="F110" s="3">
        <v>321237.2777796287</v>
      </c>
      <c r="G110" s="3">
        <v>321237.2777796287</v>
      </c>
      <c r="H110" s="3">
        <v>283562.7596022964</v>
      </c>
      <c r="I110" s="3">
        <v>283562.7596022964</v>
      </c>
      <c r="K110" s="3">
        <f>VLOOKUP(A110,[1]Active!$B:$AQ,42,FALSE)</f>
        <v>321237.27777962876</v>
      </c>
      <c r="M110" s="4">
        <f t="shared" si="1"/>
        <v>0</v>
      </c>
    </row>
    <row r="111" spans="1:13" x14ac:dyDescent="0.25">
      <c r="A111">
        <v>501173</v>
      </c>
      <c r="B111" t="s">
        <v>155</v>
      </c>
      <c r="D111">
        <f>VLOOKUP(A111,[1]Active!$B:$B,1,FALSE)</f>
        <v>501173</v>
      </c>
      <c r="F111" s="3">
        <v>119502.1279182885</v>
      </c>
      <c r="G111" s="3">
        <v>119502.1279182885</v>
      </c>
      <c r="H111" s="3">
        <v>44931.720710736343</v>
      </c>
      <c r="I111" s="3">
        <v>44931.720710736343</v>
      </c>
      <c r="K111" s="3">
        <f>VLOOKUP(A111,[1]Active!$B:$AQ,42,FALSE)</f>
        <v>119502.12791828855</v>
      </c>
      <c r="M111" s="4">
        <f t="shared" si="1"/>
        <v>0</v>
      </c>
    </row>
    <row r="112" spans="1:13" x14ac:dyDescent="0.25">
      <c r="A112">
        <v>501066</v>
      </c>
      <c r="B112" t="s">
        <v>156</v>
      </c>
      <c r="D112">
        <f>VLOOKUP(A112,[1]Active!$B:$B,1,FALSE)</f>
        <v>501066</v>
      </c>
      <c r="F112" s="3">
        <v>1026002.417954594</v>
      </c>
      <c r="G112" s="3">
        <v>1026002.417954594</v>
      </c>
      <c r="H112" s="3">
        <v>170694.4498693723</v>
      </c>
      <c r="I112" s="3">
        <v>170694.4498693723</v>
      </c>
      <c r="K112" s="3">
        <f>VLOOKUP(A112,[1]Active!$B:$AQ,42,FALSE)</f>
        <v>5764594.5852778861</v>
      </c>
      <c r="M112" s="4">
        <f t="shared" si="1"/>
        <v>4738592.1673232922</v>
      </c>
    </row>
    <row r="113" spans="1:13" x14ac:dyDescent="0.25">
      <c r="A113">
        <v>501098</v>
      </c>
      <c r="B113" t="s">
        <v>157</v>
      </c>
      <c r="D113">
        <f>VLOOKUP(A113,[1]Active!$B:$B,1,FALSE)</f>
        <v>501098</v>
      </c>
      <c r="F113" s="3">
        <v>540902.5064322144</v>
      </c>
      <c r="G113" s="3">
        <v>540902.5064322144</v>
      </c>
      <c r="H113" s="3">
        <v>0</v>
      </c>
      <c r="I113" s="3">
        <v>0</v>
      </c>
      <c r="K113" s="3">
        <f>VLOOKUP(A113,[1]Active!$B:$AQ,42,FALSE)</f>
        <v>2588559.2313540997</v>
      </c>
      <c r="M113" s="4">
        <f t="shared" si="1"/>
        <v>2047656.7249218854</v>
      </c>
    </row>
    <row r="114" spans="1:13" x14ac:dyDescent="0.25">
      <c r="A114">
        <v>501075</v>
      </c>
      <c r="B114" t="s">
        <v>158</v>
      </c>
      <c r="D114">
        <f>VLOOKUP(A114,[1]Active!$B:$B,1,FALSE)</f>
        <v>501075</v>
      </c>
      <c r="F114" s="3">
        <v>307236.0671399706</v>
      </c>
      <c r="G114" s="3">
        <v>307236.0671399706</v>
      </c>
      <c r="H114" s="3">
        <v>0</v>
      </c>
      <c r="I114" s="3">
        <v>0</v>
      </c>
      <c r="K114" s="3">
        <f>VLOOKUP(A114,[1]Active!$B:$AQ,42,FALSE)</f>
        <v>1412154.4408307313</v>
      </c>
      <c r="M114" s="4">
        <f t="shared" si="1"/>
        <v>1104918.3736907607</v>
      </c>
    </row>
    <row r="115" spans="1:13" x14ac:dyDescent="0.25">
      <c r="A115">
        <v>501077</v>
      </c>
      <c r="B115" t="s">
        <v>159</v>
      </c>
      <c r="D115">
        <f>VLOOKUP(A115,[1]Active!$B:$B,1,FALSE)</f>
        <v>501077</v>
      </c>
      <c r="F115" s="3">
        <v>314515.21324024268</v>
      </c>
      <c r="G115" s="3">
        <v>314515.21324024268</v>
      </c>
      <c r="H115" s="3">
        <v>0</v>
      </c>
      <c r="I115" s="3">
        <v>0</v>
      </c>
      <c r="K115" s="3">
        <f>VLOOKUP(A115,[1]Active!$B:$AQ,42,FALSE)</f>
        <v>1445821.3011183678</v>
      </c>
      <c r="M115" s="4">
        <f t="shared" si="1"/>
        <v>1131306.0878781253</v>
      </c>
    </row>
    <row r="116" spans="1:13" x14ac:dyDescent="0.25">
      <c r="A116">
        <v>501076</v>
      </c>
      <c r="B116" t="s">
        <v>160</v>
      </c>
      <c r="D116">
        <f>VLOOKUP(A116,[1]Active!$B:$B,1,FALSE)</f>
        <v>501076</v>
      </c>
      <c r="F116" s="3">
        <v>306912.70328696468</v>
      </c>
      <c r="G116" s="3">
        <v>306912.70328696468</v>
      </c>
      <c r="H116" s="3">
        <v>0</v>
      </c>
      <c r="I116" s="3">
        <v>0</v>
      </c>
      <c r="K116" s="3">
        <f>VLOOKUP(A116,[1]Active!$B:$AQ,42,FALSE)</f>
        <v>1410702.758065131</v>
      </c>
      <c r="M116" s="4">
        <f t="shared" si="1"/>
        <v>1103790.0547781663</v>
      </c>
    </row>
    <row r="117" spans="1:13" x14ac:dyDescent="0.25">
      <c r="A117">
        <v>501078</v>
      </c>
      <c r="B117" t="s">
        <v>161</v>
      </c>
      <c r="D117">
        <f>VLOOKUP(A117,[1]Active!$B:$B,1,FALSE)</f>
        <v>501078</v>
      </c>
      <c r="F117" s="3">
        <v>306912.70328696468</v>
      </c>
      <c r="G117" s="3">
        <v>306912.70328696468</v>
      </c>
      <c r="H117" s="3">
        <v>0</v>
      </c>
      <c r="I117" s="3">
        <v>0</v>
      </c>
      <c r="K117" s="3">
        <f>VLOOKUP(A117,[1]Active!$B:$AQ,42,FALSE)</f>
        <v>1410702.758065131</v>
      </c>
      <c r="M117" s="4">
        <f t="shared" si="1"/>
        <v>1103790.0547781663</v>
      </c>
    </row>
    <row r="118" spans="1:13" x14ac:dyDescent="0.25">
      <c r="A118">
        <v>501072</v>
      </c>
      <c r="B118" t="s">
        <v>162</v>
      </c>
      <c r="D118">
        <f>VLOOKUP(A118,[1]Active!$B:$B,1,FALSE)</f>
        <v>501072</v>
      </c>
      <c r="F118" s="3">
        <v>304855.55838501512</v>
      </c>
      <c r="G118" s="3">
        <v>304855.55838501512</v>
      </c>
      <c r="H118" s="3">
        <v>0</v>
      </c>
      <c r="I118" s="3">
        <v>0</v>
      </c>
      <c r="K118" s="3">
        <f>VLOOKUP(A118,[1]Active!$B:$AQ,42,FALSE)</f>
        <v>1402982.9547834217</v>
      </c>
      <c r="M118" s="4">
        <f t="shared" si="1"/>
        <v>1098127.3963984065</v>
      </c>
    </row>
    <row r="119" spans="1:13" x14ac:dyDescent="0.25">
      <c r="A119">
        <v>501073</v>
      </c>
      <c r="B119" t="s">
        <v>163</v>
      </c>
      <c r="D119">
        <f>VLOOKUP(A119,[1]Active!$B:$B,1,FALSE)</f>
        <v>501073</v>
      </c>
      <c r="F119" s="3">
        <v>304725.26026796282</v>
      </c>
      <c r="G119" s="3">
        <v>304725.26026796282</v>
      </c>
      <c r="H119" s="3">
        <v>0</v>
      </c>
      <c r="I119" s="3">
        <v>0</v>
      </c>
      <c r="K119" s="3">
        <f>VLOOKUP(A119,[1]Active!$B:$AQ,42,FALSE)</f>
        <v>1402834.1264743432</v>
      </c>
      <c r="M119" s="4">
        <f t="shared" si="1"/>
        <v>1098108.8662063805</v>
      </c>
    </row>
    <row r="120" spans="1:13" x14ac:dyDescent="0.25">
      <c r="A120">
        <v>501124</v>
      </c>
      <c r="B120" t="s">
        <v>164</v>
      </c>
      <c r="D120">
        <f>VLOOKUP(A120,[1]Active!$B:$B,1,FALSE)</f>
        <v>501124</v>
      </c>
      <c r="F120" s="3">
        <v>230742.44304992029</v>
      </c>
      <c r="G120" s="3">
        <v>230742.44304992029</v>
      </c>
      <c r="H120" s="3">
        <v>230742.44304992029</v>
      </c>
      <c r="I120" s="3">
        <v>230742.44304992029</v>
      </c>
      <c r="K120" s="3">
        <f>VLOOKUP(A120,[1]Active!$B:$AQ,42,FALSE)</f>
        <v>230742.44304992032</v>
      </c>
      <c r="M120" s="4">
        <f t="shared" si="1"/>
        <v>0</v>
      </c>
    </row>
    <row r="121" spans="1:13" x14ac:dyDescent="0.25">
      <c r="A121">
        <v>501127</v>
      </c>
      <c r="B121" t="s">
        <v>164</v>
      </c>
      <c r="D121">
        <f>VLOOKUP(A121,[1]Active!$B:$B,1,FALSE)</f>
        <v>501127</v>
      </c>
      <c r="F121" s="3">
        <v>79336.781548007959</v>
      </c>
      <c r="G121" s="3">
        <v>79336.781548007959</v>
      </c>
      <c r="H121" s="3">
        <v>73259.157173987594</v>
      </c>
      <c r="I121" s="3">
        <v>73259.157173987594</v>
      </c>
      <c r="K121" s="3">
        <f>VLOOKUP(A121,[1]Active!$B:$AQ,42,FALSE)</f>
        <v>79336.781548007944</v>
      </c>
      <c r="M121" s="4">
        <f t="shared" si="1"/>
        <v>0</v>
      </c>
    </row>
    <row r="122" spans="1:13" x14ac:dyDescent="0.25">
      <c r="A122">
        <v>501155</v>
      </c>
      <c r="B122" t="s">
        <v>165</v>
      </c>
      <c r="D122">
        <f>VLOOKUP(A122,[1]Active!$B:$B,1,FALSE)</f>
        <v>501155</v>
      </c>
      <c r="F122" s="3">
        <v>23997.56754474136</v>
      </c>
      <c r="G122" s="3">
        <v>23997.56754474136</v>
      </c>
      <c r="H122" s="3">
        <v>5611.6031549132167</v>
      </c>
      <c r="I122" s="3">
        <v>5611.6031549132167</v>
      </c>
      <c r="K122" s="3">
        <f>VLOOKUP(A122,[1]Active!$B:$AQ,42,FALSE)</f>
        <v>107401.11354649</v>
      </c>
      <c r="M122" s="4">
        <f t="shared" si="1"/>
        <v>83403.546001748648</v>
      </c>
    </row>
    <row r="123" spans="1:13" x14ac:dyDescent="0.25">
      <c r="A123">
        <v>501115</v>
      </c>
      <c r="B123" t="s">
        <v>214</v>
      </c>
      <c r="D123">
        <f>VLOOKUP(A123,[1]Active!$B:$B,1,FALSE)</f>
        <v>501115</v>
      </c>
      <c r="F123" s="3">
        <v>135067.09182045169</v>
      </c>
      <c r="G123" s="3">
        <v>140083.54856300569</v>
      </c>
      <c r="H123" s="3">
        <v>1329400.532010026</v>
      </c>
      <c r="I123" s="3">
        <v>1456199.906592339</v>
      </c>
      <c r="K123" s="3">
        <f>VLOOKUP(A123,[1]Active!$B:$AQ,42,FALSE)</f>
        <v>462068.84711507289</v>
      </c>
      <c r="M123" s="4">
        <f t="shared" si="1"/>
        <v>327001.75529462122</v>
      </c>
    </row>
    <row r="124" spans="1:13" x14ac:dyDescent="0.25">
      <c r="A124">
        <v>501070</v>
      </c>
      <c r="B124" t="s">
        <v>215</v>
      </c>
      <c r="D124">
        <f>VLOOKUP(A124,[1]Active!$B:$B,1,FALSE)</f>
        <v>501070</v>
      </c>
      <c r="F124" s="3">
        <v>618919.34930179361</v>
      </c>
      <c r="G124" s="3">
        <v>644641.80507569492</v>
      </c>
      <c r="H124" s="3">
        <v>7776979.627777297</v>
      </c>
      <c r="I124" s="3">
        <v>8264147.4116114909</v>
      </c>
      <c r="K124" s="3">
        <f>VLOOKUP(A124,[1]Active!$B:$AQ,42,FALSE)</f>
        <v>368223.51348776906</v>
      </c>
      <c r="M124" s="4">
        <f t="shared" si="1"/>
        <v>-250695.83581402455</v>
      </c>
    </row>
    <row r="125" spans="1:13" x14ac:dyDescent="0.25">
      <c r="A125">
        <v>501079</v>
      </c>
      <c r="B125" t="s">
        <v>216</v>
      </c>
      <c r="D125">
        <f>VLOOKUP(A125,[1]Active!$B:$B,1,FALSE)</f>
        <v>501079</v>
      </c>
      <c r="F125" s="3">
        <v>242649.21263437381</v>
      </c>
      <c r="G125" s="3">
        <v>243065.74173219359</v>
      </c>
      <c r="H125" s="3">
        <v>1472010.7743652761</v>
      </c>
      <c r="I125" s="3">
        <v>1529773.3791274501</v>
      </c>
      <c r="K125" s="3">
        <f>VLOOKUP(A125,[1]Active!$B:$AQ,42,FALSE)</f>
        <v>1085576.7413699226</v>
      </c>
      <c r="M125" s="4">
        <f t="shared" si="1"/>
        <v>842927.52873554884</v>
      </c>
    </row>
    <row r="126" spans="1:13" x14ac:dyDescent="0.25">
      <c r="A126">
        <v>501006</v>
      </c>
      <c r="B126" t="s">
        <v>217</v>
      </c>
      <c r="D126">
        <f>VLOOKUP(A126,[1]Active!$B:$B,1,FALSE)</f>
        <v>501006</v>
      </c>
      <c r="F126" s="3">
        <v>22925.72235579207</v>
      </c>
      <c r="G126" s="3">
        <v>22925.72235579207</v>
      </c>
      <c r="H126" s="3">
        <v>99337.887340115791</v>
      </c>
      <c r="I126" s="3">
        <v>99337.887340115791</v>
      </c>
      <c r="K126" s="3">
        <f>VLOOKUP(A126,[1]Active!$B:$AQ,42,FALSE)</f>
        <v>102604.0704033474</v>
      </c>
      <c r="M126" s="4">
        <f t="shared" si="1"/>
        <v>79678.348047555337</v>
      </c>
    </row>
    <row r="127" spans="1:13" x14ac:dyDescent="0.25">
      <c r="A127">
        <v>501148</v>
      </c>
      <c r="B127" t="s">
        <v>166</v>
      </c>
      <c r="D127">
        <f>VLOOKUP(A127,[1]Active!$B:$B,1,FALSE)</f>
        <v>501148</v>
      </c>
      <c r="F127" s="3">
        <v>36976.195683152218</v>
      </c>
      <c r="G127" s="3">
        <v>36976.195683152218</v>
      </c>
      <c r="H127" s="3">
        <v>14449.766777868141</v>
      </c>
      <c r="I127" s="3">
        <v>14449.766777868141</v>
      </c>
      <c r="K127" s="3">
        <f>VLOOKUP(A127,[1]Active!$B:$AQ,42,FALSE)</f>
        <v>36976.195683152226</v>
      </c>
      <c r="M127" s="4">
        <f t="shared" si="1"/>
        <v>0</v>
      </c>
    </row>
    <row r="128" spans="1:13" x14ac:dyDescent="0.25">
      <c r="A128">
        <v>501080</v>
      </c>
      <c r="B128" t="s">
        <v>167</v>
      </c>
      <c r="D128">
        <f>VLOOKUP(A128,[1]Active!$B:$B,1,FALSE)</f>
        <v>501080</v>
      </c>
      <c r="F128" s="3">
        <v>1717.8712458817829</v>
      </c>
      <c r="G128" s="3">
        <v>1717.8712458817829</v>
      </c>
      <c r="H128" s="3">
        <v>3.040373842699712</v>
      </c>
      <c r="I128" s="3">
        <v>3.040373842699712</v>
      </c>
      <c r="K128" s="3">
        <f>VLOOKUP(A128,[1]Active!$B:$AQ,42,FALSE)</f>
        <v>1717.8712458817824</v>
      </c>
      <c r="M128" s="4">
        <f t="shared" si="1"/>
        <v>0</v>
      </c>
    </row>
    <row r="129" spans="1:13" x14ac:dyDescent="0.25">
      <c r="A129">
        <v>501090</v>
      </c>
      <c r="B129" t="s">
        <v>167</v>
      </c>
      <c r="D129">
        <f>VLOOKUP(A129,[1]Active!$B:$B,1,FALSE)</f>
        <v>501090</v>
      </c>
      <c r="F129" s="3">
        <v>898.61327558554876</v>
      </c>
      <c r="G129" s="3">
        <v>898.61327558554876</v>
      </c>
      <c r="H129" s="3">
        <v>912.53180820283194</v>
      </c>
      <c r="I129" s="3">
        <v>912.53180820283194</v>
      </c>
      <c r="K129" s="3">
        <f>VLOOKUP(A129,[1]Active!$B:$AQ,42,FALSE)</f>
        <v>898.61327558554876</v>
      </c>
      <c r="M129" s="4">
        <f t="shared" si="1"/>
        <v>0</v>
      </c>
    </row>
    <row r="130" spans="1:13" x14ac:dyDescent="0.25">
      <c r="A130">
        <v>501152</v>
      </c>
      <c r="B130" t="s">
        <v>168</v>
      </c>
      <c r="D130">
        <f>VLOOKUP(A130,[1]Active!$B:$B,1,FALSE)</f>
        <v>501152</v>
      </c>
      <c r="F130" s="3">
        <v>1088.4247933647921</v>
      </c>
      <c r="G130" s="3">
        <v>1088.4247933647921</v>
      </c>
      <c r="H130" s="3">
        <v>132.58305692323691</v>
      </c>
      <c r="I130" s="3">
        <v>132.58305692323691</v>
      </c>
      <c r="K130" s="3">
        <f>VLOOKUP(A130,[1]Active!$B:$AQ,42,FALSE)</f>
        <v>1088.4247933647921</v>
      </c>
      <c r="M130" s="4">
        <f t="shared" si="1"/>
        <v>0</v>
      </c>
    </row>
    <row r="131" spans="1:13" x14ac:dyDescent="0.25">
      <c r="A131">
        <v>501158</v>
      </c>
      <c r="B131" t="s">
        <v>169</v>
      </c>
      <c r="D131">
        <f>VLOOKUP(A131,[1]Active!$B:$B,1,FALSE)</f>
        <v>501158</v>
      </c>
      <c r="F131" s="3">
        <v>19475.03387235196</v>
      </c>
      <c r="G131" s="3">
        <v>19475.03387235196</v>
      </c>
      <c r="H131" s="3">
        <v>16975.846728734468</v>
      </c>
      <c r="I131" s="3">
        <v>16975.846728734468</v>
      </c>
      <c r="K131" s="3">
        <f>VLOOKUP(A131,[1]Active!$B:$AQ,42,FALSE)</f>
        <v>54173.701722721467</v>
      </c>
      <c r="M131" s="4">
        <f t="shared" ref="M131:M160" si="2">K131-F131</f>
        <v>34698.667850369508</v>
      </c>
    </row>
    <row r="132" spans="1:13" x14ac:dyDescent="0.25">
      <c r="A132">
        <v>501056</v>
      </c>
      <c r="B132" t="s">
        <v>170</v>
      </c>
      <c r="D132">
        <f>VLOOKUP(A132,[1]Active!$B:$B,1,FALSE)</f>
        <v>501056</v>
      </c>
      <c r="F132" s="3">
        <v>351.79219549067932</v>
      </c>
      <c r="G132" s="3">
        <v>351.79219549067932</v>
      </c>
      <c r="H132" s="3">
        <v>266.10430357556589</v>
      </c>
      <c r="I132" s="3">
        <v>266.10430357556589</v>
      </c>
      <c r="K132" s="3">
        <f>VLOOKUP(A132,[1]Active!$B:$AQ,42,FALSE)</f>
        <v>351.79219549067938</v>
      </c>
      <c r="M132" s="4">
        <f t="shared" si="2"/>
        <v>0</v>
      </c>
    </row>
    <row r="133" spans="1:13" x14ac:dyDescent="0.25">
      <c r="A133">
        <v>501057</v>
      </c>
      <c r="B133" t="s">
        <v>171</v>
      </c>
      <c r="D133">
        <f>VLOOKUP(A133,[1]Active!$B:$B,1,FALSE)</f>
        <v>501057</v>
      </c>
      <c r="F133" s="3">
        <v>438.42711939442972</v>
      </c>
      <c r="G133" s="3">
        <v>438.42711939442972</v>
      </c>
      <c r="H133" s="3">
        <v>331.63723476195088</v>
      </c>
      <c r="I133" s="3">
        <v>331.63723476195088</v>
      </c>
      <c r="K133" s="3">
        <f>VLOOKUP(A133,[1]Active!$B:$AQ,42,FALSE)</f>
        <v>438.42711939442955</v>
      </c>
      <c r="M133" s="4">
        <f t="shared" si="2"/>
        <v>0</v>
      </c>
    </row>
    <row r="134" spans="1:13" x14ac:dyDescent="0.25">
      <c r="A134">
        <v>501058</v>
      </c>
      <c r="B134" t="s">
        <v>172</v>
      </c>
      <c r="D134">
        <f>VLOOKUP(A134,[1]Active!$B:$B,1,FALSE)</f>
        <v>501058</v>
      </c>
      <c r="F134" s="3">
        <v>268.37335446801092</v>
      </c>
      <c r="G134" s="3">
        <v>268.37335446801092</v>
      </c>
      <c r="H134" s="3">
        <v>203.00432053565939</v>
      </c>
      <c r="I134" s="3">
        <v>203.00432053565939</v>
      </c>
      <c r="K134" s="3">
        <f>VLOOKUP(A134,[1]Active!$B:$AQ,42,FALSE)</f>
        <v>268.37335446801075</v>
      </c>
      <c r="M134" s="4">
        <f t="shared" si="2"/>
        <v>0</v>
      </c>
    </row>
    <row r="135" spans="1:13" x14ac:dyDescent="0.25">
      <c r="A135">
        <v>501071</v>
      </c>
      <c r="B135" t="s">
        <v>173</v>
      </c>
      <c r="D135">
        <f>VLOOKUP(A135,[1]Active!$B:$B,1,FALSE)</f>
        <v>501071</v>
      </c>
      <c r="F135" s="3">
        <v>326.05228878595568</v>
      </c>
      <c r="G135" s="3">
        <v>326.05228878595568</v>
      </c>
      <c r="H135" s="3">
        <v>215.552659729174</v>
      </c>
      <c r="I135" s="3">
        <v>215.552659729174</v>
      </c>
      <c r="K135" s="3">
        <f>VLOOKUP(A135,[1]Active!$B:$AQ,42,FALSE)</f>
        <v>326.05228878595585</v>
      </c>
      <c r="M135" s="4">
        <f t="shared" si="2"/>
        <v>0</v>
      </c>
    </row>
    <row r="136" spans="1:13" x14ac:dyDescent="0.25">
      <c r="A136">
        <v>501136</v>
      </c>
      <c r="B136" t="s">
        <v>174</v>
      </c>
      <c r="D136">
        <f>VLOOKUP(A136,[1]Active!$B:$B,1,FALSE)</f>
        <v>501136</v>
      </c>
      <c r="F136" s="3">
        <v>1954.3110941977891</v>
      </c>
      <c r="G136" s="3">
        <v>1954.3110941977891</v>
      </c>
      <c r="H136" s="3">
        <v>3152.5311917590479</v>
      </c>
      <c r="I136" s="3">
        <v>3152.5311917590479</v>
      </c>
      <c r="K136" s="3">
        <f>VLOOKUP(A136,[1]Active!$B:$AQ,42,FALSE)</f>
        <v>1954.3110941977891</v>
      </c>
      <c r="M136" s="4">
        <f t="shared" si="2"/>
        <v>0</v>
      </c>
    </row>
    <row r="137" spans="1:13" x14ac:dyDescent="0.25">
      <c r="A137">
        <v>501182</v>
      </c>
      <c r="B137" t="s">
        <v>175</v>
      </c>
      <c r="D137">
        <f>VLOOKUP(A137,[1]Active!$B:$B,1,FALSE)</f>
        <v>501182</v>
      </c>
      <c r="F137" s="3">
        <v>123767.6510370132</v>
      </c>
      <c r="G137" s="3">
        <v>123767.6510370132</v>
      </c>
      <c r="H137" s="3">
        <v>108809.1757433234</v>
      </c>
      <c r="I137" s="3">
        <v>108809.1757433234</v>
      </c>
      <c r="K137" s="3">
        <f>VLOOKUP(A137,[1]Active!$B:$AQ,42,FALSE)</f>
        <v>123767.65103701322</v>
      </c>
      <c r="M137" s="4">
        <f t="shared" si="2"/>
        <v>0</v>
      </c>
    </row>
    <row r="138" spans="1:13" x14ac:dyDescent="0.25">
      <c r="A138">
        <v>500400</v>
      </c>
      <c r="B138" t="s">
        <v>218</v>
      </c>
      <c r="D138">
        <f>VLOOKUP(A138,[1]Active!$B:$B,1,FALSE)</f>
        <v>500400</v>
      </c>
      <c r="F138" s="3">
        <v>384665.11354263203</v>
      </c>
      <c r="G138" s="3">
        <v>428188.99432748061</v>
      </c>
      <c r="H138" s="3">
        <v>0</v>
      </c>
      <c r="I138" s="3">
        <v>0</v>
      </c>
      <c r="K138" s="3">
        <f>VLOOKUP(A138,[1]Active!$B:$AQ,42,FALSE)</f>
        <v>104288.14977476132</v>
      </c>
      <c r="M138" s="4">
        <f t="shared" si="2"/>
        <v>-280376.96376787068</v>
      </c>
    </row>
    <row r="139" spans="1:13" x14ac:dyDescent="0.25">
      <c r="A139">
        <v>500401</v>
      </c>
      <c r="B139" t="s">
        <v>219</v>
      </c>
      <c r="D139">
        <f>VLOOKUP(A139,[1]Active!$B:$B,1,FALSE)</f>
        <v>500401</v>
      </c>
      <c r="F139" s="3">
        <v>205358.85920406869</v>
      </c>
      <c r="G139" s="3">
        <v>230729.99882230931</v>
      </c>
      <c r="H139" s="3">
        <v>0</v>
      </c>
      <c r="I139" s="3">
        <v>0</v>
      </c>
      <c r="K139" s="3">
        <f>VLOOKUP(A139,[1]Active!$B:$AQ,42,FALSE)</f>
        <v>125558.52345201629</v>
      </c>
      <c r="M139" s="4">
        <f t="shared" si="2"/>
        <v>-79800.3357520524</v>
      </c>
    </row>
    <row r="140" spans="1:13" x14ac:dyDescent="0.25">
      <c r="A140">
        <v>501193</v>
      </c>
      <c r="B140" t="s">
        <v>176</v>
      </c>
      <c r="D140">
        <f>VLOOKUP(A140,[1]Active!$B:$B,1,FALSE)</f>
        <v>501193</v>
      </c>
      <c r="F140" s="3">
        <v>114222.6587581425</v>
      </c>
      <c r="G140" s="3">
        <v>114222.6587581425</v>
      </c>
      <c r="H140" s="3">
        <v>9948.1903636094121</v>
      </c>
      <c r="I140" s="3">
        <v>9948.1903636094121</v>
      </c>
      <c r="K140" s="3">
        <f>VLOOKUP(A140,[1]Active!$B:$AQ,42,FALSE)</f>
        <v>114222.65875814256</v>
      </c>
      <c r="M140" s="4">
        <f t="shared" si="2"/>
        <v>0</v>
      </c>
    </row>
    <row r="141" spans="1:13" x14ac:dyDescent="0.25">
      <c r="A141">
        <v>501097</v>
      </c>
      <c r="B141" t="s">
        <v>177</v>
      </c>
      <c r="D141">
        <f>VLOOKUP(A141,[1]Active!$B:$B,1,FALSE)</f>
        <v>501097</v>
      </c>
      <c r="F141" s="3">
        <v>77589.666676255074</v>
      </c>
      <c r="G141" s="3">
        <v>77589.666676255074</v>
      </c>
      <c r="H141" s="3">
        <v>49012.131711543763</v>
      </c>
      <c r="I141" s="3">
        <v>49012.131711543763</v>
      </c>
      <c r="K141" s="3">
        <f>VLOOKUP(A141,[1]Active!$B:$AQ,42,FALSE)</f>
        <v>77589.666676255074</v>
      </c>
      <c r="M141" s="4">
        <f t="shared" si="2"/>
        <v>0</v>
      </c>
    </row>
    <row r="142" spans="1:13" x14ac:dyDescent="0.25">
      <c r="A142">
        <v>501119</v>
      </c>
      <c r="B142" t="s">
        <v>178</v>
      </c>
      <c r="D142">
        <f>VLOOKUP(A142,[1]Active!$B:$B,1,FALSE)</f>
        <v>501119</v>
      </c>
      <c r="F142" s="3">
        <v>54748.944360578382</v>
      </c>
      <c r="G142" s="3">
        <v>54748.944360578382</v>
      </c>
      <c r="H142" s="3">
        <v>54748.944360578382</v>
      </c>
      <c r="I142" s="3">
        <v>54748.944360578382</v>
      </c>
      <c r="K142" s="3">
        <f>VLOOKUP(A142,[1]Active!$B:$AQ,42,FALSE)</f>
        <v>54748.944360578382</v>
      </c>
      <c r="M142" s="4">
        <f t="shared" si="2"/>
        <v>0</v>
      </c>
    </row>
    <row r="143" spans="1:13" x14ac:dyDescent="0.25">
      <c r="A143">
        <v>501134</v>
      </c>
      <c r="B143" t="s">
        <v>179</v>
      </c>
      <c r="D143">
        <f>VLOOKUP(A143,[1]Active!$B:$B,1,FALSE)</f>
        <v>501134</v>
      </c>
      <c r="F143" s="3">
        <v>67358.985516526925</v>
      </c>
      <c r="G143" s="3">
        <v>67358.985516526925</v>
      </c>
      <c r="H143" s="3">
        <v>10081.263268656279</v>
      </c>
      <c r="I143" s="3">
        <v>10081.263268656279</v>
      </c>
      <c r="K143" s="3">
        <f>VLOOKUP(A143,[1]Active!$B:$AQ,42,FALSE)</f>
        <v>67358.98551652694</v>
      </c>
      <c r="M143" s="4">
        <f t="shared" si="2"/>
        <v>0</v>
      </c>
    </row>
    <row r="144" spans="1:13" x14ac:dyDescent="0.25">
      <c r="A144">
        <v>501120</v>
      </c>
      <c r="B144" t="s">
        <v>180</v>
      </c>
      <c r="D144">
        <f>VLOOKUP(A144,[1]Active!$B:$B,1,FALSE)</f>
        <v>501120</v>
      </c>
      <c r="F144" s="3">
        <v>1121233.8302380301</v>
      </c>
      <c r="G144" s="3">
        <v>1121233.8302380301</v>
      </c>
      <c r="H144" s="3">
        <v>1223531.541404078</v>
      </c>
      <c r="I144" s="3">
        <v>1223531.541404078</v>
      </c>
      <c r="K144" s="3">
        <f>VLOOKUP(A144,[1]Active!$B:$AQ,42,FALSE)</f>
        <v>1121233.8302380294</v>
      </c>
      <c r="M144" s="4">
        <f t="shared" si="2"/>
        <v>0</v>
      </c>
    </row>
    <row r="145" spans="1:13" x14ac:dyDescent="0.25">
      <c r="A145">
        <v>501121</v>
      </c>
      <c r="B145" t="s">
        <v>181</v>
      </c>
      <c r="D145">
        <f>VLOOKUP(A145,[1]Active!$B:$B,1,FALSE)</f>
        <v>501121</v>
      </c>
      <c r="F145" s="3">
        <v>1399570.566582754</v>
      </c>
      <c r="G145" s="3">
        <v>1399570.566582754</v>
      </c>
      <c r="H145" s="3">
        <v>1527262.7992345931</v>
      </c>
      <c r="I145" s="3">
        <v>1527262.7992345931</v>
      </c>
      <c r="K145" s="3">
        <f>VLOOKUP(A145,[1]Active!$B:$AQ,42,FALSE)</f>
        <v>1399570.566582755</v>
      </c>
      <c r="M145" s="4">
        <f t="shared" si="2"/>
        <v>0</v>
      </c>
    </row>
    <row r="146" spans="1:13" x14ac:dyDescent="0.25">
      <c r="A146">
        <v>501122</v>
      </c>
      <c r="B146" t="s">
        <v>182</v>
      </c>
      <c r="D146">
        <f>VLOOKUP(A146,[1]Active!$B:$B,1,FALSE)</f>
        <v>501122</v>
      </c>
      <c r="F146" s="3">
        <v>554785.60030910606</v>
      </c>
      <c r="G146" s="3">
        <v>554785.60030910606</v>
      </c>
      <c r="H146" s="3">
        <v>626879.88367665221</v>
      </c>
      <c r="I146" s="3">
        <v>626879.88367665221</v>
      </c>
      <c r="K146" s="3">
        <f>VLOOKUP(A146,[1]Active!$B:$AQ,42,FALSE)</f>
        <v>554785.60030910629</v>
      </c>
      <c r="M146" s="4">
        <f t="shared" si="2"/>
        <v>0</v>
      </c>
    </row>
    <row r="147" spans="1:13" x14ac:dyDescent="0.25">
      <c r="A147">
        <v>501126</v>
      </c>
      <c r="B147" t="s">
        <v>183</v>
      </c>
      <c r="D147">
        <f>VLOOKUP(A147,[1]Active!$B:$B,1,FALSE)</f>
        <v>501126</v>
      </c>
      <c r="F147" s="3">
        <v>285414.58501800807</v>
      </c>
      <c r="G147" s="3">
        <v>285414.58501800807</v>
      </c>
      <c r="H147" s="3">
        <v>311149.11716435337</v>
      </c>
      <c r="I147" s="3">
        <v>311149.11716435337</v>
      </c>
      <c r="K147" s="3">
        <f>VLOOKUP(A147,[1]Active!$B:$AQ,42,FALSE)</f>
        <v>285414.58501800802</v>
      </c>
      <c r="M147" s="4">
        <f t="shared" si="2"/>
        <v>0</v>
      </c>
    </row>
    <row r="148" spans="1:13" x14ac:dyDescent="0.25">
      <c r="A148">
        <v>501091</v>
      </c>
      <c r="B148" t="s">
        <v>220</v>
      </c>
      <c r="D148">
        <f>VLOOKUP(A148,[1]Active!$B:$B,1,FALSE)</f>
        <v>501091</v>
      </c>
      <c r="F148" s="3">
        <v>136549468.35362411</v>
      </c>
      <c r="G148" s="3">
        <v>137167543.0930461</v>
      </c>
      <c r="H148" s="3">
        <v>603152306.25738335</v>
      </c>
      <c r="I148" s="3">
        <v>614139573.13038075</v>
      </c>
      <c r="K148" s="3">
        <f>VLOOKUP(A148,[1]Active!$B:$AQ,42,FALSE)</f>
        <v>8423588.4957972448</v>
      </c>
      <c r="M148" s="4">
        <f t="shared" si="2"/>
        <v>-128125879.85782686</v>
      </c>
    </row>
    <row r="149" spans="1:13" x14ac:dyDescent="0.25">
      <c r="A149">
        <v>500605</v>
      </c>
      <c r="B149" t="s">
        <v>184</v>
      </c>
      <c r="D149">
        <f>VLOOKUP(A149,[1]Active!$B:$B,1,FALSE)</f>
        <v>500605</v>
      </c>
      <c r="F149" s="3">
        <v>831367.73037803068</v>
      </c>
      <c r="G149" s="3">
        <v>831367.73037803068</v>
      </c>
      <c r="H149" s="3">
        <v>52.683737162189772</v>
      </c>
      <c r="I149" s="3">
        <v>52.683737162189772</v>
      </c>
      <c r="K149" s="3">
        <f>VLOOKUP(A149,[1]Active!$B:$AQ,42,FALSE)</f>
        <v>3720786.2773068771</v>
      </c>
      <c r="M149" s="4">
        <f t="shared" si="2"/>
        <v>2889418.5469288463</v>
      </c>
    </row>
    <row r="150" spans="1:13" x14ac:dyDescent="0.25">
      <c r="A150">
        <v>501049</v>
      </c>
      <c r="B150" t="s">
        <v>184</v>
      </c>
      <c r="D150">
        <f>VLOOKUP(A150,[1]Active!$B:$B,1,FALSE)</f>
        <v>501049</v>
      </c>
      <c r="F150" s="3">
        <v>1412701.320037839</v>
      </c>
      <c r="G150" s="3">
        <v>1412701.320037839</v>
      </c>
      <c r="H150" s="3">
        <v>823251.81935929693</v>
      </c>
      <c r="I150" s="3">
        <v>823251.81935929693</v>
      </c>
      <c r="K150" s="3">
        <f>VLOOKUP(A150,[1]Active!$B:$AQ,42,FALSE)</f>
        <v>6322544.7578293532</v>
      </c>
      <c r="M150" s="4">
        <f t="shared" si="2"/>
        <v>4909843.4377915142</v>
      </c>
    </row>
    <row r="151" spans="1:13" x14ac:dyDescent="0.25">
      <c r="A151">
        <v>501157</v>
      </c>
      <c r="B151" t="s">
        <v>185</v>
      </c>
      <c r="D151">
        <f>VLOOKUP(A151,[1]Active!$B:$B,1,FALSE)</f>
        <v>501157</v>
      </c>
      <c r="F151" s="3">
        <v>945589.26341972547</v>
      </c>
      <c r="G151" s="3">
        <v>945589.26341972547</v>
      </c>
      <c r="H151" s="3">
        <v>1306.2284766552</v>
      </c>
      <c r="I151" s="3">
        <v>1306.2284766552</v>
      </c>
      <c r="K151" s="3">
        <f>VLOOKUP(A151,[1]Active!$B:$AQ,42,FALSE)</f>
        <v>4231984.7484349813</v>
      </c>
      <c r="M151" s="4">
        <f t="shared" si="2"/>
        <v>3286395.4850152559</v>
      </c>
    </row>
    <row r="152" spans="1:13" x14ac:dyDescent="0.25">
      <c r="A152">
        <v>501167</v>
      </c>
      <c r="B152" t="s">
        <v>186</v>
      </c>
      <c r="D152">
        <f>VLOOKUP(A152,[1]Active!$B:$B,1,FALSE)</f>
        <v>501167</v>
      </c>
      <c r="F152" s="3">
        <v>239779.07512727959</v>
      </c>
      <c r="G152" s="3">
        <v>239779.07512727959</v>
      </c>
      <c r="H152" s="3">
        <v>0</v>
      </c>
      <c r="I152" s="3">
        <v>0</v>
      </c>
      <c r="K152" s="3">
        <f>VLOOKUP(A152,[1]Active!$B:$AQ,42,FALSE)</f>
        <v>1073131.2507321401</v>
      </c>
      <c r="M152" s="4">
        <f t="shared" si="2"/>
        <v>833352.17560486053</v>
      </c>
    </row>
    <row r="153" spans="1:13" x14ac:dyDescent="0.25">
      <c r="A153">
        <v>500986</v>
      </c>
      <c r="B153" t="s">
        <v>187</v>
      </c>
      <c r="D153">
        <f>VLOOKUP(A153,[1]Active!$B:$B,1,FALSE)</f>
        <v>500986</v>
      </c>
      <c r="F153" s="3">
        <v>12508.510056179681</v>
      </c>
      <c r="G153" s="3">
        <v>12508.510056179681</v>
      </c>
      <c r="H153" s="3">
        <v>8670.3717169207594</v>
      </c>
      <c r="I153" s="3">
        <v>8670.3717169207594</v>
      </c>
      <c r="K153" s="3">
        <f>VLOOKUP(A153,[1]Active!$B:$AQ,42,FALSE)</f>
        <v>55981.836756432123</v>
      </c>
      <c r="M153" s="4">
        <f t="shared" si="2"/>
        <v>43473.326700252444</v>
      </c>
    </row>
    <row r="154" spans="1:13" x14ac:dyDescent="0.25">
      <c r="A154">
        <v>501015</v>
      </c>
      <c r="B154" t="s">
        <v>187</v>
      </c>
      <c r="D154">
        <f>VLOOKUP(A154,[1]Active!$B:$B,1,FALSE)</f>
        <v>501015</v>
      </c>
      <c r="F154" s="3">
        <v>6618.8779846010166</v>
      </c>
      <c r="G154" s="3">
        <v>6618.8779846010166</v>
      </c>
      <c r="H154" s="3">
        <v>6358.3758265004471</v>
      </c>
      <c r="I154" s="3">
        <v>6358.3758265004471</v>
      </c>
      <c r="K154" s="3">
        <f>VLOOKUP(A154,[1]Active!$B:$AQ,42,FALSE)</f>
        <v>29622.788420081863</v>
      </c>
      <c r="M154" s="4">
        <f t="shared" si="2"/>
        <v>23003.910435480844</v>
      </c>
    </row>
    <row r="155" spans="1:13" x14ac:dyDescent="0.25">
      <c r="A155">
        <v>501085</v>
      </c>
      <c r="B155" t="s">
        <v>189</v>
      </c>
      <c r="D155">
        <f>VLOOKUP(A155,[1]Active!$B:$B,1,FALSE)</f>
        <v>501085</v>
      </c>
      <c r="F155" s="3">
        <v>18213.957168710429</v>
      </c>
      <c r="G155" s="3">
        <v>18213.957168710429</v>
      </c>
      <c r="H155" s="3">
        <v>15145.224758647681</v>
      </c>
      <c r="I155" s="3">
        <v>15145.224758647681</v>
      </c>
      <c r="K155" s="3">
        <f>VLOOKUP(A155,[1]Active!$B:$AQ,42,FALSE)</f>
        <v>81516.565308563542</v>
      </c>
      <c r="M155" s="4">
        <f t="shared" si="2"/>
        <v>63302.60813985311</v>
      </c>
    </row>
    <row r="156" spans="1:13" x14ac:dyDescent="0.25">
      <c r="A156">
        <v>501092</v>
      </c>
      <c r="B156" t="s">
        <v>188</v>
      </c>
      <c r="D156">
        <f>VLOOKUP(A156,[1]Active!$B:$B,1,FALSE)</f>
        <v>501092</v>
      </c>
      <c r="F156" s="3">
        <v>970.52942353672222</v>
      </c>
      <c r="G156" s="3">
        <v>970.52942353672222</v>
      </c>
      <c r="H156" s="3">
        <v>0</v>
      </c>
      <c r="I156" s="3">
        <v>0</v>
      </c>
      <c r="K156" s="3">
        <f>VLOOKUP(A156,[1]Active!$B:$AQ,42,FALSE)</f>
        <v>4343.604435038601</v>
      </c>
      <c r="M156" s="4">
        <f t="shared" si="2"/>
        <v>3373.0750115018786</v>
      </c>
    </row>
    <row r="157" spans="1:13" x14ac:dyDescent="0.25">
      <c r="A157">
        <v>501197</v>
      </c>
      <c r="B157" t="s">
        <v>190</v>
      </c>
      <c r="D157">
        <f>VLOOKUP(A157,[1]Active!$B:$B,1,FALSE)</f>
        <v>501197</v>
      </c>
      <c r="F157" s="3">
        <v>228661.22196616861</v>
      </c>
      <c r="G157" s="3">
        <v>228661.22196616861</v>
      </c>
      <c r="H157" s="3">
        <v>2.6778716502882531</v>
      </c>
      <c r="I157" s="3">
        <v>2.6778716502882531</v>
      </c>
      <c r="K157" s="3">
        <f>VLOOKUP(A157,[1]Active!$B:$AQ,42,FALSE)</f>
        <v>228661.22196616846</v>
      </c>
      <c r="M157" s="4">
        <f t="shared" si="2"/>
        <v>0</v>
      </c>
    </row>
    <row r="158" spans="1:13" x14ac:dyDescent="0.25">
      <c r="A158">
        <v>501198</v>
      </c>
      <c r="B158" t="s">
        <v>190</v>
      </c>
      <c r="D158">
        <f>VLOOKUP(A158,[1]Active!$B:$B,1,FALSE)</f>
        <v>501198</v>
      </c>
      <c r="F158" s="3">
        <v>41542.744699903407</v>
      </c>
      <c r="G158" s="3">
        <v>41542.744699903407</v>
      </c>
      <c r="H158" s="3">
        <v>54755.065443029103</v>
      </c>
      <c r="I158" s="3">
        <v>54755.065443029103</v>
      </c>
      <c r="K158" s="3">
        <f>VLOOKUP(A158,[1]Active!$B:$AQ,42,FALSE)</f>
        <v>41542.744699903407</v>
      </c>
      <c r="M158" s="4">
        <f t="shared" si="2"/>
        <v>0</v>
      </c>
    </row>
    <row r="159" spans="1:13" x14ac:dyDescent="0.25">
      <c r="A159">
        <v>501017</v>
      </c>
      <c r="B159" t="s">
        <v>191</v>
      </c>
      <c r="D159">
        <f>VLOOKUP(A159,[1]Active!$B:$B,1,FALSE)</f>
        <v>501017</v>
      </c>
      <c r="F159" s="3">
        <v>472441.09318750037</v>
      </c>
      <c r="G159" s="3">
        <v>472441.09318750037</v>
      </c>
      <c r="H159" s="3">
        <v>0</v>
      </c>
      <c r="I159" s="3">
        <v>0</v>
      </c>
      <c r="K159" s="3">
        <f>VLOOKUP(A159,[1]Active!$B:$AQ,42,FALSE)</f>
        <v>1559081.9248326439</v>
      </c>
      <c r="M159" s="4">
        <f t="shared" si="2"/>
        <v>1086640.8316451437</v>
      </c>
    </row>
    <row r="160" spans="1:13" x14ac:dyDescent="0.25">
      <c r="A160">
        <v>500995</v>
      </c>
      <c r="B160" t="s">
        <v>192</v>
      </c>
      <c r="D160">
        <f>VLOOKUP(A160,[1]Active!$B:$B,1,FALSE)</f>
        <v>500995</v>
      </c>
      <c r="F160" s="3">
        <v>307060.13769035827</v>
      </c>
      <c r="G160" s="3">
        <v>307060.13769035827</v>
      </c>
      <c r="H160" s="3">
        <v>0</v>
      </c>
      <c r="I160" s="3">
        <v>0</v>
      </c>
      <c r="K160" s="3">
        <f>VLOOKUP(A160,[1]Active!$B:$AQ,42,FALSE)</f>
        <v>307060.13769035827</v>
      </c>
      <c r="M160" s="4">
        <f t="shared" si="2"/>
        <v>0</v>
      </c>
    </row>
  </sheetData>
  <sortState xmlns:xlrd2="http://schemas.microsoft.com/office/spreadsheetml/2017/richdata2" ref="A2:I160">
    <sortCondition ref="B1:B160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ECL_Filter</vt:lpstr>
      <vt:lpstr>ECL_Group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Syahid Bin Abd Halid</cp:lastModifiedBy>
  <dcterms:created xsi:type="dcterms:W3CDTF">2025-03-03T03:14:36Z</dcterms:created>
  <dcterms:modified xsi:type="dcterms:W3CDTF">2025-03-03T04:07:07Z</dcterms:modified>
</cp:coreProperties>
</file>