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bookViews>
    <workbookView xWindow="0" yWindow="0" windowWidth="21600" windowHeight="9750"/>
  </bookViews>
  <sheets>
    <sheet name="Juni 2023" sheetId="4" r:id="rId1"/>
  </sheets>
  <calcPr calcId="162913"/>
</workbook>
</file>

<file path=xl/calcChain.xml><?xml version="1.0" encoding="utf-8"?>
<calcChain xmlns="http://schemas.openxmlformats.org/spreadsheetml/2006/main">
  <c r="AC19" i="4" l="1"/>
  <c r="AC37" i="4" l="1"/>
  <c r="AC34" i="4"/>
  <c r="AC31" i="4"/>
  <c r="AC28" i="4"/>
  <c r="AC25" i="4"/>
  <c r="AC22" i="4"/>
  <c r="AC16" i="4"/>
  <c r="AC13" i="4"/>
  <c r="AC10" i="4"/>
  <c r="AA40" i="4"/>
  <c r="AC40" i="4" l="1"/>
</calcChain>
</file>

<file path=xl/sharedStrings.xml><?xml version="1.0" encoding="utf-8"?>
<sst xmlns="http://schemas.openxmlformats.org/spreadsheetml/2006/main" count="66" uniqueCount="66">
  <si>
    <t>No</t>
  </si>
  <si>
    <t>* DEFINISI SKALA</t>
  </si>
  <si>
    <r>
      <t xml:space="preserve">: </t>
    </r>
    <r>
      <rPr>
        <b/>
        <sz val="10"/>
        <rFont val="Trebuchet MS"/>
        <family val="2"/>
      </rPr>
      <t xml:space="preserve">Baik </t>
    </r>
    <r>
      <rPr>
        <sz val="10"/>
        <rFont val="Trebuchet MS"/>
        <family val="2"/>
      </rPr>
      <t>(beberapa hal melampaui tuntutan pekerjaan)</t>
    </r>
  </si>
  <si>
    <r>
      <t xml:space="preserve">: </t>
    </r>
    <r>
      <rPr>
        <b/>
        <sz val="10"/>
        <rFont val="Trebuchet MS"/>
        <family val="2"/>
      </rPr>
      <t xml:space="preserve">Cukup </t>
    </r>
    <r>
      <rPr>
        <sz val="10"/>
        <rFont val="Trebuchet MS"/>
        <family val="2"/>
      </rPr>
      <t>(memenuhi tuntutan pekerjaan)</t>
    </r>
  </si>
  <si>
    <r>
      <t xml:space="preserve">: </t>
    </r>
    <r>
      <rPr>
        <b/>
        <sz val="10"/>
        <rFont val="Trebuchet MS"/>
        <family val="2"/>
      </rPr>
      <t>Kurang</t>
    </r>
    <r>
      <rPr>
        <sz val="10"/>
        <rFont val="Trebuchet MS"/>
        <family val="2"/>
      </rPr>
      <t xml:space="preserve"> (beberapa hal tidak memenuhi tuntutan pekerjaan)</t>
    </r>
  </si>
  <si>
    <r>
      <t>:</t>
    </r>
    <r>
      <rPr>
        <b/>
        <sz val="10"/>
        <rFont val="Trebuchet MS"/>
        <family val="2"/>
      </rPr>
      <t xml:space="preserve"> Sangat Kurang</t>
    </r>
    <r>
      <rPr>
        <sz val="10"/>
        <rFont val="Trebuchet MS"/>
        <family val="2"/>
      </rPr>
      <t xml:space="preserve"> (tidak memenuhi tuntutan pekerjaan)</t>
    </r>
  </si>
  <si>
    <t xml:space="preserve">    2.3.  Melakukan efisiensi biaya &amp; waktu dalam pencapaian target pekerjaan</t>
  </si>
  <si>
    <t xml:space="preserve">    3.1.  Bersedia membantu rekan kerja, memberikan data, informasi yang mendukung pekerjaan</t>
  </si>
  <si>
    <t xml:space="preserve">    3.2.  Melaksanakan tugas sebagai anggota kelompok, menghargai orang lain</t>
  </si>
  <si>
    <t xml:space="preserve">    3.3.  Membantu kelancaran alur kerja yang telah ditetapkan</t>
  </si>
  <si>
    <t>Kemampuan bekerja sama dengan rekan kerja baik satu departemen atau antar departemen maupun pihak ketiga</t>
  </si>
  <si>
    <t>Bobot</t>
  </si>
  <si>
    <r>
      <t xml:space="preserve">: </t>
    </r>
    <r>
      <rPr>
        <b/>
        <sz val="10"/>
        <rFont val="Trebuchet MS"/>
        <family val="2"/>
      </rPr>
      <t xml:space="preserve">Sangat Baik </t>
    </r>
    <r>
      <rPr>
        <sz val="10"/>
        <rFont val="Trebuchet MS"/>
        <family val="2"/>
      </rPr>
      <t>(sebagian besar melampaui tuntutan pekerjaan)</t>
    </r>
  </si>
  <si>
    <t>Indikator Penilaian</t>
  </si>
  <si>
    <t xml:space="preserve">Pengawalan Loading &amp; Unloading Di Gedung The Vida </t>
  </si>
  <si>
    <t xml:space="preserve">   1.3.  Melakukan Koordinasi dengan baik terhadap tenant atau pembawa barang</t>
  </si>
  <si>
    <t>Absen</t>
  </si>
  <si>
    <t>Briefing</t>
  </si>
  <si>
    <t xml:space="preserve">    2.1.  Memenuhi target kerajinan yang ditetapkan</t>
  </si>
  <si>
    <t xml:space="preserve">    2.2.  Memenuhi kriteria yang baik </t>
  </si>
  <si>
    <t xml:space="preserve">Patroli </t>
  </si>
  <si>
    <t xml:space="preserve">Sasaran Kinerja </t>
  </si>
  <si>
    <t xml:space="preserve">Melakukan pekerjaan untuk menjaga keamanan disekitar Gedung The Vida </t>
  </si>
  <si>
    <t xml:space="preserve">    4.1.  Mampu menyampaikan kondisi aman dalam komunikasi </t>
  </si>
  <si>
    <t xml:space="preserve">    4.2.  Menguasai Pengetahuan yang mendukung pekerjaan</t>
  </si>
  <si>
    <t xml:space="preserve">    4.3.  Terampil dalam menggunakan alat-alat kerja yang berhubungan dengan pekerjaan</t>
  </si>
  <si>
    <t xml:space="preserve">Definisi Pekerjaan </t>
  </si>
  <si>
    <t>Nilai*</t>
  </si>
  <si>
    <t>Penilaian Kinerja Rutinitas
Dept. Transformasi Security</t>
  </si>
  <si>
    <t>Pemantauan &amp; Pendataan</t>
  </si>
  <si>
    <t>Kompetensi dan keahlian yang dimiliki per-anggota dalam melaporkan kegiatan</t>
  </si>
  <si>
    <t xml:space="preserve">    5.1.  Mampu menyampaikan laporan kegiatan dengan baik &amp; benar</t>
  </si>
  <si>
    <t xml:space="preserve">    5.2.  Kemampuan Menganalisa dalam Kegiatan </t>
  </si>
  <si>
    <t xml:space="preserve">    5.3.  Kemampuan dalam berkomunikasi atau penyampaian dalam bentuk lisan maupun tulisan</t>
  </si>
  <si>
    <t>Serah Terima Pekerjaan</t>
  </si>
  <si>
    <t xml:space="preserve">    6.1.  Kemampuan bekerja sama dengan departemen lain</t>
  </si>
  <si>
    <t xml:space="preserve">    6.2.  Kemampuan bekerja sama dalam kejujuran </t>
  </si>
  <si>
    <t xml:space="preserve">    6.3. Kemampuan bekerja sama dengan pihak external/ketiga/konsumen</t>
  </si>
  <si>
    <t>Melakukan Pengecekan alat pemadam api ringan sebagai alat safety gedung</t>
  </si>
  <si>
    <t>Cheklis APAR</t>
  </si>
  <si>
    <t xml:space="preserve">    7.3. Memastikan Pin,Segel dan kondisi tabung dalam keadaan Baik</t>
  </si>
  <si>
    <t>Nilai</t>
  </si>
  <si>
    <t>Bobot Nilai</t>
  </si>
  <si>
    <t>Refresh Pemakaian Baju Api</t>
  </si>
  <si>
    <t>Refresh Skenario By HT ERT</t>
  </si>
  <si>
    <t>Pengetesan Hidran</t>
  </si>
  <si>
    <t>kemampuan cara memakai alat pelindung diri saat terjadi emergency</t>
  </si>
  <si>
    <t xml:space="preserve">Memahami dan menguasai penanggulangan awal pemadaman saat terjadi kebakaran </t>
  </si>
  <si>
    <t xml:space="preserve">    9.1.Untuk memastikan anggota saat terjadi case emergency lebih sigap dan tanggap.</t>
  </si>
  <si>
    <t xml:space="preserve">    9.2.Untuk terbiasa dalam menghadapi keadaan darurat tidak menimbulkan kepanikan</t>
  </si>
  <si>
    <t xml:space="preserve">    11.1.Untuk mengetahui apakah berfungsi dengan baik sistem alat-alat pendukung dan penunjang gedung apabila terjadi case emergency /  kebakaran.</t>
  </si>
  <si>
    <t xml:space="preserve">    11.3.3. Menanamkan disiplin,tanggung jawab serta membentuk sikap dan perilaku.</t>
  </si>
  <si>
    <t xml:space="preserve">Kemampuan cara mempergunakan alat-alat pemadam kebakaran gedung yang ada dan mengerti prosedurnya serta  langkah </t>
  </si>
  <si>
    <t xml:space="preserve">    11.2.Menumbuhkan rasa kebersamaan dan Meningkatkan daya konsentrasi</t>
  </si>
  <si>
    <t>Memahami Penguasaan atas alur pekerjaan dalam menjalankan tugas pengawalan</t>
  </si>
  <si>
    <t xml:space="preserve">   1.1.  Melakukan Pengawalan saat barang event datang &amp; setelah event selesai</t>
  </si>
  <si>
    <t xml:space="preserve">   1.2.  Melakukan pendataan izin membawa barang </t>
  </si>
  <si>
    <t>Kehadiran seluruh anggota dalam melaksanakan tugas dan tanggung jawab pengamanan</t>
  </si>
  <si>
    <t>Kemampuan melakukan pengarahan bersama dengan team agar setiap pelaksanaan tugas dapat terselesaikan</t>
  </si>
  <si>
    <t xml:space="preserve">    8.3. kemampuan bekerja sama secara team saat terjadi kebakaran</t>
  </si>
  <si>
    <t xml:space="preserve">    8.1. Kecepatan dan ketepatan saat pemakaian baju api</t>
  </si>
  <si>
    <t xml:space="preserve">    8.2. kemampuan dan mengasah mental saat terjadi case emergency</t>
  </si>
  <si>
    <t xml:space="preserve">    7.2. Memastikan tidak kadaluarsa tanggal di tabung setelah masa refil </t>
  </si>
  <si>
    <t xml:space="preserve">    7.1. Memastikan Pressure Gauge dalam tekanan baik </t>
  </si>
  <si>
    <t xml:space="preserve">    9.3. kemampuan mengerti prosedure cara penanggulangan kebakaran.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</si>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</sst>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(* #,##0_);_(* \(#,##0\);_(* &quot;-&quot;_);_(@_)"/>
    <numFmt numFmtId="164" formatCode="0.0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Trebuchet MS"/>
      <family val="2"/>
    </font>
    <font>
      <b/>
      <sz val="10"/>
      <name val="Trebuchet MS"/>
      <family val="2"/>
    </font>
    <font>
      <sz val="10"/>
      <name val="Trebuchet MS"/>
      <family val="2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41" fontId="5" fillId="0" borderId="0" applyFont="0" applyFill="0" applyBorder="0" applyAlignment="0" applyProtection="0"/>
  </cellStyleXfs>
  <cellXfs count="126">
    <xf numFmtId="0" fontId="0" fillId="0" borderId="0" xfId="0"/>
    <xf numFmtId="0" fontId="4" fillId="0" borderId="3" xfId="1" applyFont="1" applyBorder="1" applyAlignment="1">
      <alignment horizontal="center" vertical="center" wrapText="1"/>
    </xf>
    <xf numFmtId="0" fontId="4" fillId="0" borderId="4" xfId="1" applyFont="1" applyBorder="1" applyAlignment="1">
      <alignment horizontal="center" vertical="top" wrapText="1"/>
    </xf>
    <xf numFmtId="0" fontId="4" fillId="0" borderId="5" xfId="1" applyFont="1" applyBorder="1" applyAlignment="1">
      <alignment horizontal="center" vertical="top" wrapText="1"/>
    </xf>
    <xf numFmtId="0" fontId="4" fillId="0" borderId="4" xfId="1" applyFont="1" applyBorder="1" applyAlignment="1">
      <alignment horizontal="center" vertical="center" wrapText="1"/>
    </xf>
    <xf numFmtId="0" fontId="4" fillId="0" borderId="5" xfId="1" applyFont="1" applyBorder="1" applyAlignment="1">
      <alignment horizontal="center" vertical="center" wrapText="1"/>
    </xf>
    <xf numFmtId="0" fontId="4" fillId="0" borderId="0" xfId="1" applyFont="1" applyAlignment="1">
      <alignment horizontal="center" vertical="center" wrapText="1"/>
    </xf>
    <xf numFmtId="0" fontId="4" fillId="0" borderId="13" xfId="1" applyFont="1" applyBorder="1" applyAlignment="1">
      <alignment horizontal="center" vertical="center" wrapText="1"/>
    </xf>
    <xf numFmtId="0" fontId="4" fillId="2" borderId="12" xfId="1" applyFont="1" applyFill="1" applyBorder="1" applyAlignment="1">
      <alignment horizontal="center"/>
    </xf>
    <xf numFmtId="0" fontId="4" fillId="2" borderId="0" xfId="1" applyFont="1" applyFill="1" applyAlignment="1">
      <alignment horizontal="center"/>
    </xf>
    <xf numFmtId="0" fontId="4" fillId="2" borderId="0" xfId="1" applyFont="1" applyFill="1" applyAlignment="1">
      <alignment horizontal="center" vertical="top" wrapText="1"/>
    </xf>
    <xf numFmtId="164" fontId="4" fillId="2" borderId="0" xfId="1" applyNumberFormat="1" applyFont="1" applyFill="1" applyAlignment="1">
      <alignment horizontal="center" vertical="top" wrapText="1"/>
    </xf>
    <xf numFmtId="0" fontId="4" fillId="0" borderId="0" xfId="1" applyFont="1" applyAlignment="1">
      <alignment horizontal="center" vertical="top" wrapText="1"/>
    </xf>
    <xf numFmtId="0" fontId="4" fillId="0" borderId="13" xfId="1" applyFont="1" applyBorder="1" applyAlignment="1">
      <alignment horizontal="center" vertical="top" wrapText="1"/>
    </xf>
    <xf numFmtId="0" fontId="4" fillId="2" borderId="6" xfId="1" applyFont="1" applyFill="1" applyBorder="1" applyAlignment="1">
      <alignment horizontal="center" vertical="top" wrapText="1"/>
    </xf>
    <xf numFmtId="0" fontId="4" fillId="2" borderId="7" xfId="1" applyFont="1" applyFill="1" applyBorder="1" applyAlignment="1">
      <alignment horizontal="center" vertical="top" wrapText="1"/>
    </xf>
    <xf numFmtId="164" fontId="4" fillId="2" borderId="7" xfId="1" applyNumberFormat="1" applyFont="1" applyFill="1" applyBorder="1" applyAlignment="1">
      <alignment horizontal="center" vertical="top" wrapText="1"/>
    </xf>
    <xf numFmtId="0" fontId="4" fillId="0" borderId="7" xfId="1" applyFont="1" applyBorder="1" applyAlignment="1">
      <alignment horizontal="center" vertical="top" wrapText="1"/>
    </xf>
    <xf numFmtId="0" fontId="4" fillId="0" borderId="8" xfId="1" applyFont="1" applyBorder="1" applyAlignment="1">
      <alignment horizontal="center" vertical="top" wrapText="1"/>
    </xf>
    <xf numFmtId="0" fontId="4" fillId="0" borderId="7" xfId="1" applyFont="1" applyBorder="1" applyAlignment="1">
      <alignment horizontal="center" vertical="center" wrapText="1"/>
    </xf>
    <xf numFmtId="0" fontId="4" fillId="0" borderId="8" xfId="1" applyFont="1" applyBorder="1" applyAlignment="1">
      <alignment horizontal="center" vertical="center" wrapText="1"/>
    </xf>
    <xf numFmtId="0" fontId="4" fillId="2" borderId="12" xfId="1" applyFont="1" applyFill="1" applyBorder="1" applyAlignment="1">
      <alignment horizontal="center" vertical="top" wrapText="1"/>
    </xf>
    <xf numFmtId="0" fontId="4" fillId="2" borderId="3" xfId="1" applyFont="1" applyFill="1" applyBorder="1" applyAlignment="1">
      <alignment horizontal="center" vertical="top" wrapText="1"/>
    </xf>
    <xf numFmtId="0" fontId="4" fillId="2" borderId="4" xfId="1" applyFont="1" applyFill="1" applyBorder="1" applyAlignment="1">
      <alignment horizontal="center" vertical="top" wrapText="1"/>
    </xf>
    <xf numFmtId="164" fontId="4" fillId="2" borderId="4" xfId="1" applyNumberFormat="1" applyFont="1" applyFill="1" applyBorder="1" applyAlignment="1">
      <alignment horizontal="center" vertical="top" wrapText="1"/>
    </xf>
    <xf numFmtId="0" fontId="4" fillId="0" borderId="13" xfId="1" applyFont="1" applyBorder="1" applyAlignment="1">
      <alignment horizontal="center" vertical="center" wrapText="1"/>
    </xf>
    <xf numFmtId="0" fontId="4" fillId="2" borderId="0" xfId="1" applyFont="1" applyFill="1" applyAlignment="1">
      <alignment horizontal="center" vertical="center"/>
    </xf>
    <xf numFmtId="0" fontId="4" fillId="2" borderId="12" xfId="1" applyFont="1" applyFill="1" applyBorder="1" applyAlignment="1">
      <alignment horizontal="center" vertical="center"/>
    </xf>
    <xf numFmtId="0" fontId="4" fillId="2" borderId="0" xfId="1" applyFont="1" applyFill="1" applyAlignment="1">
      <alignment horizontal="center" vertical="center" wrapText="1"/>
    </xf>
    <xf numFmtId="164" fontId="4" fillId="2" borderId="0" xfId="1" applyNumberFormat="1" applyFont="1" applyFill="1" applyAlignment="1">
      <alignment horizontal="center" vertical="center" wrapText="1"/>
    </xf>
    <xf numFmtId="164" fontId="4" fillId="0" borderId="4" xfId="1" applyNumberFormat="1" applyFont="1" applyBorder="1" applyAlignment="1">
      <alignment horizontal="center" vertical="center" wrapText="1"/>
    </xf>
    <xf numFmtId="0" fontId="4" fillId="2" borderId="6" xfId="1" applyFont="1" applyFill="1" applyBorder="1" applyAlignment="1">
      <alignment horizontal="center" vertical="center" wrapText="1"/>
    </xf>
    <xf numFmtId="0" fontId="4" fillId="2" borderId="7" xfId="1" applyFont="1" applyFill="1" applyBorder="1" applyAlignment="1">
      <alignment horizontal="center" vertical="center" wrapText="1"/>
    </xf>
    <xf numFmtId="164" fontId="4" fillId="2" borderId="7" xfId="1" applyNumberFormat="1" applyFont="1" applyFill="1" applyBorder="1" applyAlignment="1">
      <alignment horizontal="center" vertical="center" wrapText="1"/>
    </xf>
    <xf numFmtId="9" fontId="0" fillId="0" borderId="0" xfId="0" applyNumberFormat="1"/>
    <xf numFmtId="9" fontId="0" fillId="0" borderId="0" xfId="0" applyNumberFormat="1" applyAlignment="1">
      <alignment horizontal="center"/>
    </xf>
    <xf numFmtId="2" fontId="4" fillId="0" borderId="14" xfId="2" quotePrefix="1" applyNumberFormat="1" applyFont="1" applyBorder="1" applyAlignment="1">
      <alignment horizontal="center" vertical="center" wrapText="1"/>
    </xf>
    <xf numFmtId="2" fontId="4" fillId="0" borderId="15" xfId="2" quotePrefix="1" applyNumberFormat="1" applyFont="1" applyBorder="1" applyAlignment="1">
      <alignment horizontal="center" vertical="center" wrapText="1"/>
    </xf>
    <xf numFmtId="2" fontId="4" fillId="0" borderId="2" xfId="2" quotePrefix="1" applyNumberFormat="1" applyFont="1" applyBorder="1" applyAlignment="1">
      <alignment horizontal="center" vertical="center" wrapText="1"/>
    </xf>
    <xf numFmtId="164" fontId="4" fillId="0" borderId="14" xfId="2" applyNumberFormat="1" applyFont="1" applyBorder="1" applyAlignment="1">
      <alignment horizontal="center" vertical="center" wrapText="1"/>
    </xf>
    <xf numFmtId="164" fontId="4" fillId="0" borderId="15" xfId="2" applyNumberFormat="1" applyFont="1" applyBorder="1" applyAlignment="1">
      <alignment horizontal="center" vertical="center" wrapText="1"/>
    </xf>
    <xf numFmtId="164" fontId="4" fillId="0" borderId="2" xfId="2" applyNumberFormat="1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9" xfId="0" applyBorder="1" applyAlignment="1">
      <alignment horizontal="right"/>
    </xf>
    <xf numFmtId="0" fontId="0" fillId="0" borderId="10" xfId="0" applyBorder="1" applyAlignment="1">
      <alignment horizontal="right"/>
    </xf>
    <xf numFmtId="0" fontId="0" fillId="0" borderId="11" xfId="0" applyBorder="1" applyAlignment="1">
      <alignment horizontal="right"/>
    </xf>
    <xf numFmtId="9" fontId="4" fillId="0" borderId="14" xfId="1" applyNumberFormat="1" applyFont="1" applyBorder="1" applyAlignment="1">
      <alignment horizontal="center" vertical="center" wrapText="1"/>
    </xf>
    <xf numFmtId="9" fontId="4" fillId="0" borderId="15" xfId="1" applyNumberFormat="1" applyFont="1" applyBorder="1" applyAlignment="1">
      <alignment horizontal="center" vertical="center" wrapText="1"/>
    </xf>
    <xf numFmtId="9" fontId="4" fillId="0" borderId="2" xfId="1" applyNumberFormat="1" applyFont="1" applyBorder="1" applyAlignment="1">
      <alignment horizontal="center" vertical="center" wrapText="1"/>
    </xf>
    <xf numFmtId="0" fontId="4" fillId="0" borderId="12" xfId="1" applyFont="1" applyBorder="1" applyAlignment="1">
      <alignment horizontal="left" vertical="top"/>
    </xf>
    <xf numFmtId="0" fontId="4" fillId="0" borderId="0" xfId="1" applyFont="1" applyAlignment="1">
      <alignment horizontal="left" vertical="top"/>
    </xf>
    <xf numFmtId="0" fontId="4" fillId="0" borderId="6" xfId="1" applyFont="1" applyBorder="1" applyAlignment="1">
      <alignment horizontal="left" vertical="top" wrapText="1"/>
    </xf>
    <xf numFmtId="0" fontId="4" fillId="0" borderId="7" xfId="1" applyFont="1" applyBorder="1" applyAlignment="1">
      <alignment horizontal="left" vertical="top" wrapText="1"/>
    </xf>
    <xf numFmtId="0" fontId="4" fillId="0" borderId="8" xfId="1" applyFont="1" applyBorder="1" applyAlignment="1">
      <alignment horizontal="left" vertical="top" wrapText="1"/>
    </xf>
    <xf numFmtId="0" fontId="4" fillId="0" borderId="12" xfId="1" applyFont="1" applyBorder="1" applyAlignment="1">
      <alignment horizontal="left" vertical="top" wrapText="1"/>
    </xf>
    <xf numFmtId="0" fontId="4" fillId="0" borderId="0" xfId="1" applyFont="1" applyAlignment="1">
      <alignment horizontal="left" vertical="top" wrapText="1"/>
    </xf>
    <xf numFmtId="0" fontId="4" fillId="0" borderId="0" xfId="1" applyFont="1" applyBorder="1" applyAlignment="1">
      <alignment horizontal="left" vertical="top" wrapText="1"/>
    </xf>
    <xf numFmtId="0" fontId="0" fillId="0" borderId="1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4" fillId="0" borderId="3" xfId="1" applyFont="1" applyBorder="1" applyAlignment="1">
      <alignment vertical="center" wrapText="1"/>
    </xf>
    <xf numFmtId="0" fontId="4" fillId="0" borderId="4" xfId="1" applyFont="1" applyBorder="1" applyAlignment="1">
      <alignment vertical="center" wrapText="1"/>
    </xf>
    <xf numFmtId="0" fontId="4" fillId="0" borderId="5" xfId="1" applyFont="1" applyBorder="1" applyAlignment="1">
      <alignment vertical="center" wrapText="1"/>
    </xf>
    <xf numFmtId="0" fontId="4" fillId="0" borderId="12" xfId="1" applyFont="1" applyBorder="1" applyAlignment="1">
      <alignment vertical="center" wrapText="1"/>
    </xf>
    <xf numFmtId="0" fontId="4" fillId="0" borderId="0" xfId="1" applyFont="1" applyAlignment="1">
      <alignment vertical="center" wrapText="1"/>
    </xf>
    <xf numFmtId="0" fontId="4" fillId="0" borderId="13" xfId="1" applyFont="1" applyBorder="1" applyAlignment="1">
      <alignment vertical="center" wrapText="1"/>
    </xf>
    <xf numFmtId="0" fontId="4" fillId="0" borderId="6" xfId="1" applyFont="1" applyBorder="1" applyAlignment="1">
      <alignment vertical="center" wrapText="1"/>
    </xf>
    <xf numFmtId="0" fontId="4" fillId="0" borderId="7" xfId="1" applyFont="1" applyBorder="1" applyAlignment="1">
      <alignment vertical="center" wrapText="1"/>
    </xf>
    <xf numFmtId="0" fontId="4" fillId="0" borderId="8" xfId="1" applyFont="1" applyBorder="1" applyAlignment="1">
      <alignment vertical="center" wrapText="1"/>
    </xf>
    <xf numFmtId="0" fontId="4" fillId="0" borderId="3" xfId="1" applyFont="1" applyBorder="1" applyAlignment="1">
      <alignment horizontal="left" vertical="top" wrapText="1"/>
    </xf>
    <xf numFmtId="0" fontId="4" fillId="0" borderId="4" xfId="1" applyFont="1" applyBorder="1" applyAlignment="1">
      <alignment horizontal="left" vertical="top" wrapText="1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2" fillId="0" borderId="3" xfId="1" applyFont="1" applyBorder="1" applyAlignment="1">
      <alignment horizontal="center" vertical="center" wrapText="1"/>
    </xf>
    <xf numFmtId="0" fontId="2" fillId="0" borderId="4" xfId="1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0" fontId="2" fillId="0" borderId="12" xfId="1" applyFont="1" applyBorder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2" fillId="0" borderId="13" xfId="1" applyFont="1" applyBorder="1" applyAlignment="1">
      <alignment horizontal="center" vertical="center"/>
    </xf>
    <xf numFmtId="0" fontId="2" fillId="0" borderId="6" xfId="1" applyFont="1" applyBorder="1" applyAlignment="1">
      <alignment horizontal="center" vertical="center"/>
    </xf>
    <xf numFmtId="0" fontId="2" fillId="0" borderId="7" xfId="1" applyFont="1" applyBorder="1" applyAlignment="1">
      <alignment horizontal="center" vertical="center"/>
    </xf>
    <xf numFmtId="0" fontId="2" fillId="0" borderId="8" xfId="1" applyFont="1" applyBorder="1" applyAlignment="1">
      <alignment horizontal="center" vertical="center"/>
    </xf>
    <xf numFmtId="0" fontId="3" fillId="0" borderId="3" xfId="1" applyFont="1" applyBorder="1" applyAlignment="1">
      <alignment horizontal="center" vertical="center" wrapText="1"/>
    </xf>
    <xf numFmtId="0" fontId="3" fillId="0" borderId="4" xfId="1" applyFont="1" applyBorder="1" applyAlignment="1">
      <alignment horizontal="center" vertical="center" wrapText="1"/>
    </xf>
    <xf numFmtId="0" fontId="3" fillId="0" borderId="6" xfId="1" applyFont="1" applyBorder="1" applyAlignment="1">
      <alignment horizontal="center" vertical="center" wrapText="1"/>
    </xf>
    <xf numFmtId="0" fontId="3" fillId="0" borderId="7" xfId="1" applyFont="1" applyBorder="1" applyAlignment="1">
      <alignment horizontal="center" vertical="center" wrapText="1"/>
    </xf>
    <xf numFmtId="0" fontId="3" fillId="0" borderId="1" xfId="1" applyFont="1" applyBorder="1" applyAlignment="1">
      <alignment horizontal="center" vertical="top" wrapText="1"/>
    </xf>
    <xf numFmtId="0" fontId="4" fillId="0" borderId="9" xfId="1" quotePrefix="1" applyFont="1" applyBorder="1" applyAlignment="1">
      <alignment horizontal="left" vertical="top"/>
    </xf>
    <xf numFmtId="0" fontId="4" fillId="0" borderId="10" xfId="1" quotePrefix="1" applyFont="1" applyBorder="1" applyAlignment="1">
      <alignment horizontal="left" vertical="top"/>
    </xf>
    <xf numFmtId="0" fontId="4" fillId="0" borderId="1" xfId="1" quotePrefix="1" applyFont="1" applyBorder="1" applyAlignment="1">
      <alignment horizontal="left" vertical="top" wrapText="1"/>
    </xf>
    <xf numFmtId="0" fontId="4" fillId="0" borderId="1" xfId="1" applyFont="1" applyBorder="1" applyAlignment="1">
      <alignment horizontal="left" vertical="top" wrapText="1"/>
    </xf>
    <xf numFmtId="0" fontId="2" fillId="0" borderId="9" xfId="1" applyFont="1" applyBorder="1" applyAlignment="1">
      <alignment horizontal="center" vertical="center"/>
    </xf>
    <xf numFmtId="0" fontId="2" fillId="0" borderId="10" xfId="1" applyFont="1" applyBorder="1" applyAlignment="1">
      <alignment horizontal="center" vertical="center"/>
    </xf>
    <xf numFmtId="0" fontId="2" fillId="0" borderId="11" xfId="1" applyFont="1" applyBorder="1" applyAlignment="1">
      <alignment horizontal="center" vertical="center"/>
    </xf>
    <xf numFmtId="0" fontId="3" fillId="3" borderId="12" xfId="1" applyFont="1" applyFill="1" applyBorder="1" applyAlignment="1">
      <alignment horizontal="center" vertical="center" wrapText="1"/>
    </xf>
    <xf numFmtId="0" fontId="3" fillId="3" borderId="6" xfId="1" applyFont="1" applyFill="1" applyBorder="1" applyAlignment="1">
      <alignment horizontal="center" vertical="center" wrapText="1"/>
    </xf>
    <xf numFmtId="0" fontId="3" fillId="3" borderId="2" xfId="1" applyFont="1" applyFill="1" applyBorder="1" applyAlignment="1">
      <alignment horizontal="center" vertical="center" wrapText="1"/>
    </xf>
    <xf numFmtId="0" fontId="3" fillId="3" borderId="1" xfId="1" applyFont="1" applyFill="1" applyBorder="1" applyAlignment="1">
      <alignment horizontal="center" vertical="center" wrapText="1"/>
    </xf>
    <xf numFmtId="0" fontId="3" fillId="3" borderId="0" xfId="1" applyFont="1" applyFill="1" applyAlignment="1">
      <alignment horizontal="center" vertical="center" wrapText="1"/>
    </xf>
    <xf numFmtId="0" fontId="3" fillId="3" borderId="13" xfId="1" applyFont="1" applyFill="1" applyBorder="1" applyAlignment="1">
      <alignment horizontal="center" vertical="center" wrapText="1"/>
    </xf>
    <xf numFmtId="0" fontId="3" fillId="3" borderId="7" xfId="1" applyFont="1" applyFill="1" applyBorder="1" applyAlignment="1">
      <alignment horizontal="center" vertical="center" wrapText="1"/>
    </xf>
    <xf numFmtId="0" fontId="3" fillId="3" borderId="8" xfId="1" applyFont="1" applyFill="1" applyBorder="1" applyAlignment="1">
      <alignment horizontal="center" vertical="center" wrapText="1"/>
    </xf>
    <xf numFmtId="0" fontId="3" fillId="3" borderId="3" xfId="1" applyFont="1" applyFill="1" applyBorder="1" applyAlignment="1">
      <alignment horizontal="center" vertical="center"/>
    </xf>
    <xf numFmtId="0" fontId="3" fillId="3" borderId="4" xfId="1" applyFont="1" applyFill="1" applyBorder="1" applyAlignment="1">
      <alignment horizontal="center" vertical="center"/>
    </xf>
    <xf numFmtId="0" fontId="3" fillId="3" borderId="5" xfId="1" applyFont="1" applyFill="1" applyBorder="1" applyAlignment="1">
      <alignment horizontal="center" vertical="center"/>
    </xf>
    <xf numFmtId="0" fontId="3" fillId="3" borderId="6" xfId="1" applyFont="1" applyFill="1" applyBorder="1" applyAlignment="1">
      <alignment horizontal="center" vertical="center"/>
    </xf>
    <xf numFmtId="0" fontId="3" fillId="3" borderId="7" xfId="1" applyFont="1" applyFill="1" applyBorder="1" applyAlignment="1">
      <alignment horizontal="center" vertical="center"/>
    </xf>
    <xf numFmtId="0" fontId="3" fillId="3" borderId="8" xfId="1" applyFont="1" applyFill="1" applyBorder="1" applyAlignment="1">
      <alignment horizontal="center" vertical="center"/>
    </xf>
    <xf numFmtId="0" fontId="3" fillId="3" borderId="14" xfId="1" applyFont="1" applyFill="1" applyBorder="1" applyAlignment="1">
      <alignment horizontal="center" vertical="center" wrapText="1"/>
    </xf>
    <xf numFmtId="0" fontId="4" fillId="0" borderId="3" xfId="1" applyFont="1" applyBorder="1" applyAlignment="1">
      <alignment horizontal="center" vertical="center" wrapText="1"/>
    </xf>
    <xf numFmtId="0" fontId="4" fillId="0" borderId="12" xfId="1" applyFont="1" applyBorder="1" applyAlignment="1">
      <alignment horizontal="center" vertical="center" wrapText="1"/>
    </xf>
    <xf numFmtId="0" fontId="4" fillId="0" borderId="6" xfId="1" applyFont="1" applyBorder="1" applyAlignment="1">
      <alignment horizontal="center" vertical="center" wrapText="1"/>
    </xf>
    <xf numFmtId="0" fontId="4" fillId="0" borderId="1" xfId="1" applyFont="1" applyBorder="1" applyAlignment="1">
      <alignment horizontal="left" vertical="center" wrapText="1"/>
    </xf>
    <xf numFmtId="1" fontId="4" fillId="0" borderId="12" xfId="1" applyNumberFormat="1" applyFont="1" applyBorder="1" applyAlignment="1">
      <alignment horizontal="left" vertical="top" wrapText="1"/>
    </xf>
    <xf numFmtId="1" fontId="4" fillId="0" borderId="0" xfId="1" applyNumberFormat="1" applyFont="1" applyAlignment="1">
      <alignment horizontal="left" vertical="top" wrapText="1"/>
    </xf>
  </cellXfs>
  <cellStyles count="3">
    <cellStyle name="Comma [0]" xfId="2" builtinId="6"/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0"/>
  <sheetViews>
    <sheetView showGridLines="0" tabSelected="1" topLeftCell="A7" zoomScale="73" zoomScaleNormal="73" workbookViewId="0">
      <selection activeCell="AC10" sqref="AC10:AC12"/>
    </sheetView>
  </sheetViews>
  <sheetFormatPr defaultRowHeight="15" x14ac:dyDescent="0.25"/>
  <cols>
    <col min="4" max="4" width="12.42578125" customWidth="1"/>
    <col min="7" max="7" width="15.140625" customWidth="1"/>
    <col min="8" max="8" width="19.140625" customWidth="1"/>
    <col min="9" max="9" width="18.140625" customWidth="1"/>
    <col min="11" max="11" width="11.7109375" customWidth="1"/>
    <col min="12" max="12" width="10.42578125" customWidth="1"/>
    <col min="13" max="13" width="5.7109375" customWidth="1"/>
    <col min="14" max="14" width="2.42578125" customWidth="1"/>
    <col min="15" max="15" width="1.85546875" customWidth="1"/>
    <col min="16" max="16" width="2.28515625" customWidth="1"/>
    <col min="17" max="17" width="16.42578125" customWidth="1"/>
    <col min="18" max="18" width="3.5703125" customWidth="1"/>
    <col min="19" max="19" width="3.7109375" customWidth="1"/>
    <col min="20" max="20" width="6.28515625" customWidth="1"/>
    <col min="21" max="21" width="2.85546875" customWidth="1"/>
    <col min="22" max="22" width="3.42578125" customWidth="1"/>
    <col min="23" max="23" width="4.42578125" customWidth="1"/>
    <col min="24" max="24" width="5.140625" customWidth="1"/>
    <col min="25" max="25" width="3.85546875" customWidth="1"/>
    <col min="26" max="26" width="5.7109375" customWidth="1"/>
    <col min="27" max="28" width="15.7109375" customWidth="1"/>
    <col min="29" max="29" width="19.5703125" customWidth="1"/>
  </cols>
  <sheetData>
    <row r="1" spans="1:29" ht="15" customHeight="1" x14ac:dyDescent="0.25">
      <c r="A1" s="84" t="s">
        <v>28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6"/>
      <c r="R1" s="93" t="s">
        <v>1</v>
      </c>
      <c r="S1" s="94"/>
      <c r="T1" s="94"/>
      <c r="U1" s="94"/>
      <c r="V1" s="94"/>
      <c r="W1" s="94"/>
      <c r="X1" s="94"/>
      <c r="Y1" s="94"/>
      <c r="Z1" s="94"/>
      <c r="AA1" s="94"/>
      <c r="AB1" s="94"/>
      <c r="AC1" s="94"/>
    </row>
    <row r="2" spans="1:29" x14ac:dyDescent="0.25">
      <c r="A2" s="87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9"/>
      <c r="R2" s="95"/>
      <c r="S2" s="96"/>
      <c r="T2" s="96"/>
      <c r="U2" s="96"/>
      <c r="V2" s="96"/>
      <c r="W2" s="96"/>
      <c r="X2" s="96"/>
      <c r="Y2" s="96"/>
      <c r="Z2" s="96"/>
      <c r="AA2" s="96"/>
      <c r="AB2" s="96"/>
      <c r="AC2" s="96"/>
    </row>
    <row r="3" spans="1:29" ht="15" customHeight="1" x14ac:dyDescent="0.25">
      <c r="A3" s="87"/>
      <c r="B3" s="88"/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9"/>
      <c r="R3" s="97">
        <v>3</v>
      </c>
      <c r="S3" s="97"/>
      <c r="T3" s="98" t="s">
        <v>12</v>
      </c>
      <c r="U3" s="99"/>
      <c r="V3" s="99"/>
      <c r="W3" s="99"/>
      <c r="X3" s="99"/>
      <c r="Y3" s="99"/>
      <c r="Z3" s="99"/>
      <c r="AA3" s="99"/>
      <c r="AB3" s="99"/>
      <c r="AC3" s="99"/>
    </row>
    <row r="4" spans="1:29" x14ac:dyDescent="0.25">
      <c r="A4" s="87"/>
      <c r="B4" s="88"/>
      <c r="C4" s="88"/>
      <c r="D4" s="88"/>
      <c r="E4" s="88"/>
      <c r="F4" s="88"/>
      <c r="G4" s="88"/>
      <c r="H4" s="88"/>
      <c r="I4" s="88"/>
      <c r="J4" s="88"/>
      <c r="K4" s="88"/>
      <c r="L4" s="88"/>
      <c r="M4" s="88"/>
      <c r="N4" s="88"/>
      <c r="O4" s="88"/>
      <c r="P4" s="88"/>
      <c r="Q4" s="89"/>
      <c r="R4" s="97">
        <v>2.5</v>
      </c>
      <c r="S4" s="97"/>
      <c r="T4" s="100" t="s">
        <v>2</v>
      </c>
      <c r="U4" s="100"/>
      <c r="V4" s="100"/>
      <c r="W4" s="100"/>
      <c r="X4" s="100"/>
      <c r="Y4" s="100"/>
      <c r="Z4" s="100"/>
      <c r="AA4" s="100"/>
      <c r="AB4" s="100"/>
      <c r="AC4" s="100"/>
    </row>
    <row r="5" spans="1:29" x14ac:dyDescent="0.25">
      <c r="A5" s="87"/>
      <c r="B5" s="88"/>
      <c r="C5" s="88"/>
      <c r="D5" s="88"/>
      <c r="E5" s="88"/>
      <c r="F5" s="88"/>
      <c r="G5" s="88"/>
      <c r="H5" s="88"/>
      <c r="I5" s="88"/>
      <c r="J5" s="88"/>
      <c r="K5" s="88"/>
      <c r="L5" s="88"/>
      <c r="M5" s="88"/>
      <c r="N5" s="88"/>
      <c r="O5" s="88"/>
      <c r="P5" s="88"/>
      <c r="Q5" s="89"/>
      <c r="R5" s="97">
        <v>2</v>
      </c>
      <c r="S5" s="97"/>
      <c r="T5" s="100" t="s">
        <v>3</v>
      </c>
      <c r="U5" s="100"/>
      <c r="V5" s="100"/>
      <c r="W5" s="100"/>
      <c r="X5" s="100"/>
      <c r="Y5" s="100"/>
      <c r="Z5" s="100"/>
      <c r="AA5" s="100"/>
      <c r="AB5" s="100"/>
      <c r="AC5" s="100"/>
    </row>
    <row r="6" spans="1:29" x14ac:dyDescent="0.25">
      <c r="A6" s="90"/>
      <c r="B6" s="91"/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2"/>
      <c r="R6" s="97">
        <v>1.5</v>
      </c>
      <c r="S6" s="97"/>
      <c r="T6" s="101" t="s">
        <v>4</v>
      </c>
      <c r="U6" s="101"/>
      <c r="V6" s="101"/>
      <c r="W6" s="101"/>
      <c r="X6" s="101"/>
      <c r="Y6" s="101"/>
      <c r="Z6" s="101"/>
      <c r="AA6" s="101"/>
      <c r="AB6" s="101"/>
      <c r="AC6" s="101"/>
    </row>
    <row r="7" spans="1:29" ht="18" x14ac:dyDescent="0.25">
      <c r="A7" s="102"/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4"/>
      <c r="R7" s="97">
        <v>1</v>
      </c>
      <c r="S7" s="97"/>
      <c r="T7" s="101" t="s">
        <v>5</v>
      </c>
      <c r="U7" s="101"/>
      <c r="V7" s="101"/>
      <c r="W7" s="101"/>
      <c r="X7" s="101"/>
      <c r="Y7" s="101"/>
      <c r="Z7" s="101"/>
      <c r="AA7" s="101"/>
      <c r="AB7" s="101"/>
      <c r="AC7" s="101"/>
    </row>
    <row r="8" spans="1:29" ht="15" customHeight="1" x14ac:dyDescent="0.25">
      <c r="A8" s="105" t="s">
        <v>0</v>
      </c>
      <c r="B8" s="107" t="s">
        <v>21</v>
      </c>
      <c r="C8" s="107"/>
      <c r="D8" s="107"/>
      <c r="E8" s="105" t="s">
        <v>26</v>
      </c>
      <c r="F8" s="109"/>
      <c r="G8" s="110"/>
      <c r="H8" s="105" t="s">
        <v>13</v>
      </c>
      <c r="I8" s="109"/>
      <c r="J8" s="109"/>
      <c r="K8" s="109"/>
      <c r="L8" s="109"/>
      <c r="M8" s="109"/>
      <c r="N8" s="109"/>
      <c r="O8" s="109"/>
      <c r="P8" s="109"/>
      <c r="Q8" s="109"/>
      <c r="R8" s="113" t="s">
        <v>27</v>
      </c>
      <c r="S8" s="114"/>
      <c r="T8" s="114"/>
      <c r="U8" s="114"/>
      <c r="V8" s="114"/>
      <c r="W8" s="114"/>
      <c r="X8" s="114"/>
      <c r="Y8" s="114"/>
      <c r="Z8" s="115"/>
      <c r="AA8" s="109" t="s">
        <v>11</v>
      </c>
      <c r="AB8" s="119" t="s">
        <v>41</v>
      </c>
      <c r="AC8" s="108" t="s">
        <v>42</v>
      </c>
    </row>
    <row r="9" spans="1:29" ht="15" customHeight="1" x14ac:dyDescent="0.25">
      <c r="A9" s="106"/>
      <c r="B9" s="108"/>
      <c r="C9" s="108"/>
      <c r="D9" s="108"/>
      <c r="E9" s="106"/>
      <c r="F9" s="111"/>
      <c r="G9" s="112"/>
      <c r="H9" s="106"/>
      <c r="I9" s="111"/>
      <c r="J9" s="111"/>
      <c r="K9" s="111"/>
      <c r="L9" s="111"/>
      <c r="M9" s="111"/>
      <c r="N9" s="111"/>
      <c r="O9" s="111"/>
      <c r="P9" s="111"/>
      <c r="Q9" s="111"/>
      <c r="R9" s="116"/>
      <c r="S9" s="117"/>
      <c r="T9" s="117"/>
      <c r="U9" s="117"/>
      <c r="V9" s="117"/>
      <c r="W9" s="117"/>
      <c r="X9" s="117"/>
      <c r="Y9" s="117"/>
      <c r="Z9" s="118"/>
      <c r="AA9" s="109"/>
      <c r="AB9" s="107"/>
      <c r="AC9" s="108"/>
    </row>
    <row r="10" spans="1:29" ht="15" customHeight="1" x14ac:dyDescent="0.25">
      <c r="A10" s="120">
        <v>1</v>
      </c>
      <c r="B10" s="123" t="s">
        <v>14</v>
      </c>
      <c r="C10" s="123"/>
      <c r="D10" s="123"/>
      <c r="E10" s="63" t="s">
        <v>54</v>
      </c>
      <c r="F10" s="64"/>
      <c r="G10" s="65"/>
      <c r="H10" s="72" t="s">
        <v>55</v>
      </c>
      <c r="I10" s="73"/>
      <c r="J10" s="73"/>
      <c r="K10" s="73"/>
      <c r="L10" s="73"/>
      <c r="M10" s="73"/>
      <c r="N10" s="73"/>
      <c r="O10" s="73"/>
      <c r="P10" s="73"/>
      <c r="Q10" s="73"/>
      <c r="R10" s="1"/>
      <c r="S10" s="4"/>
      <c r="T10" s="4"/>
      <c r="U10" s="4"/>
      <c r="V10" s="4"/>
      <c r="W10" s="4"/>
      <c r="X10" s="30"/>
      <c r="Y10" s="4"/>
      <c r="Z10" s="5"/>
      <c r="AA10" s="47">
        <v>0.1</v>
      </c>
      <c r="AB10" s="39">
        <v>3</v>
      </c>
      <c r="AC10" s="36">
        <f>AA10*AB10*AA40</f>
        <v>0.3</v>
      </c>
    </row>
    <row r="11" spans="1:29" x14ac:dyDescent="0.25">
      <c r="A11" s="121"/>
      <c r="B11" s="123"/>
      <c r="C11" s="123"/>
      <c r="D11" s="123"/>
      <c r="E11" s="66"/>
      <c r="F11" s="67"/>
      <c r="G11" s="68"/>
      <c r="H11" s="55" t="s">
        <v>56</v>
      </c>
      <c r="I11" s="56"/>
      <c r="J11" s="56"/>
      <c r="K11" s="56"/>
      <c r="L11" s="56"/>
      <c r="M11" s="56"/>
      <c r="N11" s="56"/>
      <c r="O11" s="56"/>
      <c r="P11" s="56"/>
      <c r="Q11" s="56"/>
      <c r="R11" s="27">
        <v>3</v>
      </c>
      <c r="S11" s="26"/>
      <c r="T11" s="26">
        <v>2.5</v>
      </c>
      <c r="U11" s="26"/>
      <c r="V11" s="28">
        <v>2</v>
      </c>
      <c r="W11" s="28"/>
      <c r="X11" s="29">
        <v>1.5</v>
      </c>
      <c r="Y11" s="6"/>
      <c r="Z11" s="7">
        <v>1</v>
      </c>
      <c r="AA11" s="48"/>
      <c r="AB11" s="40"/>
      <c r="AC11" s="37"/>
    </row>
    <row r="12" spans="1:29" ht="22.5" customHeight="1" x14ac:dyDescent="0.25">
      <c r="A12" s="122"/>
      <c r="B12" s="123"/>
      <c r="C12" s="123"/>
      <c r="D12" s="123"/>
      <c r="E12" s="69"/>
      <c r="F12" s="70"/>
      <c r="G12" s="71"/>
      <c r="H12" s="52" t="s">
        <v>15</v>
      </c>
      <c r="I12" s="53"/>
      <c r="J12" s="53"/>
      <c r="K12" s="53"/>
      <c r="L12" s="53"/>
      <c r="M12" s="53"/>
      <c r="N12" s="53"/>
      <c r="O12" s="53"/>
      <c r="P12" s="53"/>
      <c r="Q12" s="53"/>
      <c r="R12" s="31"/>
      <c r="S12" s="32"/>
      <c r="T12" s="32"/>
      <c r="U12" s="32"/>
      <c r="V12" s="32"/>
      <c r="W12" s="32"/>
      <c r="X12" s="33"/>
      <c r="Y12" s="19"/>
      <c r="Z12" s="20"/>
      <c r="AA12" s="49"/>
      <c r="AB12" s="41"/>
      <c r="AC12" s="38"/>
    </row>
    <row r="13" spans="1:29" x14ac:dyDescent="0.25">
      <c r="A13" s="120">
        <v>2</v>
      </c>
      <c r="B13" s="123" t="s">
        <v>16</v>
      </c>
      <c r="C13" s="123"/>
      <c r="D13" s="123"/>
      <c r="E13" s="63" t="s">
        <v>57</v>
      </c>
      <c r="F13" s="64"/>
      <c r="G13" s="65"/>
      <c r="H13" s="72" t="s">
        <v>18</v>
      </c>
      <c r="I13" s="73"/>
      <c r="J13" s="73"/>
      <c r="K13" s="73"/>
      <c r="L13" s="73"/>
      <c r="M13" s="73"/>
      <c r="N13" s="73"/>
      <c r="O13" s="73"/>
      <c r="P13" s="73"/>
      <c r="Q13" s="73"/>
      <c r="R13" s="21"/>
      <c r="S13" s="10"/>
      <c r="T13" s="10"/>
      <c r="U13" s="10"/>
      <c r="V13" s="10"/>
      <c r="W13" s="10"/>
      <c r="X13" s="11"/>
      <c r="Y13" s="12"/>
      <c r="Z13" s="13"/>
      <c r="AA13" s="47">
        <v>0.1</v>
      </c>
      <c r="AB13" s="39">
        <v>2.5</v>
      </c>
      <c r="AC13" s="36">
        <f>AA13*AB13*AA40</f>
        <v>0.24999999999999997</v>
      </c>
    </row>
    <row r="14" spans="1:29" ht="15.75" x14ac:dyDescent="0.3">
      <c r="A14" s="121"/>
      <c r="B14" s="123"/>
      <c r="C14" s="123"/>
      <c r="D14" s="123"/>
      <c r="E14" s="66"/>
      <c r="F14" s="67"/>
      <c r="G14" s="68"/>
      <c r="H14" s="55" t="s">
        <v>19</v>
      </c>
      <c r="I14" s="56"/>
      <c r="J14" s="56"/>
      <c r="K14" s="56"/>
      <c r="L14" s="56"/>
      <c r="M14" s="56"/>
      <c r="N14" s="56"/>
      <c r="O14" s="56"/>
      <c r="P14" s="56"/>
      <c r="Q14" s="56"/>
      <c r="R14" s="8">
        <v>3</v>
      </c>
      <c r="S14" s="9"/>
      <c r="T14" s="9">
        <v>2.5</v>
      </c>
      <c r="U14" s="9"/>
      <c r="V14" s="10">
        <v>2</v>
      </c>
      <c r="W14" s="10"/>
      <c r="X14" s="11">
        <v>1.5</v>
      </c>
      <c r="Y14" s="12"/>
      <c r="Z14" s="13">
        <v>1</v>
      </c>
      <c r="AA14" s="48"/>
      <c r="AB14" s="40"/>
      <c r="AC14" s="37"/>
    </row>
    <row r="15" spans="1:29" ht="23.25" customHeight="1" x14ac:dyDescent="0.25">
      <c r="A15" s="122"/>
      <c r="B15" s="123"/>
      <c r="C15" s="123"/>
      <c r="D15" s="123"/>
      <c r="E15" s="69"/>
      <c r="F15" s="70"/>
      <c r="G15" s="71"/>
      <c r="H15" s="52" t="s">
        <v>6</v>
      </c>
      <c r="I15" s="53"/>
      <c r="J15" s="53"/>
      <c r="K15" s="53"/>
      <c r="L15" s="53"/>
      <c r="M15" s="53"/>
      <c r="N15" s="53"/>
      <c r="O15" s="53"/>
      <c r="P15" s="53"/>
      <c r="Q15" s="53"/>
      <c r="R15" s="14"/>
      <c r="S15" s="15"/>
      <c r="T15" s="15"/>
      <c r="U15" s="15"/>
      <c r="V15" s="15"/>
      <c r="W15" s="15"/>
      <c r="X15" s="16"/>
      <c r="Y15" s="17"/>
      <c r="Z15" s="18"/>
      <c r="AA15" s="49"/>
      <c r="AB15" s="41"/>
      <c r="AC15" s="38"/>
    </row>
    <row r="16" spans="1:29" ht="18" customHeight="1" x14ac:dyDescent="0.25">
      <c r="A16" s="120">
        <v>3</v>
      </c>
      <c r="B16" s="123" t="s">
        <v>17</v>
      </c>
      <c r="C16" s="123"/>
      <c r="D16" s="123"/>
      <c r="E16" s="63" t="s">
        <v>58</v>
      </c>
      <c r="F16" s="64"/>
      <c r="G16" s="65"/>
      <c r="H16" s="72" t="s">
        <v>7</v>
      </c>
      <c r="I16" s="73"/>
      <c r="J16" s="73"/>
      <c r="K16" s="73"/>
      <c r="L16" s="73"/>
      <c r="M16" s="73"/>
      <c r="N16" s="73"/>
      <c r="O16" s="73"/>
      <c r="P16" s="73"/>
      <c r="Q16" s="73"/>
      <c r="R16" s="22"/>
      <c r="S16" s="23"/>
      <c r="T16" s="23"/>
      <c r="U16" s="23"/>
      <c r="V16" s="23"/>
      <c r="W16" s="23"/>
      <c r="X16" s="24"/>
      <c r="Y16" s="2"/>
      <c r="Z16" s="3"/>
      <c r="AA16" s="47">
        <v>0.1</v>
      </c>
      <c r="AB16" s="39">
        <v>2</v>
      </c>
      <c r="AC16" s="36">
        <f>AA16*AB16*AA40</f>
        <v>0.19999999999999998</v>
      </c>
    </row>
    <row r="17" spans="1:29" ht="15" customHeight="1" x14ac:dyDescent="0.3">
      <c r="A17" s="121"/>
      <c r="B17" s="123"/>
      <c r="C17" s="123"/>
      <c r="D17" s="123"/>
      <c r="E17" s="66"/>
      <c r="F17" s="67"/>
      <c r="G17" s="68"/>
      <c r="H17" s="124" t="s">
        <v>8</v>
      </c>
      <c r="I17" s="125"/>
      <c r="J17" s="125"/>
      <c r="K17" s="125"/>
      <c r="L17" s="125"/>
      <c r="M17" s="125"/>
      <c r="N17" s="125"/>
      <c r="O17" s="125"/>
      <c r="P17" s="125"/>
      <c r="Q17" s="125"/>
      <c r="R17" s="8">
        <v>3</v>
      </c>
      <c r="S17" s="9"/>
      <c r="T17" s="9">
        <v>2.5</v>
      </c>
      <c r="U17" s="9"/>
      <c r="V17" s="10">
        <v>2</v>
      </c>
      <c r="W17" s="10"/>
      <c r="X17" s="11">
        <v>1.5</v>
      </c>
      <c r="Y17" s="12"/>
      <c r="Z17" s="13">
        <v>1</v>
      </c>
      <c r="AA17" s="48"/>
      <c r="AB17" s="40"/>
      <c r="AC17" s="37"/>
    </row>
    <row r="18" spans="1:29" ht="21" customHeight="1" x14ac:dyDescent="0.25">
      <c r="A18" s="122"/>
      <c r="B18" s="123"/>
      <c r="C18" s="123"/>
      <c r="D18" s="123"/>
      <c r="E18" s="69"/>
      <c r="F18" s="70"/>
      <c r="G18" s="71"/>
      <c r="H18" s="52" t="s">
        <v>9</v>
      </c>
      <c r="I18" s="53"/>
      <c r="J18" s="53"/>
      <c r="K18" s="53"/>
      <c r="L18" s="53"/>
      <c r="M18" s="53"/>
      <c r="N18" s="53"/>
      <c r="O18" s="53"/>
      <c r="P18" s="53"/>
      <c r="Q18" s="53"/>
      <c r="R18" s="14"/>
      <c r="S18" s="15"/>
      <c r="T18" s="15"/>
      <c r="U18" s="15"/>
      <c r="V18" s="15"/>
      <c r="W18" s="15"/>
      <c r="X18" s="16"/>
      <c r="Y18" s="17"/>
      <c r="Z18" s="18"/>
      <c r="AA18" s="49"/>
      <c r="AB18" s="41"/>
      <c r="AC18" s="38"/>
    </row>
    <row r="19" spans="1:29" ht="15.75" customHeight="1" x14ac:dyDescent="0.25">
      <c r="A19" s="120">
        <v>4</v>
      </c>
      <c r="B19" s="123" t="s">
        <v>20</v>
      </c>
      <c r="C19" s="123"/>
      <c r="D19" s="123"/>
      <c r="E19" s="63" t="s">
        <v>22</v>
      </c>
      <c r="F19" s="64"/>
      <c r="G19" s="65"/>
      <c r="H19" s="72" t="s">
        <v>23</v>
      </c>
      <c r="I19" s="73"/>
      <c r="J19" s="73"/>
      <c r="K19" s="73"/>
      <c r="L19" s="73"/>
      <c r="M19" s="73"/>
      <c r="N19" s="73"/>
      <c r="O19" s="73"/>
      <c r="P19" s="73"/>
      <c r="Q19" s="73"/>
      <c r="R19" s="22"/>
      <c r="S19" s="23"/>
      <c r="T19" s="23"/>
      <c r="U19" s="23"/>
      <c r="V19" s="23"/>
      <c r="W19" s="23"/>
      <c r="X19" s="24"/>
      <c r="Y19" s="2"/>
      <c r="Z19" s="3"/>
      <c r="AA19" s="47">
        <v>0.1</v>
      </c>
      <c r="AB19" s="39">
        <v>3</v>
      </c>
      <c r="AC19" s="36">
        <f>AA19*AA40</f>
        <v>9.9999999999999992E-2</v>
      </c>
    </row>
    <row r="20" spans="1:29" ht="14.25" customHeight="1" x14ac:dyDescent="0.3">
      <c r="A20" s="121"/>
      <c r="B20" s="123"/>
      <c r="C20" s="123"/>
      <c r="D20" s="123"/>
      <c r="E20" s="66"/>
      <c r="F20" s="67"/>
      <c r="G20" s="68"/>
      <c r="H20" s="55" t="s">
        <v>24</v>
      </c>
      <c r="I20" s="56"/>
      <c r="J20" s="56"/>
      <c r="K20" s="56"/>
      <c r="L20" s="56"/>
      <c r="M20" s="56"/>
      <c r="N20" s="56"/>
      <c r="O20" s="56"/>
      <c r="P20" s="56"/>
      <c r="Q20" s="56"/>
      <c r="R20" s="8">
        <v>3</v>
      </c>
      <c r="S20" s="9"/>
      <c r="T20" s="9">
        <v>2.5</v>
      </c>
      <c r="U20" s="9"/>
      <c r="V20" s="10">
        <v>2</v>
      </c>
      <c r="W20" s="10"/>
      <c r="X20" s="11">
        <v>1.5</v>
      </c>
      <c r="Y20" s="12"/>
      <c r="Z20" s="13">
        <v>1</v>
      </c>
      <c r="AA20" s="48"/>
      <c r="AB20" s="40"/>
      <c r="AC20" s="37"/>
    </row>
    <row r="21" spans="1:29" ht="22.5" customHeight="1" x14ac:dyDescent="0.25">
      <c r="A21" s="122"/>
      <c r="B21" s="123"/>
      <c r="C21" s="123"/>
      <c r="D21" s="123"/>
      <c r="E21" s="69"/>
      <c r="F21" s="70"/>
      <c r="G21" s="71"/>
      <c r="H21" s="52" t="s">
        <v>25</v>
      </c>
      <c r="I21" s="53"/>
      <c r="J21" s="53"/>
      <c r="K21" s="53"/>
      <c r="L21" s="53"/>
      <c r="M21" s="53"/>
      <c r="N21" s="53"/>
      <c r="O21" s="53"/>
      <c r="P21" s="53"/>
      <c r="Q21" s="53"/>
      <c r="R21" s="14"/>
      <c r="S21" s="15"/>
      <c r="T21" s="15"/>
      <c r="U21" s="15"/>
      <c r="V21" s="15"/>
      <c r="W21" s="15"/>
      <c r="X21" s="16"/>
      <c r="Y21" s="17"/>
      <c r="Z21" s="18"/>
      <c r="AA21" s="49"/>
      <c r="AB21" s="41"/>
      <c r="AC21" s="38"/>
    </row>
    <row r="22" spans="1:29" ht="21.75" customHeight="1" x14ac:dyDescent="0.25">
      <c r="A22" s="120">
        <v>5</v>
      </c>
      <c r="B22" s="123" t="s">
        <v>29</v>
      </c>
      <c r="C22" s="123"/>
      <c r="D22" s="123"/>
      <c r="E22" s="63" t="s">
        <v>30</v>
      </c>
      <c r="F22" s="64"/>
      <c r="G22" s="65"/>
      <c r="H22" s="72" t="s">
        <v>31</v>
      </c>
      <c r="I22" s="73"/>
      <c r="J22" s="73"/>
      <c r="K22" s="73"/>
      <c r="L22" s="73"/>
      <c r="M22" s="73"/>
      <c r="N22" s="73"/>
      <c r="O22" s="73"/>
      <c r="P22" s="73"/>
      <c r="Q22" s="73"/>
      <c r="R22" s="22"/>
      <c r="S22" s="23"/>
      <c r="T22" s="23"/>
      <c r="U22" s="23"/>
      <c r="V22" s="23"/>
      <c r="W22" s="23"/>
      <c r="X22" s="24"/>
      <c r="Y22" s="2"/>
      <c r="Z22" s="3"/>
      <c r="AA22" s="47">
        <v>0.1</v>
      </c>
      <c r="AB22" s="39">
        <v>2</v>
      </c>
      <c r="AC22" s="36">
        <f>AA22*AB22*AA40</f>
        <v>0.19999999999999998</v>
      </c>
    </row>
    <row r="23" spans="1:29" ht="22.5" customHeight="1" x14ac:dyDescent="0.3">
      <c r="A23" s="121"/>
      <c r="B23" s="123"/>
      <c r="C23" s="123"/>
      <c r="D23" s="123"/>
      <c r="E23" s="66"/>
      <c r="F23" s="67"/>
      <c r="G23" s="68"/>
      <c r="H23" s="55" t="s">
        <v>32</v>
      </c>
      <c r="I23" s="56"/>
      <c r="J23" s="56"/>
      <c r="K23" s="56"/>
      <c r="L23" s="56"/>
      <c r="M23" s="56"/>
      <c r="N23" s="56"/>
      <c r="O23" s="56"/>
      <c r="P23" s="56"/>
      <c r="Q23" s="56"/>
      <c r="R23" s="27">
        <v>3</v>
      </c>
      <c r="S23" s="9"/>
      <c r="T23" s="26">
        <v>2.5</v>
      </c>
      <c r="U23" s="9"/>
      <c r="V23" s="10">
        <v>2</v>
      </c>
      <c r="W23" s="10"/>
      <c r="X23" s="11">
        <v>1.5</v>
      </c>
      <c r="Y23" s="12"/>
      <c r="Z23" s="13">
        <v>1</v>
      </c>
      <c r="AA23" s="48"/>
      <c r="AB23" s="40"/>
      <c r="AC23" s="37"/>
    </row>
    <row r="24" spans="1:29" ht="25.5" customHeight="1" x14ac:dyDescent="0.25">
      <c r="A24" s="122"/>
      <c r="B24" s="123"/>
      <c r="C24" s="123"/>
      <c r="D24" s="123"/>
      <c r="E24" s="69"/>
      <c r="F24" s="70"/>
      <c r="G24" s="71"/>
      <c r="H24" s="52" t="s">
        <v>33</v>
      </c>
      <c r="I24" s="53"/>
      <c r="J24" s="53"/>
      <c r="K24" s="53"/>
      <c r="L24" s="53"/>
      <c r="M24" s="53"/>
      <c r="N24" s="53"/>
      <c r="O24" s="53"/>
      <c r="P24" s="53"/>
      <c r="Q24" s="53"/>
      <c r="R24" s="14"/>
      <c r="S24" s="15"/>
      <c r="T24" s="15"/>
      <c r="U24" s="15"/>
      <c r="V24" s="15"/>
      <c r="W24" s="15"/>
      <c r="X24" s="16"/>
      <c r="Y24" s="17"/>
      <c r="Z24" s="18"/>
      <c r="AA24" s="49"/>
      <c r="AB24" s="41"/>
      <c r="AC24" s="38"/>
    </row>
    <row r="25" spans="1:29" ht="23.25" customHeight="1" x14ac:dyDescent="0.25">
      <c r="A25" s="120">
        <v>6</v>
      </c>
      <c r="B25" s="123" t="s">
        <v>34</v>
      </c>
      <c r="C25" s="123"/>
      <c r="D25" s="123"/>
      <c r="E25" s="63" t="s">
        <v>10</v>
      </c>
      <c r="F25" s="64"/>
      <c r="G25" s="65"/>
      <c r="H25" s="72" t="s">
        <v>35</v>
      </c>
      <c r="I25" s="73"/>
      <c r="J25" s="73"/>
      <c r="K25" s="73"/>
      <c r="L25" s="73"/>
      <c r="M25" s="73"/>
      <c r="N25" s="73"/>
      <c r="O25" s="73"/>
      <c r="P25" s="73"/>
      <c r="Q25" s="73"/>
      <c r="R25" s="22"/>
      <c r="S25" s="23"/>
      <c r="T25" s="23"/>
      <c r="U25" s="23"/>
      <c r="V25" s="23"/>
      <c r="W25" s="23"/>
      <c r="X25" s="24"/>
      <c r="Y25" s="2"/>
      <c r="Z25" s="3"/>
      <c r="AA25" s="47">
        <v>0.1</v>
      </c>
      <c r="AB25" s="39">
        <v>3</v>
      </c>
      <c r="AC25" s="36">
        <f>AA25*AB25*AA40</f>
        <v>0.3</v>
      </c>
    </row>
    <row r="26" spans="1:29" ht="23.25" customHeight="1" x14ac:dyDescent="0.3">
      <c r="A26" s="121"/>
      <c r="B26" s="123"/>
      <c r="C26" s="123"/>
      <c r="D26" s="123"/>
      <c r="E26" s="66"/>
      <c r="F26" s="67"/>
      <c r="G26" s="68"/>
      <c r="H26" s="55" t="s">
        <v>36</v>
      </c>
      <c r="I26" s="56"/>
      <c r="J26" s="56"/>
      <c r="K26" s="56"/>
      <c r="L26" s="56"/>
      <c r="M26" s="56"/>
      <c r="N26" s="56"/>
      <c r="O26" s="56"/>
      <c r="P26" s="56"/>
      <c r="Q26" s="56"/>
      <c r="R26" s="27">
        <v>3</v>
      </c>
      <c r="S26" s="9"/>
      <c r="T26" s="26">
        <v>2.5</v>
      </c>
      <c r="U26" s="9"/>
      <c r="V26" s="28">
        <v>2</v>
      </c>
      <c r="W26" s="10"/>
      <c r="X26" s="29">
        <v>1.5</v>
      </c>
      <c r="Y26" s="12"/>
      <c r="Z26" s="7">
        <v>1</v>
      </c>
      <c r="AA26" s="48"/>
      <c r="AB26" s="40"/>
      <c r="AC26" s="37"/>
    </row>
    <row r="27" spans="1:29" ht="29.25" customHeight="1" x14ac:dyDescent="0.25">
      <c r="A27" s="122"/>
      <c r="B27" s="123"/>
      <c r="C27" s="123"/>
      <c r="D27" s="123"/>
      <c r="E27" s="69"/>
      <c r="F27" s="70"/>
      <c r="G27" s="71"/>
      <c r="H27" s="52" t="s">
        <v>37</v>
      </c>
      <c r="I27" s="53"/>
      <c r="J27" s="53"/>
      <c r="K27" s="53"/>
      <c r="L27" s="53"/>
      <c r="M27" s="53"/>
      <c r="N27" s="53"/>
      <c r="O27" s="53"/>
      <c r="P27" s="53"/>
      <c r="Q27" s="53"/>
      <c r="R27" s="14"/>
      <c r="S27" s="15"/>
      <c r="T27" s="15"/>
      <c r="U27" s="15"/>
      <c r="V27" s="15"/>
      <c r="W27" s="15"/>
      <c r="X27" s="16"/>
      <c r="Y27" s="17"/>
      <c r="Z27" s="18"/>
      <c r="AA27" s="49"/>
      <c r="AB27" s="41"/>
      <c r="AC27" s="38"/>
    </row>
    <row r="28" spans="1:29" ht="22.5" customHeight="1" x14ac:dyDescent="0.25">
      <c r="A28" s="74">
        <v>7</v>
      </c>
      <c r="B28" s="58" t="s">
        <v>39</v>
      </c>
      <c r="C28" s="58"/>
      <c r="D28" s="58"/>
      <c r="E28" s="63" t="s">
        <v>38</v>
      </c>
      <c r="F28" s="64"/>
      <c r="G28" s="65"/>
      <c r="H28" s="72" t="s">
        <v>63</v>
      </c>
      <c r="I28" s="73"/>
      <c r="J28" s="73"/>
      <c r="K28" s="73"/>
      <c r="L28" s="73"/>
      <c r="M28" s="73"/>
      <c r="N28" s="73"/>
      <c r="O28" s="73"/>
      <c r="P28" s="73"/>
      <c r="Q28" s="73"/>
      <c r="R28" s="22"/>
      <c r="S28" s="23"/>
      <c r="T28" s="23"/>
      <c r="U28" s="23"/>
      <c r="V28" s="23"/>
      <c r="W28" s="23"/>
      <c r="X28" s="24"/>
      <c r="Y28" s="2"/>
      <c r="Z28" s="3"/>
      <c r="AA28" s="47">
        <v>0.1</v>
      </c>
      <c r="AB28" s="39">
        <v>3</v>
      </c>
      <c r="AC28" s="36">
        <f>AA28*AB28*AA40</f>
        <v>0.3</v>
      </c>
    </row>
    <row r="29" spans="1:29" ht="24" customHeight="1" x14ac:dyDescent="0.3">
      <c r="A29" s="74"/>
      <c r="B29" s="58"/>
      <c r="C29" s="58"/>
      <c r="D29" s="58"/>
      <c r="E29" s="66"/>
      <c r="F29" s="67"/>
      <c r="G29" s="68"/>
      <c r="H29" s="55" t="s">
        <v>62</v>
      </c>
      <c r="I29" s="56"/>
      <c r="J29" s="56"/>
      <c r="K29" s="56"/>
      <c r="L29" s="56"/>
      <c r="M29" s="56"/>
      <c r="N29" s="56"/>
      <c r="O29" s="56"/>
      <c r="P29" s="56"/>
      <c r="Q29" s="56"/>
      <c r="R29" s="27">
        <v>3</v>
      </c>
      <c r="S29" s="9"/>
      <c r="T29" s="26">
        <v>2.5</v>
      </c>
      <c r="U29" s="9"/>
      <c r="V29" s="28">
        <v>2</v>
      </c>
      <c r="W29" s="10"/>
      <c r="X29" s="29">
        <v>1.5</v>
      </c>
      <c r="Y29" s="12"/>
      <c r="Z29" s="7">
        <v>1</v>
      </c>
      <c r="AA29" s="48"/>
      <c r="AB29" s="40"/>
      <c r="AC29" s="37"/>
    </row>
    <row r="30" spans="1:29" ht="24" customHeight="1" x14ac:dyDescent="0.25">
      <c r="A30" s="74"/>
      <c r="B30" s="58"/>
      <c r="C30" s="58"/>
      <c r="D30" s="58"/>
      <c r="E30" s="69"/>
      <c r="F30" s="70"/>
      <c r="G30" s="71"/>
      <c r="H30" s="55" t="s">
        <v>40</v>
      </c>
      <c r="I30" s="57"/>
      <c r="J30" s="57"/>
      <c r="K30" s="57"/>
      <c r="L30" s="57"/>
      <c r="M30" s="57"/>
      <c r="N30" s="57"/>
      <c r="O30" s="57"/>
      <c r="P30" s="57"/>
      <c r="Q30" s="57"/>
      <c r="R30" s="14"/>
      <c r="S30" s="15"/>
      <c r="T30" s="15"/>
      <c r="U30" s="15"/>
      <c r="V30" s="15"/>
      <c r="W30" s="15"/>
      <c r="X30" s="16"/>
      <c r="Y30" s="17"/>
      <c r="Z30" s="18"/>
      <c r="AA30" s="49"/>
      <c r="AB30" s="41"/>
      <c r="AC30" s="38"/>
    </row>
    <row r="31" spans="1:29" ht="20.25" customHeight="1" x14ac:dyDescent="0.25">
      <c r="A31" s="60">
        <v>8</v>
      </c>
      <c r="B31" s="75" t="s">
        <v>43</v>
      </c>
      <c r="C31" s="76"/>
      <c r="D31" s="77"/>
      <c r="E31" s="63" t="s">
        <v>46</v>
      </c>
      <c r="F31" s="64"/>
      <c r="G31" s="65"/>
      <c r="H31" s="72" t="s">
        <v>60</v>
      </c>
      <c r="I31" s="73"/>
      <c r="J31" s="73"/>
      <c r="K31" s="73"/>
      <c r="L31" s="73"/>
      <c r="M31" s="73"/>
      <c r="N31" s="73"/>
      <c r="O31" s="73"/>
      <c r="P31" s="73"/>
      <c r="Q31" s="73"/>
      <c r="R31" s="22"/>
      <c r="S31" s="23"/>
      <c r="T31" s="23"/>
      <c r="U31" s="23"/>
      <c r="V31" s="23"/>
      <c r="W31" s="23"/>
      <c r="X31" s="24"/>
      <c r="Y31" s="2"/>
      <c r="Z31" s="3"/>
      <c r="AA31" s="47">
        <v>0.1</v>
      </c>
      <c r="AB31" s="39">
        <v>2</v>
      </c>
      <c r="AC31" s="36">
        <f>AA31*AB31*AA40</f>
        <v>0.19999999999999998</v>
      </c>
    </row>
    <row r="32" spans="1:29" ht="20.25" customHeight="1" x14ac:dyDescent="0.3">
      <c r="A32" s="61"/>
      <c r="B32" s="78"/>
      <c r="C32" s="79"/>
      <c r="D32" s="80"/>
      <c r="E32" s="66"/>
      <c r="F32" s="67"/>
      <c r="G32" s="68"/>
      <c r="H32" s="55" t="s">
        <v>61</v>
      </c>
      <c r="I32" s="56"/>
      <c r="J32" s="56"/>
      <c r="K32" s="56"/>
      <c r="L32" s="56"/>
      <c r="M32" s="56"/>
      <c r="N32" s="56"/>
      <c r="O32" s="56"/>
      <c r="P32" s="56"/>
      <c r="Q32" s="56"/>
      <c r="R32" s="27">
        <v>3</v>
      </c>
      <c r="S32" s="9"/>
      <c r="T32" s="26">
        <v>2.5</v>
      </c>
      <c r="U32" s="9"/>
      <c r="V32" s="28">
        <v>2</v>
      </c>
      <c r="W32" s="10"/>
      <c r="X32" s="29">
        <v>1.5</v>
      </c>
      <c r="Y32" s="12"/>
      <c r="Z32" s="25">
        <v>1</v>
      </c>
      <c r="AA32" s="48"/>
      <c r="AB32" s="40"/>
      <c r="AC32" s="37"/>
    </row>
    <row r="33" spans="1:29" ht="20.25" customHeight="1" x14ac:dyDescent="0.25">
      <c r="A33" s="62"/>
      <c r="B33" s="81"/>
      <c r="C33" s="82"/>
      <c r="D33" s="83"/>
      <c r="E33" s="69"/>
      <c r="F33" s="70"/>
      <c r="G33" s="71"/>
      <c r="H33" s="55" t="s">
        <v>59</v>
      </c>
      <c r="I33" s="57"/>
      <c r="J33" s="57"/>
      <c r="K33" s="57"/>
      <c r="L33" s="57"/>
      <c r="M33" s="57"/>
      <c r="N33" s="57"/>
      <c r="O33" s="57"/>
      <c r="P33" s="57"/>
      <c r="Q33" s="57"/>
      <c r="R33" s="14"/>
      <c r="S33" s="15"/>
      <c r="T33" s="15"/>
      <c r="U33" s="15"/>
      <c r="V33" s="15"/>
      <c r="W33" s="15"/>
      <c r="X33" s="16"/>
      <c r="Y33" s="17"/>
      <c r="Z33" s="18"/>
      <c r="AA33" s="49"/>
      <c r="AB33" s="41"/>
      <c r="AC33" s="38"/>
    </row>
    <row r="34" spans="1:29" ht="24" customHeight="1" x14ac:dyDescent="0.25">
      <c r="A34" s="60">
        <v>9</v>
      </c>
      <c r="B34" s="75" t="s">
        <v>44</v>
      </c>
      <c r="C34" s="76"/>
      <c r="D34" s="77"/>
      <c r="E34" s="63" t="s">
        <v>47</v>
      </c>
      <c r="F34" s="64"/>
      <c r="G34" s="65"/>
      <c r="H34" s="72" t="s">
        <v>48</v>
      </c>
      <c r="I34" s="73"/>
      <c r="J34" s="73"/>
      <c r="K34" s="73"/>
      <c r="L34" s="73"/>
      <c r="M34" s="73"/>
      <c r="N34" s="73"/>
      <c r="O34" s="73"/>
      <c r="P34" s="73"/>
      <c r="Q34" s="73"/>
      <c r="R34" s="22"/>
      <c r="S34" s="23"/>
      <c r="T34" s="23"/>
      <c r="U34" s="23"/>
      <c r="V34" s="23"/>
      <c r="W34" s="23"/>
      <c r="X34" s="24"/>
      <c r="Y34" s="2"/>
      <c r="Z34" s="3"/>
      <c r="AA34" s="47">
        <v>0.1</v>
      </c>
      <c r="AB34" s="39">
        <v>2</v>
      </c>
      <c r="AC34" s="36">
        <f>AA34*AB34*AA40</f>
        <v>0.19999999999999998</v>
      </c>
    </row>
    <row r="35" spans="1:29" ht="24" customHeight="1" x14ac:dyDescent="0.3">
      <c r="A35" s="61"/>
      <c r="B35" s="78"/>
      <c r="C35" s="79"/>
      <c r="D35" s="80"/>
      <c r="E35" s="66"/>
      <c r="F35" s="67"/>
      <c r="G35" s="68"/>
      <c r="H35" s="55" t="s">
        <v>49</v>
      </c>
      <c r="I35" s="56"/>
      <c r="J35" s="56"/>
      <c r="K35" s="56"/>
      <c r="L35" s="56"/>
      <c r="M35" s="56"/>
      <c r="N35" s="56"/>
      <c r="O35" s="56"/>
      <c r="P35" s="56"/>
      <c r="Q35" s="56"/>
      <c r="R35" s="27">
        <v>3</v>
      </c>
      <c r="S35" s="9"/>
      <c r="T35" s="26">
        <v>2.5</v>
      </c>
      <c r="U35" s="9"/>
      <c r="V35" s="28">
        <v>2</v>
      </c>
      <c r="W35" s="10"/>
      <c r="X35" s="29">
        <v>1.5</v>
      </c>
      <c r="Y35" s="12"/>
      <c r="Z35" s="25">
        <v>1</v>
      </c>
      <c r="AA35" s="48"/>
      <c r="AB35" s="40"/>
      <c r="AC35" s="37"/>
    </row>
    <row r="36" spans="1:29" ht="24" customHeight="1" x14ac:dyDescent="0.25">
      <c r="A36" s="62"/>
      <c r="B36" s="81"/>
      <c r="C36" s="82"/>
      <c r="D36" s="83"/>
      <c r="E36" s="69"/>
      <c r="F36" s="70"/>
      <c r="G36" s="71"/>
      <c r="H36" s="55" t="s">
        <v>64</v>
      </c>
      <c r="I36" s="57"/>
      <c r="J36" s="57"/>
      <c r="K36" s="57"/>
      <c r="L36" s="57"/>
      <c r="M36" s="57"/>
      <c r="N36" s="57"/>
      <c r="O36" s="57"/>
      <c r="P36" s="57"/>
      <c r="Q36" s="57"/>
      <c r="R36" s="14"/>
      <c r="S36" s="15"/>
      <c r="T36" s="15"/>
      <c r="U36" s="15"/>
      <c r="V36" s="15"/>
      <c r="W36" s="15"/>
      <c r="X36" s="16"/>
      <c r="Y36" s="17"/>
      <c r="Z36" s="18"/>
      <c r="AA36" s="49"/>
      <c r="AB36" s="41"/>
      <c r="AC36" s="38"/>
    </row>
    <row r="37" spans="1:29" ht="35.25" customHeight="1" x14ac:dyDescent="0.25">
      <c r="A37" s="60">
        <v>10</v>
      </c>
      <c r="B37" s="58" t="s">
        <v>45</v>
      </c>
      <c r="C37" s="58"/>
      <c r="D37" s="59"/>
      <c r="E37" s="63" t="s">
        <v>52</v>
      </c>
      <c r="F37" s="64"/>
      <c r="G37" s="65"/>
      <c r="H37" s="72" t="s">
        <v>50</v>
      </c>
      <c r="I37" s="73"/>
      <c r="J37" s="73"/>
      <c r="K37" s="73"/>
      <c r="L37" s="73"/>
      <c r="M37" s="73"/>
      <c r="N37" s="73"/>
      <c r="O37" s="73"/>
      <c r="P37" s="73"/>
      <c r="Q37" s="73"/>
      <c r="R37" s="22"/>
      <c r="S37" s="23"/>
      <c r="T37" s="23"/>
      <c r="U37" s="23"/>
      <c r="V37" s="23"/>
      <c r="W37" s="23"/>
      <c r="X37" s="24"/>
      <c r="Y37" s="2"/>
      <c r="Z37" s="3"/>
      <c r="AA37" s="47">
        <v>0.1</v>
      </c>
      <c r="AB37" s="39">
        <v>2</v>
      </c>
      <c r="AC37" s="36">
        <f>AA37*AB37*AA40</f>
        <v>0.19999999999999998</v>
      </c>
    </row>
    <row r="38" spans="1:29" ht="26.25" customHeight="1" x14ac:dyDescent="0.3">
      <c r="A38" s="61"/>
      <c r="B38" s="58"/>
      <c r="C38" s="58"/>
      <c r="D38" s="59"/>
      <c r="E38" s="66"/>
      <c r="F38" s="67"/>
      <c r="G38" s="68"/>
      <c r="H38" s="50" t="s">
        <v>53</v>
      </c>
      <c r="I38" s="51"/>
      <c r="J38" s="51"/>
      <c r="K38" s="51"/>
      <c r="L38" s="51"/>
      <c r="M38" s="51"/>
      <c r="N38" s="51"/>
      <c r="O38" s="51"/>
      <c r="P38" s="51"/>
      <c r="Q38" s="51"/>
      <c r="R38" s="27">
        <v>3</v>
      </c>
      <c r="S38" s="9"/>
      <c r="T38" s="26">
        <v>2.5</v>
      </c>
      <c r="U38" s="9"/>
      <c r="V38" s="28">
        <v>2</v>
      </c>
      <c r="W38" s="10"/>
      <c r="X38" s="29">
        <v>1.5</v>
      </c>
      <c r="Y38" s="12"/>
      <c r="Z38" s="25">
        <v>1</v>
      </c>
      <c r="AA38" s="48"/>
      <c r="AB38" s="40"/>
      <c r="AC38" s="37"/>
    </row>
    <row r="39" spans="1:29" ht="34.5" customHeight="1" x14ac:dyDescent="0.25">
      <c r="A39" s="62"/>
      <c r="B39" s="58"/>
      <c r="C39" s="58"/>
      <c r="D39" s="59"/>
      <c r="E39" s="69"/>
      <c r="F39" s="70"/>
      <c r="G39" s="71"/>
      <c r="H39" s="52" t="s">
        <v>51</v>
      </c>
      <c r="I39" s="53"/>
      <c r="J39" s="53"/>
      <c r="K39" s="53"/>
      <c r="L39" s="53"/>
      <c r="M39" s="53"/>
      <c r="N39" s="53"/>
      <c r="O39" s="53"/>
      <c r="P39" s="53"/>
      <c r="Q39" s="54"/>
      <c r="R39" s="14"/>
      <c r="S39" s="15"/>
      <c r="T39" s="15"/>
      <c r="U39" s="15"/>
      <c r="V39" s="15"/>
      <c r="W39" s="15"/>
      <c r="X39" s="16"/>
      <c r="Y39" s="17"/>
      <c r="Z39" s="18"/>
      <c r="AA39" s="49"/>
      <c r="AB39" s="41"/>
      <c r="AC39" s="38"/>
    </row>
    <row r="40" spans="1:29" x14ac:dyDescent="0.25">
      <c r="A40" s="44" t="s">
        <v>65</v>
      </c>
      <c r="B40" s="45"/>
      <c r="C40" s="45"/>
      <c r="D40" s="45"/>
      <c r="E40" s="45"/>
      <c r="F40" s="45"/>
      <c r="G40" s="45"/>
      <c r="H40" s="45"/>
      <c r="I40" s="45"/>
      <c r="J40" s="45"/>
      <c r="K40" s="45"/>
      <c r="L40" s="45"/>
      <c r="M40" s="45"/>
      <c r="N40" s="45"/>
      <c r="O40" s="45"/>
      <c r="P40" s="45"/>
      <c r="Q40" s="46"/>
      <c r="R40" s="42"/>
      <c r="S40" s="42"/>
      <c r="T40" s="42"/>
      <c r="U40" s="42"/>
      <c r="V40" s="42"/>
      <c r="W40" s="42"/>
      <c r="X40" s="42"/>
      <c r="Y40" s="42"/>
      <c r="Z40" s="43"/>
      <c r="AA40" s="35">
        <f>SUM(AA10:AA39)</f>
        <v>0.99999999999999989</v>
      </c>
      <c r="AC40" s="34">
        <f>SUM(AC10:AC39)</f>
        <v>2.25</v>
      </c>
    </row>
  </sheetData>
  <mergeCells count="113">
    <mergeCell ref="A22:A24"/>
    <mergeCell ref="B22:D24"/>
    <mergeCell ref="E22:G24"/>
    <mergeCell ref="H22:Q22"/>
    <mergeCell ref="AC22:AC24"/>
    <mergeCell ref="H23:Q23"/>
    <mergeCell ref="H24:Q24"/>
    <mergeCell ref="A25:A27"/>
    <mergeCell ref="B25:D27"/>
    <mergeCell ref="E25:G27"/>
    <mergeCell ref="H25:Q25"/>
    <mergeCell ref="AA22:AA24"/>
    <mergeCell ref="AA25:AA27"/>
    <mergeCell ref="AB25:AB27"/>
    <mergeCell ref="AB22:AB24"/>
    <mergeCell ref="AC25:AC27"/>
    <mergeCell ref="H26:Q26"/>
    <mergeCell ref="H27:Q27"/>
    <mergeCell ref="A16:A18"/>
    <mergeCell ref="B16:D18"/>
    <mergeCell ref="E16:G18"/>
    <mergeCell ref="H16:Q16"/>
    <mergeCell ref="AC16:AC18"/>
    <mergeCell ref="H17:Q17"/>
    <mergeCell ref="H18:Q18"/>
    <mergeCell ref="A19:A21"/>
    <mergeCell ref="B19:D21"/>
    <mergeCell ref="E19:G21"/>
    <mergeCell ref="H19:Q19"/>
    <mergeCell ref="AA16:AA18"/>
    <mergeCell ref="AA19:AA21"/>
    <mergeCell ref="AB16:AB18"/>
    <mergeCell ref="AB19:AB21"/>
    <mergeCell ref="AC19:AC21"/>
    <mergeCell ref="H20:Q20"/>
    <mergeCell ref="H21:Q21"/>
    <mergeCell ref="E10:G12"/>
    <mergeCell ref="H10:Q10"/>
    <mergeCell ref="AC10:AC12"/>
    <mergeCell ref="H11:Q11"/>
    <mergeCell ref="H12:Q12"/>
    <mergeCell ref="A13:A15"/>
    <mergeCell ref="B13:D15"/>
    <mergeCell ref="E13:G15"/>
    <mergeCell ref="H13:Q13"/>
    <mergeCell ref="AA10:AA12"/>
    <mergeCell ref="AA13:AA15"/>
    <mergeCell ref="AB13:AB15"/>
    <mergeCell ref="AB10:AB12"/>
    <mergeCell ref="AC13:AC15"/>
    <mergeCell ref="H14:Q14"/>
    <mergeCell ref="H15:Q15"/>
    <mergeCell ref="AB31:AB33"/>
    <mergeCell ref="A1:Q6"/>
    <mergeCell ref="R1:AC2"/>
    <mergeCell ref="R3:S3"/>
    <mergeCell ref="T3:AC3"/>
    <mergeCell ref="R4:S4"/>
    <mergeCell ref="T4:AC4"/>
    <mergeCell ref="R5:S5"/>
    <mergeCell ref="T5:AC5"/>
    <mergeCell ref="R6:S6"/>
    <mergeCell ref="T6:AC6"/>
    <mergeCell ref="A7:Q7"/>
    <mergeCell ref="R7:S7"/>
    <mergeCell ref="T7:AC7"/>
    <mergeCell ref="A8:A9"/>
    <mergeCell ref="B8:D9"/>
    <mergeCell ref="E8:G9"/>
    <mergeCell ref="H8:Q9"/>
    <mergeCell ref="AC8:AC9"/>
    <mergeCell ref="R8:Z9"/>
    <mergeCell ref="AA8:AA9"/>
    <mergeCell ref="AB8:AB9"/>
    <mergeCell ref="A10:A12"/>
    <mergeCell ref="B10:D12"/>
    <mergeCell ref="E28:G30"/>
    <mergeCell ref="A28:A30"/>
    <mergeCell ref="B28:D30"/>
    <mergeCell ref="H28:Q28"/>
    <mergeCell ref="H29:Q29"/>
    <mergeCell ref="AA28:AA30"/>
    <mergeCell ref="H34:Q34"/>
    <mergeCell ref="H31:Q31"/>
    <mergeCell ref="B31:D33"/>
    <mergeCell ref="B34:D36"/>
    <mergeCell ref="A31:A33"/>
    <mergeCell ref="A34:A36"/>
    <mergeCell ref="AA31:AA33"/>
    <mergeCell ref="AC31:AC33"/>
    <mergeCell ref="AB28:AB30"/>
    <mergeCell ref="R40:Z40"/>
    <mergeCell ref="A40:Q40"/>
    <mergeCell ref="AA37:AA39"/>
    <mergeCell ref="AB37:AB39"/>
    <mergeCell ref="AC37:AC39"/>
    <mergeCell ref="H38:Q38"/>
    <mergeCell ref="H39:Q39"/>
    <mergeCell ref="AA34:AA36"/>
    <mergeCell ref="AB34:AB36"/>
    <mergeCell ref="AC34:AC36"/>
    <mergeCell ref="H35:Q35"/>
    <mergeCell ref="H36:Q36"/>
    <mergeCell ref="B37:D39"/>
    <mergeCell ref="A37:A39"/>
    <mergeCell ref="E31:G33"/>
    <mergeCell ref="E34:G36"/>
    <mergeCell ref="E37:G39"/>
    <mergeCell ref="H32:Q32"/>
    <mergeCell ref="H33:Q33"/>
    <mergeCell ref="H37:Q37"/>
    <mergeCell ref="AC28:AC30"/>
    <mergeCell ref="H30:Q30"/>
  </mergeCells>
  <pageMargins left="0.70866141732283472" right="0.70866141732283472" top="0.74803149606299213" bottom="0.74803149606299213" header="0.31496062992125984" footer="0.31496062992125984"/>
  <pageSetup paperSize="9" scale="80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Juni 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PASWORD</dc:creator>
  <cp:lastModifiedBy>The Vida</cp:lastModifiedBy>
  <cp:lastPrinted>2023-06-20T09:07:45Z</cp:lastPrinted>
  <dcterms:created xsi:type="dcterms:W3CDTF">2023-06-19T06:34:33Z</dcterms:created>
  <dcterms:modified xsi:type="dcterms:W3CDTF">2023-06-28T00:49:16Z</dcterms:modified>
</cp:coreProperties>
</file>