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r Ichwan\cam\"/>
    </mc:Choice>
  </mc:AlternateContent>
  <bookViews>
    <workbookView xWindow="240" yWindow="75" windowWidth="20055" windowHeight="7935"/>
  </bookViews>
  <sheets>
    <sheet name="AGUSTUS,2018" sheetId="1" r:id="rId1"/>
    <sheet name="AGUSTUS,2018 (2)" sheetId="4" r:id="rId2"/>
    <sheet name="AGUSTUS,2018 (3)" sheetId="5" r:id="rId3"/>
    <sheet name="AGUSTUS,2018 (4)" sheetId="6" r:id="rId4"/>
  </sheets>
  <definedNames>
    <definedName name="_xlnm.Print_Area" localSheetId="0">'AGUSTUS,2018'!$A$1:$AB$29</definedName>
    <definedName name="_xlnm.Print_Area" localSheetId="1">'AGUSTUS,2018 (2)'!$A$1:$AB$29</definedName>
    <definedName name="_xlnm.Print_Area" localSheetId="2">'AGUSTUS,2018 (3)'!$A$1:$AB$29</definedName>
    <definedName name="_xlnm.Print_Area" localSheetId="3">'AGUSTUS,2018 (4)'!$A$1:$AB$29</definedName>
    <definedName name="_xlnm.Print_Titles" localSheetId="0">'AGUSTUS,2018'!$6:$8</definedName>
    <definedName name="_xlnm.Print_Titles" localSheetId="1">'AGUSTUS,2018 (2)'!$6:$8</definedName>
    <definedName name="_xlnm.Print_Titles" localSheetId="2">'AGUSTUS,2018 (3)'!$6:$8</definedName>
    <definedName name="_xlnm.Print_Titles" localSheetId="3">'AGUSTUS,2018 (4)'!$6:$8</definedName>
  </definedNames>
  <calcPr calcId="162913"/>
</workbook>
</file>

<file path=xl/calcChain.xml><?xml version="1.0" encoding="utf-8"?>
<calcChain xmlns="http://schemas.openxmlformats.org/spreadsheetml/2006/main">
  <c r="Q14" i="6" l="1"/>
  <c r="R14" i="6"/>
  <c r="S14" i="6"/>
  <c r="T14" i="6"/>
  <c r="U14" i="6"/>
  <c r="V14" i="6"/>
  <c r="W14" i="6"/>
  <c r="X14" i="6"/>
  <c r="Y14" i="6"/>
  <c r="Z14" i="6"/>
  <c r="Z13" i="6"/>
  <c r="Y13" i="6"/>
  <c r="X13" i="6"/>
  <c r="W13" i="6"/>
  <c r="V13" i="6"/>
  <c r="U13" i="6"/>
  <c r="T13" i="6"/>
  <c r="S13" i="6"/>
  <c r="R13" i="6"/>
  <c r="Q13" i="6"/>
  <c r="Z12" i="6"/>
  <c r="Y12" i="6"/>
  <c r="X12" i="6"/>
  <c r="W12" i="6"/>
  <c r="V12" i="6"/>
  <c r="U12" i="6"/>
  <c r="T12" i="6"/>
  <c r="S12" i="6"/>
  <c r="R12" i="6"/>
  <c r="Q12" i="6"/>
  <c r="Z11" i="6"/>
  <c r="Y11" i="6"/>
  <c r="X11" i="6"/>
  <c r="W11" i="6"/>
  <c r="V11" i="6"/>
  <c r="U11" i="6"/>
  <c r="T11" i="6"/>
  <c r="S11" i="6"/>
  <c r="R11" i="6"/>
  <c r="Q11" i="6"/>
  <c r="Z10" i="6"/>
  <c r="Y10" i="6"/>
  <c r="X10" i="6"/>
  <c r="W10" i="6"/>
  <c r="V10" i="6"/>
  <c r="U10" i="6"/>
  <c r="T10" i="6"/>
  <c r="S10" i="6"/>
  <c r="R10" i="6"/>
  <c r="Q10" i="6"/>
  <c r="Z14" i="5"/>
  <c r="Y14" i="5"/>
  <c r="X14" i="5"/>
  <c r="W14" i="5"/>
  <c r="V14" i="5"/>
  <c r="U14" i="5"/>
  <c r="T14" i="5"/>
  <c r="S14" i="5"/>
  <c r="R14" i="5"/>
  <c r="Q14" i="5"/>
  <c r="Z13" i="5"/>
  <c r="Y13" i="5"/>
  <c r="X13" i="5"/>
  <c r="W13" i="5"/>
  <c r="V13" i="5"/>
  <c r="U13" i="5"/>
  <c r="T13" i="5"/>
  <c r="S13" i="5"/>
  <c r="R13" i="5"/>
  <c r="Q13" i="5"/>
  <c r="Z12" i="5"/>
  <c r="Y12" i="5"/>
  <c r="X12" i="5"/>
  <c r="W12" i="5"/>
  <c r="V12" i="5"/>
  <c r="U12" i="5"/>
  <c r="T12" i="5"/>
  <c r="S12" i="5"/>
  <c r="R12" i="5"/>
  <c r="Q12" i="5"/>
  <c r="Z11" i="5"/>
  <c r="Y11" i="5"/>
  <c r="X11" i="5"/>
  <c r="W11" i="5"/>
  <c r="V11" i="5"/>
  <c r="U11" i="5"/>
  <c r="T11" i="5"/>
  <c r="S11" i="5"/>
  <c r="R11" i="5"/>
  <c r="Q11" i="5"/>
  <c r="Z10" i="5"/>
  <c r="Y10" i="5"/>
  <c r="X10" i="5"/>
  <c r="W10" i="5"/>
  <c r="V10" i="5"/>
  <c r="U10" i="5"/>
  <c r="T10" i="5"/>
  <c r="S10" i="5"/>
  <c r="R10" i="5"/>
  <c r="Q10" i="5"/>
  <c r="Z14" i="4"/>
  <c r="Y14" i="4"/>
  <c r="X14" i="4"/>
  <c r="W14" i="4"/>
  <c r="V14" i="4"/>
  <c r="U14" i="4"/>
  <c r="T14" i="4"/>
  <c r="S14" i="4"/>
  <c r="R14" i="4"/>
  <c r="Q14" i="4"/>
  <c r="Z13" i="4"/>
  <c r="Y13" i="4"/>
  <c r="X13" i="4"/>
  <c r="W13" i="4"/>
  <c r="V13" i="4"/>
  <c r="U13" i="4"/>
  <c r="T13" i="4"/>
  <c r="S13" i="4"/>
  <c r="R13" i="4"/>
  <c r="Q13" i="4"/>
  <c r="Z12" i="4"/>
  <c r="Y12" i="4"/>
  <c r="X12" i="4"/>
  <c r="W12" i="4"/>
  <c r="V12" i="4"/>
  <c r="U12" i="4"/>
  <c r="T12" i="4"/>
  <c r="S12" i="4"/>
  <c r="R12" i="4"/>
  <c r="Q12" i="4"/>
  <c r="Z11" i="4"/>
  <c r="Y11" i="4"/>
  <c r="X11" i="4"/>
  <c r="W11" i="4"/>
  <c r="V11" i="4"/>
  <c r="U11" i="4"/>
  <c r="T11" i="4"/>
  <c r="S11" i="4"/>
  <c r="R11" i="4"/>
  <c r="Q11" i="4"/>
  <c r="Z10" i="4"/>
  <c r="Y10" i="4"/>
  <c r="X10" i="4"/>
  <c r="W10" i="4"/>
  <c r="V10" i="4"/>
  <c r="U10" i="4"/>
  <c r="T10" i="4"/>
  <c r="S10" i="4"/>
  <c r="R10" i="4"/>
  <c r="Q10" i="4"/>
  <c r="AA10" i="4" l="1"/>
  <c r="AB10" i="4" s="1"/>
  <c r="AA12" i="4"/>
  <c r="AB12" i="4" s="1"/>
  <c r="AA13" i="5"/>
  <c r="AB13" i="5" s="1"/>
  <c r="AA14" i="6"/>
  <c r="AB14" i="6" s="1"/>
  <c r="AA14" i="4"/>
  <c r="AB14" i="4" s="1"/>
  <c r="AA11" i="4"/>
  <c r="AB11" i="4" s="1"/>
  <c r="AA13" i="4"/>
  <c r="AB13" i="4" s="1"/>
  <c r="AA10" i="5"/>
  <c r="AB10" i="5" s="1"/>
  <c r="AA12" i="5"/>
  <c r="AB12" i="5" s="1"/>
  <c r="AA14" i="5"/>
  <c r="AB14" i="5" s="1"/>
  <c r="AA11" i="5"/>
  <c r="AB11" i="5" s="1"/>
  <c r="AA10" i="6"/>
  <c r="AB10" i="6" s="1"/>
  <c r="AA12" i="6"/>
  <c r="AB12" i="6" s="1"/>
  <c r="AA11" i="6"/>
  <c r="AB11" i="6" s="1"/>
  <c r="AA13" i="6"/>
  <c r="AB13" i="6" s="1"/>
  <c r="Z14" i="1"/>
  <c r="Y14" i="1"/>
  <c r="X14" i="1"/>
  <c r="W14" i="1"/>
  <c r="V14" i="1"/>
  <c r="U14" i="1"/>
  <c r="T14" i="1"/>
  <c r="S14" i="1"/>
  <c r="R14" i="1"/>
  <c r="Q14" i="1"/>
  <c r="Z13" i="1"/>
  <c r="Y13" i="1"/>
  <c r="X13" i="1"/>
  <c r="W13" i="1"/>
  <c r="V13" i="1"/>
  <c r="U13" i="1"/>
  <c r="T13" i="1"/>
  <c r="S13" i="1"/>
  <c r="R13" i="1"/>
  <c r="Q13" i="1"/>
  <c r="Z12" i="1"/>
  <c r="Y12" i="1"/>
  <c r="X12" i="1"/>
  <c r="W12" i="1"/>
  <c r="V12" i="1"/>
  <c r="U12" i="1"/>
  <c r="T12" i="1"/>
  <c r="S12" i="1"/>
  <c r="R12" i="1"/>
  <c r="Q12" i="1"/>
  <c r="Z11" i="1"/>
  <c r="Y11" i="1"/>
  <c r="X11" i="1"/>
  <c r="W11" i="1"/>
  <c r="V11" i="1"/>
  <c r="U11" i="1"/>
  <c r="T11" i="1"/>
  <c r="S11" i="1"/>
  <c r="R11" i="1"/>
  <c r="Q11" i="1"/>
  <c r="Z10" i="1"/>
  <c r="Y10" i="1"/>
  <c r="X10" i="1"/>
  <c r="W10" i="1"/>
  <c r="V10" i="1"/>
  <c r="U10" i="1"/>
  <c r="T10" i="1"/>
  <c r="S10" i="1"/>
  <c r="R10" i="1"/>
  <c r="Q10" i="1"/>
  <c r="AA11" i="1" l="1"/>
  <c r="AB11" i="1" s="1"/>
  <c r="AA12" i="1"/>
  <c r="AB12" i="1" s="1"/>
  <c r="AA13" i="1"/>
  <c r="AB13" i="1" s="1"/>
  <c r="AA14" i="1"/>
  <c r="AB14" i="1" s="1"/>
  <c r="AA10" i="1"/>
  <c r="AB10" i="1" s="1"/>
</calcChain>
</file>

<file path=xl/sharedStrings.xml><?xml version="1.0" encoding="utf-8"?>
<sst xmlns="http://schemas.openxmlformats.org/spreadsheetml/2006/main" count="280" uniqueCount="55">
  <si>
    <t>DATA</t>
  </si>
  <si>
    <t>NILAI</t>
  </si>
  <si>
    <t>NO</t>
  </si>
  <si>
    <t>NAMA</t>
  </si>
  <si>
    <t>NIK</t>
  </si>
  <si>
    <t>JABATAN</t>
  </si>
  <si>
    <t>REGU</t>
  </si>
  <si>
    <t>DISIPLIN ABSENSI</t>
  </si>
  <si>
    <t>DISIPLIN TUGAS</t>
  </si>
  <si>
    <t>KRITERIA</t>
  </si>
  <si>
    <t>TK</t>
  </si>
  <si>
    <t>SK</t>
  </si>
  <si>
    <t>IJ</t>
  </si>
  <si>
    <t>TL</t>
  </si>
  <si>
    <t>MP</t>
  </si>
  <si>
    <t>PM</t>
  </si>
  <si>
    <t>LY</t>
  </si>
  <si>
    <t>DA</t>
  </si>
  <si>
    <t>TU</t>
  </si>
  <si>
    <t>LAIN-LAIN</t>
  </si>
  <si>
    <t>Note :</t>
  </si>
  <si>
    <t>Keterangan Pelanggaran</t>
  </si>
  <si>
    <t>Kriteria Nilai</t>
  </si>
  <si>
    <t>Data Penilaian Anggota diatas direkap berdasarkan pendataan harian yang dilakukan oleh Danru dan Danton masing-masing Pleton</t>
  </si>
  <si>
    <t>TK (Tanpa Keterangan)</t>
  </si>
  <si>
    <t>PM (Pulang Mendahului)</t>
  </si>
  <si>
    <t>&gt;100</t>
  </si>
  <si>
    <t>Sangat Baik</t>
  </si>
  <si>
    <t>SK (Sakit)</t>
  </si>
  <si>
    <t>LY (Loyalitas)</t>
  </si>
  <si>
    <t>81-100</t>
  </si>
  <si>
    <t>Baik</t>
  </si>
  <si>
    <t>IJ (Ijin)</t>
  </si>
  <si>
    <t>DA (Disiplin Alkap)</t>
  </si>
  <si>
    <t>61-80</t>
  </si>
  <si>
    <t>Cukup</t>
  </si>
  <si>
    <t>TL (Terlambat)</t>
  </si>
  <si>
    <t>TU (Teguran User)</t>
  </si>
  <si>
    <t>41-60</t>
  </si>
  <si>
    <t>Kurang</t>
  </si>
  <si>
    <t>MP (Meninggalkan Plotting)</t>
  </si>
  <si>
    <t>LL (Lain-lain)</t>
  </si>
  <si>
    <t>&lt; 40</t>
  </si>
  <si>
    <t>Sangat Kurang</t>
  </si>
  <si>
    <t>Yang Membuat,</t>
  </si>
  <si>
    <t xml:space="preserve">REKAP PENILAIAN ANGGOTA SECURITY TRANSFORMASI </t>
  </si>
  <si>
    <t>REGU A</t>
  </si>
  <si>
    <t>...........................</t>
  </si>
  <si>
    <t>REGU B</t>
  </si>
  <si>
    <t>REGU C</t>
  </si>
  <si>
    <t>Anggota</t>
  </si>
  <si>
    <t>THE VIDA</t>
  </si>
  <si>
    <t>PERIODE AGUSTUS 20178</t>
  </si>
  <si>
    <t>NON SHIFT</t>
  </si>
  <si>
    <t>Jakarta,   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</si>
</sst>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67"/>
  <sheetViews>
    <sheetView tabSelected="1" zoomScale="60" zoomScaleNormal="60" workbookViewId="0">
      <pane ySplit="8" topLeftCell="A12" activePane="bottomLeft" state="frozen"/>
      <selection activeCell="M1" sqref="M1"/>
      <selection pane="bottomLeft" activeCell="AA29" sqref="AA29"/>
    </sheetView>
  </sheetViews>
  <sheetFormatPr defaultColWidth="9.140625" defaultRowHeight="15.75" x14ac:dyDescent="0.25"/>
  <cols>
    <col min="1" max="2" width="6.85546875" style="1" customWidth="1"/>
    <col min="3" max="3" width="28.28515625" style="1" customWidth="1"/>
    <col min="4" max="4" width="24.7109375" style="1" customWidth="1"/>
    <col min="5" max="5" width="15.28515625" style="1" customWidth="1"/>
    <col min="6" max="6" width="8" style="1" customWidth="1"/>
    <col min="7" max="15" width="7.85546875" style="4" customWidth="1"/>
    <col min="16" max="16" width="9.42578125" style="4" customWidth="1"/>
    <col min="17" max="25" width="7.85546875" style="4" customWidth="1"/>
    <col min="26" max="26" width="10.5703125" style="4" customWidth="1"/>
    <col min="27" max="27" width="9.85546875" style="1" customWidth="1"/>
    <col min="28" max="28" width="26.7109375" style="1" customWidth="1"/>
    <col min="29" max="16384" width="9.140625" style="1"/>
  </cols>
  <sheetData>
    <row r="1" spans="1:28" ht="15.75" customHeight="1" x14ac:dyDescent="0.25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33.75" customHeight="1" x14ac:dyDescent="0.25">
      <c r="A3" s="18" t="s">
        <v>52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33.75" customHeight="1" x14ac:dyDescent="0.25">
      <c r="A4" s="2"/>
      <c r="B4" s="2"/>
      <c r="C4" s="8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G5" s="19" t="s">
        <v>0</v>
      </c>
      <c r="H5" s="19"/>
      <c r="I5" s="19"/>
      <c r="J5" s="19"/>
      <c r="K5" s="19"/>
      <c r="L5" s="19"/>
      <c r="M5" s="19"/>
      <c r="N5" s="19"/>
      <c r="O5" s="19"/>
      <c r="P5" s="19"/>
      <c r="Q5" s="19" t="s">
        <v>1</v>
      </c>
      <c r="R5" s="19"/>
      <c r="S5" s="19"/>
      <c r="T5" s="19"/>
      <c r="U5" s="19"/>
      <c r="V5" s="19"/>
      <c r="W5" s="19"/>
      <c r="X5" s="19"/>
      <c r="Y5" s="19"/>
      <c r="Z5" s="19"/>
    </row>
    <row r="6" spans="1:28" ht="25.5" customHeight="1" x14ac:dyDescent="0.25">
      <c r="A6" s="19" t="s">
        <v>2</v>
      </c>
      <c r="B6" s="19"/>
      <c r="C6" s="19" t="s">
        <v>3</v>
      </c>
      <c r="D6" s="19" t="s">
        <v>4</v>
      </c>
      <c r="E6" s="19" t="s">
        <v>5</v>
      </c>
      <c r="F6" s="19" t="s">
        <v>6</v>
      </c>
      <c r="G6" s="19" t="s">
        <v>7</v>
      </c>
      <c r="H6" s="19"/>
      <c r="I6" s="19"/>
      <c r="J6" s="19"/>
      <c r="K6" s="20" t="s">
        <v>8</v>
      </c>
      <c r="L6" s="21"/>
      <c r="M6" s="21"/>
      <c r="N6" s="21"/>
      <c r="O6" s="21"/>
      <c r="P6" s="22"/>
      <c r="Q6" s="19" t="s">
        <v>7</v>
      </c>
      <c r="R6" s="19"/>
      <c r="S6" s="19"/>
      <c r="T6" s="19"/>
      <c r="U6" s="20" t="s">
        <v>8</v>
      </c>
      <c r="V6" s="21"/>
      <c r="W6" s="21"/>
      <c r="X6" s="21"/>
      <c r="Y6" s="21"/>
      <c r="Z6" s="22"/>
      <c r="AA6" s="19" t="s">
        <v>1</v>
      </c>
      <c r="AB6" s="19" t="s">
        <v>9</v>
      </c>
    </row>
    <row r="7" spans="1:28" ht="25.5" customHeight="1" x14ac:dyDescent="0.25">
      <c r="A7" s="19"/>
      <c r="B7" s="19"/>
      <c r="C7" s="19"/>
      <c r="D7" s="19"/>
      <c r="E7" s="19"/>
      <c r="F7" s="19"/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3" t="s">
        <v>17</v>
      </c>
      <c r="O7" s="3" t="s">
        <v>18</v>
      </c>
      <c r="P7" s="23" t="s">
        <v>19</v>
      </c>
      <c r="Q7" s="3" t="s">
        <v>10</v>
      </c>
      <c r="R7" s="3" t="s">
        <v>11</v>
      </c>
      <c r="S7" s="3" t="s">
        <v>12</v>
      </c>
      <c r="T7" s="3" t="s">
        <v>13</v>
      </c>
      <c r="U7" s="3" t="s">
        <v>14</v>
      </c>
      <c r="V7" s="3" t="s">
        <v>15</v>
      </c>
      <c r="W7" s="3" t="s">
        <v>16</v>
      </c>
      <c r="X7" s="3" t="s">
        <v>17</v>
      </c>
      <c r="Y7" s="3" t="s">
        <v>18</v>
      </c>
      <c r="Z7" s="23" t="s">
        <v>19</v>
      </c>
      <c r="AA7" s="19"/>
      <c r="AB7" s="19"/>
    </row>
    <row r="8" spans="1:28" ht="25.5" customHeight="1" x14ac:dyDescent="0.25">
      <c r="A8" s="19"/>
      <c r="B8" s="19"/>
      <c r="C8" s="19"/>
      <c r="D8" s="19"/>
      <c r="E8" s="19"/>
      <c r="F8" s="19"/>
      <c r="G8" s="3">
        <v>-15</v>
      </c>
      <c r="H8" s="3">
        <v>-10</v>
      </c>
      <c r="I8" s="3">
        <v>-10</v>
      </c>
      <c r="J8" s="3">
        <v>-10</v>
      </c>
      <c r="K8" s="3">
        <v>-10</v>
      </c>
      <c r="L8" s="3">
        <v>-10</v>
      </c>
      <c r="M8" s="3">
        <v>-10</v>
      </c>
      <c r="N8" s="3">
        <v>-10</v>
      </c>
      <c r="O8" s="3">
        <v>-15</v>
      </c>
      <c r="P8" s="24"/>
      <c r="Q8" s="3">
        <v>15</v>
      </c>
      <c r="R8" s="3">
        <v>10</v>
      </c>
      <c r="S8" s="3">
        <v>10</v>
      </c>
      <c r="T8" s="3">
        <v>10</v>
      </c>
      <c r="U8" s="3">
        <v>10</v>
      </c>
      <c r="V8" s="3">
        <v>10</v>
      </c>
      <c r="W8" s="3">
        <v>10</v>
      </c>
      <c r="X8" s="3">
        <v>10</v>
      </c>
      <c r="Y8" s="3">
        <v>15</v>
      </c>
      <c r="Z8" s="24"/>
      <c r="AA8" s="19"/>
      <c r="AB8" s="19"/>
    </row>
    <row r="9" spans="1:28" x14ac:dyDescent="0.25">
      <c r="A9" s="25" t="s">
        <v>51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</row>
    <row r="10" spans="1:28" x14ac:dyDescent="0.25">
      <c r="A10" s="10">
        <v>1</v>
      </c>
      <c r="B10" s="10"/>
      <c r="C10" s="14"/>
      <c r="D10" s="15"/>
      <c r="E10" s="11" t="s">
        <v>50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9"/>
      <c r="Q10" s="9">
        <f t="shared" ref="Q10:Z14" si="0">G10*G$8</f>
        <v>0</v>
      </c>
      <c r="R10" s="9">
        <f t="shared" ref="R10:Z11" si="1">H10*H$8</f>
        <v>0</v>
      </c>
      <c r="S10" s="9">
        <f t="shared" si="1"/>
        <v>0</v>
      </c>
      <c r="T10" s="9">
        <f t="shared" si="1"/>
        <v>0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9">
        <f t="shared" si="1"/>
        <v>0</v>
      </c>
      <c r="AA10" s="9">
        <f t="shared" ref="AA10:AA14" si="2">100+SUM(Q10:Y10)+Z10</f>
        <v>100</v>
      </c>
      <c r="AB10" s="9" t="str">
        <f>IF(AA10&gt;100,$S$19,IF(AA10&gt;80,$S$20,IF(AA10&gt;60,$S$21,IF(AA10&gt;40,$S$22,IF(AA10&lt;=40,$S$23)))))</f>
        <v>Baik</v>
      </c>
    </row>
    <row r="11" spans="1:28" x14ac:dyDescent="0.25">
      <c r="A11" s="10">
        <v>2</v>
      </c>
      <c r="B11" s="10"/>
      <c r="C11" s="14"/>
      <c r="D11" s="15"/>
      <c r="E11" s="11" t="s">
        <v>50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9"/>
      <c r="Q11" s="9">
        <f t="shared" si="0"/>
        <v>0</v>
      </c>
      <c r="R11" s="9">
        <f t="shared" si="1"/>
        <v>0</v>
      </c>
      <c r="S11" s="9">
        <f t="shared" si="1"/>
        <v>0</v>
      </c>
      <c r="T11" s="9">
        <f t="shared" si="1"/>
        <v>0</v>
      </c>
      <c r="U11" s="9">
        <f t="shared" si="1"/>
        <v>0</v>
      </c>
      <c r="V11" s="9">
        <f t="shared" si="1"/>
        <v>0</v>
      </c>
      <c r="W11" s="9">
        <f t="shared" si="1"/>
        <v>0</v>
      </c>
      <c r="X11" s="9">
        <f t="shared" si="1"/>
        <v>0</v>
      </c>
      <c r="Y11" s="9">
        <f t="shared" si="1"/>
        <v>0</v>
      </c>
      <c r="Z11" s="9">
        <f t="shared" si="1"/>
        <v>0</v>
      </c>
      <c r="AA11" s="9">
        <f t="shared" si="2"/>
        <v>100</v>
      </c>
      <c r="AB11" s="9" t="str">
        <f>IF(AA11&gt;100,$S$19,IF(AA11&gt;80,$S$20,IF(AA11&gt;60,$S$21,IF(AA11&gt;40,$S$22,IF(AA11&lt;=40,$S$23)))))</f>
        <v>Baik</v>
      </c>
    </row>
    <row r="12" spans="1:28" x14ac:dyDescent="0.25">
      <c r="A12" s="10">
        <v>3</v>
      </c>
      <c r="B12" s="10"/>
      <c r="C12" s="14"/>
      <c r="D12" s="15"/>
      <c r="E12" s="11" t="s">
        <v>50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9"/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9">
        <f t="shared" si="0"/>
        <v>0</v>
      </c>
      <c r="Z12" s="9">
        <f t="shared" si="0"/>
        <v>0</v>
      </c>
      <c r="AA12" s="9">
        <f t="shared" si="2"/>
        <v>100</v>
      </c>
      <c r="AB12" s="9" t="str">
        <f>IF(AA12&gt;100,$S$19,IF(AA12&gt;80,$S$20,IF(AA12&gt;60,$S$21,IF(AA12&gt;40,$S$22,IF(AA12&lt;=40,$S$23)))))</f>
        <v>Baik</v>
      </c>
    </row>
    <row r="13" spans="1:28" x14ac:dyDescent="0.25">
      <c r="A13" s="10">
        <v>4</v>
      </c>
      <c r="B13" s="10"/>
      <c r="C13" s="14"/>
      <c r="D13" s="15"/>
      <c r="E13" s="11" t="s">
        <v>50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9"/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>
        <f t="shared" si="0"/>
        <v>0</v>
      </c>
      <c r="X13" s="9">
        <f t="shared" si="0"/>
        <v>0</v>
      </c>
      <c r="Y13" s="9">
        <f t="shared" si="0"/>
        <v>0</v>
      </c>
      <c r="Z13" s="9">
        <f t="shared" si="0"/>
        <v>0</v>
      </c>
      <c r="AA13" s="9">
        <f t="shared" si="2"/>
        <v>100</v>
      </c>
      <c r="AB13" s="9" t="str">
        <f>IF(AA13&gt;100,$S$19,IF(AA13&gt;80,$S$20,IF(AA13&gt;60,$S$21,IF(AA13&gt;40,$S$22,IF(AA13&lt;=40,$S$23)))))</f>
        <v>Baik</v>
      </c>
    </row>
    <row r="14" spans="1:28" x14ac:dyDescent="0.25">
      <c r="A14" s="10">
        <v>5</v>
      </c>
      <c r="B14" s="10"/>
      <c r="C14" s="14"/>
      <c r="D14" s="15"/>
      <c r="E14" s="11" t="s">
        <v>50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9"/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2"/>
        <v>100</v>
      </c>
      <c r="AB14" s="9" t="str">
        <f>IF(AA14&gt;100,$S$19,IF(AA14&gt;80,$S$20,IF(AA14&gt;60,$S$21,IF(AA14&gt;40,$S$22,IF(AA14&lt;=40,$S$23)))))</f>
        <v>Baik</v>
      </c>
    </row>
    <row r="15" spans="1:28" x14ac:dyDescent="0.25">
      <c r="A15" s="4"/>
    </row>
    <row r="18" spans="1:22" x14ac:dyDescent="0.25">
      <c r="A18" s="28" t="s">
        <v>20</v>
      </c>
      <c r="B18" s="28"/>
      <c r="C18" s="28"/>
      <c r="D18" s="28"/>
      <c r="E18" s="28"/>
      <c r="F18" s="28"/>
      <c r="G18" s="28"/>
      <c r="I18" s="28" t="s">
        <v>21</v>
      </c>
      <c r="J18" s="28"/>
      <c r="K18" s="28"/>
      <c r="L18" s="5"/>
      <c r="M18" s="28" t="s">
        <v>21</v>
      </c>
      <c r="N18" s="28"/>
      <c r="O18" s="28"/>
      <c r="P18" s="5"/>
      <c r="Q18" s="29" t="s">
        <v>22</v>
      </c>
      <c r="R18" s="29"/>
      <c r="S18" s="29"/>
      <c r="T18" s="29"/>
      <c r="U18" s="29"/>
      <c r="V18" s="29"/>
    </row>
    <row r="19" spans="1:22" x14ac:dyDescent="0.25">
      <c r="A19" s="30" t="s">
        <v>23</v>
      </c>
      <c r="B19" s="30"/>
      <c r="C19" s="30"/>
      <c r="D19" s="30"/>
      <c r="E19" s="30"/>
      <c r="F19" s="30"/>
      <c r="G19" s="30"/>
      <c r="I19" s="31" t="s">
        <v>24</v>
      </c>
      <c r="J19" s="31"/>
      <c r="K19" s="31"/>
      <c r="L19" s="6"/>
      <c r="M19" s="31" t="s">
        <v>25</v>
      </c>
      <c r="N19" s="31"/>
      <c r="O19" s="31"/>
      <c r="P19" s="6"/>
      <c r="Q19" s="32" t="s">
        <v>26</v>
      </c>
      <c r="R19" s="32"/>
      <c r="S19" s="32" t="s">
        <v>27</v>
      </c>
      <c r="T19" s="32"/>
      <c r="U19" s="32"/>
      <c r="V19" s="32"/>
    </row>
    <row r="20" spans="1:22" x14ac:dyDescent="0.25">
      <c r="A20" s="30"/>
      <c r="B20" s="30"/>
      <c r="C20" s="30"/>
      <c r="D20" s="30"/>
      <c r="E20" s="30"/>
      <c r="F20" s="30"/>
      <c r="G20" s="30"/>
      <c r="I20" s="31" t="s">
        <v>28</v>
      </c>
      <c r="J20" s="31"/>
      <c r="K20" s="31"/>
      <c r="L20" s="6"/>
      <c r="M20" s="31" t="s">
        <v>29</v>
      </c>
      <c r="N20" s="31"/>
      <c r="O20" s="31"/>
      <c r="P20" s="6"/>
      <c r="Q20" s="32" t="s">
        <v>30</v>
      </c>
      <c r="R20" s="32"/>
      <c r="S20" s="32" t="s">
        <v>31</v>
      </c>
      <c r="T20" s="32"/>
      <c r="U20" s="32"/>
      <c r="V20" s="32"/>
    </row>
    <row r="21" spans="1:22" x14ac:dyDescent="0.25">
      <c r="A21" s="30"/>
      <c r="B21" s="30"/>
      <c r="C21" s="30"/>
      <c r="D21" s="30"/>
      <c r="E21" s="30"/>
      <c r="F21" s="30"/>
      <c r="G21" s="30"/>
      <c r="I21" s="31" t="s">
        <v>32</v>
      </c>
      <c r="J21" s="31"/>
      <c r="K21" s="31"/>
      <c r="L21" s="6"/>
      <c r="M21" s="31" t="s">
        <v>33</v>
      </c>
      <c r="N21" s="31"/>
      <c r="O21" s="31"/>
      <c r="P21" s="6"/>
      <c r="Q21" s="32" t="s">
        <v>34</v>
      </c>
      <c r="R21" s="32"/>
      <c r="S21" s="32" t="s">
        <v>35</v>
      </c>
      <c r="T21" s="32"/>
      <c r="U21" s="32"/>
      <c r="V21" s="32"/>
    </row>
    <row r="22" spans="1:22" x14ac:dyDescent="0.25">
      <c r="A22" s="30"/>
      <c r="B22" s="30"/>
      <c r="C22" s="30"/>
      <c r="D22" s="30"/>
      <c r="E22" s="30"/>
      <c r="F22" s="30"/>
      <c r="G22" s="30"/>
      <c r="I22" s="31" t="s">
        <v>36</v>
      </c>
      <c r="J22" s="31"/>
      <c r="K22" s="31"/>
      <c r="L22" s="6"/>
      <c r="M22" s="31" t="s">
        <v>37</v>
      </c>
      <c r="N22" s="31"/>
      <c r="O22" s="31"/>
      <c r="P22" s="6"/>
      <c r="Q22" s="32" t="s">
        <v>38</v>
      </c>
      <c r="R22" s="32"/>
      <c r="S22" s="32" t="s">
        <v>39</v>
      </c>
      <c r="T22" s="32"/>
      <c r="U22" s="32"/>
      <c r="V22" s="32"/>
    </row>
    <row r="23" spans="1:22" x14ac:dyDescent="0.25">
      <c r="A23" s="30"/>
      <c r="B23" s="30"/>
      <c r="C23" s="30"/>
      <c r="D23" s="30"/>
      <c r="E23" s="30"/>
      <c r="F23" s="30"/>
      <c r="G23" s="30"/>
      <c r="I23" s="31" t="s">
        <v>40</v>
      </c>
      <c r="J23" s="31"/>
      <c r="K23" s="31"/>
      <c r="L23" s="6"/>
      <c r="M23" s="31" t="s">
        <v>41</v>
      </c>
      <c r="N23" s="31"/>
      <c r="O23" s="31"/>
      <c r="P23" s="6"/>
      <c r="Q23" s="32" t="s">
        <v>42</v>
      </c>
      <c r="R23" s="32"/>
      <c r="S23" s="32" t="s">
        <v>43</v>
      </c>
      <c r="T23" s="32"/>
      <c r="U23" s="32"/>
      <c r="V23" s="32"/>
    </row>
    <row r="25" spans="1:22" x14ac:dyDescent="0.25">
      <c r="A25" s="1" t="s">
        <v>54</v>
      </c>
    </row>
    <row r="26" spans="1:22" x14ac:dyDescent="0.25">
      <c r="A26" s="1" t="s">
        <v>44</v>
      </c>
    </row>
    <row r="30" spans="1:22" x14ac:dyDescent="0.25">
      <c r="A30" s="7" t="s">
        <v>47</v>
      </c>
    </row>
    <row r="54" spans="7:22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7:22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7:22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7:22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7:22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7:22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7:22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7:22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7:22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7:22" x14ac:dyDescent="0.25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7:22" x14ac:dyDescent="0.25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7:22" x14ac:dyDescent="0.2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7:22" x14ac:dyDescent="0.25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7:22" x14ac:dyDescent="0.25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</sheetData>
  <mergeCells count="43">
    <mergeCell ref="S21:V21"/>
    <mergeCell ref="I22:K22"/>
    <mergeCell ref="M22:O22"/>
    <mergeCell ref="Q22:R22"/>
    <mergeCell ref="S22:V22"/>
    <mergeCell ref="A19:G23"/>
    <mergeCell ref="I19:K19"/>
    <mergeCell ref="M19:O19"/>
    <mergeCell ref="Q19:R19"/>
    <mergeCell ref="S19:V19"/>
    <mergeCell ref="I20:K20"/>
    <mergeCell ref="M20:O20"/>
    <mergeCell ref="Q20:R20"/>
    <mergeCell ref="S20:V20"/>
    <mergeCell ref="I21:K21"/>
    <mergeCell ref="I23:K23"/>
    <mergeCell ref="M23:O23"/>
    <mergeCell ref="Q23:R23"/>
    <mergeCell ref="S23:V23"/>
    <mergeCell ref="M21:O21"/>
    <mergeCell ref="Q21:R21"/>
    <mergeCell ref="Z7:Z8"/>
    <mergeCell ref="A9:AB9"/>
    <mergeCell ref="A18:G18"/>
    <mergeCell ref="I18:K18"/>
    <mergeCell ref="M18:O18"/>
    <mergeCell ref="Q18:V18"/>
    <mergeCell ref="A1:AB2"/>
    <mergeCell ref="A3:AB3"/>
    <mergeCell ref="G5:P5"/>
    <mergeCell ref="Q5:Z5"/>
    <mergeCell ref="A6:B8"/>
    <mergeCell ref="C6:C8"/>
    <mergeCell ref="D6:D8"/>
    <mergeCell ref="E6:E8"/>
    <mergeCell ref="F6:F8"/>
    <mergeCell ref="G6:J6"/>
    <mergeCell ref="K6:P6"/>
    <mergeCell ref="Q6:T6"/>
    <mergeCell ref="U6:Z6"/>
    <mergeCell ref="AA6:AA8"/>
    <mergeCell ref="AB6:AB8"/>
    <mergeCell ref="P7:P8"/>
  </mergeCells>
  <pageMargins left="0.23622047244094491" right="0.23622047244094491" top="0.23622047244094491" bottom="0.23622047244094491" header="0.31496062992125984" footer="0.31496062992125984"/>
  <pageSetup paperSize="5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67"/>
  <sheetViews>
    <sheetView zoomScale="60" zoomScaleNormal="60" workbookViewId="0">
      <pane ySplit="8" topLeftCell="A9" activePane="bottomLeft" state="frozen"/>
      <selection activeCell="M1" sqref="M1"/>
      <selection pane="bottomLeft" activeCell="A31" sqref="A31"/>
    </sheetView>
  </sheetViews>
  <sheetFormatPr defaultColWidth="9.140625" defaultRowHeight="15.75" x14ac:dyDescent="0.25"/>
  <cols>
    <col min="1" max="2" width="6.85546875" style="1" customWidth="1"/>
    <col min="3" max="3" width="28.28515625" style="1" customWidth="1"/>
    <col min="4" max="4" width="24.7109375" style="1" customWidth="1"/>
    <col min="5" max="5" width="15.28515625" style="1" customWidth="1"/>
    <col min="6" max="6" width="8" style="1" customWidth="1"/>
    <col min="7" max="15" width="7.85546875" style="4" customWidth="1"/>
    <col min="16" max="16" width="9.42578125" style="4" customWidth="1"/>
    <col min="17" max="25" width="7.85546875" style="4" customWidth="1"/>
    <col min="26" max="26" width="10.5703125" style="4" customWidth="1"/>
    <col min="27" max="27" width="9.85546875" style="1" customWidth="1"/>
    <col min="28" max="28" width="26.7109375" style="1" customWidth="1"/>
    <col min="29" max="16384" width="9.140625" style="1"/>
  </cols>
  <sheetData>
    <row r="1" spans="1:28" ht="15.75" customHeight="1" x14ac:dyDescent="0.25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33.75" customHeight="1" x14ac:dyDescent="0.25">
      <c r="A3" s="18" t="s">
        <v>52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33.75" customHeight="1" x14ac:dyDescent="0.25">
      <c r="A4" s="16"/>
      <c r="B4" s="16"/>
      <c r="C4" s="16" t="s">
        <v>46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G5" s="19" t="s">
        <v>0</v>
      </c>
      <c r="H5" s="19"/>
      <c r="I5" s="19"/>
      <c r="J5" s="19"/>
      <c r="K5" s="19"/>
      <c r="L5" s="19"/>
      <c r="M5" s="19"/>
      <c r="N5" s="19"/>
      <c r="O5" s="19"/>
      <c r="P5" s="19"/>
      <c r="Q5" s="19" t="s">
        <v>1</v>
      </c>
      <c r="R5" s="19"/>
      <c r="S5" s="19"/>
      <c r="T5" s="19"/>
      <c r="U5" s="19"/>
      <c r="V5" s="19"/>
      <c r="W5" s="19"/>
      <c r="X5" s="19"/>
      <c r="Y5" s="19"/>
      <c r="Z5" s="19"/>
    </row>
    <row r="6" spans="1:28" ht="25.5" customHeight="1" x14ac:dyDescent="0.25">
      <c r="A6" s="19" t="s">
        <v>2</v>
      </c>
      <c r="B6" s="19"/>
      <c r="C6" s="19" t="s">
        <v>3</v>
      </c>
      <c r="D6" s="19" t="s">
        <v>4</v>
      </c>
      <c r="E6" s="19" t="s">
        <v>5</v>
      </c>
      <c r="F6" s="19" t="s">
        <v>6</v>
      </c>
      <c r="G6" s="19" t="s">
        <v>7</v>
      </c>
      <c r="H6" s="19"/>
      <c r="I6" s="19"/>
      <c r="J6" s="19"/>
      <c r="K6" s="20" t="s">
        <v>8</v>
      </c>
      <c r="L6" s="21"/>
      <c r="M6" s="21"/>
      <c r="N6" s="21"/>
      <c r="O6" s="21"/>
      <c r="P6" s="22"/>
      <c r="Q6" s="19" t="s">
        <v>7</v>
      </c>
      <c r="R6" s="19"/>
      <c r="S6" s="19"/>
      <c r="T6" s="19"/>
      <c r="U6" s="20" t="s">
        <v>8</v>
      </c>
      <c r="V6" s="21"/>
      <c r="W6" s="21"/>
      <c r="X6" s="21"/>
      <c r="Y6" s="21"/>
      <c r="Z6" s="22"/>
      <c r="AA6" s="19" t="s">
        <v>1</v>
      </c>
      <c r="AB6" s="19" t="s">
        <v>9</v>
      </c>
    </row>
    <row r="7" spans="1:28" ht="25.5" customHeight="1" x14ac:dyDescent="0.25">
      <c r="A7" s="19"/>
      <c r="B7" s="19"/>
      <c r="C7" s="19"/>
      <c r="D7" s="19"/>
      <c r="E7" s="19"/>
      <c r="F7" s="19"/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18</v>
      </c>
      <c r="P7" s="23" t="s">
        <v>19</v>
      </c>
      <c r="Q7" s="17" t="s">
        <v>10</v>
      </c>
      <c r="R7" s="17" t="s">
        <v>11</v>
      </c>
      <c r="S7" s="17" t="s">
        <v>12</v>
      </c>
      <c r="T7" s="17" t="s">
        <v>13</v>
      </c>
      <c r="U7" s="17" t="s">
        <v>14</v>
      </c>
      <c r="V7" s="17" t="s">
        <v>15</v>
      </c>
      <c r="W7" s="17" t="s">
        <v>16</v>
      </c>
      <c r="X7" s="17" t="s">
        <v>17</v>
      </c>
      <c r="Y7" s="17" t="s">
        <v>18</v>
      </c>
      <c r="Z7" s="23" t="s">
        <v>19</v>
      </c>
      <c r="AA7" s="19"/>
      <c r="AB7" s="19"/>
    </row>
    <row r="8" spans="1:28" ht="25.5" customHeight="1" x14ac:dyDescent="0.25">
      <c r="A8" s="19"/>
      <c r="B8" s="19"/>
      <c r="C8" s="19"/>
      <c r="D8" s="19"/>
      <c r="E8" s="19"/>
      <c r="F8" s="19"/>
      <c r="G8" s="17">
        <v>-15</v>
      </c>
      <c r="H8" s="17">
        <v>-10</v>
      </c>
      <c r="I8" s="17">
        <v>-10</v>
      </c>
      <c r="J8" s="17">
        <v>-10</v>
      </c>
      <c r="K8" s="17">
        <v>-10</v>
      </c>
      <c r="L8" s="17">
        <v>-10</v>
      </c>
      <c r="M8" s="17">
        <v>-10</v>
      </c>
      <c r="N8" s="17">
        <v>-10</v>
      </c>
      <c r="O8" s="17">
        <v>-15</v>
      </c>
      <c r="P8" s="24"/>
      <c r="Q8" s="17">
        <v>15</v>
      </c>
      <c r="R8" s="17">
        <v>10</v>
      </c>
      <c r="S8" s="17">
        <v>10</v>
      </c>
      <c r="T8" s="17">
        <v>10</v>
      </c>
      <c r="U8" s="17">
        <v>10</v>
      </c>
      <c r="V8" s="17">
        <v>10</v>
      </c>
      <c r="W8" s="17">
        <v>10</v>
      </c>
      <c r="X8" s="17">
        <v>10</v>
      </c>
      <c r="Y8" s="17">
        <v>15</v>
      </c>
      <c r="Z8" s="24"/>
      <c r="AA8" s="19"/>
      <c r="AB8" s="19"/>
    </row>
    <row r="9" spans="1:28" x14ac:dyDescent="0.25">
      <c r="A9" s="25" t="s">
        <v>51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</row>
    <row r="10" spans="1:28" x14ac:dyDescent="0.25">
      <c r="A10" s="10">
        <v>1</v>
      </c>
      <c r="B10" s="10"/>
      <c r="C10" s="14"/>
      <c r="D10" s="15"/>
      <c r="E10" s="11" t="s">
        <v>50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9"/>
      <c r="Q10" s="9">
        <f t="shared" ref="Q10:Z14" si="0">G10*G$8</f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ref="AA10:AA14" si="1">100+SUM(Q10:Y10)+Z10</f>
        <v>100</v>
      </c>
      <c r="AB10" s="9" t="str">
        <f>IF(AA10&gt;100,$S$19,IF(AA10&gt;80,$S$20,IF(AA10&gt;60,$S$21,IF(AA10&gt;40,$S$22,IF(AA10&lt;=40,$S$23)))))</f>
        <v>Baik</v>
      </c>
    </row>
    <row r="11" spans="1:28" x14ac:dyDescent="0.25">
      <c r="A11" s="10">
        <v>2</v>
      </c>
      <c r="B11" s="10"/>
      <c r="C11" s="14"/>
      <c r="D11" s="15"/>
      <c r="E11" s="11" t="s">
        <v>50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9"/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1"/>
        <v>100</v>
      </c>
      <c r="AB11" s="9" t="str">
        <f>IF(AA11&gt;100,$S$19,IF(AA11&gt;80,$S$20,IF(AA11&gt;60,$S$21,IF(AA11&gt;40,$S$22,IF(AA11&lt;=40,$S$23)))))</f>
        <v>Baik</v>
      </c>
    </row>
    <row r="12" spans="1:28" x14ac:dyDescent="0.25">
      <c r="A12" s="10">
        <v>3</v>
      </c>
      <c r="B12" s="10"/>
      <c r="C12" s="14"/>
      <c r="D12" s="15"/>
      <c r="E12" s="11" t="s">
        <v>50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9"/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9">
        <f t="shared" si="0"/>
        <v>0</v>
      </c>
      <c r="Z12" s="9">
        <f t="shared" si="0"/>
        <v>0</v>
      </c>
      <c r="AA12" s="9">
        <f t="shared" si="1"/>
        <v>100</v>
      </c>
      <c r="AB12" s="9" t="str">
        <f>IF(AA12&gt;100,$S$19,IF(AA12&gt;80,$S$20,IF(AA12&gt;60,$S$21,IF(AA12&gt;40,$S$22,IF(AA12&lt;=40,$S$23)))))</f>
        <v>Baik</v>
      </c>
    </row>
    <row r="13" spans="1:28" x14ac:dyDescent="0.25">
      <c r="A13" s="10">
        <v>4</v>
      </c>
      <c r="B13" s="10"/>
      <c r="C13" s="14"/>
      <c r="D13" s="15"/>
      <c r="E13" s="11" t="s">
        <v>50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9"/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>
        <f t="shared" si="0"/>
        <v>0</v>
      </c>
      <c r="X13" s="9">
        <f t="shared" si="0"/>
        <v>0</v>
      </c>
      <c r="Y13" s="9">
        <f t="shared" si="0"/>
        <v>0</v>
      </c>
      <c r="Z13" s="9">
        <f t="shared" si="0"/>
        <v>0</v>
      </c>
      <c r="AA13" s="9">
        <f t="shared" si="1"/>
        <v>100</v>
      </c>
      <c r="AB13" s="9" t="str">
        <f>IF(AA13&gt;100,$S$19,IF(AA13&gt;80,$S$20,IF(AA13&gt;60,$S$21,IF(AA13&gt;40,$S$22,IF(AA13&lt;=40,$S$23)))))</f>
        <v>Baik</v>
      </c>
    </row>
    <row r="14" spans="1:28" x14ac:dyDescent="0.25">
      <c r="A14" s="10">
        <v>5</v>
      </c>
      <c r="B14" s="10"/>
      <c r="C14" s="14"/>
      <c r="D14" s="15"/>
      <c r="E14" s="11" t="s">
        <v>50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9"/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1"/>
        <v>100</v>
      </c>
      <c r="AB14" s="9" t="str">
        <f>IF(AA14&gt;100,$S$19,IF(AA14&gt;80,$S$20,IF(AA14&gt;60,$S$21,IF(AA14&gt;40,$S$22,IF(AA14&lt;=40,$S$23)))))</f>
        <v>Baik</v>
      </c>
    </row>
    <row r="15" spans="1:28" x14ac:dyDescent="0.25">
      <c r="A15" s="4"/>
    </row>
    <row r="18" spans="1:22" x14ac:dyDescent="0.25">
      <c r="A18" s="28" t="s">
        <v>20</v>
      </c>
      <c r="B18" s="28"/>
      <c r="C18" s="28"/>
      <c r="D18" s="28"/>
      <c r="E18" s="28"/>
      <c r="F18" s="28"/>
      <c r="G18" s="28"/>
      <c r="I18" s="28" t="s">
        <v>21</v>
      </c>
      <c r="J18" s="28"/>
      <c r="K18" s="28"/>
      <c r="L18" s="5"/>
      <c r="M18" s="28" t="s">
        <v>21</v>
      </c>
      <c r="N18" s="28"/>
      <c r="O18" s="28"/>
      <c r="P18" s="5"/>
      <c r="Q18" s="29" t="s">
        <v>22</v>
      </c>
      <c r="R18" s="29"/>
      <c r="S18" s="29"/>
      <c r="T18" s="29"/>
      <c r="U18" s="29"/>
      <c r="V18" s="29"/>
    </row>
    <row r="19" spans="1:22" x14ac:dyDescent="0.25">
      <c r="A19" s="30" t="s">
        <v>23</v>
      </c>
      <c r="B19" s="30"/>
      <c r="C19" s="30"/>
      <c r="D19" s="30"/>
      <c r="E19" s="30"/>
      <c r="F19" s="30"/>
      <c r="G19" s="30"/>
      <c r="I19" s="31" t="s">
        <v>24</v>
      </c>
      <c r="J19" s="31"/>
      <c r="K19" s="31"/>
      <c r="L19" s="6"/>
      <c r="M19" s="31" t="s">
        <v>25</v>
      </c>
      <c r="N19" s="31"/>
      <c r="O19" s="31"/>
      <c r="P19" s="6"/>
      <c r="Q19" s="32" t="s">
        <v>26</v>
      </c>
      <c r="R19" s="32"/>
      <c r="S19" s="32" t="s">
        <v>27</v>
      </c>
      <c r="T19" s="32"/>
      <c r="U19" s="32"/>
      <c r="V19" s="32"/>
    </row>
    <row r="20" spans="1:22" x14ac:dyDescent="0.25">
      <c r="A20" s="30"/>
      <c r="B20" s="30"/>
      <c r="C20" s="30"/>
      <c r="D20" s="30"/>
      <c r="E20" s="30"/>
      <c r="F20" s="30"/>
      <c r="G20" s="30"/>
      <c r="I20" s="31" t="s">
        <v>28</v>
      </c>
      <c r="J20" s="31"/>
      <c r="K20" s="31"/>
      <c r="L20" s="6"/>
      <c r="M20" s="31" t="s">
        <v>29</v>
      </c>
      <c r="N20" s="31"/>
      <c r="O20" s="31"/>
      <c r="P20" s="6"/>
      <c r="Q20" s="32" t="s">
        <v>30</v>
      </c>
      <c r="R20" s="32"/>
      <c r="S20" s="32" t="s">
        <v>31</v>
      </c>
      <c r="T20" s="32"/>
      <c r="U20" s="32"/>
      <c r="V20" s="32"/>
    </row>
    <row r="21" spans="1:22" x14ac:dyDescent="0.25">
      <c r="A21" s="30"/>
      <c r="B21" s="30"/>
      <c r="C21" s="30"/>
      <c r="D21" s="30"/>
      <c r="E21" s="30"/>
      <c r="F21" s="30"/>
      <c r="G21" s="30"/>
      <c r="I21" s="31" t="s">
        <v>32</v>
      </c>
      <c r="J21" s="31"/>
      <c r="K21" s="31"/>
      <c r="L21" s="6"/>
      <c r="M21" s="31" t="s">
        <v>33</v>
      </c>
      <c r="N21" s="31"/>
      <c r="O21" s="31"/>
      <c r="P21" s="6"/>
      <c r="Q21" s="32" t="s">
        <v>34</v>
      </c>
      <c r="R21" s="32"/>
      <c r="S21" s="32" t="s">
        <v>35</v>
      </c>
      <c r="T21" s="32"/>
      <c r="U21" s="32"/>
      <c r="V21" s="32"/>
    </row>
    <row r="22" spans="1:22" x14ac:dyDescent="0.25">
      <c r="A22" s="30"/>
      <c r="B22" s="30"/>
      <c r="C22" s="30"/>
      <c r="D22" s="30"/>
      <c r="E22" s="30"/>
      <c r="F22" s="30"/>
      <c r="G22" s="30"/>
      <c r="I22" s="31" t="s">
        <v>36</v>
      </c>
      <c r="J22" s="31"/>
      <c r="K22" s="31"/>
      <c r="L22" s="6"/>
      <c r="M22" s="31" t="s">
        <v>37</v>
      </c>
      <c r="N22" s="31"/>
      <c r="O22" s="31"/>
      <c r="P22" s="6"/>
      <c r="Q22" s="32" t="s">
        <v>38</v>
      </c>
      <c r="R22" s="32"/>
      <c r="S22" s="32" t="s">
        <v>39</v>
      </c>
      <c r="T22" s="32"/>
      <c r="U22" s="32"/>
      <c r="V22" s="32"/>
    </row>
    <row r="23" spans="1:22" x14ac:dyDescent="0.25">
      <c r="A23" s="30"/>
      <c r="B23" s="30"/>
      <c r="C23" s="30"/>
      <c r="D23" s="30"/>
      <c r="E23" s="30"/>
      <c r="F23" s="30"/>
      <c r="G23" s="30"/>
      <c r="I23" s="31" t="s">
        <v>40</v>
      </c>
      <c r="J23" s="31"/>
      <c r="K23" s="31"/>
      <c r="L23" s="6"/>
      <c r="M23" s="31" t="s">
        <v>41</v>
      </c>
      <c r="N23" s="31"/>
      <c r="O23" s="31"/>
      <c r="P23" s="6"/>
      <c r="Q23" s="32" t="s">
        <v>42</v>
      </c>
      <c r="R23" s="32"/>
      <c r="S23" s="32" t="s">
        <v>43</v>
      </c>
      <c r="T23" s="32"/>
      <c r="U23" s="32"/>
      <c r="V23" s="32"/>
    </row>
    <row r="25" spans="1:22" x14ac:dyDescent="0.25">
      <c r="A25" s="1" t="s">
        <v>54</v>
      </c>
    </row>
    <row r="26" spans="1:22" x14ac:dyDescent="0.25">
      <c r="A26" s="1" t="s">
        <v>44</v>
      </c>
    </row>
    <row r="30" spans="1:22" x14ac:dyDescent="0.25">
      <c r="A30" s="7" t="s">
        <v>47</v>
      </c>
    </row>
    <row r="54" spans="1:28" s="4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"/>
      <c r="AB54" s="1"/>
    </row>
    <row r="55" spans="1:28" s="4" customForma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AA55" s="1"/>
      <c r="AB55" s="1"/>
    </row>
    <row r="56" spans="1:28" s="4" customForma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AA56" s="1"/>
      <c r="AB56" s="1"/>
    </row>
    <row r="57" spans="1:28" s="4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A57" s="1"/>
      <c r="AB57" s="1"/>
    </row>
    <row r="58" spans="1:28" s="4" customForma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1"/>
    </row>
    <row r="59" spans="1:28" s="4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AA59" s="1"/>
      <c r="AB59" s="1"/>
    </row>
    <row r="60" spans="1:28" s="4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AA60" s="1"/>
      <c r="AB60" s="1"/>
    </row>
    <row r="61" spans="1:28" s="4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A61" s="1"/>
      <c r="AB61" s="1"/>
    </row>
    <row r="62" spans="1:28" s="4" customForma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A62" s="1"/>
      <c r="AB62" s="1"/>
    </row>
    <row r="63" spans="1:28" s="4" customForma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1"/>
    </row>
    <row r="64" spans="1:28" s="4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AA64" s="1"/>
      <c r="AB64" s="1"/>
    </row>
    <row r="65" spans="1:28" s="4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AA65" s="1"/>
      <c r="AB65" s="1"/>
    </row>
    <row r="66" spans="1:28" s="4" customForma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"/>
      <c r="AB66" s="1"/>
    </row>
    <row r="67" spans="1:28" s="4" customForma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AA67" s="1"/>
      <c r="AB67" s="1"/>
    </row>
  </sheetData>
  <mergeCells count="43">
    <mergeCell ref="A1:AB2"/>
    <mergeCell ref="A3:AB3"/>
    <mergeCell ref="G5:P5"/>
    <mergeCell ref="Q5:Z5"/>
    <mergeCell ref="A6:B8"/>
    <mergeCell ref="C6:C8"/>
    <mergeCell ref="D6:D8"/>
    <mergeCell ref="E6:E8"/>
    <mergeCell ref="F6:F8"/>
    <mergeCell ref="G6:J6"/>
    <mergeCell ref="K6:P6"/>
    <mergeCell ref="Q6:T6"/>
    <mergeCell ref="U6:Z6"/>
    <mergeCell ref="AA6:AA8"/>
    <mergeCell ref="AB6:AB8"/>
    <mergeCell ref="P7:P8"/>
    <mergeCell ref="Z7:Z8"/>
    <mergeCell ref="A19:G23"/>
    <mergeCell ref="I19:K19"/>
    <mergeCell ref="M19:O19"/>
    <mergeCell ref="Q19:R19"/>
    <mergeCell ref="S19:V19"/>
    <mergeCell ref="A9:AB9"/>
    <mergeCell ref="A18:G18"/>
    <mergeCell ref="I18:K18"/>
    <mergeCell ref="M18:O18"/>
    <mergeCell ref="Q18:V18"/>
    <mergeCell ref="I20:K20"/>
    <mergeCell ref="M20:O20"/>
    <mergeCell ref="Q20:R20"/>
    <mergeCell ref="S20:V20"/>
    <mergeCell ref="I21:K21"/>
    <mergeCell ref="M21:O21"/>
    <mergeCell ref="Q21:R21"/>
    <mergeCell ref="S21:V21"/>
    <mergeCell ref="I22:K22"/>
    <mergeCell ref="M22:O22"/>
    <mergeCell ref="Q22:R22"/>
    <mergeCell ref="S22:V22"/>
    <mergeCell ref="I23:K23"/>
    <mergeCell ref="M23:O23"/>
    <mergeCell ref="Q23:R23"/>
    <mergeCell ref="S23:V23"/>
  </mergeCells>
  <pageMargins left="0.23622047244094491" right="0.23622047244094491" top="0.23622047244094491" bottom="0.23622047244094491" header="0.31496062992125984" footer="0.31496062992125984"/>
  <pageSetup paperSize="5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67"/>
  <sheetViews>
    <sheetView zoomScale="60" zoomScaleNormal="60" workbookViewId="0">
      <pane ySplit="8" topLeftCell="A9" activePane="bottomLeft" state="frozen"/>
      <selection activeCell="M1" sqref="M1"/>
      <selection pane="bottomLeft" activeCell="A31" sqref="A31"/>
    </sheetView>
  </sheetViews>
  <sheetFormatPr defaultColWidth="9.140625" defaultRowHeight="15.75" x14ac:dyDescent="0.25"/>
  <cols>
    <col min="1" max="2" width="6.85546875" style="1" customWidth="1"/>
    <col min="3" max="3" width="28.28515625" style="1" customWidth="1"/>
    <col min="4" max="4" width="24.7109375" style="1" customWidth="1"/>
    <col min="5" max="5" width="15.28515625" style="1" customWidth="1"/>
    <col min="6" max="6" width="8" style="1" customWidth="1"/>
    <col min="7" max="15" width="7.85546875" style="4" customWidth="1"/>
    <col min="16" max="16" width="9.42578125" style="4" customWidth="1"/>
    <col min="17" max="25" width="7.85546875" style="4" customWidth="1"/>
    <col min="26" max="26" width="10.5703125" style="4" customWidth="1"/>
    <col min="27" max="27" width="9.85546875" style="1" customWidth="1"/>
    <col min="28" max="28" width="26.7109375" style="1" customWidth="1"/>
    <col min="29" max="16384" width="9.140625" style="1"/>
  </cols>
  <sheetData>
    <row r="1" spans="1:28" ht="15.75" customHeight="1" x14ac:dyDescent="0.25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33.75" customHeight="1" x14ac:dyDescent="0.25">
      <c r="A3" s="18" t="s">
        <v>52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33.75" customHeight="1" x14ac:dyDescent="0.25">
      <c r="A4" s="16"/>
      <c r="B4" s="16"/>
      <c r="C4" s="16" t="s">
        <v>48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G5" s="19" t="s">
        <v>0</v>
      </c>
      <c r="H5" s="19"/>
      <c r="I5" s="19"/>
      <c r="J5" s="19"/>
      <c r="K5" s="19"/>
      <c r="L5" s="19"/>
      <c r="M5" s="19"/>
      <c r="N5" s="19"/>
      <c r="O5" s="19"/>
      <c r="P5" s="19"/>
      <c r="Q5" s="19" t="s">
        <v>1</v>
      </c>
      <c r="R5" s="19"/>
      <c r="S5" s="19"/>
      <c r="T5" s="19"/>
      <c r="U5" s="19"/>
      <c r="V5" s="19"/>
      <c r="W5" s="19"/>
      <c r="X5" s="19"/>
      <c r="Y5" s="19"/>
      <c r="Z5" s="19"/>
    </row>
    <row r="6" spans="1:28" ht="25.5" customHeight="1" x14ac:dyDescent="0.25">
      <c r="A6" s="19" t="s">
        <v>2</v>
      </c>
      <c r="B6" s="19"/>
      <c r="C6" s="19" t="s">
        <v>3</v>
      </c>
      <c r="D6" s="19" t="s">
        <v>4</v>
      </c>
      <c r="E6" s="19" t="s">
        <v>5</v>
      </c>
      <c r="F6" s="19" t="s">
        <v>6</v>
      </c>
      <c r="G6" s="19" t="s">
        <v>7</v>
      </c>
      <c r="H6" s="19"/>
      <c r="I6" s="19"/>
      <c r="J6" s="19"/>
      <c r="K6" s="20" t="s">
        <v>8</v>
      </c>
      <c r="L6" s="21"/>
      <c r="M6" s="21"/>
      <c r="N6" s="21"/>
      <c r="O6" s="21"/>
      <c r="P6" s="22"/>
      <c r="Q6" s="19" t="s">
        <v>7</v>
      </c>
      <c r="R6" s="19"/>
      <c r="S6" s="19"/>
      <c r="T6" s="19"/>
      <c r="U6" s="20" t="s">
        <v>8</v>
      </c>
      <c r="V6" s="21"/>
      <c r="W6" s="21"/>
      <c r="X6" s="21"/>
      <c r="Y6" s="21"/>
      <c r="Z6" s="22"/>
      <c r="AA6" s="19" t="s">
        <v>1</v>
      </c>
      <c r="AB6" s="19" t="s">
        <v>9</v>
      </c>
    </row>
    <row r="7" spans="1:28" ht="25.5" customHeight="1" x14ac:dyDescent="0.25">
      <c r="A7" s="19"/>
      <c r="B7" s="19"/>
      <c r="C7" s="19"/>
      <c r="D7" s="19"/>
      <c r="E7" s="19"/>
      <c r="F7" s="19"/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18</v>
      </c>
      <c r="P7" s="23" t="s">
        <v>19</v>
      </c>
      <c r="Q7" s="17" t="s">
        <v>10</v>
      </c>
      <c r="R7" s="17" t="s">
        <v>11</v>
      </c>
      <c r="S7" s="17" t="s">
        <v>12</v>
      </c>
      <c r="T7" s="17" t="s">
        <v>13</v>
      </c>
      <c r="U7" s="17" t="s">
        <v>14</v>
      </c>
      <c r="V7" s="17" t="s">
        <v>15</v>
      </c>
      <c r="W7" s="17" t="s">
        <v>16</v>
      </c>
      <c r="X7" s="17" t="s">
        <v>17</v>
      </c>
      <c r="Y7" s="17" t="s">
        <v>18</v>
      </c>
      <c r="Z7" s="23" t="s">
        <v>19</v>
      </c>
      <c r="AA7" s="19"/>
      <c r="AB7" s="19"/>
    </row>
    <row r="8" spans="1:28" ht="25.5" customHeight="1" x14ac:dyDescent="0.25">
      <c r="A8" s="19"/>
      <c r="B8" s="19"/>
      <c r="C8" s="19"/>
      <c r="D8" s="19"/>
      <c r="E8" s="19"/>
      <c r="F8" s="19"/>
      <c r="G8" s="17">
        <v>-15</v>
      </c>
      <c r="H8" s="17">
        <v>-10</v>
      </c>
      <c r="I8" s="17">
        <v>-10</v>
      </c>
      <c r="J8" s="17">
        <v>-10</v>
      </c>
      <c r="K8" s="17">
        <v>-10</v>
      </c>
      <c r="L8" s="17">
        <v>-10</v>
      </c>
      <c r="M8" s="17">
        <v>-10</v>
      </c>
      <c r="N8" s="17">
        <v>-10</v>
      </c>
      <c r="O8" s="17">
        <v>-15</v>
      </c>
      <c r="P8" s="24"/>
      <c r="Q8" s="17">
        <v>15</v>
      </c>
      <c r="R8" s="17">
        <v>10</v>
      </c>
      <c r="S8" s="17">
        <v>10</v>
      </c>
      <c r="T8" s="17">
        <v>10</v>
      </c>
      <c r="U8" s="17">
        <v>10</v>
      </c>
      <c r="V8" s="17">
        <v>10</v>
      </c>
      <c r="W8" s="17">
        <v>10</v>
      </c>
      <c r="X8" s="17">
        <v>10</v>
      </c>
      <c r="Y8" s="17">
        <v>15</v>
      </c>
      <c r="Z8" s="24"/>
      <c r="AA8" s="19"/>
      <c r="AB8" s="19"/>
    </row>
    <row r="9" spans="1:28" x14ac:dyDescent="0.25">
      <c r="A9" s="25" t="s">
        <v>51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</row>
    <row r="10" spans="1:28" x14ac:dyDescent="0.25">
      <c r="A10" s="10">
        <v>1</v>
      </c>
      <c r="B10" s="10"/>
      <c r="C10" s="14"/>
      <c r="D10" s="15"/>
      <c r="E10" s="11" t="s">
        <v>50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9"/>
      <c r="Q10" s="9">
        <f t="shared" ref="Q10:Z14" si="0">G10*G$8</f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ref="AA10:AA14" si="1">100+SUM(Q10:Y10)+Z10</f>
        <v>100</v>
      </c>
      <c r="AB10" s="9" t="str">
        <f>IF(AA10&gt;100,$S$19,IF(AA10&gt;80,$S$20,IF(AA10&gt;60,$S$21,IF(AA10&gt;40,$S$22,IF(AA10&lt;=40,$S$23)))))</f>
        <v>Baik</v>
      </c>
    </row>
    <row r="11" spans="1:28" x14ac:dyDescent="0.25">
      <c r="A11" s="10">
        <v>2</v>
      </c>
      <c r="B11" s="10"/>
      <c r="C11" s="14"/>
      <c r="D11" s="15"/>
      <c r="E11" s="11" t="s">
        <v>50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9"/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1"/>
        <v>100</v>
      </c>
      <c r="AB11" s="9" t="str">
        <f>IF(AA11&gt;100,$S$19,IF(AA11&gt;80,$S$20,IF(AA11&gt;60,$S$21,IF(AA11&gt;40,$S$22,IF(AA11&lt;=40,$S$23)))))</f>
        <v>Baik</v>
      </c>
    </row>
    <row r="12" spans="1:28" x14ac:dyDescent="0.25">
      <c r="A12" s="10">
        <v>3</v>
      </c>
      <c r="B12" s="10"/>
      <c r="C12" s="14"/>
      <c r="D12" s="15"/>
      <c r="E12" s="11" t="s">
        <v>50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9"/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9">
        <f t="shared" si="0"/>
        <v>0</v>
      </c>
      <c r="Z12" s="9">
        <f t="shared" si="0"/>
        <v>0</v>
      </c>
      <c r="AA12" s="9">
        <f t="shared" si="1"/>
        <v>100</v>
      </c>
      <c r="AB12" s="9" t="str">
        <f>IF(AA12&gt;100,$S$19,IF(AA12&gt;80,$S$20,IF(AA12&gt;60,$S$21,IF(AA12&gt;40,$S$22,IF(AA12&lt;=40,$S$23)))))</f>
        <v>Baik</v>
      </c>
    </row>
    <row r="13" spans="1:28" x14ac:dyDescent="0.25">
      <c r="A13" s="10">
        <v>4</v>
      </c>
      <c r="B13" s="10"/>
      <c r="C13" s="14"/>
      <c r="D13" s="15"/>
      <c r="E13" s="11" t="s">
        <v>50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9"/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>
        <f t="shared" si="0"/>
        <v>0</v>
      </c>
      <c r="X13" s="9">
        <f t="shared" si="0"/>
        <v>0</v>
      </c>
      <c r="Y13" s="9">
        <f t="shared" si="0"/>
        <v>0</v>
      </c>
      <c r="Z13" s="9">
        <f t="shared" si="0"/>
        <v>0</v>
      </c>
      <c r="AA13" s="9">
        <f t="shared" si="1"/>
        <v>100</v>
      </c>
      <c r="AB13" s="9" t="str">
        <f>IF(AA13&gt;100,$S$19,IF(AA13&gt;80,$S$20,IF(AA13&gt;60,$S$21,IF(AA13&gt;40,$S$22,IF(AA13&lt;=40,$S$23)))))</f>
        <v>Baik</v>
      </c>
    </row>
    <row r="14" spans="1:28" x14ac:dyDescent="0.25">
      <c r="A14" s="10">
        <v>5</v>
      </c>
      <c r="B14" s="10"/>
      <c r="C14" s="14"/>
      <c r="D14" s="15"/>
      <c r="E14" s="11" t="s">
        <v>50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9"/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1"/>
        <v>100</v>
      </c>
      <c r="AB14" s="9" t="str">
        <f>IF(AA14&gt;100,$S$19,IF(AA14&gt;80,$S$20,IF(AA14&gt;60,$S$21,IF(AA14&gt;40,$S$22,IF(AA14&lt;=40,$S$23)))))</f>
        <v>Baik</v>
      </c>
    </row>
    <row r="15" spans="1:28" x14ac:dyDescent="0.25">
      <c r="A15" s="4"/>
    </row>
    <row r="18" spans="1:22" x14ac:dyDescent="0.25">
      <c r="A18" s="28" t="s">
        <v>20</v>
      </c>
      <c r="B18" s="28"/>
      <c r="C18" s="28"/>
      <c r="D18" s="28"/>
      <c r="E18" s="28"/>
      <c r="F18" s="28"/>
      <c r="G18" s="28"/>
      <c r="I18" s="28" t="s">
        <v>21</v>
      </c>
      <c r="J18" s="28"/>
      <c r="K18" s="28"/>
      <c r="L18" s="5"/>
      <c r="M18" s="28" t="s">
        <v>21</v>
      </c>
      <c r="N18" s="28"/>
      <c r="O18" s="28"/>
      <c r="P18" s="5"/>
      <c r="Q18" s="29" t="s">
        <v>22</v>
      </c>
      <c r="R18" s="29"/>
      <c r="S18" s="29"/>
      <c r="T18" s="29"/>
      <c r="U18" s="29"/>
      <c r="V18" s="29"/>
    </row>
    <row r="19" spans="1:22" x14ac:dyDescent="0.25">
      <c r="A19" s="30" t="s">
        <v>23</v>
      </c>
      <c r="B19" s="30"/>
      <c r="C19" s="30"/>
      <c r="D19" s="30"/>
      <c r="E19" s="30"/>
      <c r="F19" s="30"/>
      <c r="G19" s="30"/>
      <c r="I19" s="31" t="s">
        <v>24</v>
      </c>
      <c r="J19" s="31"/>
      <c r="K19" s="31"/>
      <c r="L19" s="6"/>
      <c r="M19" s="31" t="s">
        <v>25</v>
      </c>
      <c r="N19" s="31"/>
      <c r="O19" s="31"/>
      <c r="P19" s="6"/>
      <c r="Q19" s="32" t="s">
        <v>26</v>
      </c>
      <c r="R19" s="32"/>
      <c r="S19" s="32" t="s">
        <v>27</v>
      </c>
      <c r="T19" s="32"/>
      <c r="U19" s="32"/>
      <c r="V19" s="32"/>
    </row>
    <row r="20" spans="1:22" x14ac:dyDescent="0.25">
      <c r="A20" s="30"/>
      <c r="B20" s="30"/>
      <c r="C20" s="30"/>
      <c r="D20" s="30"/>
      <c r="E20" s="30"/>
      <c r="F20" s="30"/>
      <c r="G20" s="30"/>
      <c r="I20" s="31" t="s">
        <v>28</v>
      </c>
      <c r="J20" s="31"/>
      <c r="K20" s="31"/>
      <c r="L20" s="6"/>
      <c r="M20" s="31" t="s">
        <v>29</v>
      </c>
      <c r="N20" s="31"/>
      <c r="O20" s="31"/>
      <c r="P20" s="6"/>
      <c r="Q20" s="32" t="s">
        <v>30</v>
      </c>
      <c r="R20" s="32"/>
      <c r="S20" s="32" t="s">
        <v>31</v>
      </c>
      <c r="T20" s="32"/>
      <c r="U20" s="32"/>
      <c r="V20" s="32"/>
    </row>
    <row r="21" spans="1:22" x14ac:dyDescent="0.25">
      <c r="A21" s="30"/>
      <c r="B21" s="30"/>
      <c r="C21" s="30"/>
      <c r="D21" s="30"/>
      <c r="E21" s="30"/>
      <c r="F21" s="30"/>
      <c r="G21" s="30"/>
      <c r="I21" s="31" t="s">
        <v>32</v>
      </c>
      <c r="J21" s="31"/>
      <c r="K21" s="31"/>
      <c r="L21" s="6"/>
      <c r="M21" s="31" t="s">
        <v>33</v>
      </c>
      <c r="N21" s="31"/>
      <c r="O21" s="31"/>
      <c r="P21" s="6"/>
      <c r="Q21" s="32" t="s">
        <v>34</v>
      </c>
      <c r="R21" s="32"/>
      <c r="S21" s="32" t="s">
        <v>35</v>
      </c>
      <c r="T21" s="32"/>
      <c r="U21" s="32"/>
      <c r="V21" s="32"/>
    </row>
    <row r="22" spans="1:22" x14ac:dyDescent="0.25">
      <c r="A22" s="30"/>
      <c r="B22" s="30"/>
      <c r="C22" s="30"/>
      <c r="D22" s="30"/>
      <c r="E22" s="30"/>
      <c r="F22" s="30"/>
      <c r="G22" s="30"/>
      <c r="I22" s="31" t="s">
        <v>36</v>
      </c>
      <c r="J22" s="31"/>
      <c r="K22" s="31"/>
      <c r="L22" s="6"/>
      <c r="M22" s="31" t="s">
        <v>37</v>
      </c>
      <c r="N22" s="31"/>
      <c r="O22" s="31"/>
      <c r="P22" s="6"/>
      <c r="Q22" s="32" t="s">
        <v>38</v>
      </c>
      <c r="R22" s="32"/>
      <c r="S22" s="32" t="s">
        <v>39</v>
      </c>
      <c r="T22" s="32"/>
      <c r="U22" s="32"/>
      <c r="V22" s="32"/>
    </row>
    <row r="23" spans="1:22" x14ac:dyDescent="0.25">
      <c r="A23" s="30"/>
      <c r="B23" s="30"/>
      <c r="C23" s="30"/>
      <c r="D23" s="30"/>
      <c r="E23" s="30"/>
      <c r="F23" s="30"/>
      <c r="G23" s="30"/>
      <c r="I23" s="31" t="s">
        <v>40</v>
      </c>
      <c r="J23" s="31"/>
      <c r="K23" s="31"/>
      <c r="L23" s="6"/>
      <c r="M23" s="31" t="s">
        <v>41</v>
      </c>
      <c r="N23" s="31"/>
      <c r="O23" s="31"/>
      <c r="P23" s="6"/>
      <c r="Q23" s="32" t="s">
        <v>42</v>
      </c>
      <c r="R23" s="32"/>
      <c r="S23" s="32" t="s">
        <v>43</v>
      </c>
      <c r="T23" s="32"/>
      <c r="U23" s="32"/>
      <c r="V23" s="32"/>
    </row>
    <row r="25" spans="1:22" x14ac:dyDescent="0.25">
      <c r="A25" s="1" t="s">
        <v>54</v>
      </c>
    </row>
    <row r="26" spans="1:22" x14ac:dyDescent="0.25">
      <c r="A26" s="1" t="s">
        <v>44</v>
      </c>
    </row>
    <row r="30" spans="1:22" x14ac:dyDescent="0.25">
      <c r="A30" s="7" t="s">
        <v>47</v>
      </c>
    </row>
    <row r="54" spans="1:28" s="4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"/>
      <c r="AB54" s="1"/>
    </row>
    <row r="55" spans="1:28" s="4" customForma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AA55" s="1"/>
      <c r="AB55" s="1"/>
    </row>
    <row r="56" spans="1:28" s="4" customForma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AA56" s="1"/>
      <c r="AB56" s="1"/>
    </row>
    <row r="57" spans="1:28" s="4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A57" s="1"/>
      <c r="AB57" s="1"/>
    </row>
    <row r="58" spans="1:28" s="4" customForma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1"/>
    </row>
    <row r="59" spans="1:28" s="4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AA59" s="1"/>
      <c r="AB59" s="1"/>
    </row>
    <row r="60" spans="1:28" s="4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AA60" s="1"/>
      <c r="AB60" s="1"/>
    </row>
    <row r="61" spans="1:28" s="4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A61" s="1"/>
      <c r="AB61" s="1"/>
    </row>
    <row r="62" spans="1:28" s="4" customForma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A62" s="1"/>
      <c r="AB62" s="1"/>
    </row>
    <row r="63" spans="1:28" s="4" customForma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1"/>
    </row>
    <row r="64" spans="1:28" s="4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AA64" s="1"/>
      <c r="AB64" s="1"/>
    </row>
    <row r="65" spans="1:28" s="4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AA65" s="1"/>
      <c r="AB65" s="1"/>
    </row>
    <row r="66" spans="1:28" s="4" customForma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"/>
      <c r="AB66" s="1"/>
    </row>
    <row r="67" spans="1:28" s="4" customForma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AA67" s="1"/>
      <c r="AB67" s="1"/>
    </row>
  </sheetData>
  <mergeCells count="43">
    <mergeCell ref="A1:AB2"/>
    <mergeCell ref="A3:AB3"/>
    <mergeCell ref="G5:P5"/>
    <mergeCell ref="Q5:Z5"/>
    <mergeCell ref="A6:B8"/>
    <mergeCell ref="C6:C8"/>
    <mergeCell ref="D6:D8"/>
    <mergeCell ref="E6:E8"/>
    <mergeCell ref="F6:F8"/>
    <mergeCell ref="G6:J6"/>
    <mergeCell ref="K6:P6"/>
    <mergeCell ref="Q6:T6"/>
    <mergeCell ref="U6:Z6"/>
    <mergeCell ref="AA6:AA8"/>
    <mergeCell ref="AB6:AB8"/>
    <mergeCell ref="P7:P8"/>
    <mergeCell ref="Z7:Z8"/>
    <mergeCell ref="A19:G23"/>
    <mergeCell ref="I19:K19"/>
    <mergeCell ref="M19:O19"/>
    <mergeCell ref="Q19:R19"/>
    <mergeCell ref="S19:V19"/>
    <mergeCell ref="A9:AB9"/>
    <mergeCell ref="A18:G18"/>
    <mergeCell ref="I18:K18"/>
    <mergeCell ref="M18:O18"/>
    <mergeCell ref="Q18:V18"/>
    <mergeCell ref="I20:K20"/>
    <mergeCell ref="M20:O20"/>
    <mergeCell ref="Q20:R20"/>
    <mergeCell ref="S20:V20"/>
    <mergeCell ref="I21:K21"/>
    <mergeCell ref="M21:O21"/>
    <mergeCell ref="Q21:R21"/>
    <mergeCell ref="S21:V21"/>
    <mergeCell ref="I22:K22"/>
    <mergeCell ref="M22:O22"/>
    <mergeCell ref="Q22:R22"/>
    <mergeCell ref="S22:V22"/>
    <mergeCell ref="I23:K23"/>
    <mergeCell ref="M23:O23"/>
    <mergeCell ref="Q23:R23"/>
    <mergeCell ref="S23:V23"/>
  </mergeCells>
  <pageMargins left="0.23622047244094491" right="0.23622047244094491" top="0.23622047244094491" bottom="0.23622047244094491" header="0.31496062992125984" footer="0.31496062992125984"/>
  <pageSetup paperSize="5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67"/>
  <sheetViews>
    <sheetView zoomScale="60" zoomScaleNormal="60" workbookViewId="0">
      <pane ySplit="8" topLeftCell="A9" activePane="bottomLeft" state="frozen"/>
      <selection activeCell="M1" sqref="M1"/>
      <selection pane="bottomLeft" activeCell="D29" sqref="D29"/>
    </sheetView>
  </sheetViews>
  <sheetFormatPr defaultColWidth="9.140625" defaultRowHeight="15.75" x14ac:dyDescent="0.25"/>
  <cols>
    <col min="1" max="2" width="6.85546875" style="1" customWidth="1"/>
    <col min="3" max="3" width="28.28515625" style="1" customWidth="1"/>
    <col min="4" max="4" width="24.7109375" style="1" customWidth="1"/>
    <col min="5" max="5" width="15.28515625" style="1" customWidth="1"/>
    <col min="6" max="6" width="8" style="1" customWidth="1"/>
    <col min="7" max="15" width="7.85546875" style="4" customWidth="1"/>
    <col min="16" max="16" width="9.42578125" style="4" customWidth="1"/>
    <col min="17" max="25" width="7.85546875" style="4" customWidth="1"/>
    <col min="26" max="26" width="10.5703125" style="4" customWidth="1"/>
    <col min="27" max="27" width="9.85546875" style="1" customWidth="1"/>
    <col min="28" max="28" width="26.7109375" style="1" customWidth="1"/>
    <col min="29" max="16384" width="9.140625" style="1"/>
  </cols>
  <sheetData>
    <row r="1" spans="1:28" ht="15.75" customHeight="1" x14ac:dyDescent="0.25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33.75" customHeight="1" x14ac:dyDescent="0.25">
      <c r="A3" s="18" t="s">
        <v>52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33.75" customHeight="1" x14ac:dyDescent="0.25">
      <c r="A4" s="16"/>
      <c r="B4" s="16"/>
      <c r="C4" s="16" t="s">
        <v>49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G5" s="19" t="s">
        <v>0</v>
      </c>
      <c r="H5" s="19"/>
      <c r="I5" s="19"/>
      <c r="J5" s="19"/>
      <c r="K5" s="19"/>
      <c r="L5" s="19"/>
      <c r="M5" s="19"/>
      <c r="N5" s="19"/>
      <c r="O5" s="19"/>
      <c r="P5" s="19"/>
      <c r="Q5" s="19" t="s">
        <v>1</v>
      </c>
      <c r="R5" s="19"/>
      <c r="S5" s="19"/>
      <c r="T5" s="19"/>
      <c r="U5" s="19"/>
      <c r="V5" s="19"/>
      <c r="W5" s="19"/>
      <c r="X5" s="19"/>
      <c r="Y5" s="19"/>
      <c r="Z5" s="19"/>
    </row>
    <row r="6" spans="1:28" ht="25.5" customHeight="1" x14ac:dyDescent="0.25">
      <c r="A6" s="19" t="s">
        <v>2</v>
      </c>
      <c r="B6" s="19"/>
      <c r="C6" s="19" t="s">
        <v>3</v>
      </c>
      <c r="D6" s="19" t="s">
        <v>4</v>
      </c>
      <c r="E6" s="19" t="s">
        <v>5</v>
      </c>
      <c r="F6" s="19" t="s">
        <v>6</v>
      </c>
      <c r="G6" s="19" t="s">
        <v>7</v>
      </c>
      <c r="H6" s="19"/>
      <c r="I6" s="19"/>
      <c r="J6" s="19"/>
      <c r="K6" s="20" t="s">
        <v>8</v>
      </c>
      <c r="L6" s="21"/>
      <c r="M6" s="21"/>
      <c r="N6" s="21"/>
      <c r="O6" s="21"/>
      <c r="P6" s="22"/>
      <c r="Q6" s="19" t="s">
        <v>7</v>
      </c>
      <c r="R6" s="19"/>
      <c r="S6" s="19"/>
      <c r="T6" s="19"/>
      <c r="U6" s="20" t="s">
        <v>8</v>
      </c>
      <c r="V6" s="21"/>
      <c r="W6" s="21"/>
      <c r="X6" s="21"/>
      <c r="Y6" s="21"/>
      <c r="Z6" s="22"/>
      <c r="AA6" s="19" t="s">
        <v>1</v>
      </c>
      <c r="AB6" s="19" t="s">
        <v>9</v>
      </c>
    </row>
    <row r="7" spans="1:28" ht="25.5" customHeight="1" x14ac:dyDescent="0.25">
      <c r="A7" s="19"/>
      <c r="B7" s="19"/>
      <c r="C7" s="19"/>
      <c r="D7" s="19"/>
      <c r="E7" s="19"/>
      <c r="F7" s="19"/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18</v>
      </c>
      <c r="P7" s="23" t="s">
        <v>19</v>
      </c>
      <c r="Q7" s="17" t="s">
        <v>10</v>
      </c>
      <c r="R7" s="17" t="s">
        <v>11</v>
      </c>
      <c r="S7" s="17" t="s">
        <v>12</v>
      </c>
      <c r="T7" s="17" t="s">
        <v>13</v>
      </c>
      <c r="U7" s="17" t="s">
        <v>14</v>
      </c>
      <c r="V7" s="17" t="s">
        <v>15</v>
      </c>
      <c r="W7" s="17" t="s">
        <v>16</v>
      </c>
      <c r="X7" s="17" t="s">
        <v>17</v>
      </c>
      <c r="Y7" s="17" t="s">
        <v>18</v>
      </c>
      <c r="Z7" s="23" t="s">
        <v>19</v>
      </c>
      <c r="AA7" s="19"/>
      <c r="AB7" s="19"/>
    </row>
    <row r="8" spans="1:28" ht="25.5" customHeight="1" x14ac:dyDescent="0.25">
      <c r="A8" s="19"/>
      <c r="B8" s="19"/>
      <c r="C8" s="19"/>
      <c r="D8" s="19"/>
      <c r="E8" s="19"/>
      <c r="F8" s="19"/>
      <c r="G8" s="17">
        <v>-15</v>
      </c>
      <c r="H8" s="17">
        <v>-10</v>
      </c>
      <c r="I8" s="17">
        <v>-10</v>
      </c>
      <c r="J8" s="17">
        <v>-10</v>
      </c>
      <c r="K8" s="17">
        <v>-10</v>
      </c>
      <c r="L8" s="17">
        <v>-10</v>
      </c>
      <c r="M8" s="17">
        <v>-10</v>
      </c>
      <c r="N8" s="17">
        <v>-10</v>
      </c>
      <c r="O8" s="17">
        <v>-15</v>
      </c>
      <c r="P8" s="24"/>
      <c r="Q8" s="17">
        <v>15</v>
      </c>
      <c r="R8" s="17">
        <v>10</v>
      </c>
      <c r="S8" s="17">
        <v>10</v>
      </c>
      <c r="T8" s="17">
        <v>10</v>
      </c>
      <c r="U8" s="17">
        <v>10</v>
      </c>
      <c r="V8" s="17">
        <v>10</v>
      </c>
      <c r="W8" s="17">
        <v>10</v>
      </c>
      <c r="X8" s="17">
        <v>10</v>
      </c>
      <c r="Y8" s="17">
        <v>15</v>
      </c>
      <c r="Z8" s="24"/>
      <c r="AA8" s="19"/>
      <c r="AB8" s="19"/>
    </row>
    <row r="9" spans="1:28" x14ac:dyDescent="0.25">
      <c r="A9" s="25" t="s">
        <v>51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</row>
    <row r="10" spans="1:28" x14ac:dyDescent="0.25">
      <c r="A10" s="10">
        <v>1</v>
      </c>
      <c r="B10" s="10"/>
      <c r="C10" s="14"/>
      <c r="D10" s="15"/>
      <c r="E10" s="11" t="s">
        <v>50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9"/>
      <c r="Q10" s="9">
        <f t="shared" ref="Q10:Z14" si="0">G10*G$8</f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ref="AA10:AA14" si="1">100+SUM(Q10:Y10)+Z10</f>
        <v>100</v>
      </c>
      <c r="AB10" s="9" t="str">
        <f>IF(AA10&gt;100,$S$19,IF(AA10&gt;80,$S$20,IF(AA10&gt;60,$S$21,IF(AA10&gt;40,$S$22,IF(AA10&lt;=40,$S$23)))))</f>
        <v>Baik</v>
      </c>
    </row>
    <row r="11" spans="1:28" x14ac:dyDescent="0.25">
      <c r="A11" s="10">
        <v>2</v>
      </c>
      <c r="B11" s="10"/>
      <c r="C11" s="14"/>
      <c r="D11" s="15"/>
      <c r="E11" s="11" t="s">
        <v>50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9"/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1"/>
        <v>100</v>
      </c>
      <c r="AB11" s="9" t="str">
        <f>IF(AA11&gt;100,$S$19,IF(AA11&gt;80,$S$20,IF(AA11&gt;60,$S$21,IF(AA11&gt;40,$S$22,IF(AA11&lt;=40,$S$23)))))</f>
        <v>Baik</v>
      </c>
    </row>
    <row r="12" spans="1:28" x14ac:dyDescent="0.25">
      <c r="A12" s="10">
        <v>3</v>
      </c>
      <c r="B12" s="10"/>
      <c r="C12" s="14"/>
      <c r="D12" s="15"/>
      <c r="E12" s="11" t="s">
        <v>50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9"/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9">
        <f t="shared" si="0"/>
        <v>0</v>
      </c>
      <c r="Z12" s="9">
        <f t="shared" si="0"/>
        <v>0</v>
      </c>
      <c r="AA12" s="9">
        <f t="shared" si="1"/>
        <v>100</v>
      </c>
      <c r="AB12" s="9" t="str">
        <f>IF(AA12&gt;100,$S$19,IF(AA12&gt;80,$S$20,IF(AA12&gt;60,$S$21,IF(AA12&gt;40,$S$22,IF(AA12&lt;=40,$S$23)))))</f>
        <v>Baik</v>
      </c>
    </row>
    <row r="13" spans="1:28" x14ac:dyDescent="0.25">
      <c r="A13" s="10">
        <v>4</v>
      </c>
      <c r="B13" s="10"/>
      <c r="C13" s="14"/>
      <c r="D13" s="15"/>
      <c r="E13" s="11" t="s">
        <v>50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9"/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>
        <f t="shared" si="0"/>
        <v>0</v>
      </c>
      <c r="X13" s="9">
        <f t="shared" si="0"/>
        <v>0</v>
      </c>
      <c r="Y13" s="9">
        <f t="shared" si="0"/>
        <v>0</v>
      </c>
      <c r="Z13" s="9">
        <f t="shared" si="0"/>
        <v>0</v>
      </c>
      <c r="AA13" s="9">
        <f t="shared" si="1"/>
        <v>100</v>
      </c>
      <c r="AB13" s="9" t="str">
        <f>IF(AA13&gt;100,$S$19,IF(AA13&gt;80,$S$20,IF(AA13&gt;60,$S$21,IF(AA13&gt;40,$S$22,IF(AA13&lt;=40,$S$23)))))</f>
        <v>Baik</v>
      </c>
    </row>
    <row r="14" spans="1:28" x14ac:dyDescent="0.25">
      <c r="A14" s="10">
        <v>5</v>
      </c>
      <c r="B14" s="10"/>
      <c r="C14" s="14"/>
      <c r="D14" s="15"/>
      <c r="E14" s="11" t="s">
        <v>50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9"/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1"/>
        <v>100</v>
      </c>
      <c r="AB14" s="9" t="str">
        <f>IF(AA14&gt;100,$S$19,IF(AA14&gt;80,$S$20,IF(AA14&gt;60,$S$21,IF(AA14&gt;40,$S$22,IF(AA14&lt;=40,$S$23)))))</f>
        <v>Baik</v>
      </c>
    </row>
    <row r="15" spans="1:28" x14ac:dyDescent="0.25">
      <c r="A15" s="4"/>
    </row>
    <row r="18" spans="1:22" x14ac:dyDescent="0.25">
      <c r="A18" s="28" t="s">
        <v>20</v>
      </c>
      <c r="B18" s="28"/>
      <c r="C18" s="28"/>
      <c r="D18" s="28"/>
      <c r="E18" s="28"/>
      <c r="F18" s="28"/>
      <c r="G18" s="28"/>
      <c r="I18" s="28" t="s">
        <v>21</v>
      </c>
      <c r="J18" s="28"/>
      <c r="K18" s="28"/>
      <c r="L18" s="5"/>
      <c r="M18" s="28" t="s">
        <v>21</v>
      </c>
      <c r="N18" s="28"/>
      <c r="O18" s="28"/>
      <c r="P18" s="5"/>
      <c r="Q18" s="29" t="s">
        <v>22</v>
      </c>
      <c r="R18" s="29"/>
      <c r="S18" s="29"/>
      <c r="T18" s="29"/>
      <c r="U18" s="29"/>
      <c r="V18" s="29"/>
    </row>
    <row r="19" spans="1:22" x14ac:dyDescent="0.25">
      <c r="A19" s="30" t="s">
        <v>23</v>
      </c>
      <c r="B19" s="30"/>
      <c r="C19" s="30"/>
      <c r="D19" s="30"/>
      <c r="E19" s="30"/>
      <c r="F19" s="30"/>
      <c r="G19" s="30"/>
      <c r="I19" s="31" t="s">
        <v>24</v>
      </c>
      <c r="J19" s="31"/>
      <c r="K19" s="31"/>
      <c r="L19" s="6"/>
      <c r="M19" s="31" t="s">
        <v>25</v>
      </c>
      <c r="N19" s="31"/>
      <c r="O19" s="31"/>
      <c r="P19" s="6"/>
      <c r="Q19" s="32" t="s">
        <v>26</v>
      </c>
      <c r="R19" s="32"/>
      <c r="S19" s="32" t="s">
        <v>27</v>
      </c>
      <c r="T19" s="32"/>
      <c r="U19" s="32"/>
      <c r="V19" s="32"/>
    </row>
    <row r="20" spans="1:22" x14ac:dyDescent="0.25">
      <c r="A20" s="30"/>
      <c r="B20" s="30"/>
      <c r="C20" s="30"/>
      <c r="D20" s="30"/>
      <c r="E20" s="30"/>
      <c r="F20" s="30"/>
      <c r="G20" s="30"/>
      <c r="I20" s="31" t="s">
        <v>28</v>
      </c>
      <c r="J20" s="31"/>
      <c r="K20" s="31"/>
      <c r="L20" s="6"/>
      <c r="M20" s="31" t="s">
        <v>29</v>
      </c>
      <c r="N20" s="31"/>
      <c r="O20" s="31"/>
      <c r="P20" s="6"/>
      <c r="Q20" s="32" t="s">
        <v>30</v>
      </c>
      <c r="R20" s="32"/>
      <c r="S20" s="32" t="s">
        <v>31</v>
      </c>
      <c r="T20" s="32"/>
      <c r="U20" s="32"/>
      <c r="V20" s="32"/>
    </row>
    <row r="21" spans="1:22" x14ac:dyDescent="0.25">
      <c r="A21" s="30"/>
      <c r="B21" s="30"/>
      <c r="C21" s="30"/>
      <c r="D21" s="30"/>
      <c r="E21" s="30"/>
      <c r="F21" s="30"/>
      <c r="G21" s="30"/>
      <c r="I21" s="31" t="s">
        <v>32</v>
      </c>
      <c r="J21" s="31"/>
      <c r="K21" s="31"/>
      <c r="L21" s="6"/>
      <c r="M21" s="31" t="s">
        <v>33</v>
      </c>
      <c r="N21" s="31"/>
      <c r="O21" s="31"/>
      <c r="P21" s="6"/>
      <c r="Q21" s="32" t="s">
        <v>34</v>
      </c>
      <c r="R21" s="32"/>
      <c r="S21" s="32" t="s">
        <v>35</v>
      </c>
      <c r="T21" s="32"/>
      <c r="U21" s="32"/>
      <c r="V21" s="32"/>
    </row>
    <row r="22" spans="1:22" x14ac:dyDescent="0.25">
      <c r="A22" s="30"/>
      <c r="B22" s="30"/>
      <c r="C22" s="30"/>
      <c r="D22" s="30"/>
      <c r="E22" s="30"/>
      <c r="F22" s="30"/>
      <c r="G22" s="30"/>
      <c r="I22" s="31" t="s">
        <v>36</v>
      </c>
      <c r="J22" s="31"/>
      <c r="K22" s="31"/>
      <c r="L22" s="6"/>
      <c r="M22" s="31" t="s">
        <v>37</v>
      </c>
      <c r="N22" s="31"/>
      <c r="O22" s="31"/>
      <c r="P22" s="6"/>
      <c r="Q22" s="32" t="s">
        <v>38</v>
      </c>
      <c r="R22" s="32"/>
      <c r="S22" s="32" t="s">
        <v>39</v>
      </c>
      <c r="T22" s="32"/>
      <c r="U22" s="32"/>
      <c r="V22" s="32"/>
    </row>
    <row r="23" spans="1:22" x14ac:dyDescent="0.25">
      <c r="A23" s="30"/>
      <c r="B23" s="30"/>
      <c r="C23" s="30"/>
      <c r="D23" s="30"/>
      <c r="E23" s="30"/>
      <c r="F23" s="30"/>
      <c r="G23" s="30"/>
      <c r="I23" s="31" t="s">
        <v>40</v>
      </c>
      <c r="J23" s="31"/>
      <c r="K23" s="31"/>
      <c r="L23" s="6"/>
      <c r="M23" s="31" t="s">
        <v>41</v>
      </c>
      <c r="N23" s="31"/>
      <c r="O23" s="31"/>
      <c r="P23" s="6"/>
      <c r="Q23" s="32" t="s">
        <v>42</v>
      </c>
      <c r="R23" s="32"/>
      <c r="S23" s="32" t="s">
        <v>43</v>
      </c>
      <c r="T23" s="32"/>
      <c r="U23" s="32"/>
      <c r="V23" s="32"/>
    </row>
    <row r="25" spans="1:22" x14ac:dyDescent="0.25">
      <c r="A25" s="1" t="s">
        <v>54</v>
      </c>
    </row>
    <row r="26" spans="1:22" x14ac:dyDescent="0.25">
      <c r="A26" s="1" t="s">
        <v>44</v>
      </c>
    </row>
    <row r="30" spans="1:22" x14ac:dyDescent="0.25">
      <c r="A30" s="7" t="s">
        <v>47</v>
      </c>
    </row>
    <row r="54" spans="1:28" s="4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"/>
      <c r="AB54" s="1"/>
    </row>
    <row r="55" spans="1:28" s="4" customForma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AA55" s="1"/>
      <c r="AB55" s="1"/>
    </row>
    <row r="56" spans="1:28" s="4" customForma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AA56" s="1"/>
      <c r="AB56" s="1"/>
    </row>
    <row r="57" spans="1:28" s="4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A57" s="1"/>
      <c r="AB57" s="1"/>
    </row>
    <row r="58" spans="1:28" s="4" customForma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1"/>
    </row>
    <row r="59" spans="1:28" s="4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AA59" s="1"/>
      <c r="AB59" s="1"/>
    </row>
    <row r="60" spans="1:28" s="4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AA60" s="1"/>
      <c r="AB60" s="1"/>
    </row>
    <row r="61" spans="1:28" s="4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A61" s="1"/>
      <c r="AB61" s="1"/>
    </row>
    <row r="62" spans="1:28" s="4" customForma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A62" s="1"/>
      <c r="AB62" s="1"/>
    </row>
    <row r="63" spans="1:28" s="4" customForma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1"/>
    </row>
    <row r="64" spans="1:28" s="4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AA64" s="1"/>
      <c r="AB64" s="1"/>
    </row>
    <row r="65" spans="1:28" s="4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AA65" s="1"/>
      <c r="AB65" s="1"/>
    </row>
    <row r="66" spans="1:28" s="4" customForma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"/>
      <c r="AB66" s="1"/>
    </row>
    <row r="67" spans="1:28" s="4" customForma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AA67" s="1"/>
      <c r="AB67" s="1"/>
    </row>
  </sheetData>
  <mergeCells count="43">
    <mergeCell ref="A1:AB2"/>
    <mergeCell ref="A3:AB3"/>
    <mergeCell ref="G5:P5"/>
    <mergeCell ref="Q5:Z5"/>
    <mergeCell ref="A6:B8"/>
    <mergeCell ref="C6:C8"/>
    <mergeCell ref="D6:D8"/>
    <mergeCell ref="E6:E8"/>
    <mergeCell ref="F6:F8"/>
    <mergeCell ref="G6:J6"/>
    <mergeCell ref="K6:P6"/>
    <mergeCell ref="Q6:T6"/>
    <mergeCell ref="U6:Z6"/>
    <mergeCell ref="AA6:AA8"/>
    <mergeCell ref="AB6:AB8"/>
    <mergeCell ref="P7:P8"/>
    <mergeCell ref="Z7:Z8"/>
    <mergeCell ref="A19:G23"/>
    <mergeCell ref="I19:K19"/>
    <mergeCell ref="M19:O19"/>
    <mergeCell ref="Q19:R19"/>
    <mergeCell ref="S19:V19"/>
    <mergeCell ref="A9:AB9"/>
    <mergeCell ref="A18:G18"/>
    <mergeCell ref="I18:K18"/>
    <mergeCell ref="M18:O18"/>
    <mergeCell ref="Q18:V18"/>
    <mergeCell ref="I20:K20"/>
    <mergeCell ref="M20:O20"/>
    <mergeCell ref="Q20:R20"/>
    <mergeCell ref="S20:V20"/>
    <mergeCell ref="I21:K21"/>
    <mergeCell ref="M21:O21"/>
    <mergeCell ref="Q21:R21"/>
    <mergeCell ref="S21:V21"/>
    <mergeCell ref="I22:K22"/>
    <mergeCell ref="M22:O22"/>
    <mergeCell ref="Q22:R22"/>
    <mergeCell ref="S22:V22"/>
    <mergeCell ref="I23:K23"/>
    <mergeCell ref="M23:O23"/>
    <mergeCell ref="Q23:R23"/>
    <mergeCell ref="S23:V23"/>
  </mergeCells>
  <pageMargins left="0.23622047244094491" right="0.23622047244094491" top="0.23622047244094491" bottom="0.23622047244094491" header="0.31496062992125984" footer="0.31496062992125984"/>
  <pageSetup paperSize="5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AGUSTUS,2018</vt:lpstr>
      <vt:lpstr>AGUSTUS,2018 (2)</vt:lpstr>
      <vt:lpstr>AGUSTUS,2018 (3)</vt:lpstr>
      <vt:lpstr>AGUSTUS,2018 (4)</vt:lpstr>
      <vt:lpstr>'AGUSTUS,2018'!Print_Area</vt:lpstr>
      <vt:lpstr>'AGUSTUS,2018 (2)'!Print_Area</vt:lpstr>
      <vt:lpstr>'AGUSTUS,2018 (3)'!Print_Area</vt:lpstr>
      <vt:lpstr>'AGUSTUS,2018 (4)'!Print_Area</vt:lpstr>
      <vt:lpstr>'AGUSTUS,2018'!Print_Titles</vt:lpstr>
      <vt:lpstr>'AGUSTUS,2018 (2)'!Print_Titles</vt:lpstr>
      <vt:lpstr>'AGUSTUS,2018 (3)'!Print_Titles</vt:lpstr>
      <vt:lpstr>'AGUSTUS,2018 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The Vida</cp:lastModifiedBy>
  <cp:lastPrinted>2017-09-04T02:28:30Z</cp:lastPrinted>
  <dcterms:created xsi:type="dcterms:W3CDTF">2017-09-04T16:28:25Z</dcterms:created>
  <dcterms:modified xsi:type="dcterms:W3CDTF">2021-11-18T01:05:34Z</dcterms:modified>
</cp:coreProperties>
</file>