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<sst xmlns="http://schemas.openxmlformats.org/spreadsheetml/2006/main" count="16">
  <si>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x_i</t>
  </si>
  <si>
    <t>y_i</t>
  </si>
  <si>
    <t>z_i</t>
  </si>
  <si>
    <t>Mx</t>
  </si>
  <si>
    <t>My</t>
  </si>
  <si>
    <t>Mz</t>
  </si>
  <si>
    <t>SDx</t>
  </si>
  <si>
    <t>SDy</t>
  </si>
  <si>
    <t>SDz</t>
  </si>
  <si>
    <t>r_(x,y)</t>
  </si>
  <si>
    <t>r_(y,z)</t>
  </si>
  <si>
    <t>r_(x,z)</t>
  </si>
  <si>
    <t>r_x,y,z</t>
  </si>
  <si>
    <t>x_i*</t>
  </si>
  <si>
    <t>y_i*</t>
  </si>
  <si>
    <t>z_i*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</si>
</sst>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zoomScale="88" zoomScaleNormal="88" workbookViewId="0">
      <selection activeCell="G14" sqref="G14"/>
    </sheetView>
  </sheetViews>
  <sheetFormatPr defaultColWidth="8.88888888888889" defaultRowHeight="14.4"/>
  <cols>
    <col min="3" max="3" width="12.8888888888889"/>
    <col min="4" max="5" width="14.1111111111111"/>
    <col min="7" max="7" width="14.1111111111111"/>
    <col min="8" max="9" width="12.8888888888889"/>
    <col min="12" max="13" width="12.8888888888889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6</v>
      </c>
      <c r="C2">
        <v>1</v>
      </c>
    </row>
    <row r="3" spans="1:3">
      <c r="A3">
        <v>2</v>
      </c>
      <c r="B3">
        <v>10</v>
      </c>
      <c r="C3">
        <v>2</v>
      </c>
    </row>
    <row r="4" spans="1:13">
      <c r="A4">
        <v>3</v>
      </c>
      <c r="B4">
        <v>15</v>
      </c>
      <c r="C4">
        <v>3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</row>
    <row r="5" spans="4:12">
      <c r="D5">
        <f>AVERAGE(A2:A4)</f>
        <v>2</v>
      </c>
      <c r="E5">
        <f>AVERAGE(B2:B4)</f>
        <v>10.3333333333333</v>
      </c>
      <c r="F5">
        <f>AVERAGE(C2:C4)</f>
        <v>2</v>
      </c>
      <c r="G5">
        <f>STDEVA(A2:A4)</f>
        <v>1</v>
      </c>
      <c r="H5">
        <f>STDEVA(B2:B4)</f>
        <v>4.50924975282289</v>
      </c>
      <c r="I5">
        <f>STDEVA(C2:C4)</f>
        <v>1</v>
      </c>
      <c r="J5">
        <f>CORREL(A2:A4,B2:B4)</f>
        <v>0.997948715788673</v>
      </c>
      <c r="K5">
        <f>CORREL(B2:B4,C2:C4)</f>
        <v>0.997948715788673</v>
      </c>
      <c r="L5">
        <f>CORREL(A2:A4,C2:C4)</f>
        <v>1</v>
      </c>
    </row>
    <row r="6" spans="4:9">
      <c r="D6">
        <f>D5+0</f>
        <v>2</v>
      </c>
      <c r="E6">
        <f>E5+0</f>
        <v>10.3333333333333</v>
      </c>
      <c r="F6">
        <f>F5</f>
        <v>2</v>
      </c>
      <c r="G6">
        <f>G5</f>
        <v>1</v>
      </c>
      <c r="H6">
        <f>H5</f>
        <v>4.50924975282289</v>
      </c>
      <c r="I6">
        <f>I5</f>
        <v>1</v>
      </c>
    </row>
    <row r="7" spans="4:9">
      <c r="D7">
        <f>D6+0</f>
        <v>2</v>
      </c>
      <c r="E7">
        <f>E6+0</f>
        <v>10.3333333333333</v>
      </c>
      <c r="F7">
        <f>F6</f>
        <v>2</v>
      </c>
      <c r="G7">
        <f>G6</f>
        <v>1</v>
      </c>
      <c r="H7">
        <f>H5</f>
        <v>4.50924975282289</v>
      </c>
      <c r="I7">
        <f>I5</f>
        <v>1</v>
      </c>
    </row>
    <row r="8" spans="4:6">
      <c r="D8" t="s">
        <v>13</v>
      </c>
      <c r="E8" t="s">
        <v>14</v>
      </c>
      <c r="F8" t="s">
        <v>15</v>
      </c>
    </row>
    <row r="9" spans="4:7">
      <c r="D9">
        <f>(A2-D5)/G5</f>
        <v>-1</v>
      </c>
      <c r="E9">
        <f>(B2-E5)/H5</f>
        <v>-0.960987652240945</v>
      </c>
      <c r="F9">
        <f>(C2-F5)/I5</f>
        <v>-1</v>
      </c>
      <c r="G9">
        <f>D9*E9*F9</f>
        <v>-0.960987652240945</v>
      </c>
    </row>
    <row r="10" spans="4:7">
      <c r="D10">
        <f>(A3-D6)/G6</f>
        <v>0</v>
      </c>
      <c r="E10">
        <f>(B3-E6)/H6</f>
        <v>-0.0739221270954574</v>
      </c>
      <c r="F10">
        <f>(C3-F6)/I6</f>
        <v>0</v>
      </c>
      <c r="G10">
        <f>D10*E10*F10</f>
        <v>0</v>
      </c>
    </row>
    <row r="11" spans="4:7">
      <c r="D11">
        <f>(A4-D7)/G7</f>
        <v>1</v>
      </c>
      <c r="E11">
        <f>(B4-E7)/H7</f>
        <v>1.0349097793364</v>
      </c>
      <c r="F11">
        <f>(C4-F7)/I7</f>
        <v>1</v>
      </c>
      <c r="G11">
        <f>D11*E11*F11</f>
        <v>1.0349097793364</v>
      </c>
    </row>
    <row r="12" spans="7:8">
      <c r="G12">
        <f>SUM(G9:G11)</f>
        <v>0.0739221270954571</v>
      </c>
      <c r="H12">
        <f>G12/2</f>
        <v>0.0369610635477285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Syamm</dc:creator>
  <cp:lastModifiedBy>Syamm</cp:lastModifiedBy>
  <dcterms:created xsi:type="dcterms:W3CDTF">2019-11-06T13:15:00Z</dcterms:created>
  <dcterms:modified xsi:type="dcterms:W3CDTF">2019-11-19T04:29:42Z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