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em. 3\Aljabar dan Matriks\"/>
    </mc:Choice>
  </mc:AlternateContent>
  <bookViews>
    <workbookView xWindow="0" yWindow="0" windowWidth="14376" windowHeight="4872"/>
  </bookViews>
  <sheets>
    <sheet name="Pertemua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6" i="1" l="1"/>
  <c r="P56" i="1" l="1"/>
  <c r="J51" i="1"/>
  <c r="J37" i="1"/>
  <c r="J25" i="1"/>
  <c r="L70" i="1" l="1"/>
  <c r="K70" i="1"/>
  <c r="J70" i="1"/>
  <c r="J71" i="1"/>
  <c r="I50" i="1"/>
  <c r="J41" i="1"/>
  <c r="I41" i="1"/>
  <c r="F71" i="1" l="1"/>
  <c r="C73" i="1"/>
</calcChain>
</file>

<file path=xl/sharedStrings.xml><?xml version="1.0" encoding="utf-8"?>
<sst xmlns="http://schemas.openxmlformats.org/spreadsheetml/2006/main" count="90" uniqueCount="70">
  <si>
    <t>Tentukan himpunan penyelesaian sistem persamaan linier sbb:</t>
  </si>
  <si>
    <t>Maka matriks augmentasinya adalah:</t>
  </si>
  <si>
    <t>Tambah pers. ke-2 dgn – 2 kali pers pertama (R2 – 2R1)</t>
  </si>
  <si>
    <t>Tambah pers. ke-3 dgn – 3 kali pers kedua (R3 – 3R2)</t>
  </si>
  <si>
    <t>x + y + 2z = 9</t>
  </si>
  <si>
    <t>2x + 4y -3z = 1</t>
  </si>
  <si>
    <t>3x+ 6y - 5z = 0</t>
  </si>
  <si>
    <t>R1 =</t>
  </si>
  <si>
    <t>R2 =</t>
  </si>
  <si>
    <t>R3 =</t>
  </si>
  <si>
    <t>-2x - 2y - 4z = -18</t>
  </si>
  <si>
    <t xml:space="preserve">     2y - 7z = -17</t>
  </si>
  <si>
    <t>STEP 1</t>
  </si>
  <si>
    <t>STEP 2</t>
  </si>
  <si>
    <t>Tambah pers. ke-3 dgn – 3 kali pers pertama (R3 – 3R1)</t>
  </si>
  <si>
    <t xml:space="preserve"> -2R1 =</t>
  </si>
  <si>
    <t>-3R1 =</t>
  </si>
  <si>
    <t>-3x - 3y - 6z = -27</t>
  </si>
  <si>
    <t xml:space="preserve">     3Y - 11z = -27</t>
  </si>
  <si>
    <t>=&gt;</t>
  </si>
  <si>
    <t>STEP 3</t>
  </si>
  <si>
    <t>Kalikan pers. ke-2 dgn ½ atau 1/2R2</t>
  </si>
  <si>
    <t>-7/2</t>
  </si>
  <si>
    <t>-17/2</t>
  </si>
  <si>
    <t>-3/2</t>
  </si>
  <si>
    <t>STEP 4</t>
  </si>
  <si>
    <t>Kalikan pers. ke-3 dgn – 2 atau -2R3</t>
  </si>
  <si>
    <t>- 1/2</t>
  </si>
  <si>
    <t xml:space="preserve">               z = 3</t>
  </si>
  <si>
    <t>Dari ke-tiga persamaan yang terakhir maka telah diketahui  bahwa nilai z = 3. Utk mencari nilai y dapat digunakan  persamaan ke-dua yaitu:</t>
  </si>
  <si>
    <t>STEP 5</t>
  </si>
  <si>
    <t>Utk mencari nilai x dapat digunakan persamaan pertama  yaitu</t>
  </si>
  <si>
    <t>x + 2 + 2(3) = 9</t>
  </si>
  <si>
    <t>x = 9 - 2 - 6</t>
  </si>
  <si>
    <t>(x,y,z | 1,2,3)</t>
  </si>
  <si>
    <t>STEP 6</t>
  </si>
  <si>
    <t>x+y+2z = 9</t>
  </si>
  <si>
    <t>Tambah pers. Ke-3 dengan -2 kali pers. Pertama (R3-2R1)</t>
  </si>
  <si>
    <t>-2R1=</t>
  </si>
  <si>
    <t xml:space="preserve"> x + 2y          = 3</t>
  </si>
  <si>
    <t xml:space="preserve">     -4y - 3z = -5</t>
  </si>
  <si>
    <t xml:space="preserve"> - 2x - 4y          = -6</t>
  </si>
  <si>
    <t>Tambahkan pers. R2 - 2 dengan -3 kali pers. Pertama (R2-3R1)</t>
  </si>
  <si>
    <t>-3R1=</t>
  </si>
  <si>
    <t>-3x - 6y     = -9</t>
  </si>
  <si>
    <t xml:space="preserve">    - 4y - 3z = -5</t>
  </si>
  <si>
    <t>x + 2y         = 3</t>
  </si>
  <si>
    <t>2x + 4y - z = 5</t>
  </si>
  <si>
    <t xml:space="preserve">             -z = -1</t>
  </si>
  <si>
    <t>x=2</t>
  </si>
  <si>
    <t>y=1/2</t>
  </si>
  <si>
    <t>z=1</t>
  </si>
  <si>
    <t>z = 1</t>
  </si>
  <si>
    <t>SUB Z=1 KE PERS 2</t>
  </si>
  <si>
    <t>-4 Y - 3 * 1 = -5</t>
  </si>
  <si>
    <t>-4 Y - 3Z = -5</t>
  </si>
  <si>
    <t>-4 Y - 3 = -5</t>
  </si>
  <si>
    <t>- 4 Y = -5 + 3</t>
  </si>
  <si>
    <t>- 4 Y =-2</t>
  </si>
  <si>
    <t>4 Y = 2</t>
  </si>
  <si>
    <t>Y = 2/4</t>
  </si>
  <si>
    <t>Y = 1/2</t>
  </si>
  <si>
    <t>SUB Y KE PERS 1</t>
  </si>
  <si>
    <t>X + 2 Y = 3</t>
  </si>
  <si>
    <t>X + 2*1/2 = 3</t>
  </si>
  <si>
    <t>X + 1 = 3</t>
  </si>
  <si>
    <t>X = 3 - 1</t>
  </si>
  <si>
    <t>x = 2</t>
  </si>
  <si>
    <t>X = 2</t>
  </si>
  <si>
    <t>Z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</si>
</sst>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Perpetu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2</xdr:row>
      <xdr:rowOff>114300</xdr:rowOff>
    </xdr:from>
    <xdr:to>
      <xdr:col>4</xdr:col>
      <xdr:colOff>485569</xdr:colOff>
      <xdr:row>6</xdr:row>
      <xdr:rowOff>95250</xdr:rowOff>
    </xdr:to>
    <xdr:pic>
      <xdr:nvPicPr>
        <xdr:cNvPr id="2" name="object 7">
          <a:extLst>
            <a:ext uri="{FF2B5EF4-FFF2-40B4-BE49-F238E27FC236}">
              <a16:creationId xmlns="" xmlns:a16="http://schemas.microsoft.com/office/drawing/2014/main" id="{0BE9EF7D-8A84-45E1-AAC8-E92BB888B05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5900" y="581025"/>
          <a:ext cx="1438069" cy="742950"/>
        </a:xfrm>
        <a:prstGeom prst="rect">
          <a:avLst/>
        </a:prstGeom>
      </xdr:spPr>
    </xdr:pic>
    <xdr:clientData/>
  </xdr:twoCellAnchor>
  <xdr:oneCellAnchor>
    <xdr:from>
      <xdr:col>1</xdr:col>
      <xdr:colOff>69405</xdr:colOff>
      <xdr:row>32</xdr:row>
      <xdr:rowOff>46069</xdr:rowOff>
    </xdr:from>
    <xdr:ext cx="1630767" cy="3535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2DC06EA0-9814-41D6-8396-E1912D1D1A86}"/>
                </a:ext>
              </a:extLst>
            </xdr:cNvPr>
            <xdr:cNvSpPr txBox="1"/>
          </xdr:nvSpPr>
          <xdr:spPr>
            <a:xfrm>
              <a:off x="679005" y="6227794"/>
              <a:ext cx="1630767" cy="3535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  <m:sup/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17</m:t>
                            </m:r>
                          </m:e>
                          <m:sup/>
                        </m:sSup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DC06EA0-9814-41D6-8396-E1912D1D1A86}"/>
                </a:ext>
              </a:extLst>
            </xdr:cNvPr>
            <xdr:cNvSpPr txBox="1"/>
          </xdr:nvSpPr>
          <xdr:spPr>
            <a:xfrm>
              <a:off x="679005" y="6227794"/>
              <a:ext cx="1630767" cy="3535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𝑅2〗^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𝑦 −  7/2 𝑧=−17^ 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57150</xdr:colOff>
      <xdr:row>35</xdr:row>
      <xdr:rowOff>133349</xdr:rowOff>
    </xdr:from>
    <xdr:ext cx="1085041" cy="285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322E7CEF-33F6-4DA4-8D9C-5BA7EEE2B24E}"/>
                </a:ext>
              </a:extLst>
            </xdr:cNvPr>
            <xdr:cNvSpPr txBox="1"/>
          </xdr:nvSpPr>
          <xdr:spPr>
            <a:xfrm>
              <a:off x="666750" y="6886574"/>
              <a:ext cx="108504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8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17</m:t>
                            </m:r>
                          </m:e>
                          <m:sup/>
                        </m:sSup>
                      </m:num>
                      <m:den>
                        <m:r>
                          <a:rPr lang="en-US" sz="8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22E7CEF-33F6-4DA4-8D9C-5BA7EEE2B24E}"/>
                </a:ext>
              </a:extLst>
            </xdr:cNvPr>
            <xdr:cNvSpPr txBox="1"/>
          </xdr:nvSpPr>
          <xdr:spPr>
            <a:xfrm>
              <a:off x="666750" y="6886574"/>
              <a:ext cx="108504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𝑦 −  7/2 𝑧=−17^ /</a:t>
              </a:r>
              <a:r>
                <a:rPr lang="en-US" sz="800" i="0">
                  <a:latin typeface="Cambria Math" panose="02040503050406030204" pitchFamily="18" charset="0"/>
                </a:rPr>
                <a:t>2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10</xdr:col>
      <xdr:colOff>333375</xdr:colOff>
      <xdr:row>28</xdr:row>
      <xdr:rowOff>185737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5C0FB297-6F0E-48BD-A1E7-336B479CD6F4}"/>
            </a:ext>
          </a:extLst>
        </xdr:cNvPr>
        <xdr:cNvSpPr txBox="1"/>
      </xdr:nvSpPr>
      <xdr:spPr>
        <a:xfrm>
          <a:off x="5819775" y="56054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57150</xdr:colOff>
      <xdr:row>44</xdr:row>
      <xdr:rowOff>19049</xdr:rowOff>
    </xdr:from>
    <xdr:ext cx="108585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6C7662E7-B949-4EBB-BA99-621AD2FFCC35}"/>
                </a:ext>
              </a:extLst>
            </xdr:cNvPr>
            <xdr:cNvSpPr txBox="1"/>
          </xdr:nvSpPr>
          <xdr:spPr>
            <a:xfrm>
              <a:off x="666750" y="8486774"/>
              <a:ext cx="10858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8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17</m:t>
                            </m:r>
                          </m:e>
                          <m:sup/>
                        </m:sSup>
                      </m:num>
                      <m:den>
                        <m: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800" i="1">
                <a:latin typeface="Cambria Math" panose="02040503050406030204" pitchFamily="18" charset="0"/>
              </a:endParaRPr>
            </a:p>
            <a:p>
              <a:endParaRPr lang="en-US" sz="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7662E7-B949-4EBB-BA99-621AD2FFCC35}"/>
                </a:ext>
              </a:extLst>
            </xdr:cNvPr>
            <xdr:cNvSpPr txBox="1"/>
          </xdr:nvSpPr>
          <xdr:spPr>
            <a:xfrm>
              <a:off x="666750" y="8486774"/>
              <a:ext cx="10858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𝑦 −  7/2 𝑧=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−17^ /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800" i="1">
                <a:latin typeface="Cambria Math" panose="02040503050406030204" pitchFamily="18" charset="0"/>
              </a:endParaRPr>
            </a:p>
            <a:p>
              <a:endParaRPr lang="en-US" sz="800"/>
            </a:p>
          </xdr:txBody>
        </xdr:sp>
      </mc:Fallback>
    </mc:AlternateContent>
    <xdr:clientData/>
  </xdr:oneCellAnchor>
  <xdr:oneCellAnchor>
    <xdr:from>
      <xdr:col>1</xdr:col>
      <xdr:colOff>47625</xdr:colOff>
      <xdr:row>40</xdr:row>
      <xdr:rowOff>104775</xdr:rowOff>
    </xdr:from>
    <xdr:ext cx="1814279" cy="3535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8B4FC0EC-9E38-405C-A536-8A664A7BBCEF}"/>
                </a:ext>
              </a:extLst>
            </xdr:cNvPr>
            <xdr:cNvSpPr txBox="1"/>
          </xdr:nvSpPr>
          <xdr:spPr>
            <a:xfrm>
              <a:off x="657225" y="7810500"/>
              <a:ext cx="1814279" cy="3535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−3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  <m:sup/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51</m:t>
                            </m:r>
                          </m:e>
                          <m:sup/>
                        </m:sSup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B4FC0EC-9E38-405C-A536-8A664A7BBCEF}"/>
                </a:ext>
              </a:extLst>
            </xdr:cNvPr>
            <xdr:cNvSpPr txBox="1"/>
          </xdr:nvSpPr>
          <xdr:spPr>
            <a:xfrm>
              <a:off x="657225" y="7810500"/>
              <a:ext cx="1814279" cy="3535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−3𝑅2〗^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−3𝑦+  21/2 𝑧=51^ 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40</xdr:row>
      <xdr:rowOff>0</xdr:rowOff>
    </xdr:from>
    <xdr:ext cx="2031325" cy="365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7C019E0E-82E0-4DCA-8E01-53904711AFFE}"/>
                </a:ext>
              </a:extLst>
            </xdr:cNvPr>
            <xdr:cNvSpPr txBox="1"/>
          </xdr:nvSpPr>
          <xdr:spPr>
            <a:xfrm>
              <a:off x="6705600" y="7705725"/>
              <a:ext cx="2031325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  <m:sup/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22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C019E0E-82E0-4DCA-8E01-53904711AFFE}"/>
                </a:ext>
              </a:extLst>
            </xdr:cNvPr>
            <xdr:cNvSpPr txBox="1"/>
          </xdr:nvSpPr>
          <xdr:spPr>
            <a:xfrm>
              <a:off x="6705600" y="7705725"/>
              <a:ext cx="2031325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2〗^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+21/2</a:t>
              </a:r>
              <a:r>
                <a:rPr lang="en-US" sz="1100" b="0" i="0">
                  <a:latin typeface="Cambria Math" panose="02040503050406030204" pitchFamily="18" charset="0"/>
                </a:rPr>
                <a:t>=−1/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45</xdr:row>
      <xdr:rowOff>123825</xdr:rowOff>
    </xdr:from>
    <xdr:ext cx="1085041" cy="285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4C590A0D-7525-4E6D-87C2-0CB5731B5A0F}"/>
                </a:ext>
              </a:extLst>
            </xdr:cNvPr>
            <xdr:cNvSpPr txBox="1"/>
          </xdr:nvSpPr>
          <xdr:spPr>
            <a:xfrm>
              <a:off x="657225" y="8782050"/>
              <a:ext cx="108504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/>
                <a:t>           </a:t>
              </a:r>
              <a:r>
                <a:rPr lang="en-US" sz="1100" b="0" baseline="0"/>
                <a:t> </a:t>
              </a:r>
              <a:r>
                <a:rPr lang="en-US" sz="1100" b="0"/>
                <a:t>-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=−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e>
                        <m:sup/>
                      </m:sSup>
                    </m:num>
                    <m:den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C590A0D-7525-4E6D-87C2-0CB5731B5A0F}"/>
                </a:ext>
              </a:extLst>
            </xdr:cNvPr>
            <xdr:cNvSpPr txBox="1"/>
          </xdr:nvSpPr>
          <xdr:spPr>
            <a:xfrm>
              <a:off x="657225" y="8782050"/>
              <a:ext cx="1085041" cy="285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/>
                <a:t>           </a:t>
              </a:r>
              <a:r>
                <a:rPr lang="en-US" sz="1100" b="0" baseline="0"/>
                <a:t> </a:t>
              </a:r>
              <a:r>
                <a:rPr lang="en-US" sz="1100" b="0"/>
                <a:t>-</a:t>
              </a:r>
              <a:r>
                <a:rPr lang="en-US" sz="1100" b="0" i="0">
                  <a:latin typeface="Cambria Math" panose="02040503050406030204" pitchFamily="18" charset="0"/>
                </a:rPr>
                <a:t>  1/2 𝑧=−3^ 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43</xdr:row>
      <xdr:rowOff>0</xdr:rowOff>
    </xdr:from>
    <xdr:ext cx="1979773" cy="3687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A2237C63-A307-4690-8992-4F37F16437AE}"/>
                </a:ext>
              </a:extLst>
            </xdr:cNvPr>
            <xdr:cNvSpPr txBox="1"/>
          </xdr:nvSpPr>
          <xdr:spPr>
            <a:xfrm>
              <a:off x="6705600" y="8277225"/>
              <a:ext cx="1979773" cy="368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  <m:sup/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54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2237C63-A307-4690-8992-4F37F16437AE}"/>
                </a:ext>
              </a:extLst>
            </xdr:cNvPr>
            <xdr:cNvSpPr txBox="1"/>
          </xdr:nvSpPr>
          <xdr:spPr>
            <a:xfrm>
              <a:off x="6705600" y="8277225"/>
              <a:ext cx="1979773" cy="3687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2〗^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−54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2+51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/2</a:t>
              </a:r>
              <a:r>
                <a:rPr lang="en-US" sz="1100" b="0" i="0">
                  <a:latin typeface="Cambria Math" panose="02040503050406030204" pitchFamily="18" charset="0"/>
                </a:rPr>
                <a:t>=−3/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47624</xdr:colOff>
      <xdr:row>49</xdr:row>
      <xdr:rowOff>104775</xdr:rowOff>
    </xdr:from>
    <xdr:ext cx="1343025" cy="4891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="" xmlns:a16="http://schemas.microsoft.com/office/drawing/2014/main" id="{85B7552C-5345-4927-B394-5F9593624FB3}"/>
                </a:ext>
              </a:extLst>
            </xdr:cNvPr>
            <xdr:cNvSpPr txBox="1"/>
          </xdr:nvSpPr>
          <xdr:spPr>
            <a:xfrm>
              <a:off x="657224" y="9525000"/>
              <a:ext cx="1343025" cy="489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  <m:sup/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r>
                <a:rPr lang="en-US" sz="1100"/>
                <a:t>                </a:t>
              </a:r>
              <a:r>
                <a:rPr lang="en-US" sz="1100" baseline="0"/>
                <a:t>            z = 3</a:t>
              </a:r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5B7552C-5345-4927-B394-5F9593624FB3}"/>
                </a:ext>
              </a:extLst>
            </xdr:cNvPr>
            <xdr:cNvSpPr txBox="1"/>
          </xdr:nvSpPr>
          <xdr:spPr>
            <a:xfrm>
              <a:off x="657224" y="9525000"/>
              <a:ext cx="1343025" cy="489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−2𝑅3〗^ 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−  2/2 𝑧=6/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  <a:p>
              <a:r>
                <a:rPr lang="en-US" sz="1100"/>
                <a:t>                </a:t>
              </a:r>
              <a:r>
                <a:rPr lang="en-US" sz="1100" baseline="0"/>
                <a:t>            z = 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53</xdr:row>
      <xdr:rowOff>0</xdr:rowOff>
    </xdr:from>
    <xdr:ext cx="108585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="" xmlns:a16="http://schemas.microsoft.com/office/drawing/2014/main" id="{068B0A40-1895-4D43-B3BE-55084F7CAC75}"/>
                </a:ext>
              </a:extLst>
            </xdr:cNvPr>
            <xdr:cNvSpPr txBox="1"/>
          </xdr:nvSpPr>
          <xdr:spPr>
            <a:xfrm>
              <a:off x="609600" y="10182225"/>
              <a:ext cx="10858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8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num>
                      <m:den>
                        <m:r>
                          <a:rPr lang="en-US" sz="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800" i="1">
                <a:latin typeface="Cambria Math" panose="02040503050406030204" pitchFamily="18" charset="0"/>
              </a:endParaRPr>
            </a:p>
            <a:p>
              <a:endParaRPr lang="en-US" sz="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68B0A40-1895-4D43-B3BE-55084F7CAC75}"/>
                </a:ext>
              </a:extLst>
            </xdr:cNvPr>
            <xdr:cNvSpPr txBox="1"/>
          </xdr:nvSpPr>
          <xdr:spPr>
            <a:xfrm>
              <a:off x="609600" y="10182225"/>
              <a:ext cx="1085850" cy="276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𝑦 −  7/2 𝑧=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</a:t>
              </a:r>
              <a:r>
                <a:rPr lang="en-U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800" i="1">
                <a:latin typeface="Cambria Math" panose="02040503050406030204" pitchFamily="18" charset="0"/>
              </a:endParaRPr>
            </a:p>
            <a:p>
              <a:endParaRPr lang="en-US" sz="800"/>
            </a:p>
          </xdr:txBody>
        </xdr:sp>
      </mc:Fallback>
    </mc:AlternateContent>
    <xdr:clientData/>
  </xdr:oneCellAnchor>
  <xdr:oneCellAnchor>
    <xdr:from>
      <xdr:col>1</xdr:col>
      <xdr:colOff>133350</xdr:colOff>
      <xdr:row>58</xdr:row>
      <xdr:rowOff>133350</xdr:rowOff>
    </xdr:from>
    <xdr:ext cx="3371850" cy="1581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3910D115-A29E-405C-B0B3-8576BBBB2596}"/>
                </a:ext>
              </a:extLst>
            </xdr:cNvPr>
            <xdr:cNvSpPr txBox="1"/>
          </xdr:nvSpPr>
          <xdr:spPr>
            <a:xfrm>
              <a:off x="742950" y="11410950"/>
              <a:ext cx="3371850" cy="1581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2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num>
                      <m:den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(3)=−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200" i="0">
                  <a:latin typeface="Cambria Math" panose="02040503050406030204" pitchFamily="18" charset="0"/>
                </a:rPr>
                <a:t>y = </a:t>
              </a:r>
              <a14:m>
                <m:oMath xmlns:m="http://schemas.openxmlformats.org/officeDocument/2006/math">
                  <m:r>
                    <a:rPr kumimoji="0" lang="en-US" sz="1100" b="0" i="1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17</m:t>
                      </m:r>
                    </m:num>
                    <m:den>
                      <m:r>
                        <a:rPr kumimoji="0" lang="en-US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1200" i="0">
                  <a:latin typeface="Cambria Math" panose="02040503050406030204" pitchFamily="18" charset="0"/>
                </a:rPr>
                <a:t> +</a:t>
              </a:r>
              <a:r>
                <a:rPr lang="en-US" sz="1200" i="0" baseline="0">
                  <a:latin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21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1200" i="0">
                  <a:latin typeface="Cambria Math" panose="02040503050406030204" pitchFamily="18" charset="0"/>
                </a:rPr>
                <a:t> 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1200" i="0">
                  <a:latin typeface="Cambria Math" panose="02040503050406030204" pitchFamily="18" charset="0"/>
                </a:rPr>
                <a:t> = 2</a:t>
              </a:r>
            </a:p>
            <a:p>
              <a:pPr algn="l"/>
              <a:endParaRPr lang="en-US" sz="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3910D115-A29E-405C-B0B3-8576BBBB2596}"/>
                </a:ext>
              </a:extLst>
            </xdr:cNvPr>
            <xdr:cNvSpPr txBox="1"/>
          </xdr:nvSpPr>
          <xdr:spPr>
            <a:xfrm>
              <a:off x="742950" y="11410950"/>
              <a:ext cx="3371850" cy="1581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sz="1200" b="0" i="0">
                  <a:latin typeface="Cambria Math" panose="02040503050406030204" pitchFamily="18" charset="0"/>
                </a:rPr>
                <a:t>𝑦 −  7/2 𝑧=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 −  7/2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=−17/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:endParaRPr lang="en-US" sz="120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200" i="0">
                  <a:latin typeface="Cambria Math" panose="02040503050406030204" pitchFamily="18" charset="0"/>
                </a:rPr>
                <a:t>y = 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−17/2</a:t>
              </a:r>
              <a:r>
                <a:rPr lang="en-US" sz="1200" i="0">
                  <a:latin typeface="Cambria Math" panose="02040503050406030204" pitchFamily="18" charset="0"/>
                </a:rPr>
                <a:t> +</a:t>
              </a:r>
              <a:r>
                <a:rPr lang="en-US" sz="1200" i="0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i="0">
                  <a:latin typeface="Cambria Math" panose="02040503050406030204" pitchFamily="18" charset="0"/>
                </a:rPr>
                <a:t>  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i="0">
                  <a:latin typeface="Cambria Math" panose="02040503050406030204" pitchFamily="18" charset="0"/>
                </a:rPr>
                <a:t> = 2</a:t>
              </a:r>
            </a:p>
            <a:p>
              <a:pPr algn="l"/>
              <a:endParaRPr lang="en-US" sz="800"/>
            </a:p>
          </xdr:txBody>
        </xdr:sp>
      </mc:Fallback>
    </mc:AlternateContent>
    <xdr:clientData/>
  </xdr:oneCellAnchor>
  <xdr:twoCellAnchor editAs="oneCell">
    <xdr:from>
      <xdr:col>10</xdr:col>
      <xdr:colOff>103909</xdr:colOff>
      <xdr:row>12</xdr:row>
      <xdr:rowOff>141943</xdr:rowOff>
    </xdr:from>
    <xdr:to>
      <xdr:col>19</xdr:col>
      <xdr:colOff>49645</xdr:colOff>
      <xdr:row>23</xdr:row>
      <xdr:rowOff>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791" y="2472767"/>
          <a:ext cx="545903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5"/>
  <sheetViews>
    <sheetView tabSelected="1" topLeftCell="A22" zoomScale="85" zoomScaleNormal="85" workbookViewId="0">
      <selection activeCell="V52" sqref="V52:V54"/>
    </sheetView>
  </sheetViews>
  <sheetFormatPr defaultRowHeight="14.4" x14ac:dyDescent="0.3"/>
  <sheetData>
    <row r="2" spans="1:9" ht="22.2" x14ac:dyDescent="0.3">
      <c r="B2" s="1" t="s">
        <v>0</v>
      </c>
    </row>
    <row r="10" spans="1:9" x14ac:dyDescent="0.3">
      <c r="B10" t="s">
        <v>1</v>
      </c>
    </row>
    <row r="12" spans="1:9" x14ac:dyDescent="0.3">
      <c r="B12" s="6">
        <v>1</v>
      </c>
      <c r="C12" s="2">
        <v>1</v>
      </c>
      <c r="D12" s="2">
        <v>2</v>
      </c>
      <c r="E12" s="7">
        <v>9</v>
      </c>
      <c r="G12" s="10" t="s">
        <v>7</v>
      </c>
      <c r="H12" s="10" t="s">
        <v>4</v>
      </c>
      <c r="I12" s="10"/>
    </row>
    <row r="13" spans="1:9" x14ac:dyDescent="0.3">
      <c r="B13" s="6">
        <v>2</v>
      </c>
      <c r="C13" s="2">
        <v>4</v>
      </c>
      <c r="D13" s="2">
        <v>-3</v>
      </c>
      <c r="E13" s="7">
        <v>1</v>
      </c>
      <c r="F13" s="8" t="s">
        <v>19</v>
      </c>
      <c r="G13" t="s">
        <v>8</v>
      </c>
      <c r="H13" t="s">
        <v>5</v>
      </c>
    </row>
    <row r="14" spans="1:9" x14ac:dyDescent="0.3">
      <c r="B14" s="6">
        <v>3</v>
      </c>
      <c r="C14" s="2">
        <v>6</v>
      </c>
      <c r="D14" s="2">
        <v>-5</v>
      </c>
      <c r="E14" s="7">
        <v>0</v>
      </c>
      <c r="G14" t="s">
        <v>9</v>
      </c>
      <c r="H14" t="s">
        <v>6</v>
      </c>
    </row>
    <row r="16" spans="1:9" x14ac:dyDescent="0.3">
      <c r="A16" s="20" t="s">
        <v>12</v>
      </c>
      <c r="B16" t="s">
        <v>2</v>
      </c>
    </row>
    <row r="17" spans="1:20" x14ac:dyDescent="0.3">
      <c r="A17" s="20"/>
    </row>
    <row r="18" spans="1:20" x14ac:dyDescent="0.3">
      <c r="A18" s="20"/>
      <c r="B18" s="4" t="s">
        <v>15</v>
      </c>
      <c r="C18" s="3" t="s">
        <v>10</v>
      </c>
    </row>
    <row r="19" spans="1:20" x14ac:dyDescent="0.3">
      <c r="A19" s="20"/>
    </row>
    <row r="20" spans="1:20" x14ac:dyDescent="0.3">
      <c r="A20" s="20"/>
      <c r="B20" t="s">
        <v>4</v>
      </c>
      <c r="E20" s="6">
        <v>1</v>
      </c>
      <c r="F20" s="2">
        <v>1</v>
      </c>
      <c r="G20" s="2">
        <v>2</v>
      </c>
      <c r="H20" s="7">
        <v>9</v>
      </c>
    </row>
    <row r="21" spans="1:20" x14ac:dyDescent="0.3">
      <c r="A21" s="20"/>
      <c r="B21" s="10" t="s">
        <v>11</v>
      </c>
      <c r="C21" s="10"/>
      <c r="D21" s="8" t="s">
        <v>19</v>
      </c>
      <c r="E21" s="11">
        <v>0</v>
      </c>
      <c r="F21" s="12">
        <v>2</v>
      </c>
      <c r="G21" s="12">
        <v>-7</v>
      </c>
      <c r="H21" s="13">
        <v>-17</v>
      </c>
    </row>
    <row r="22" spans="1:20" x14ac:dyDescent="0.3">
      <c r="A22" s="20"/>
      <c r="B22" t="s">
        <v>6</v>
      </c>
      <c r="E22" s="6">
        <v>3</v>
      </c>
      <c r="F22" s="2">
        <v>6</v>
      </c>
      <c r="G22" s="2">
        <v>-5</v>
      </c>
      <c r="H22" s="7">
        <v>0</v>
      </c>
    </row>
    <row r="24" spans="1:20" x14ac:dyDescent="0.3">
      <c r="A24" s="20" t="s">
        <v>13</v>
      </c>
      <c r="B24" t="s">
        <v>14</v>
      </c>
    </row>
    <row r="25" spans="1:20" x14ac:dyDescent="0.3">
      <c r="A25" s="20"/>
      <c r="J25" s="19">
        <f>1-2</f>
        <v>-1</v>
      </c>
      <c r="L25">
        <v>1</v>
      </c>
      <c r="M25">
        <v>2</v>
      </c>
      <c r="N25">
        <v>0</v>
      </c>
      <c r="O25">
        <v>3</v>
      </c>
      <c r="Q25" t="s">
        <v>49</v>
      </c>
    </row>
    <row r="26" spans="1:20" x14ac:dyDescent="0.3">
      <c r="A26" s="20"/>
      <c r="B26" s="5" t="s">
        <v>16</v>
      </c>
      <c r="C26" s="3" t="s">
        <v>17</v>
      </c>
      <c r="L26">
        <v>3</v>
      </c>
      <c r="M26">
        <v>2</v>
      </c>
      <c r="N26">
        <v>-3</v>
      </c>
      <c r="O26">
        <v>4</v>
      </c>
      <c r="Q26" t="s">
        <v>50</v>
      </c>
    </row>
    <row r="27" spans="1:20" x14ac:dyDescent="0.3">
      <c r="A27" s="20"/>
      <c r="L27">
        <v>2</v>
      </c>
      <c r="M27">
        <v>4</v>
      </c>
      <c r="N27">
        <v>-1</v>
      </c>
      <c r="O27">
        <v>5</v>
      </c>
      <c r="Q27" t="s">
        <v>51</v>
      </c>
    </row>
    <row r="28" spans="1:20" x14ac:dyDescent="0.3">
      <c r="A28" s="20"/>
      <c r="B28" t="s">
        <v>4</v>
      </c>
      <c r="E28" s="6">
        <v>1</v>
      </c>
      <c r="F28" s="2">
        <v>1</v>
      </c>
      <c r="G28" s="2">
        <v>2</v>
      </c>
      <c r="H28" s="7">
        <v>9</v>
      </c>
    </row>
    <row r="29" spans="1:20" x14ac:dyDescent="0.3">
      <c r="A29" s="20"/>
      <c r="B29" t="s">
        <v>11</v>
      </c>
      <c r="D29" s="8" t="s">
        <v>19</v>
      </c>
      <c r="E29" s="6">
        <v>0</v>
      </c>
      <c r="F29" s="2">
        <v>2</v>
      </c>
      <c r="G29" s="2">
        <v>-7</v>
      </c>
      <c r="H29" s="7">
        <v>-17</v>
      </c>
      <c r="J29" s="17">
        <v>1</v>
      </c>
      <c r="K29" t="s">
        <v>42</v>
      </c>
      <c r="R29" s="18">
        <v>2</v>
      </c>
      <c r="S29" t="s">
        <v>37</v>
      </c>
    </row>
    <row r="30" spans="1:20" x14ac:dyDescent="0.3">
      <c r="A30" s="20"/>
      <c r="B30" s="10" t="s">
        <v>18</v>
      </c>
      <c r="C30" s="10"/>
      <c r="E30" s="11">
        <v>0</v>
      </c>
      <c r="F30" s="12">
        <v>3</v>
      </c>
      <c r="G30" s="12">
        <v>-11</v>
      </c>
      <c r="H30" s="13">
        <v>-27</v>
      </c>
    </row>
    <row r="31" spans="1:20" x14ac:dyDescent="0.3">
      <c r="K31" s="3" t="s">
        <v>43</v>
      </c>
      <c r="L31" s="3" t="s">
        <v>44</v>
      </c>
    </row>
    <row r="32" spans="1:20" x14ac:dyDescent="0.3">
      <c r="A32" s="20" t="s">
        <v>20</v>
      </c>
      <c r="B32" t="s">
        <v>21</v>
      </c>
      <c r="S32" s="3" t="s">
        <v>38</v>
      </c>
      <c r="T32" s="3" t="s">
        <v>41</v>
      </c>
    </row>
    <row r="33" spans="1:24" x14ac:dyDescent="0.3">
      <c r="A33" s="20"/>
      <c r="K33" t="s">
        <v>46</v>
      </c>
      <c r="M33">
        <v>1</v>
      </c>
      <c r="N33">
        <v>2</v>
      </c>
      <c r="O33">
        <v>0</v>
      </c>
      <c r="P33">
        <v>3</v>
      </c>
    </row>
    <row r="34" spans="1:24" x14ac:dyDescent="0.3">
      <c r="A34" s="20"/>
      <c r="B34" s="5"/>
      <c r="C34" s="3"/>
      <c r="K34" t="s">
        <v>45</v>
      </c>
      <c r="M34" s="10">
        <v>0</v>
      </c>
      <c r="N34" s="10">
        <v>-4</v>
      </c>
      <c r="O34" s="10">
        <v>-3</v>
      </c>
      <c r="P34" s="10">
        <v>-5</v>
      </c>
      <c r="S34" s="3" t="s">
        <v>39</v>
      </c>
    </row>
    <row r="35" spans="1:24" x14ac:dyDescent="0.3">
      <c r="A35" s="20"/>
      <c r="K35" s="3" t="s">
        <v>47</v>
      </c>
      <c r="L35" s="3"/>
      <c r="M35">
        <v>2</v>
      </c>
      <c r="N35">
        <v>4</v>
      </c>
      <c r="O35">
        <v>-1</v>
      </c>
      <c r="P35">
        <v>5</v>
      </c>
      <c r="S35" t="s">
        <v>40</v>
      </c>
    </row>
    <row r="36" spans="1:24" x14ac:dyDescent="0.3">
      <c r="A36" s="20"/>
      <c r="B36" t="s">
        <v>4</v>
      </c>
      <c r="E36" s="6">
        <v>1</v>
      </c>
      <c r="F36" s="2">
        <v>1</v>
      </c>
      <c r="G36" s="2">
        <v>2</v>
      </c>
      <c r="H36" s="7">
        <v>9</v>
      </c>
      <c r="S36" t="s">
        <v>48</v>
      </c>
    </row>
    <row r="37" spans="1:24" x14ac:dyDescent="0.3">
      <c r="A37" s="20"/>
      <c r="D37" s="8" t="s">
        <v>19</v>
      </c>
      <c r="E37" s="11">
        <v>0</v>
      </c>
      <c r="F37" s="12">
        <v>1</v>
      </c>
      <c r="G37" s="14" t="s">
        <v>22</v>
      </c>
      <c r="H37" s="15" t="s">
        <v>23</v>
      </c>
      <c r="J37">
        <f>1/4*(-4)</f>
        <v>-1</v>
      </c>
    </row>
    <row r="38" spans="1:24" x14ac:dyDescent="0.3">
      <c r="A38" s="20"/>
      <c r="B38" t="s">
        <v>18</v>
      </c>
      <c r="E38" s="6">
        <v>0</v>
      </c>
      <c r="F38" s="2">
        <v>3</v>
      </c>
      <c r="G38" s="2">
        <v>-11</v>
      </c>
      <c r="H38" s="7">
        <v>-27</v>
      </c>
      <c r="S38">
        <v>1</v>
      </c>
      <c r="T38">
        <v>2</v>
      </c>
      <c r="U38">
        <v>0</v>
      </c>
      <c r="V38">
        <v>3</v>
      </c>
    </row>
    <row r="39" spans="1:24" x14ac:dyDescent="0.3">
      <c r="S39">
        <v>0</v>
      </c>
      <c r="T39">
        <v>-4</v>
      </c>
      <c r="U39">
        <v>-3</v>
      </c>
      <c r="V39">
        <v>-5</v>
      </c>
    </row>
    <row r="40" spans="1:24" x14ac:dyDescent="0.3">
      <c r="A40" s="20" t="s">
        <v>20</v>
      </c>
      <c r="B40" t="s">
        <v>3</v>
      </c>
      <c r="S40" s="10">
        <v>0</v>
      </c>
      <c r="T40" s="10">
        <v>0</v>
      </c>
      <c r="U40" s="10">
        <v>-1</v>
      </c>
      <c r="V40" s="10">
        <v>-1</v>
      </c>
      <c r="X40" t="s">
        <v>52</v>
      </c>
    </row>
    <row r="41" spans="1:24" x14ac:dyDescent="0.3">
      <c r="A41" s="20"/>
      <c r="I41">
        <f>21/2+(-11)</f>
        <v>-0.5</v>
      </c>
      <c r="J41">
        <f>51/2+(-27)</f>
        <v>-1.5</v>
      </c>
    </row>
    <row r="42" spans="1:24" x14ac:dyDescent="0.3">
      <c r="A42" s="20"/>
      <c r="B42" s="5"/>
      <c r="C42" s="3"/>
      <c r="R42" s="18">
        <v>3</v>
      </c>
      <c r="S42" t="s">
        <v>53</v>
      </c>
    </row>
    <row r="43" spans="1:24" x14ac:dyDescent="0.3">
      <c r="A43" s="20"/>
      <c r="S43" s="3" t="s">
        <v>55</v>
      </c>
    </row>
    <row r="44" spans="1:24" x14ac:dyDescent="0.3">
      <c r="A44" s="20"/>
      <c r="B44" t="s">
        <v>4</v>
      </c>
      <c r="E44" s="6">
        <v>1</v>
      </c>
      <c r="F44" s="2">
        <v>1</v>
      </c>
      <c r="G44" s="2">
        <v>2</v>
      </c>
      <c r="H44" s="7">
        <v>9</v>
      </c>
      <c r="S44" s="3" t="s">
        <v>54</v>
      </c>
    </row>
    <row r="45" spans="1:24" x14ac:dyDescent="0.3">
      <c r="A45" s="20"/>
      <c r="D45" s="8" t="s">
        <v>19</v>
      </c>
      <c r="E45" s="6">
        <v>0</v>
      </c>
      <c r="F45" s="2">
        <v>1</v>
      </c>
      <c r="G45" s="8" t="s">
        <v>22</v>
      </c>
      <c r="H45" s="9" t="s">
        <v>23</v>
      </c>
      <c r="S45" s="3" t="s">
        <v>56</v>
      </c>
    </row>
    <row r="46" spans="1:24" x14ac:dyDescent="0.3">
      <c r="A46" s="20"/>
      <c r="E46" s="11">
        <v>0</v>
      </c>
      <c r="F46" s="12">
        <v>0</v>
      </c>
      <c r="G46" s="14" t="s">
        <v>27</v>
      </c>
      <c r="H46" s="15" t="s">
        <v>24</v>
      </c>
      <c r="S46" s="3" t="s">
        <v>57</v>
      </c>
      <c r="U46" s="16"/>
      <c r="V46" s="16"/>
      <c r="W46" s="16"/>
      <c r="X46" s="16"/>
    </row>
    <row r="47" spans="1:24" x14ac:dyDescent="0.3">
      <c r="S47" s="3" t="s">
        <v>58</v>
      </c>
      <c r="U47" s="21"/>
      <c r="V47" s="21"/>
      <c r="W47" s="22"/>
      <c r="X47" s="22"/>
    </row>
    <row r="48" spans="1:24" x14ac:dyDescent="0.3">
      <c r="S48" t="s">
        <v>59</v>
      </c>
      <c r="U48" s="16"/>
      <c r="V48" s="16"/>
      <c r="W48" s="16"/>
      <c r="X48" s="16"/>
    </row>
    <row r="49" spans="1:22" x14ac:dyDescent="0.3">
      <c r="A49" s="20" t="s">
        <v>25</v>
      </c>
      <c r="B49" t="s">
        <v>26</v>
      </c>
      <c r="S49" t="s">
        <v>60</v>
      </c>
    </row>
    <row r="50" spans="1:22" x14ac:dyDescent="0.3">
      <c r="A50" s="20"/>
      <c r="I50">
        <f>-1/4*(-4)</f>
        <v>1</v>
      </c>
      <c r="S50" t="s">
        <v>61</v>
      </c>
    </row>
    <row r="51" spans="1:22" ht="19.5" customHeight="1" x14ac:dyDescent="0.3">
      <c r="A51" s="20"/>
      <c r="B51" s="5"/>
      <c r="C51" s="3"/>
      <c r="J51">
        <f>2/4</f>
        <v>0.5</v>
      </c>
    </row>
    <row r="52" spans="1:22" ht="21.75" customHeight="1" x14ac:dyDescent="0.3">
      <c r="A52" s="20"/>
      <c r="R52" s="18">
        <v>4</v>
      </c>
      <c r="S52" t="s">
        <v>62</v>
      </c>
      <c r="V52" t="s">
        <v>68</v>
      </c>
    </row>
    <row r="53" spans="1:22" x14ac:dyDescent="0.3">
      <c r="A53" s="20"/>
      <c r="B53" t="s">
        <v>4</v>
      </c>
      <c r="E53" s="6">
        <v>1</v>
      </c>
      <c r="F53" s="2">
        <v>1</v>
      </c>
      <c r="G53" s="2">
        <v>2</v>
      </c>
      <c r="H53" s="7">
        <v>9</v>
      </c>
      <c r="S53" t="s">
        <v>63</v>
      </c>
      <c r="V53" t="s">
        <v>61</v>
      </c>
    </row>
    <row r="54" spans="1:22" x14ac:dyDescent="0.3">
      <c r="A54" s="20"/>
      <c r="D54" s="8" t="s">
        <v>19</v>
      </c>
      <c r="E54" s="6">
        <v>0</v>
      </c>
      <c r="F54" s="2">
        <v>1</v>
      </c>
      <c r="G54" s="8" t="s">
        <v>22</v>
      </c>
      <c r="H54" s="9" t="s">
        <v>23</v>
      </c>
      <c r="S54" t="s">
        <v>64</v>
      </c>
      <c r="V54" t="s">
        <v>69</v>
      </c>
    </row>
    <row r="55" spans="1:22" x14ac:dyDescent="0.3">
      <c r="A55" s="20"/>
      <c r="E55" s="11">
        <v>0</v>
      </c>
      <c r="F55" s="12">
        <v>0</v>
      </c>
      <c r="G55" s="14">
        <v>1</v>
      </c>
      <c r="H55" s="15">
        <v>3</v>
      </c>
      <c r="S55" t="s">
        <v>65</v>
      </c>
    </row>
    <row r="56" spans="1:22" x14ac:dyDescent="0.3">
      <c r="B56" t="s">
        <v>28</v>
      </c>
      <c r="P56">
        <f>(-3)-6</f>
        <v>-9</v>
      </c>
      <c r="S56" t="s">
        <v>66</v>
      </c>
    </row>
    <row r="57" spans="1:22" x14ac:dyDescent="0.3">
      <c r="S57" t="s">
        <v>67</v>
      </c>
    </row>
    <row r="58" spans="1:22" x14ac:dyDescent="0.3">
      <c r="A58" s="20" t="s">
        <v>30</v>
      </c>
      <c r="B58" t="s">
        <v>29</v>
      </c>
    </row>
    <row r="59" spans="1:22" x14ac:dyDescent="0.3">
      <c r="A59" s="20"/>
    </row>
    <row r="60" spans="1:22" x14ac:dyDescent="0.3">
      <c r="A60" s="20"/>
      <c r="R60" s="18"/>
    </row>
    <row r="61" spans="1:22" x14ac:dyDescent="0.3">
      <c r="A61" s="20"/>
    </row>
    <row r="62" spans="1:22" x14ac:dyDescent="0.3">
      <c r="A62" s="20"/>
    </row>
    <row r="63" spans="1:22" x14ac:dyDescent="0.3">
      <c r="A63" s="20"/>
      <c r="J63">
        <v>1</v>
      </c>
      <c r="K63">
        <v>2</v>
      </c>
      <c r="L63">
        <v>0</v>
      </c>
      <c r="M63">
        <v>3</v>
      </c>
    </row>
    <row r="64" spans="1:22" x14ac:dyDescent="0.3">
      <c r="A64" s="20"/>
      <c r="J64">
        <v>3</v>
      </c>
      <c r="K64">
        <v>2</v>
      </c>
      <c r="L64">
        <v>-3</v>
      </c>
      <c r="M64">
        <v>4</v>
      </c>
    </row>
    <row r="65" spans="1:15" x14ac:dyDescent="0.3">
      <c r="A65" s="20"/>
      <c r="J65">
        <v>2</v>
      </c>
      <c r="K65">
        <v>4</v>
      </c>
      <c r="L65">
        <v>-1</v>
      </c>
      <c r="M65">
        <v>5</v>
      </c>
    </row>
    <row r="66" spans="1:15" x14ac:dyDescent="0.3">
      <c r="O66">
        <f>2*1/2</f>
        <v>1</v>
      </c>
    </row>
    <row r="68" spans="1:15" x14ac:dyDescent="0.3">
      <c r="A68" s="20" t="s">
        <v>35</v>
      </c>
      <c r="B68" t="s">
        <v>31</v>
      </c>
    </row>
    <row r="69" spans="1:15" x14ac:dyDescent="0.3">
      <c r="A69" s="20"/>
    </row>
    <row r="70" spans="1:15" x14ac:dyDescent="0.3">
      <c r="A70" s="20"/>
      <c r="C70" t="s">
        <v>4</v>
      </c>
      <c r="F70" t="s">
        <v>36</v>
      </c>
      <c r="J70">
        <f>2+(2*1/2)</f>
        <v>3</v>
      </c>
      <c r="K70">
        <f>(3*2)+(2*1/2)+(-3*1)</f>
        <v>4</v>
      </c>
      <c r="L70">
        <f>(2*2)+(4*1/2)+(-1*1)</f>
        <v>5</v>
      </c>
    </row>
    <row r="71" spans="1:15" x14ac:dyDescent="0.3">
      <c r="A71" s="20"/>
      <c r="C71" t="s">
        <v>32</v>
      </c>
      <c r="F71">
        <f>1+2+(2*3)</f>
        <v>9</v>
      </c>
      <c r="J71">
        <f>1+2+6</f>
        <v>9</v>
      </c>
    </row>
    <row r="72" spans="1:15" x14ac:dyDescent="0.3">
      <c r="A72" s="20"/>
      <c r="C72" t="s">
        <v>33</v>
      </c>
    </row>
    <row r="73" spans="1:15" x14ac:dyDescent="0.3">
      <c r="A73" s="20"/>
      <c r="C73">
        <f>9-2-6</f>
        <v>1</v>
      </c>
    </row>
    <row r="74" spans="1:15" x14ac:dyDescent="0.3">
      <c r="A74" s="20"/>
    </row>
    <row r="75" spans="1:15" x14ac:dyDescent="0.3">
      <c r="A75" s="20"/>
      <c r="B75" t="s">
        <v>34</v>
      </c>
    </row>
  </sheetData>
  <mergeCells count="7">
    <mergeCell ref="A68:A75"/>
    <mergeCell ref="A16:A22"/>
    <mergeCell ref="A24:A30"/>
    <mergeCell ref="A32:A38"/>
    <mergeCell ref="A40:A46"/>
    <mergeCell ref="A49:A55"/>
    <mergeCell ref="A58:A65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Pertemuan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PATMA</dc:creator>
  <cp:lastModifiedBy>LENOVO</cp:lastModifiedBy>
  <dcterms:created xsi:type="dcterms:W3CDTF">2020-09-23T00:52:17Z</dcterms:created>
  <dcterms:modified xsi:type="dcterms:W3CDTF">2020-12-03T12:20:09Z</dcterms:modified>
</cp:coreProperties>
</file>