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B15762EC-F6EC-4A1F-835D-A222AA9CB59E}" xr6:coauthVersionLast="47" xr6:coauthVersionMax="47" xr10:uidLastSave="{00000000-0000-0000-0000-000000000000}"/>
  <bookViews>
    <workbookView xWindow="-108" yWindow="-108" windowWidth="23256" windowHeight="12456" tabRatio="547" firstSheet="93" activeTab="94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3" sheetId="141" r:id="rId95"/>
    <sheet name="TC144-148" sheetId="142" r:id="rId96"/>
    <sheet name="TC149-Customer Cargo Tracking" sheetId="108" r:id="rId97"/>
    <sheet name="TC151-BU2 Cargo Tracking" sheetId="109" r:id="rId98"/>
    <sheet name="TC156-Sup2 SellerGI Invoice" sheetId="110" r:id="rId99"/>
    <sheet name="TC159-Sup2 Revise Shipment" sheetId="111" r:id="rId100"/>
    <sheet name="TC162-Customer Cargo Tracking" sheetId="112" r:id="rId101"/>
    <sheet name="TC165-Customer Cargo Tracking" sheetId="113" r:id="rId102"/>
    <sheet name="TC168-DC2 Inbound Details" sheetId="114" r:id="rId103"/>
    <sheet name="TC169-Sup2 SO" sheetId="117" r:id="rId104"/>
    <sheet name="TC170-BU2 PO" sheetId="118" r:id="rId105"/>
    <sheet name="TC171-BU2 SO" sheetId="119" r:id="rId106"/>
    <sheet name="TC172-BU1 PO" sheetId="120" r:id="rId107"/>
    <sheet name="TC173-BU1 SO" sheetId="121" r:id="rId108"/>
    <sheet name="TC174-DC2 Outbound Details" sheetId="115" r:id="rId109"/>
    <sheet name="TC174-OutboundNo" sheetId="116" r:id="rId110"/>
    <sheet name="TC186-BU2 SellerGI Invoice" sheetId="123" r:id="rId111"/>
    <sheet name="TC189-Customer Cargo Tracking" sheetId="124" r:id="rId112"/>
    <sheet name="TC192-DC1 Inbound Details" sheetId="125" r:id="rId113"/>
    <sheet name="TC197-DC1 Shipping Detail" sheetId="126" r:id="rId114"/>
    <sheet name="TC198-Customer Cargo Tracking" sheetId="127" r:id="rId115"/>
    <sheet name="TC202.1-BU3 Cargo Tracking" sheetId="131" r:id="rId116"/>
    <sheet name="TC202.2-BU3 Cargo Tracking" sheetId="132" r:id="rId117"/>
    <sheet name="TC202.3-BU3 Cargo Tracking" sheetId="133" r:id="rId118"/>
    <sheet name="TC202.4-BU3 Cargo Tracking" sheetId="134" r:id="rId119"/>
    <sheet name="TC204-DC1 Outbound Details" sheetId="135" r:id="rId120"/>
    <sheet name="TC204-OutboundNo" sheetId="136" r:id="rId121"/>
    <sheet name="TC205.1-BU1 SO-Regular" sheetId="137" r:id="rId122"/>
    <sheet name="TC205.2-BU1 SO-Spot" sheetId="98" r:id="rId123"/>
    <sheet name="TC206.1-Customer CO-Regular" sheetId="139" r:id="rId124"/>
    <sheet name="TC206.2-Customer CO-Spot" sheetId="140" r:id="rId125"/>
  </sheets>
  <externalReferences>
    <externalReference r:id="rId126"/>
    <externalReference r:id="rId127"/>
    <externalReference r:id="rId128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96">[1]activeFlagListArr!$A$1:$A$2</definedName>
    <definedName name="activeFlagListArr" localSheetId="23">[1]activeFlagListArr!$A$1:$A$2</definedName>
    <definedName name="activeFlagListArr" localSheetId="97">[1]activeFlagListArr!$A$1:$A$2</definedName>
    <definedName name="activeFlagListArr" localSheetId="100">[1]activeFlagListArr!$A$1:$A$2</definedName>
    <definedName name="activeFlagListArr" localSheetId="101">[1]activeFlagListArr!$A$1:$A$2</definedName>
    <definedName name="activeFlagListArr" localSheetId="111">[1]activeFlagListArr!$A$1:$A$2</definedName>
    <definedName name="activeFlagListArr" localSheetId="114">[1]activeFlagListArr!$A$1:$A$2</definedName>
    <definedName name="activeFlagListArr" localSheetId="115">[1]activeFlagListArr!$A$1:$A$2</definedName>
    <definedName name="activeFlagListArr" localSheetId="116">[1]activeFlagListArr!$A$1:$A$2</definedName>
    <definedName name="activeFlagListArr" localSheetId="117">[1]activeFlagListArr!$A$1:$A$2</definedName>
    <definedName name="activeFlagListArr" localSheetId="118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96">[2]activeFlagStrArr!$A$1:$A$2</definedName>
    <definedName name="activeFlagStrArr" localSheetId="23">[2]activeFlagStrArr!$A$1:$A$2</definedName>
    <definedName name="activeFlagStrArr" localSheetId="97">[2]activeFlagStrArr!$A$1:$A$2</definedName>
    <definedName name="activeFlagStrArr" localSheetId="100">[2]activeFlagStrArr!$A$1:$A$2</definedName>
    <definedName name="activeFlagStrArr" localSheetId="101">[2]activeFlagStrArr!$A$1:$A$2</definedName>
    <definedName name="activeFlagStrArr" localSheetId="111">[2]activeFlagStrArr!$A$1:$A$2</definedName>
    <definedName name="activeFlagStrArr" localSheetId="114">[2]activeFlagStrArr!$A$1:$A$2</definedName>
    <definedName name="activeFlagStrArr" localSheetId="115">[2]activeFlagStrArr!$A$1:$A$2</definedName>
    <definedName name="activeFlagStrArr" localSheetId="116">[2]activeFlagStrArr!$A$1:$A$2</definedName>
    <definedName name="activeFlagStrArr" localSheetId="117">[2]activeFlagStrArr!$A$1:$A$2</definedName>
    <definedName name="activeFlagStrArr" localSheetId="118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96">[3]CURRENCY_CODE!$A$1:$A$13</definedName>
    <definedName name="CURRENCY_CODE" localSheetId="23">[3]CURRENCY_CODE!$A$1:$A$13</definedName>
    <definedName name="CURRENCY_CODE" localSheetId="97">[3]CURRENCY_CODE!$A$1:$A$13</definedName>
    <definedName name="CURRENCY_CODE" localSheetId="100">[3]CURRENCY_CODE!$A$1:$A$13</definedName>
    <definedName name="CURRENCY_CODE" localSheetId="101">[3]CURRENCY_CODE!$A$1:$A$13</definedName>
    <definedName name="CURRENCY_CODE" localSheetId="111">[3]CURRENCY_CODE!$A$1:$A$13</definedName>
    <definedName name="CURRENCY_CODE" localSheetId="114">[3]CURRENCY_CODE!$A$1:$A$13</definedName>
    <definedName name="CURRENCY_CODE" localSheetId="115">[3]CURRENCY_CODE!$A$1:$A$13</definedName>
    <definedName name="CURRENCY_CODE" localSheetId="116">[3]CURRENCY_CODE!$A$1:$A$13</definedName>
    <definedName name="CURRENCY_CODE" localSheetId="117">[3]CURRENCY_CODE!$A$1:$A$13</definedName>
    <definedName name="CURRENCY_CODE" localSheetId="118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96">[1]findAllUomArr!$A$1:$A$29</definedName>
    <definedName name="findAllUomArr" localSheetId="23">[1]findAllUomArr!$A$1:$A$29</definedName>
    <definedName name="findAllUomArr" localSheetId="97">[1]findAllUomArr!$A$1:$A$29</definedName>
    <definedName name="findAllUomArr" localSheetId="100">[1]findAllUomArr!$A$1:$A$29</definedName>
    <definedName name="findAllUomArr" localSheetId="101">[1]findAllUomArr!$A$1:$A$29</definedName>
    <definedName name="findAllUomArr" localSheetId="111">[1]findAllUomArr!$A$1:$A$29</definedName>
    <definedName name="findAllUomArr" localSheetId="114">[1]findAllUomArr!$A$1:$A$29</definedName>
    <definedName name="findAllUomArr" localSheetId="115">[1]findAllUomArr!$A$1:$A$29</definedName>
    <definedName name="findAllUomArr" localSheetId="116">[1]findAllUomArr!$A$1:$A$29</definedName>
    <definedName name="findAllUomArr" localSheetId="117">[1]findAllUomArr!$A$1:$A$29</definedName>
    <definedName name="findAllUomArr" localSheetId="118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96">#REF!</definedName>
    <definedName name="PAIRED_FLAG" localSheetId="23">#REF!</definedName>
    <definedName name="PAIRED_FLAG" localSheetId="97">#REF!</definedName>
    <definedName name="PAIRED_FLAG" localSheetId="100">#REF!</definedName>
    <definedName name="PAIRED_FLAG" localSheetId="101">#REF!</definedName>
    <definedName name="PAIRED_FLAG" localSheetId="111">#REF!</definedName>
    <definedName name="PAIRED_FLAG" localSheetId="114">#REF!</definedName>
    <definedName name="PAIRED_FLAG" localSheetId="115">#REF!</definedName>
    <definedName name="PAIRED_FLAG" localSheetId="116">#REF!</definedName>
    <definedName name="PAIRED_FLAG" localSheetId="117">#REF!</definedName>
    <definedName name="PAIRED_FLAG" localSheetId="118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96">#REF!</definedName>
    <definedName name="PAIRED_ORDER_FLAG" localSheetId="23">#REF!</definedName>
    <definedName name="PAIRED_ORDER_FLAG" localSheetId="97">#REF!</definedName>
    <definedName name="PAIRED_ORDER_FLAG" localSheetId="100">#REF!</definedName>
    <definedName name="PAIRED_ORDER_FLAG" localSheetId="101">#REF!</definedName>
    <definedName name="PAIRED_ORDER_FLAG" localSheetId="111">#REF!</definedName>
    <definedName name="PAIRED_ORDER_FLAG" localSheetId="114">#REF!</definedName>
    <definedName name="PAIRED_ORDER_FLAG" localSheetId="115">#REF!</definedName>
    <definedName name="PAIRED_ORDER_FLAG" localSheetId="116">#REF!</definedName>
    <definedName name="PAIRED_ORDER_FLAG" localSheetId="117">#REF!</definedName>
    <definedName name="PAIRED_ORDER_FLAG" localSheetId="118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96">[2]pairedPartsFlagStrArr!$A$1:$A$2</definedName>
    <definedName name="pairedPartsFlagStrArr" localSheetId="23">[2]pairedPartsFlagStrArr!$A$1:$A$2</definedName>
    <definedName name="pairedPartsFlagStrArr" localSheetId="97">[2]pairedPartsFlagStrArr!$A$1:$A$2</definedName>
    <definedName name="pairedPartsFlagStrArr" localSheetId="100">[2]pairedPartsFlagStrArr!$A$1:$A$2</definedName>
    <definedName name="pairedPartsFlagStrArr" localSheetId="101">[2]pairedPartsFlagStrArr!$A$1:$A$2</definedName>
    <definedName name="pairedPartsFlagStrArr" localSheetId="111">[2]pairedPartsFlagStrArr!$A$1:$A$2</definedName>
    <definedName name="pairedPartsFlagStrArr" localSheetId="114">[2]pairedPartsFlagStrArr!$A$1:$A$2</definedName>
    <definedName name="pairedPartsFlagStrArr" localSheetId="115">[2]pairedPartsFlagStrArr!$A$1:$A$2</definedName>
    <definedName name="pairedPartsFlagStrArr" localSheetId="116">[2]pairedPartsFlagStrArr!$A$1:$A$2</definedName>
    <definedName name="pairedPartsFlagStrArr" localSheetId="117">[2]pairedPartsFlagStrArr!$A$1:$A$2</definedName>
    <definedName name="pairedPartsFlagStrArr" localSheetId="118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96">[1]partsTypeArr!$A$1:$A$4</definedName>
    <definedName name="partsTypeArr" localSheetId="23">[1]partsTypeArr!$A$1:$A$4</definedName>
    <definedName name="partsTypeArr" localSheetId="97">[1]partsTypeArr!$A$1:$A$4</definedName>
    <definedName name="partsTypeArr" localSheetId="100">[1]partsTypeArr!$A$1:$A$4</definedName>
    <definedName name="partsTypeArr" localSheetId="101">[1]partsTypeArr!$A$1:$A$4</definedName>
    <definedName name="partsTypeArr" localSheetId="111">[1]partsTypeArr!$A$1:$A$4</definedName>
    <definedName name="partsTypeArr" localSheetId="114">[1]partsTypeArr!$A$1:$A$4</definedName>
    <definedName name="partsTypeArr" localSheetId="115">[1]partsTypeArr!$A$1:$A$4</definedName>
    <definedName name="partsTypeArr" localSheetId="116">[1]partsTypeArr!$A$1:$A$4</definedName>
    <definedName name="partsTypeArr" localSheetId="117">[1]partsTypeArr!$A$1:$A$4</definedName>
    <definedName name="partsTypeArr" localSheetId="118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96">#REF!</definedName>
    <definedName name="REPACKING_TYPE" localSheetId="23">#REF!</definedName>
    <definedName name="REPACKING_TYPE" localSheetId="97">#REF!</definedName>
    <definedName name="REPACKING_TYPE" localSheetId="100">#REF!</definedName>
    <definedName name="REPACKING_TYPE" localSheetId="101">#REF!</definedName>
    <definedName name="REPACKING_TYPE" localSheetId="111">#REF!</definedName>
    <definedName name="REPACKING_TYPE" localSheetId="114">#REF!</definedName>
    <definedName name="REPACKING_TYPE" localSheetId="115">#REF!</definedName>
    <definedName name="REPACKING_TYPE" localSheetId="116">#REF!</definedName>
    <definedName name="REPACKING_TYPE" localSheetId="117">#REF!</definedName>
    <definedName name="REPACKING_TYPE" localSheetId="118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96">[1]rolledPartsFlagArr!$A$1:$A$2</definedName>
    <definedName name="rolledPartsFlagArr" localSheetId="23">[1]rolledPartsFlagArr!$A$1:$A$2</definedName>
    <definedName name="rolledPartsFlagArr" localSheetId="97">[1]rolledPartsFlagArr!$A$1:$A$2</definedName>
    <definedName name="rolledPartsFlagArr" localSheetId="100">[1]rolledPartsFlagArr!$A$1:$A$2</definedName>
    <definedName name="rolledPartsFlagArr" localSheetId="101">[1]rolledPartsFlagArr!$A$1:$A$2</definedName>
    <definedName name="rolledPartsFlagArr" localSheetId="111">[1]rolledPartsFlagArr!$A$1:$A$2</definedName>
    <definedName name="rolledPartsFlagArr" localSheetId="114">[1]rolledPartsFlagArr!$A$1:$A$2</definedName>
    <definedName name="rolledPartsFlagArr" localSheetId="115">[1]rolledPartsFlagArr!$A$1:$A$2</definedName>
    <definedName name="rolledPartsFlagArr" localSheetId="116">[1]rolledPartsFlagArr!$A$1:$A$2</definedName>
    <definedName name="rolledPartsFlagArr" localSheetId="117">[1]rolledPartsFlagArr!$A$1:$A$2</definedName>
    <definedName name="rolledPartsFlagArr" localSheetId="118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96">[1]rolledPartsUomArr!$A$1:$A$29</definedName>
    <definedName name="rolledPartsUomArr" localSheetId="23">[1]rolledPartsUomArr!$A$1:$A$29</definedName>
    <definedName name="rolledPartsUomArr" localSheetId="97">[1]rolledPartsUomArr!$A$1:$A$29</definedName>
    <definedName name="rolledPartsUomArr" localSheetId="100">[1]rolledPartsUomArr!$A$1:$A$29</definedName>
    <definedName name="rolledPartsUomArr" localSheetId="101">[1]rolledPartsUomArr!$A$1:$A$29</definedName>
    <definedName name="rolledPartsUomArr" localSheetId="111">[1]rolledPartsUomArr!$A$1:$A$29</definedName>
    <definedName name="rolledPartsUomArr" localSheetId="114">[1]rolledPartsUomArr!$A$1:$A$29</definedName>
    <definedName name="rolledPartsUomArr" localSheetId="115">[1]rolledPartsUomArr!$A$1:$A$29</definedName>
    <definedName name="rolledPartsUomArr" localSheetId="116">[1]rolledPartsUomArr!$A$1:$A$29</definedName>
    <definedName name="rolledPartsUomArr" localSheetId="117">[1]rolledPartsUomArr!$A$1:$A$29</definedName>
    <definedName name="rolledPartsUomArr" localSheetId="118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96">#REF!</definedName>
    <definedName name="UOM_CODE" localSheetId="23">#REF!</definedName>
    <definedName name="UOM_CODE" localSheetId="97">#REF!</definedName>
    <definedName name="UOM_CODE" localSheetId="100">#REF!</definedName>
    <definedName name="UOM_CODE" localSheetId="101">#REF!</definedName>
    <definedName name="UOM_CODE" localSheetId="111">#REF!</definedName>
    <definedName name="UOM_CODE" localSheetId="114">#REF!</definedName>
    <definedName name="UOM_CODE" localSheetId="115">#REF!</definedName>
    <definedName name="UOM_CODE" localSheetId="116">#REF!</definedName>
    <definedName name="UOM_CODE" localSheetId="117">#REF!</definedName>
    <definedName name="UOM_CODE" localSheetId="118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9" l="1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2" i="137" l="1"/>
  <c r="D4" i="137"/>
  <c r="D6" i="137"/>
  <c r="D3" i="137"/>
  <c r="D5" i="137"/>
  <c r="D7" i="137"/>
  <c r="A4" i="127"/>
  <c r="A6" i="127"/>
  <c r="A2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2" i="131" s="1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5" l="1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<sst xmlns="http://schemas.openxmlformats.org/spreadsheetml/2006/main" count="4882" uniqueCount="483">
  <si>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</si>
  <si>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</si>
  <si>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</si>
  <si>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</si>
  <si>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</si>
  <si>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</si>
  <si>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</si>
  <si>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</si>
  <si>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</si>
  <si>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</si>
  <si>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</si>
  <si>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</si>
  <si>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</si>
  <si>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</si>
  <si>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</si>
  <si>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</si>
  <si>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</si>
  <si>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</si>
  <si>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</si>
  <si>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</si>
  <si>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</si>
  <si>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</si>
  <si>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</si>
  <si>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</si>
  <si>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</si>
  <si>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</si>
  <si>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</si>
  <si>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</si>
  <si>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</si>
  <si>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</si>
  <si>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</si>
  <si>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</si>
  <si>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</si>
  <si>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</si>
  <si>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</si>
  <si>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</si>
  <si>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</si>
  <si>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</si>
  <si>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</si>
  <si>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</si>
  <si>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</si>
  <si>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</si>
  <si>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</si>
  <si>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</si>
  <si>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</si>
  <si>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</si>
  <si>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</si>
  <si>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</si>
  <si>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</si>
  <si>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</si>
  <si>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</si>
  <si>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</si>
  <si>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</si>
  <si>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</si>
  <si>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</si>
  <si>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</si>
  <si>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</si>
  <si>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</si>
  <si>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</si>
  <si>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</si>
  <si>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</si>
  <si>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</si>
  <si>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</si>
  <si>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</si>
  <si>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</si>
  <si>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</si>
  <si>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</si>
  <si>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</si>
  <si>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</si>
  <si>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</si>
  <si>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</si>
  <si>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</si>
  <si>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</si>
  <si>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</si>
  <si>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</si>
  <si>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</si>
  <si>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</si>
  <si>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</si>
  <si>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</si>
  <si>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</si>
  <si>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</si>
  <si>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</si>
  <si>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</si>
  <si>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</si>
  <si>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</si>
  <si>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</si>
  <si>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</si>
  <si>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</si>
  <si>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</si>
  <si>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</si>
  <si>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</si>
  <si>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</si>
  <si>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</si>
  <si>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</si>
  <si>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</si>
  <si>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</si>
  <si>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</si>
  <si>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</si>
  <si>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</si>
  <si>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</si>
  <si>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</si>
  <si>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</si>
  <si>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</si>
  <si>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</si>
  <si>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</si>
  <si>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</si>
  <si>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</si>
  <si>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</si>
  <si>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</si>
  <si>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</si>
  <si>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</si>
  <si>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</si>
  <si>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</si>
  <si>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</si>
  <si>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</si>
  <si>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</si>
  <si>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</si>
  <si>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</si>
  <si>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</si>
  <si>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</si>
  <si>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</si>
  <si>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</si>
  <si>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</si>
  <si>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</si>
  <si>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</si>
  <si>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</si>
  <si>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</si>
  <si>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</si>
  <si>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</si>
  <si>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</si>
  <si>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</si>
  <si>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</si>
  <si>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</si>
  <si>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</si>
  <si>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</si>
  <si>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</si>
  <si>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</si>
  <si>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</si>
  <si>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</si>
  <si>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</si>
  <si>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</si>
  <si>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</si>
  <si>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</si>
  <si>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</si>
  <si>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</si>
  <si>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</si>
  <si>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</si>
  <si>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</si>
  <si>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</si>
  <si>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</si>
  <si>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</si>
  <si>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</si>
  <si>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</si>
  <si>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</si>
  <si>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</si>
  <si>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</si>
  <si>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</si>
  <si>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</si>
  <si>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</si>
  <si>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</si>
  <si>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</si>
  <si>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</si>
  <si>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</si>
  <si>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</si>
  <si>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</si>
  <si>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</si>
  <si>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</si>
  <si>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</si>
  <si>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</si>
  <si>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</si>
  <si>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</si>
  <si>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</si>
  <si>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</si>
  <si>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</si>
  <si>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</si>
  <si>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</si>
  <si>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</si>
  <si>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</si>
  <si>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</si>
  <si>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</si>
  <si>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</si>
  <si>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</si>
  <si>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</si>
  <si>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</si>
  <si>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</si>
  <si>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</si>
  <si>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</si>
  <si>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</si>
  <si>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</si>
  <si>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</si>
  <si>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</si>
  <si>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</si>
  <si>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</si>
  <si>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</si>
  <si>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</si>
  <si>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</si>
  <si>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</si>
  <si>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</si>
  <si>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</si>
  <si>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</si>
  <si>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</si>
  <si>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</si>
  <si>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</si>
  <si>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</si>
  <si>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</si>
  <si>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</si>
  <si>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</si>
  <si>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</si>
  <si>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</si>
  <si>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</si>
  <si>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</si>
  <si>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</si>
  <si>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</si>
  <si>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</si>
  <si>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</si>
  <si>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</si>
  <si>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</si>
  <si>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</si>
  <si>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</si>
  <si>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</si>
  <si>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</si>
  <si>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</si>
  <si>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</si>
  <si>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</si>
  <si>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</si>
  <si>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</si>
  <si>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</si>
  <si>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</si>
  <si>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</si>
  <si>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</si>
  <si>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</si>
  <si>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</si>
  <si>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</si>
  <si>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</si>
  <si>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</si>
  <si>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</si>
  <si>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</si>
  <si>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</si>
  <si>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</si>
  <si>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</si>
  <si>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</si>
  <si>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</si>
  <si>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</si>
  <si>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</si>
  <si>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</si>
  <si>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</si>
  <si>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</si>
  <si>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</si>
  <si>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</si>
  <si>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</si>
  <si>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</si>
  <si>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</si>
  <si>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</si>
  <si>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</si>
  <si>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</si>
  <si>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</si>
  <si>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</si>
  <si>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</si>
  <si>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</si>
  <si>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</si>
  <si>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</si>
  <si>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</si>
  <si>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</si>
  <si>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</si>
  <si>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</si>
  <si>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</si>
  <si>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</si>
  <si>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</si>
  <si>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</si>
  <si>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</si>
  <si>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</si>
  <si>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</si>
  <si>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</si>
  <si>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</si>
  <si>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</si>
  <si>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</si>
  <si>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</si>
  <si>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</si>
  <si>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</si>
  <si>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</si>
  <si>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</si>
  <si>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</si>
  <si>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</si>
  <si>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</si>
  <si>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</si>
  <si>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</si>
  <si>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</si>
  <si>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</si>
  <si>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</si>
  <si>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</si>
  <si>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</si>
  <si>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</si>
  <si>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</si>
  <si>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</si>
  <si>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</si>
  <si>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</si>
  <si>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</si>
  <si>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</si>
  <si>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</si>
  <si>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</si>
  <si>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</si>
  <si>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</si>
  <si>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</si>
  <si>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</si>
  <si>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</si>
  <si>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</si>
  <si>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</si>
  <si>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</si>
  <si>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</si>
  <si>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</si>
  <si>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</si>
  <si>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</si>
  <si>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</si>
  <si>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</si>
  <si>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</si>
  <si>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</si>
  <si>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</si>
  <si>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</si>
  <si>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</si>
  <si>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</si>
  <si>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</si>
  <si>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</si>
  <si>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</si>
  <si>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</si>
  <si>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</si>
  <si>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</si>
  <si>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</si>
  <si>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</si>
  <si>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</si>
  <si>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</si>
  <si>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</si>
  <si>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</si>
  <si>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</si>
  <si>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</si>
  <si>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</si>
  <si>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</si>
  <si>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</si>
  <si>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</si>
  <si>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</si>
  <si>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</si>
  <si>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</si>
  <si>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</si>
  <si>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</si>
  <si>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</si>
  <si>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</si>
  <si>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</si>
  <si>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</si>
  <si>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</si>
  <si>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</si>
  <si>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</si>
  <si>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</si>
  <si>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</si>
  <si>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</si>
  <si>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</si>
  <si>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</si>
  <si>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</si>
  <si>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</si>
  <si>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</si>
  <si>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</si>
  <si>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</si>
  <si>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</si>
  <si>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</si>
  <si>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</si>
  <si>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</si>
  <si>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</si>
  <si>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</si>
  <si>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</si>
  <si>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</si>
  <si>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</si>
  <si>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</si>
  <si>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</si>
  <si>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</si>
  <si>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</si>
  <si>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</si>
  <si>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</si>
  <si>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</si>
  <si>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</si>
  <si>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</si>
  <si>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</si>
  <si>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</si>
  <si>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</si>
  <si>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</si>
  <si>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</si>
  <si>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</si>
  <si>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</si>
  <si>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</si>
  <si>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</si>
  <si>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</si>
  <si>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</si>
  <si>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</si>
  <si>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</si>
  <si>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</si>
  <si>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</si>
  <si>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</si>
  <si>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</si>
  <si>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</si>
  <si>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</si>
  <si>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</si>
  <si>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</si>
  <si>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</si>
  <si>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</si>
  <si>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</si>
  <si>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</si>
  <si>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</si>
  <si>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</si>
  <si>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</si>
  <si>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</si>
  <si>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</si>
  <si>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</si>
  <si>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</si>
  <si>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</si>
  <si>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</si>
  <si>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</si>
  <si>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</si>
  <si>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</si>
  <si>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</si>
  <si>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</si>
  <si>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</si>
  <si>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</si>
  <si>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</si>
  <si>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</si>
  <si>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</si>
  <si>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</si>
  <si>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</si>
  <si>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</si>
  <si>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</si>
  <si>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</si>
  <si>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</si>
  <si>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</si>
  <si>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</si>
  <si>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</si>
  <si>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</si>
  <si>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</si>
  <si>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</si>
  <si>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</si>
  <si>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</si>
  <si>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</si>
  <si>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</si>
  <si>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</si>
  <si>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</si>
  <si>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</si>
  <si>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</si>
  <si>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</si>
  <si>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</si>
  <si>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</si>
  <si>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</si>
  <si>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</si>
  <si>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</si>
  <si>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</si>
  <si>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</si>
  <si>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</si>
  <si>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</si>
  <si>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</si>
  <si>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</si>
  <si>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</si>
  <si>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</si>
  <si>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</si>
  <si>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</si>
  <si>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</si>
  <si>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</si>
  <si>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</si>
  <si>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</si>
  <si>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</si>
  <si>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</si>
  <si>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</si>
  <si>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</si>
  <si>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</si>
  <si>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</si>
  <si>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</si>
  <si>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</si>
  <si>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</si>
  <si>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</si>
  <si>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</si>
  <si>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</si>
  <si>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</si>
  <si>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</si>
  <si>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SO Number</t>
  </si>
  <si>
    <t>List Status</t>
  </si>
  <si>
    <t>Detailed Status</t>
  </si>
  <si>
    <t>Outbound QTY</t>
  </si>
  <si>
    <t>Estimate Inbound Plan</t>
  </si>
  <si>
    <t>sPB206-2310001</t>
  </si>
  <si>
    <t>Estimate OutInbound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</si>
</sst>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80" t="s">
        <v>109</v>
      </c>
      <c r="E11" s="80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80"/>
      <c r="E12" s="80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80"/>
      <c r="E13" s="80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80" t="s">
        <v>109</v>
      </c>
      <c r="E16" s="80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80"/>
      <c r="E17" s="80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80"/>
      <c r="E18" s="80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31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D2" sqref="D2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L11" sqref="L11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31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t="shared" ref="D3:D5" ca="1" si="0">TEXT(DATE(YEAR(TODAY()), MONTH(TODAY()), DAY(TODAY())), "dd MMM yyyy")</f>
        <v>31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t="shared" ca="1" si="0"/>
        <v>31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t="shared" ca="1" si="0"/>
        <v>31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i-PK-CUS-DC-PS2-06-2310003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i-PK-CUS-DC-PS2-06-2310004</v>
      </c>
      <c r="B3" t="str">
        <f t="shared" ref="B3:B9" ca="1" si="0">TEXT(DATE(YEAR(TODAY()), MONTH(TODAY()), DAY(TODAY())), "dd MMM yyyy")</f>
        <v>31 Oct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i-PK-CUS-DC-PS2-06-2310005</v>
      </c>
      <c r="B4" t="str">
        <f t="shared" ca="1" si="0"/>
        <v>31 Oct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i-PK-CUS-DC-PS2-06-2310005</v>
      </c>
      <c r="B5" t="str">
        <f t="shared" ca="1" si="0"/>
        <v>31 Oct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i-PK-CUS-DC-PS2-06-2310001</v>
      </c>
      <c r="B6" t="str">
        <f t="shared" ca="1" si="0"/>
        <v>31 Oct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i-PK-CUS-DC-PS2-06-2310001</v>
      </c>
      <c r="B7" t="str">
        <f t="shared" ca="1" si="0"/>
        <v>31 Oct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i-PK-CUS-DC-PS2-06-2310001</v>
      </c>
      <c r="B8" t="str">
        <f t="shared" ca="1" si="0"/>
        <v>31 Oct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i-PK-CUS-DC-PS2-06-2310002</v>
      </c>
      <c r="B9" t="str">
        <f t="shared" ca="1" si="0"/>
        <v>31 Oct 2023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DC2-PS2-06-2310001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DC2-PS2-06-2310001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DC2-PS2-06-2310001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o-PK-CUS-DC-PS2-06-2310001</v>
      </c>
      <c r="D2" s="68" t="str">
        <f ca="1">TEXT(DATE(YEAR(TODAY()), MONTH(TODAY()), DAY(TODAY())), "dd MMM yyyy")</f>
        <v>31 Oct 2023</v>
      </c>
      <c r="E2" s="68" t="str">
        <f ca="1">"DC1-"&amp;AutoIncrement!F3&amp;"-"&amp;TEXT(DATE(YEAR(TODAY()), MONTH(TODAY()), DAY(TODAY())), "yymm")&amp;"001"</f>
        <v>DC1-PS2-06-2310001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DC1-OP-PS2-06-2310-01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DC1-IP-PS2-06-2310-01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sPB106-2310001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o-PK-CUS-DC-PS2-06-2310001</v>
      </c>
      <c r="D3" s="68" t="str">
        <f t="shared" ref="D3:D9" ca="1" si="0">TEXT(DATE(YEAR(TODAY()), MONTH(TODAY()), DAY(TODAY())), "dd MMM yyyy")</f>
        <v>31 Oct 2023</v>
      </c>
      <c r="E3" s="68" t="str">
        <f ca="1">"DC1-"&amp;AutoIncrement!F3&amp;"-"&amp;TEXT(DATE(YEAR(TODAY()), MONTH(TODAY()), DAY(TODAY())), "yymm")&amp;"001"</f>
        <v>DC1-PS2-06-2310001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DC1-OP-PS2-06-2310-01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DC1-IP-PS2-06-2310-02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sPB106-2310001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o-PK-CUS-DC-PS2-06-2310001</v>
      </c>
      <c r="D4" s="68" t="str">
        <f t="shared" ca="1" si="0"/>
        <v>31 Oct 2023</v>
      </c>
      <c r="E4" s="68" t="str">
        <f ca="1">"DC1-"&amp;AutoIncrement!F3&amp;"-"&amp;TEXT(DATE(YEAR(TODAY()), MONTH(TODAY()), DAY(TODAY())), "yymm")&amp;"001"</f>
        <v>DC1-PS2-06-2310001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DC1-OP-PS2-06-2310-02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DC1-IP-PS2-06-2310-02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sPB106-2310001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o-PK-CUS-DC-PS2-06-2310002</v>
      </c>
      <c r="D5" s="68" t="str">
        <f t="shared" ca="1" si="0"/>
        <v>31 Oct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DC1-OP-PS2-06-2310-01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sPB106-2310001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o-PK-CUS-DC-PS2-06-2310003</v>
      </c>
      <c r="D6" s="68" t="str">
        <f t="shared" ca="1" si="0"/>
        <v>31 Oct 2023</v>
      </c>
      <c r="E6" s="68" t="str">
        <f ca="1">"DC1-"&amp;AutoIncrement!F3&amp;"-"&amp;TEXT(DATE(YEAR(TODAY()), MONTH(TODAY()), DAY(TODAY())), "yymm")&amp;"003"</f>
        <v>DC1-PS2-06-2310003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DC1-OP-PS2-06-2310-01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sPB106-2310002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o-PK-CUS-DC-PS2-06-2310004</v>
      </c>
      <c r="D7" s="68" t="str">
        <f t="shared" ca="1" si="0"/>
        <v>31 Oct 2023</v>
      </c>
      <c r="E7" s="68" t="str">
        <f ca="1">"DC1-"&amp;AutoIncrement!F3&amp;"-"&amp;TEXT(DATE(YEAR(TODAY()), MONTH(TODAY()), DAY(TODAY())), "yymm")&amp;"004"</f>
        <v>DC1-PS2-06-2310004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DC1-OP-PS2-06-2310-01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DC1-IP-PS2-06-2310-01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sPB106-2310002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o-PK-CUS-DC-PS2-06-2310005</v>
      </c>
      <c r="D8" s="68" t="str">
        <f t="shared" ca="1" si="0"/>
        <v>31 Oct 2023</v>
      </c>
      <c r="E8" s="68" t="str">
        <f ca="1">"DC1-"&amp;AutoIncrement!F3&amp;"-"&amp;TEXT(DATE(YEAR(TODAY()), MONTH(TODAY()), DAY(TODAY())), "yymm")&amp;"005"</f>
        <v>DC1-PS2-06-2310005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DC1-OP-PS2-06-2310-02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DC1-IP-PS2-06-2310-02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sPB106-2310002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o-PK-CUS-DC-PS2-06-2310006</v>
      </c>
      <c r="D9" s="68" t="str">
        <f t="shared" ca="1" si="0"/>
        <v>31 Oct 2023</v>
      </c>
      <c r="E9" s="68" t="str">
        <f ca="1">"DC1-"&amp;AutoIncrement!F3&amp;"-"&amp;TEXT(DATE(YEAR(TODAY()), MONTH(TODAY()), DAY(TODAY())), "yymm")&amp;"005"</f>
        <v>DC1-PS2-06-2310005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DC1-OP-PS2-06-2310-02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DC1-IP-PS2-06-2310-02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sPB106-2310002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o-PK-CUS-DC-PS2-06-2310001</v>
      </c>
      <c r="B2" t="s">
        <v>470</v>
      </c>
    </row>
    <row r="3" spans="1:2" x14ac:dyDescent="0.3">
      <c r="A3" t="str">
        <f ca="1">'TC204-DC1 Outbound Details'!C5</f>
        <v>o-PK-CUS-DC-PS2-06-2310002</v>
      </c>
      <c r="B3" t="s">
        <v>471</v>
      </c>
    </row>
    <row r="4" spans="1:2" x14ac:dyDescent="0.3">
      <c r="A4" t="str">
        <f ca="1">'TC204-DC1 Outbound Details'!C6</f>
        <v>o-PK-CUS-DC-PS2-06-2310003</v>
      </c>
      <c r="B4" t="s">
        <v>472</v>
      </c>
    </row>
    <row r="5" spans="1:2" x14ac:dyDescent="0.3">
      <c r="A5" t="str">
        <f ca="1">'TC204-DC1 Outbound Details'!C7</f>
        <v>o-PK-CUS-DC-PS2-06-2310004</v>
      </c>
      <c r="B5" t="s">
        <v>473</v>
      </c>
    </row>
    <row r="6" spans="1:2" x14ac:dyDescent="0.3">
      <c r="A6" t="str">
        <f ca="1">'TC204-DC1 Outbound Details'!C8</f>
        <v>o-PK-CUS-DC-PS2-06-2310005</v>
      </c>
      <c r="B6" t="s">
        <v>474</v>
      </c>
    </row>
    <row r="7" spans="1:2" x14ac:dyDescent="0.3">
      <c r="A7" t="str">
        <f ca="1">'TC204-DC1 Outbound Details'!C9</f>
        <v>o-PK-CUS-DC-PS2-06-2310006</v>
      </c>
      <c r="B7" t="s">
        <v>475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01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81" t="s">
        <v>89</v>
      </c>
      <c r="B4" s="81"/>
      <c r="C4" s="81" t="s">
        <v>90</v>
      </c>
      <c r="D4" s="81"/>
      <c r="E4" s="81" t="s">
        <v>91</v>
      </c>
      <c r="F4" s="81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81" t="s">
        <v>89</v>
      </c>
      <c r="C3" s="81"/>
      <c r="D3" s="81" t="s">
        <v>91</v>
      </c>
      <c r="E3" s="81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31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31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31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31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31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31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31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31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31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31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31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31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F2"/>
  <sheetViews>
    <sheetView tabSelected="1" workbookViewId="0">
      <selection activeCell="E18" sqref="E18"/>
    </sheetView>
  </sheetViews>
  <sheetFormatPr defaultRowHeight="14.4" x14ac:dyDescent="0.3"/>
  <cols>
    <col min="2" max="2" width="14.6640625" bestFit="1" customWidth="1"/>
    <col min="3" max="3" width="9.5546875" bestFit="1" customWidth="1"/>
    <col min="4" max="4" width="13.33203125" bestFit="1" customWidth="1"/>
    <col min="5" max="5" width="12.88671875" bestFit="1" customWidth="1"/>
    <col min="6" max="6" width="19.33203125" bestFit="1" customWidth="1"/>
  </cols>
  <sheetData>
    <row r="1" spans="1:6" ht="15" thickBot="1" x14ac:dyDescent="0.35">
      <c r="A1" s="77" t="s">
        <v>0</v>
      </c>
      <c r="B1" s="78" t="s">
        <v>476</v>
      </c>
      <c r="C1" s="78" t="s">
        <v>477</v>
      </c>
      <c r="D1" s="78" t="s">
        <v>478</v>
      </c>
      <c r="E1" s="78" t="s">
        <v>479</v>
      </c>
      <c r="F1" s="79" t="s">
        <v>480</v>
      </c>
    </row>
    <row r="2" spans="1:6" ht="15" thickBot="1" x14ac:dyDescent="0.35">
      <c r="A2" s="74">
        <v>1</v>
      </c>
      <c r="B2" s="75" t="s">
        <v>481</v>
      </c>
      <c r="C2" s="75" t="s">
        <v>383</v>
      </c>
      <c r="D2" s="75" t="s">
        <v>381</v>
      </c>
      <c r="E2" s="75">
        <v>600</v>
      </c>
      <c r="F2" s="76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7B18-9AE3-48C2-9F25-112C9799EFE7}">
  <dimension ref="A1:E7"/>
  <sheetViews>
    <sheetView tabSelected="1" topLeftCell="A6" workbookViewId="0">
      <selection activeCell="E18" sqref="E18"/>
    </sheetView>
  </sheetViews>
  <sheetFormatPr defaultRowHeight="14.4" x14ac:dyDescent="0.3"/>
  <cols>
    <col min="2" max="2" width="14.6640625" bestFit="1" customWidth="1"/>
    <col min="3" max="3" width="9.5546875" bestFit="1" customWidth="1"/>
    <col min="4" max="4" width="13.5546875" bestFit="1" customWidth="1"/>
    <col min="5" max="5" width="23.44140625" bestFit="1" customWidth="1"/>
  </cols>
  <sheetData>
    <row r="1" spans="1:5" ht="15" thickBot="1" x14ac:dyDescent="0.35">
      <c r="A1" s="77" t="s">
        <v>0</v>
      </c>
      <c r="B1" s="78" t="s">
        <v>476</v>
      </c>
      <c r="C1" s="78" t="s">
        <v>253</v>
      </c>
    </row>
    <row r="2" spans="1:5" ht="15" thickBot="1" x14ac:dyDescent="0.35">
      <c r="A2" s="74">
        <v>1</v>
      </c>
      <c r="B2" s="75" t="s">
        <v>481</v>
      </c>
      <c r="C2" s="75" t="s">
        <v>383</v>
      </c>
    </row>
    <row r="5" spans="1:5" ht="15" thickBot="1" x14ac:dyDescent="0.35"/>
    <row r="6" spans="1:5" ht="15" thickBot="1" x14ac:dyDescent="0.35">
      <c r="A6" s="77" t="s">
        <v>0</v>
      </c>
      <c r="B6" s="78" t="s">
        <v>476</v>
      </c>
      <c r="C6" s="78" t="s">
        <v>477</v>
      </c>
      <c r="D6" s="78" t="s">
        <v>479</v>
      </c>
      <c r="E6" s="79" t="s">
        <v>482</v>
      </c>
    </row>
    <row r="7" spans="1:5" ht="15" thickBot="1" x14ac:dyDescent="0.35">
      <c r="A7" s="74">
        <v>1</v>
      </c>
      <c r="B7" s="75" t="s">
        <v>481</v>
      </c>
      <c r="C7" s="75" t="s">
        <v>383</v>
      </c>
      <c r="D7" s="75">
        <v>600</v>
      </c>
      <c r="E7" s="76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125</vt:i4>
      </vt:variant>
    </vt:vector>
  </HeadingPairs>
  <TitlesOfParts>
    <vt:vector size="125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TC144-148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2023-10-31T08:08:18Z</dcterms:modified>
</cp:coreProperties>
</file>