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folk2\Excel Files\Scenario 10\"/>
    </mc:Choice>
  </mc:AlternateContent>
  <xr:revisionPtr revIDLastSave="0" documentId="13_ncr:1_{60288B3E-6576-4C51-845A-A7B3662AE753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TC008" sheetId="5" r:id="rId1"/>
    <sheet name="TC013" sheetId="2" r:id="rId2"/>
    <sheet name="TC014" sheetId="3" r:id="rId3"/>
    <sheet name="TC015" sheetId="4" r:id="rId4"/>
  </sheets>
  <externalReferences>
    <externalReference r:id="rId5"/>
  </externalReferences>
  <definedNames>
    <definedName name="REPACKING_TYPE">[1]REPACKING_TYPE!$A$1:$A$3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5" l="1"/>
  <c r="M7" i="5"/>
  <c r="M6" i="5"/>
  <c r="M5" i="5"/>
  <c r="M4" i="5"/>
  <c r="M3" i="5"/>
  <c r="M2" i="5"/>
</calcChain>
</file>

<file path=xl/sharedStrings.xml><?xml version="1.0" encoding="utf-8"?>
<sst xmlns="http://schemas.openxmlformats.org/spreadsheetml/2006/main" count="290" uniqueCount="69">
  <si>
    <t>MYCUS-SY-PNA,20230605000000000000-1</t>
  </si>
  <si>
    <t>MYCUS-SY-PNA,20230605000000000000-2</t>
  </si>
  <si>
    <t>pnaSYA-1219AS1</t>
  </si>
  <si>
    <t>pnaSYA-18001404</t>
  </si>
  <si>
    <t>pnaSYA-18007703</t>
  </si>
  <si>
    <t>pnaSYA-45050040</t>
  </si>
  <si>
    <t>pnaSYA-NSL-2BLACK</t>
  </si>
  <si>
    <t>PNAsya202306050000000000001</t>
  </si>
  <si>
    <t>PNAsya202306050000000000002</t>
  </si>
  <si>
    <t>pnaSYA1219AS1</t>
  </si>
  <si>
    <t>pnaSYA18001404</t>
  </si>
  <si>
    <t>pnaSYA18007703</t>
  </si>
  <si>
    <t>pnaSYA45050040</t>
  </si>
  <si>
    <t>pnaSYANSL2BLACK</t>
  </si>
  <si>
    <t>Unit Parts No</t>
  </si>
  <si>
    <t>Part No</t>
  </si>
  <si>
    <t>Seller  Parts No</t>
  </si>
  <si>
    <t>Buyer Parts No</t>
  </si>
  <si>
    <t>Unit Parts Description</t>
  </si>
  <si>
    <t>Active Flag</t>
  </si>
  <si>
    <t>Active</t>
  </si>
  <si>
    <t>RepackingType</t>
  </si>
  <si>
    <t>Non Repacking</t>
  </si>
  <si>
    <t>Inner Repacking</t>
  </si>
  <si>
    <t>SafetyStockDays</t>
  </si>
  <si>
    <t>SafetyStockPct</t>
  </si>
  <si>
    <t>Fluctuation Ratio</t>
  </si>
  <si>
    <t>Forecast Fluctuation Ratio</t>
  </si>
  <si>
    <t>CurrentPrice</t>
  </si>
  <si>
    <t>CurrentApplyDate</t>
  </si>
  <si>
    <t>Next Price</t>
  </si>
  <si>
    <t>Next Apply Date</t>
  </si>
  <si>
    <t>End User1</t>
  </si>
  <si>
    <t>End User2</t>
  </si>
  <si>
    <t>End User3</t>
  </si>
  <si>
    <t>End User4</t>
  </si>
  <si>
    <t>End User5</t>
  </si>
  <si>
    <t>Order Lot</t>
  </si>
  <si>
    <t>SPQ</t>
  </si>
  <si>
    <t>KG</t>
  </si>
  <si>
    <t>PC</t>
  </si>
  <si>
    <t>MTR</t>
  </si>
  <si>
    <t>ROL</t>
  </si>
  <si>
    <t>Buer UOM</t>
  </si>
  <si>
    <t>Seller UOM</t>
  </si>
  <si>
    <t>UOM Change Rate</t>
  </si>
  <si>
    <t>M3</t>
  </si>
  <si>
    <t>Length</t>
  </si>
  <si>
    <t>Width</t>
  </si>
  <si>
    <t>Height</t>
  </si>
  <si>
    <t>Net Weight</t>
  </si>
  <si>
    <t>Gross Weight</t>
  </si>
  <si>
    <t>Supplier Leadtime</t>
  </si>
  <si>
    <t>TERM- TERMINAL</t>
  </si>
  <si>
    <t>CABL- CABLE AVF 30.0 B/R</t>
  </si>
  <si>
    <t>CABL- CABLE AVSSF 0.5 B</t>
  </si>
  <si>
    <t>TUBV- TUBE VO 6 7 MM NON-SLIT</t>
  </si>
  <si>
    <t>NAMS- 2 LAYER LABEL GUN INK BLACK</t>
  </si>
  <si>
    <t>MYSUP1-SY-PNA,20230605000000000000-1</t>
  </si>
  <si>
    <t>MYSUP1-SY-PNA,20230605000000000000-2</t>
  </si>
  <si>
    <t>PCS</t>
  </si>
  <si>
    <t>MYBU-SY-PNA,20230605000000000000-1</t>
  </si>
  <si>
    <t>MYBU-SY-PNA,20230605000000000000-2</t>
  </si>
  <si>
    <t>MYCUS-PNATEST,20230605000000000000-1</t>
  </si>
  <si>
    <t>MYCUS-PNATEST,20230605000000000000-2</t>
  </si>
  <si>
    <t>MM</t>
  </si>
  <si>
    <t>MYSUP-PNATEST,20230605000000000000-1</t>
  </si>
  <si>
    <t>MYSUP-PNATEST,20230605000000000000-2</t>
  </si>
  <si>
    <t>pna-1219AS-1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</si>
</sst>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m\ dd\,\ yyyy"/>
    <numFmt numFmtId="165" formatCode="#,##0.000000"/>
    <numFmt numFmtId="166" formatCode="_(* #,##0_);_(* \(#,##0\);_(* &quot;-&quot;??_);_(@_)"/>
    <numFmt numFmtId="167" formatCode="#,##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164" fontId="0" fillId="0" borderId="0" xfId="0" applyNumberFormat="1"/>
    <xf numFmtId="0" fontId="2" fillId="0" borderId="1" xfId="0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49" fontId="1" fillId="2" borderId="3" xfId="0" applyNumberFormat="1" applyFont="1" applyFill="1" applyBorder="1" applyAlignment="1">
      <alignment horizontal="left" wrapText="1"/>
    </xf>
    <xf numFmtId="166" fontId="2" fillId="0" borderId="1" xfId="1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TESTBITS\toyota\test%20data\Tc10%20TC7%20Request%20detail%20for%20contract.20230815114844.xlsx" TargetMode="External"/><Relationship Id="rId1" Type="http://schemas.openxmlformats.org/officeDocument/2006/relationships/externalLinkPath" Target="file:///H:\TESTBITS\toyota\test%20data\Tc10%20TC7%20Request%20detail%20for%20contract.2023081511484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>
        <row r="1">
          <cell r="A1" t="str">
            <v>Inner Repacking</v>
          </cell>
        </row>
        <row r="2">
          <cell r="A2" t="str">
            <v>Non Repacking</v>
          </cell>
        </row>
        <row r="3">
          <cell r="A3" t="str">
            <v>Outer Repacking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55AE-3D2D-4D07-8CEC-974D5661364E}">
  <dimension ref="A1:AF8"/>
  <sheetViews>
    <sheetView tabSelected="1" topLeftCell="H1" zoomScaleNormal="100" workbookViewId="0">
      <selection activeCell="M2" sqref="M2"/>
    </sheetView>
  </sheetViews>
  <sheetFormatPr defaultRowHeight="14.4" x14ac:dyDescent="0.3"/>
  <cols>
    <col min="1" max="1" width="62" customWidth="1"/>
    <col min="2" max="2" width="30.6640625" customWidth="1"/>
    <col min="3" max="3" width="37" customWidth="1"/>
    <col min="4" max="4" width="40" customWidth="1"/>
    <col min="5" max="5" width="57.6640625" customWidth="1"/>
    <col min="6" max="6" width="12.44140625" customWidth="1"/>
    <col min="7" max="7" width="21" customWidth="1"/>
    <col min="8" max="8" width="14.88671875" customWidth="1"/>
    <col min="9" max="9" width="15.6640625" customWidth="1"/>
    <col min="10" max="10" width="19.88671875" customWidth="1"/>
    <col min="11" max="11" width="17.77734375" customWidth="1"/>
    <col min="12" max="12" width="17.44140625" customWidth="1"/>
    <col min="13" max="13" width="18.44140625" customWidth="1"/>
    <col min="14" max="14" width="12.77734375" customWidth="1"/>
    <col min="15" max="15" width="18.5546875" customWidth="1"/>
    <col min="16" max="16" width="13.109375" customWidth="1"/>
    <col min="20" max="20" width="13.109375" customWidth="1"/>
    <col min="21" max="21" width="14.44140625" customWidth="1"/>
    <col min="22" max="22" width="9.5546875" customWidth="1"/>
    <col min="24" max="24" width="11.6640625" customWidth="1"/>
    <col min="25" max="25" width="17.33203125" customWidth="1"/>
    <col min="30" max="30" width="13" customWidth="1"/>
    <col min="31" max="31" width="13.21875" customWidth="1"/>
  </cols>
  <sheetData>
    <row r="1" spans="1:32" ht="28.8" x14ac:dyDescent="0.3">
      <c r="A1" t="s">
        <v>14</v>
      </c>
      <c r="B1" t="s">
        <v>15</v>
      </c>
      <c r="C1" t="s">
        <v>16</v>
      </c>
      <c r="D1" t="s">
        <v>17</v>
      </c>
      <c r="E1" s="3" t="s">
        <v>18</v>
      </c>
      <c r="F1" t="s">
        <v>19</v>
      </c>
      <c r="G1" t="s">
        <v>21</v>
      </c>
      <c r="H1" t="s">
        <v>24</v>
      </c>
      <c r="I1" t="s">
        <v>25</v>
      </c>
      <c r="J1" s="7" t="s">
        <v>26</v>
      </c>
      <c r="K1" s="7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s="3" t="s">
        <v>52</v>
      </c>
    </row>
    <row r="2" spans="1:32" x14ac:dyDescent="0.3">
      <c r="A2" s="1" t="s">
        <v>0</v>
      </c>
      <c r="B2" s="1" t="s">
        <v>7</v>
      </c>
      <c r="C2" s="1" t="s">
        <v>61</v>
      </c>
      <c r="D2" s="1" t="s">
        <v>0</v>
      </c>
      <c r="E2" s="1" t="s">
        <v>63</v>
      </c>
      <c r="F2" s="4" t="s">
        <v>20</v>
      </c>
      <c r="G2" s="5" t="s">
        <v>22</v>
      </c>
      <c r="H2">
        <v>0</v>
      </c>
      <c r="I2" s="6">
        <v>0.25</v>
      </c>
      <c r="J2" s="6">
        <v>0.2</v>
      </c>
      <c r="K2" s="6">
        <v>0.2</v>
      </c>
      <c r="L2" s="8">
        <v>0.02</v>
      </c>
      <c r="M2" s="9">
        <f ca="1">TODAY()</f>
        <v>45177</v>
      </c>
      <c r="U2" s="14">
        <v>20</v>
      </c>
      <c r="V2" s="14">
        <v>10</v>
      </c>
      <c r="W2" s="1" t="s">
        <v>39</v>
      </c>
      <c r="X2" s="1" t="s">
        <v>39</v>
      </c>
      <c r="Y2" s="11">
        <v>1</v>
      </c>
      <c r="Z2" s="10">
        <v>1.1100000000000001</v>
      </c>
      <c r="AA2">
        <v>0</v>
      </c>
      <c r="AB2">
        <v>0</v>
      </c>
      <c r="AC2">
        <v>0</v>
      </c>
      <c r="AD2" s="12">
        <v>1.1100000000000001</v>
      </c>
      <c r="AE2" s="12">
        <v>1.1100000000000001</v>
      </c>
    </row>
    <row r="3" spans="1:32" x14ac:dyDescent="0.3">
      <c r="A3" s="1" t="s">
        <v>1</v>
      </c>
      <c r="B3" s="1" t="s">
        <v>8</v>
      </c>
      <c r="C3" s="1" t="s">
        <v>62</v>
      </c>
      <c r="D3" s="1" t="s">
        <v>1</v>
      </c>
      <c r="E3" s="1" t="s">
        <v>64</v>
      </c>
      <c r="F3" s="4" t="s">
        <v>20</v>
      </c>
      <c r="G3" s="5" t="s">
        <v>22</v>
      </c>
      <c r="H3">
        <v>0</v>
      </c>
      <c r="I3" s="6">
        <v>0.25</v>
      </c>
      <c r="J3" s="6">
        <v>0.2</v>
      </c>
      <c r="K3" s="6">
        <v>0.2</v>
      </c>
      <c r="L3" s="8">
        <v>12.85</v>
      </c>
      <c r="M3" s="9">
        <f t="shared" ref="M3:M8" ca="1" si="0">TODAY()</f>
        <v>45177</v>
      </c>
      <c r="U3" s="14">
        <v>20</v>
      </c>
      <c r="V3" s="14">
        <v>10</v>
      </c>
      <c r="W3" s="1" t="s">
        <v>39</v>
      </c>
      <c r="X3" s="1" t="s">
        <v>39</v>
      </c>
      <c r="Y3" s="11">
        <v>1</v>
      </c>
      <c r="Z3" s="10">
        <v>1.1100000000000001</v>
      </c>
      <c r="AA3">
        <v>0</v>
      </c>
      <c r="AB3">
        <v>0</v>
      </c>
      <c r="AC3">
        <v>0</v>
      </c>
      <c r="AD3" s="12">
        <v>1.1100000000000001</v>
      </c>
      <c r="AE3" s="12">
        <v>1.1100000000000001</v>
      </c>
    </row>
    <row r="4" spans="1:32" x14ac:dyDescent="0.3">
      <c r="A4" s="1" t="s">
        <v>2</v>
      </c>
      <c r="B4" s="2" t="s">
        <v>9</v>
      </c>
      <c r="C4" s="1" t="s">
        <v>2</v>
      </c>
      <c r="D4" s="1" t="s">
        <v>2</v>
      </c>
      <c r="E4" s="13" t="s">
        <v>53</v>
      </c>
      <c r="F4" s="4" t="s">
        <v>20</v>
      </c>
      <c r="G4" s="5" t="s">
        <v>23</v>
      </c>
      <c r="H4">
        <v>0</v>
      </c>
      <c r="I4" s="6">
        <v>0.25</v>
      </c>
      <c r="J4" s="6">
        <v>0.2</v>
      </c>
      <c r="K4" s="6">
        <v>0.2</v>
      </c>
      <c r="L4" s="8">
        <v>0.23</v>
      </c>
      <c r="M4" s="9">
        <f t="shared" ca="1" si="0"/>
        <v>45177</v>
      </c>
      <c r="U4" s="14">
        <v>22000</v>
      </c>
      <c r="V4" s="14">
        <v>22000</v>
      </c>
      <c r="W4" s="1" t="s">
        <v>40</v>
      </c>
      <c r="X4" s="1" t="s">
        <v>40</v>
      </c>
      <c r="Y4" s="11">
        <v>1</v>
      </c>
      <c r="Z4" s="10">
        <v>1</v>
      </c>
      <c r="AA4">
        <v>0</v>
      </c>
      <c r="AB4">
        <v>0</v>
      </c>
      <c r="AC4">
        <v>0</v>
      </c>
      <c r="AD4" s="12">
        <v>1</v>
      </c>
      <c r="AE4" s="12">
        <v>1</v>
      </c>
    </row>
    <row r="5" spans="1:32" x14ac:dyDescent="0.3">
      <c r="A5" s="1" t="s">
        <v>3</v>
      </c>
      <c r="B5" s="2" t="s">
        <v>10</v>
      </c>
      <c r="C5" s="1" t="s">
        <v>3</v>
      </c>
      <c r="D5" s="1" t="s">
        <v>3</v>
      </c>
      <c r="E5" s="13" t="s">
        <v>54</v>
      </c>
      <c r="F5" s="4" t="s">
        <v>20</v>
      </c>
      <c r="G5" s="5" t="s">
        <v>23</v>
      </c>
      <c r="H5">
        <v>0</v>
      </c>
      <c r="I5" s="6">
        <v>0.25</v>
      </c>
      <c r="J5" s="6">
        <v>0.2</v>
      </c>
      <c r="K5" s="6">
        <v>0.2</v>
      </c>
      <c r="L5" s="8">
        <v>0.23</v>
      </c>
      <c r="M5" s="9">
        <f t="shared" ca="1" si="0"/>
        <v>45177</v>
      </c>
      <c r="U5" s="14">
        <v>100</v>
      </c>
      <c r="V5" s="14">
        <v>100</v>
      </c>
      <c r="W5" s="1" t="s">
        <v>41</v>
      </c>
      <c r="X5" s="1" t="s">
        <v>41</v>
      </c>
      <c r="Y5" s="11">
        <v>1</v>
      </c>
      <c r="Z5" s="10">
        <v>1</v>
      </c>
      <c r="AA5">
        <v>0</v>
      </c>
      <c r="AB5">
        <v>0</v>
      </c>
      <c r="AC5">
        <v>0</v>
      </c>
      <c r="AD5" s="12">
        <v>1</v>
      </c>
      <c r="AE5" s="12">
        <v>1</v>
      </c>
    </row>
    <row r="6" spans="1:32" x14ac:dyDescent="0.3">
      <c r="A6" s="1" t="s">
        <v>4</v>
      </c>
      <c r="B6" s="2" t="s">
        <v>11</v>
      </c>
      <c r="C6" s="1" t="s">
        <v>4</v>
      </c>
      <c r="D6" s="1" t="s">
        <v>4</v>
      </c>
      <c r="E6" s="13" t="s">
        <v>55</v>
      </c>
      <c r="F6" s="4" t="s">
        <v>20</v>
      </c>
      <c r="G6" s="5" t="s">
        <v>23</v>
      </c>
      <c r="H6">
        <v>0</v>
      </c>
      <c r="I6" s="6">
        <v>0.25</v>
      </c>
      <c r="J6" s="6">
        <v>0.2</v>
      </c>
      <c r="K6" s="6">
        <v>0.2</v>
      </c>
      <c r="L6" s="8">
        <v>0.23</v>
      </c>
      <c r="M6" s="9">
        <f t="shared" ca="1" si="0"/>
        <v>45177</v>
      </c>
      <c r="U6" s="14">
        <v>1500</v>
      </c>
      <c r="V6" s="14">
        <v>1500</v>
      </c>
      <c r="W6" s="1" t="s">
        <v>41</v>
      </c>
      <c r="X6" s="1" t="s">
        <v>41</v>
      </c>
      <c r="Y6" s="11">
        <v>1</v>
      </c>
      <c r="Z6" s="10">
        <v>1</v>
      </c>
      <c r="AA6">
        <v>0</v>
      </c>
      <c r="AB6">
        <v>0</v>
      </c>
      <c r="AC6">
        <v>0</v>
      </c>
      <c r="AD6" s="12">
        <v>1</v>
      </c>
      <c r="AE6" s="12">
        <v>1</v>
      </c>
    </row>
    <row r="7" spans="1:32" x14ac:dyDescent="0.3">
      <c r="A7" s="1" t="s">
        <v>5</v>
      </c>
      <c r="B7" s="2" t="s">
        <v>12</v>
      </c>
      <c r="C7" s="1" t="s">
        <v>5</v>
      </c>
      <c r="D7" s="1" t="s">
        <v>5</v>
      </c>
      <c r="E7" s="13" t="s">
        <v>56</v>
      </c>
      <c r="F7" s="4" t="s">
        <v>20</v>
      </c>
      <c r="G7" s="5" t="s">
        <v>23</v>
      </c>
      <c r="H7">
        <v>0</v>
      </c>
      <c r="I7" s="6">
        <v>0.25</v>
      </c>
      <c r="J7" s="6">
        <v>0.2</v>
      </c>
      <c r="K7" s="6">
        <v>0.2</v>
      </c>
      <c r="L7" s="8">
        <v>0.23</v>
      </c>
      <c r="M7" s="9">
        <f t="shared" ca="1" si="0"/>
        <v>45177</v>
      </c>
      <c r="U7" s="14">
        <v>6000</v>
      </c>
      <c r="V7" s="14">
        <v>6000</v>
      </c>
      <c r="W7" s="1" t="s">
        <v>41</v>
      </c>
      <c r="X7" s="1" t="s">
        <v>41</v>
      </c>
      <c r="Y7" s="11">
        <v>1</v>
      </c>
      <c r="Z7" s="10">
        <v>1</v>
      </c>
      <c r="AA7">
        <v>0</v>
      </c>
      <c r="AB7">
        <v>0</v>
      </c>
      <c r="AC7">
        <v>0</v>
      </c>
      <c r="AD7" s="12">
        <v>1</v>
      </c>
      <c r="AE7" s="12">
        <v>1</v>
      </c>
    </row>
    <row r="8" spans="1:32" x14ac:dyDescent="0.3">
      <c r="A8" s="1" t="s">
        <v>6</v>
      </c>
      <c r="B8" s="2" t="s">
        <v>13</v>
      </c>
      <c r="C8" s="1" t="s">
        <v>6</v>
      </c>
      <c r="D8" s="1" t="s">
        <v>6</v>
      </c>
      <c r="E8" s="13" t="s">
        <v>57</v>
      </c>
      <c r="F8" s="4" t="s">
        <v>20</v>
      </c>
      <c r="G8" s="5" t="s">
        <v>23</v>
      </c>
      <c r="H8">
        <v>0</v>
      </c>
      <c r="I8" s="6">
        <v>0.25</v>
      </c>
      <c r="J8" s="6">
        <v>0.2</v>
      </c>
      <c r="K8" s="6">
        <v>0.2</v>
      </c>
      <c r="L8" s="16">
        <v>10</v>
      </c>
      <c r="M8" s="9">
        <f t="shared" ca="1" si="0"/>
        <v>45177</v>
      </c>
      <c r="U8" s="14">
        <v>20</v>
      </c>
      <c r="V8" s="14">
        <v>20</v>
      </c>
      <c r="W8" s="1" t="s">
        <v>42</v>
      </c>
      <c r="X8" s="1" t="s">
        <v>42</v>
      </c>
      <c r="Y8" s="11">
        <v>1</v>
      </c>
      <c r="Z8" s="10">
        <v>1</v>
      </c>
      <c r="AA8">
        <v>0</v>
      </c>
      <c r="AB8">
        <v>0</v>
      </c>
      <c r="AC8">
        <v>0</v>
      </c>
      <c r="AD8" s="12">
        <v>1</v>
      </c>
      <c r="AE8" s="12">
        <v>1</v>
      </c>
    </row>
  </sheetData>
  <dataValidations count="1">
    <dataValidation type="list" allowBlank="1" showErrorMessage="1" sqref="G2:G8" xr:uid="{B29F8233-391F-4917-A8DA-8A7248CEFC2A}">
      <formula1>REPACKING_TYPE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7BBE-88E2-456D-8616-1192E1393722}">
  <dimension ref="A1:AF8"/>
  <sheetViews>
    <sheetView topLeftCell="E1" zoomScale="70" zoomScaleNormal="70" workbookViewId="0">
      <selection activeCell="N20" sqref="N20"/>
    </sheetView>
  </sheetViews>
  <sheetFormatPr defaultRowHeight="14.4" x14ac:dyDescent="0.3"/>
  <cols>
    <col min="1" max="1" width="46.44140625" customWidth="1"/>
    <col min="2" max="2" width="48.109375" customWidth="1"/>
    <col min="3" max="3" width="47.6640625" customWidth="1"/>
    <col min="4" max="4" width="40" customWidth="1"/>
    <col min="5" max="5" width="57.6640625" customWidth="1"/>
    <col min="6" max="6" width="12.44140625" customWidth="1"/>
    <col min="7" max="7" width="21" customWidth="1"/>
    <col min="8" max="8" width="14.88671875" customWidth="1"/>
    <col min="9" max="9" width="15.6640625" customWidth="1"/>
    <col min="10" max="10" width="19.88671875" customWidth="1"/>
    <col min="11" max="11" width="17.77734375" customWidth="1"/>
    <col min="12" max="12" width="17.44140625" customWidth="1"/>
    <col min="13" max="13" width="18.44140625" customWidth="1"/>
    <col min="14" max="14" width="12.77734375" customWidth="1"/>
    <col min="15" max="15" width="18.5546875" customWidth="1"/>
    <col min="16" max="16" width="13.109375" customWidth="1"/>
    <col min="20" max="20" width="13.109375" customWidth="1"/>
    <col min="21" max="21" width="14.44140625" customWidth="1"/>
    <col min="22" max="22" width="9.5546875" customWidth="1"/>
    <col min="24" max="24" width="11.6640625" customWidth="1"/>
    <col min="25" max="25" width="17.33203125" customWidth="1"/>
    <col min="30" max="30" width="13" customWidth="1"/>
    <col min="31" max="31" width="13.21875" customWidth="1"/>
  </cols>
  <sheetData>
    <row r="1" spans="1:32" ht="28.8" x14ac:dyDescent="0.3">
      <c r="A1" t="s">
        <v>14</v>
      </c>
      <c r="B1" t="s">
        <v>15</v>
      </c>
      <c r="C1" t="s">
        <v>16</v>
      </c>
      <c r="D1" t="s">
        <v>17</v>
      </c>
      <c r="E1" s="3" t="s">
        <v>18</v>
      </c>
      <c r="F1" t="s">
        <v>19</v>
      </c>
      <c r="G1" t="s">
        <v>21</v>
      </c>
      <c r="H1" t="s">
        <v>24</v>
      </c>
      <c r="I1" t="s">
        <v>25</v>
      </c>
      <c r="J1" s="7" t="s">
        <v>26</v>
      </c>
      <c r="K1" s="7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s="3" t="s">
        <v>52</v>
      </c>
    </row>
    <row r="2" spans="1:32" x14ac:dyDescent="0.3">
      <c r="A2" s="1" t="s">
        <v>61</v>
      </c>
      <c r="B2" s="1" t="s">
        <v>7</v>
      </c>
      <c r="C2" s="1" t="s">
        <v>61</v>
      </c>
      <c r="D2" s="1" t="s">
        <v>0</v>
      </c>
      <c r="E2" s="1" t="s">
        <v>61</v>
      </c>
      <c r="F2" s="4" t="s">
        <v>20</v>
      </c>
      <c r="G2" s="5" t="s">
        <v>22</v>
      </c>
      <c r="H2">
        <v>0</v>
      </c>
      <c r="I2" s="6">
        <v>0.25</v>
      </c>
      <c r="J2" s="6">
        <v>0.2</v>
      </c>
      <c r="K2" s="6">
        <v>0.2</v>
      </c>
      <c r="L2" s="8">
        <v>0.02</v>
      </c>
      <c r="M2" s="9">
        <v>45156</v>
      </c>
      <c r="U2" s="14">
        <v>20</v>
      </c>
      <c r="V2" s="14">
        <v>10</v>
      </c>
      <c r="W2" s="1" t="s">
        <v>39</v>
      </c>
      <c r="X2" s="1" t="s">
        <v>39</v>
      </c>
      <c r="Y2" s="11">
        <v>1</v>
      </c>
      <c r="Z2" s="10">
        <v>1.1100000000000001</v>
      </c>
      <c r="AA2">
        <v>0</v>
      </c>
      <c r="AB2">
        <v>0</v>
      </c>
      <c r="AC2">
        <v>0</v>
      </c>
      <c r="AD2" s="12">
        <v>1.1100000000000001</v>
      </c>
      <c r="AE2" s="12">
        <v>1.1100000000000001</v>
      </c>
    </row>
    <row r="3" spans="1:32" x14ac:dyDescent="0.3">
      <c r="A3" s="1" t="s">
        <v>62</v>
      </c>
      <c r="B3" s="1" t="s">
        <v>8</v>
      </c>
      <c r="C3" s="1" t="s">
        <v>62</v>
      </c>
      <c r="D3" s="1" t="s">
        <v>1</v>
      </c>
      <c r="E3" s="1" t="s">
        <v>62</v>
      </c>
      <c r="F3" s="4" t="s">
        <v>20</v>
      </c>
      <c r="G3" s="5" t="s">
        <v>22</v>
      </c>
      <c r="H3">
        <v>0</v>
      </c>
      <c r="I3" s="6">
        <v>0.25</v>
      </c>
      <c r="J3" s="6">
        <v>0.2</v>
      </c>
      <c r="K3" s="6">
        <v>0.2</v>
      </c>
      <c r="L3" s="8">
        <v>12.85</v>
      </c>
      <c r="M3" s="9">
        <v>45156</v>
      </c>
      <c r="U3" s="14">
        <v>20</v>
      </c>
      <c r="V3" s="14">
        <v>10</v>
      </c>
      <c r="W3" s="1" t="s">
        <v>39</v>
      </c>
      <c r="X3" s="1" t="s">
        <v>39</v>
      </c>
      <c r="Y3" s="11">
        <v>1</v>
      </c>
      <c r="Z3" s="10">
        <v>1.1100000000000001</v>
      </c>
      <c r="AA3">
        <v>0</v>
      </c>
      <c r="AB3">
        <v>0</v>
      </c>
      <c r="AC3">
        <v>0</v>
      </c>
      <c r="AD3" s="12">
        <v>1.1100000000000001</v>
      </c>
      <c r="AE3" s="12">
        <v>1.1100000000000001</v>
      </c>
    </row>
    <row r="4" spans="1:32" x14ac:dyDescent="0.3">
      <c r="A4" s="1" t="s">
        <v>2</v>
      </c>
      <c r="B4" s="2" t="s">
        <v>9</v>
      </c>
      <c r="C4" s="1" t="s">
        <v>2</v>
      </c>
      <c r="D4" s="1" t="s">
        <v>2</v>
      </c>
      <c r="E4" s="1" t="s">
        <v>2</v>
      </c>
      <c r="F4" s="4" t="s">
        <v>20</v>
      </c>
      <c r="G4" s="5" t="s">
        <v>23</v>
      </c>
      <c r="H4">
        <v>0</v>
      </c>
      <c r="I4" s="6">
        <v>0.25</v>
      </c>
      <c r="J4" s="6">
        <v>0.2</v>
      </c>
      <c r="K4" s="6">
        <v>0.2</v>
      </c>
      <c r="L4" s="8">
        <v>0.23</v>
      </c>
      <c r="M4" s="9">
        <v>45156</v>
      </c>
      <c r="U4" s="14">
        <v>22000</v>
      </c>
      <c r="V4" s="14">
        <v>22000</v>
      </c>
      <c r="W4" s="1" t="s">
        <v>40</v>
      </c>
      <c r="X4" s="1" t="s">
        <v>40</v>
      </c>
      <c r="Y4" s="11">
        <v>1</v>
      </c>
      <c r="Z4" s="10">
        <v>1</v>
      </c>
      <c r="AA4">
        <v>0</v>
      </c>
      <c r="AB4">
        <v>0</v>
      </c>
      <c r="AC4">
        <v>0</v>
      </c>
      <c r="AD4" s="12">
        <v>1</v>
      </c>
      <c r="AE4" s="12">
        <v>1</v>
      </c>
    </row>
    <row r="5" spans="1:32" x14ac:dyDescent="0.3">
      <c r="A5" s="1" t="s">
        <v>3</v>
      </c>
      <c r="B5" s="2" t="s">
        <v>10</v>
      </c>
      <c r="C5" s="1" t="s">
        <v>3</v>
      </c>
      <c r="D5" s="1" t="s">
        <v>3</v>
      </c>
      <c r="E5" s="1" t="s">
        <v>3</v>
      </c>
      <c r="F5" s="4" t="s">
        <v>20</v>
      </c>
      <c r="G5" s="5" t="s">
        <v>23</v>
      </c>
      <c r="H5">
        <v>0</v>
      </c>
      <c r="I5" s="6">
        <v>0.25</v>
      </c>
      <c r="J5" s="6">
        <v>0.2</v>
      </c>
      <c r="K5" s="6">
        <v>0.2</v>
      </c>
      <c r="L5" s="8">
        <v>0.23</v>
      </c>
      <c r="M5" s="9">
        <v>45156</v>
      </c>
      <c r="U5" s="14">
        <v>100</v>
      </c>
      <c r="V5" s="14">
        <v>100</v>
      </c>
      <c r="W5" s="1" t="s">
        <v>41</v>
      </c>
      <c r="X5" s="1" t="s">
        <v>41</v>
      </c>
      <c r="Y5" s="11">
        <v>1</v>
      </c>
      <c r="Z5" s="10">
        <v>1</v>
      </c>
      <c r="AA5">
        <v>0</v>
      </c>
      <c r="AB5">
        <v>0</v>
      </c>
      <c r="AC5">
        <v>0</v>
      </c>
      <c r="AD5" s="12">
        <v>1</v>
      </c>
      <c r="AE5" s="12">
        <v>1</v>
      </c>
    </row>
    <row r="6" spans="1:32" x14ac:dyDescent="0.3">
      <c r="A6" s="1" t="s">
        <v>4</v>
      </c>
      <c r="B6" s="2" t="s">
        <v>11</v>
      </c>
      <c r="C6" s="1" t="s">
        <v>4</v>
      </c>
      <c r="D6" s="1" t="s">
        <v>4</v>
      </c>
      <c r="E6" s="1" t="s">
        <v>4</v>
      </c>
      <c r="F6" s="4" t="s">
        <v>20</v>
      </c>
      <c r="G6" s="5" t="s">
        <v>23</v>
      </c>
      <c r="H6">
        <v>0</v>
      </c>
      <c r="I6" s="6">
        <v>0.25</v>
      </c>
      <c r="J6" s="6">
        <v>0.2</v>
      </c>
      <c r="K6" s="6">
        <v>0.2</v>
      </c>
      <c r="L6" s="8">
        <v>0.23</v>
      </c>
      <c r="M6" s="9">
        <v>45156</v>
      </c>
      <c r="U6" s="14">
        <v>1500</v>
      </c>
      <c r="V6" s="14">
        <v>1500</v>
      </c>
      <c r="W6" s="1" t="s">
        <v>41</v>
      </c>
      <c r="X6" s="1" t="s">
        <v>41</v>
      </c>
      <c r="Y6" s="11">
        <v>1</v>
      </c>
      <c r="Z6" s="10">
        <v>1</v>
      </c>
      <c r="AA6">
        <v>0</v>
      </c>
      <c r="AB6">
        <v>0</v>
      </c>
      <c r="AC6">
        <v>0</v>
      </c>
      <c r="AD6" s="12">
        <v>1</v>
      </c>
      <c r="AE6" s="12">
        <v>1</v>
      </c>
    </row>
    <row r="7" spans="1:32" x14ac:dyDescent="0.3">
      <c r="A7" s="1" t="s">
        <v>5</v>
      </c>
      <c r="B7" s="2" t="s">
        <v>12</v>
      </c>
      <c r="C7" s="1" t="s">
        <v>5</v>
      </c>
      <c r="D7" s="1" t="s">
        <v>5</v>
      </c>
      <c r="E7" s="1" t="s">
        <v>5</v>
      </c>
      <c r="F7" s="4" t="s">
        <v>20</v>
      </c>
      <c r="G7" s="5" t="s">
        <v>23</v>
      </c>
      <c r="H7">
        <v>0</v>
      </c>
      <c r="I7" s="6">
        <v>0.25</v>
      </c>
      <c r="J7" s="6">
        <v>0.2</v>
      </c>
      <c r="K7" s="6">
        <v>0.2</v>
      </c>
      <c r="L7" s="8">
        <v>0.23</v>
      </c>
      <c r="M7" s="9">
        <v>45156</v>
      </c>
      <c r="U7" s="14">
        <v>6000</v>
      </c>
      <c r="V7" s="14">
        <v>6000</v>
      </c>
      <c r="W7" s="1" t="s">
        <v>41</v>
      </c>
      <c r="X7" s="1" t="s">
        <v>41</v>
      </c>
      <c r="Y7" s="11">
        <v>1</v>
      </c>
      <c r="Z7" s="10">
        <v>1</v>
      </c>
      <c r="AA7">
        <v>0</v>
      </c>
      <c r="AB7">
        <v>0</v>
      </c>
      <c r="AC7">
        <v>0</v>
      </c>
      <c r="AD7" s="12">
        <v>1</v>
      </c>
      <c r="AE7" s="12">
        <v>1</v>
      </c>
    </row>
    <row r="8" spans="1:32" x14ac:dyDescent="0.3">
      <c r="A8" s="1" t="s">
        <v>6</v>
      </c>
      <c r="B8" s="2" t="s">
        <v>13</v>
      </c>
      <c r="C8" s="1" t="s">
        <v>6</v>
      </c>
      <c r="D8" s="1" t="s">
        <v>6</v>
      </c>
      <c r="E8" s="1" t="s">
        <v>6</v>
      </c>
      <c r="F8" s="4" t="s">
        <v>20</v>
      </c>
      <c r="G8" s="5" t="s">
        <v>23</v>
      </c>
      <c r="H8">
        <v>0</v>
      </c>
      <c r="I8" s="6">
        <v>0.25</v>
      </c>
      <c r="J8" s="6">
        <v>0.2</v>
      </c>
      <c r="K8" s="6">
        <v>0.2</v>
      </c>
      <c r="L8" s="16">
        <v>10</v>
      </c>
      <c r="M8" s="9">
        <v>45156</v>
      </c>
      <c r="U8" s="14">
        <v>20</v>
      </c>
      <c r="V8" s="14">
        <v>20</v>
      </c>
      <c r="W8" s="1" t="s">
        <v>42</v>
      </c>
      <c r="X8" s="1" t="s">
        <v>42</v>
      </c>
      <c r="Y8" s="11">
        <v>1</v>
      </c>
      <c r="Z8" s="10">
        <v>1</v>
      </c>
      <c r="AA8">
        <v>0</v>
      </c>
      <c r="AB8">
        <v>0</v>
      </c>
      <c r="AC8">
        <v>0</v>
      </c>
      <c r="AD8" s="12">
        <v>1</v>
      </c>
      <c r="AE8" s="12">
        <v>1</v>
      </c>
    </row>
  </sheetData>
  <phoneticPr fontId="4" type="noConversion"/>
  <dataValidations count="1">
    <dataValidation type="list" allowBlank="1" showErrorMessage="1" sqref="G2:G8" xr:uid="{D81C28F3-CF09-4AF5-9588-683DD3D5686C}">
      <formula1>REPACKING_TYPE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458A-39C9-4268-B6E2-153B6E2A8986}">
  <dimension ref="A1:V4"/>
  <sheetViews>
    <sheetView topLeftCell="D1" zoomScale="70" zoomScaleNormal="70" workbookViewId="0">
      <selection activeCell="P5" sqref="P5"/>
    </sheetView>
  </sheetViews>
  <sheetFormatPr defaultRowHeight="14.4" x14ac:dyDescent="0.3"/>
  <cols>
    <col min="1" max="1" width="37.5546875" customWidth="1"/>
    <col min="2" max="2" width="47" customWidth="1"/>
    <col min="3" max="3" width="37" customWidth="1"/>
    <col min="4" max="4" width="40" customWidth="1"/>
    <col min="5" max="5" width="57.6640625" customWidth="1"/>
    <col min="6" max="6" width="12.44140625" customWidth="1"/>
    <col min="7" max="7" width="17.44140625" customWidth="1"/>
    <col min="8" max="8" width="18.44140625" customWidth="1"/>
    <col min="9" max="9" width="12.77734375" customWidth="1"/>
    <col min="10" max="10" width="18.5546875" customWidth="1"/>
    <col min="11" max="11" width="14.44140625" customWidth="1"/>
    <col min="12" max="12" width="9.5546875" customWidth="1"/>
    <col min="14" max="14" width="11.6640625" customWidth="1"/>
    <col min="15" max="15" width="17.33203125" customWidth="1"/>
    <col min="20" max="20" width="13" customWidth="1"/>
    <col min="21" max="21" width="13.21875" customWidth="1"/>
  </cols>
  <sheetData>
    <row r="1" spans="1:22" ht="28.8" x14ac:dyDescent="0.3">
      <c r="A1" t="s">
        <v>14</v>
      </c>
      <c r="B1" t="s">
        <v>15</v>
      </c>
      <c r="C1" t="s">
        <v>16</v>
      </c>
      <c r="D1" t="s">
        <v>17</v>
      </c>
      <c r="E1" s="3" t="s">
        <v>18</v>
      </c>
      <c r="F1" t="s">
        <v>19</v>
      </c>
      <c r="G1" t="s">
        <v>28</v>
      </c>
      <c r="H1" t="s">
        <v>29</v>
      </c>
      <c r="I1" t="s">
        <v>30</v>
      </c>
      <c r="J1" t="s">
        <v>31</v>
      </c>
      <c r="K1" t="s">
        <v>37</v>
      </c>
      <c r="L1" t="s">
        <v>38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s="3" t="s">
        <v>52</v>
      </c>
    </row>
    <row r="2" spans="1:22" x14ac:dyDescent="0.3">
      <c r="A2" s="1" t="s">
        <v>58</v>
      </c>
      <c r="B2" s="1" t="s">
        <v>7</v>
      </c>
      <c r="C2" s="1" t="s">
        <v>58</v>
      </c>
      <c r="D2" s="1" t="s">
        <v>61</v>
      </c>
      <c r="E2" s="15" t="s">
        <v>66</v>
      </c>
      <c r="F2" s="4" t="s">
        <v>20</v>
      </c>
      <c r="G2" s="17">
        <v>1.0009999999999999</v>
      </c>
      <c r="H2" s="9">
        <v>45156</v>
      </c>
      <c r="K2" s="14">
        <v>20</v>
      </c>
      <c r="L2" s="14">
        <v>10</v>
      </c>
      <c r="M2" s="1" t="s">
        <v>39</v>
      </c>
      <c r="N2" s="1" t="s">
        <v>65</v>
      </c>
      <c r="O2" s="11">
        <v>1E-3</v>
      </c>
      <c r="P2" s="10">
        <v>1.1100000000000001</v>
      </c>
      <c r="Q2">
        <v>0</v>
      </c>
      <c r="R2">
        <v>0</v>
      </c>
      <c r="S2">
        <v>0</v>
      </c>
      <c r="T2" s="12">
        <v>1.1100000000000001</v>
      </c>
      <c r="U2" s="12">
        <v>1.1100000000000001</v>
      </c>
      <c r="V2">
        <v>2</v>
      </c>
    </row>
    <row r="3" spans="1:22" x14ac:dyDescent="0.3">
      <c r="A3" s="1" t="s">
        <v>59</v>
      </c>
      <c r="B3" s="1" t="s">
        <v>8</v>
      </c>
      <c r="C3" s="1" t="s">
        <v>59</v>
      </c>
      <c r="D3" s="1" t="s">
        <v>62</v>
      </c>
      <c r="E3" s="15" t="s">
        <v>67</v>
      </c>
      <c r="F3" s="4" t="s">
        <v>20</v>
      </c>
      <c r="G3" s="17">
        <v>1.0009999999999999</v>
      </c>
      <c r="H3" s="9">
        <v>45156</v>
      </c>
      <c r="K3" s="14">
        <v>20</v>
      </c>
      <c r="L3" s="14">
        <v>10</v>
      </c>
      <c r="M3" s="1" t="s">
        <v>39</v>
      </c>
      <c r="N3" s="1" t="s">
        <v>65</v>
      </c>
      <c r="O3" s="11">
        <v>1E-3</v>
      </c>
      <c r="P3" s="10">
        <v>1.1100000000000001</v>
      </c>
      <c r="Q3">
        <v>0</v>
      </c>
      <c r="R3">
        <v>0</v>
      </c>
      <c r="S3">
        <v>0</v>
      </c>
      <c r="T3" s="12">
        <v>1.1100000000000001</v>
      </c>
      <c r="U3" s="12">
        <v>1.1100000000000001</v>
      </c>
      <c r="V3">
        <v>2</v>
      </c>
    </row>
    <row r="4" spans="1:22" x14ac:dyDescent="0.3">
      <c r="A4" s="1" t="s">
        <v>2</v>
      </c>
      <c r="B4" s="2" t="s">
        <v>9</v>
      </c>
      <c r="C4" s="1" t="s">
        <v>2</v>
      </c>
      <c r="D4" s="1" t="s">
        <v>2</v>
      </c>
      <c r="E4" s="1" t="s">
        <v>68</v>
      </c>
      <c r="F4" s="4" t="s">
        <v>20</v>
      </c>
      <c r="G4" s="17">
        <v>1.0009999999999999</v>
      </c>
      <c r="H4" s="9">
        <v>45156</v>
      </c>
      <c r="K4" s="14">
        <v>22000</v>
      </c>
      <c r="L4" s="14">
        <v>22000</v>
      </c>
      <c r="M4" s="1" t="s">
        <v>40</v>
      </c>
      <c r="N4" s="1" t="s">
        <v>40</v>
      </c>
      <c r="O4" s="11">
        <v>1</v>
      </c>
      <c r="P4" s="10">
        <v>1</v>
      </c>
      <c r="Q4">
        <v>0</v>
      </c>
      <c r="R4">
        <v>0</v>
      </c>
      <c r="S4">
        <v>0</v>
      </c>
      <c r="T4" s="12">
        <v>1</v>
      </c>
      <c r="U4" s="12">
        <v>1</v>
      </c>
      <c r="V4">
        <v>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760D-2018-491F-88B3-0D95144A2578}">
  <dimension ref="A1:V5"/>
  <sheetViews>
    <sheetView topLeftCell="D1" zoomScale="70" zoomScaleNormal="70" workbookViewId="0">
      <selection activeCell="H12" sqref="H12"/>
    </sheetView>
  </sheetViews>
  <sheetFormatPr defaultRowHeight="14.4" x14ac:dyDescent="0.3"/>
  <cols>
    <col min="1" max="1" width="37.5546875" customWidth="1"/>
    <col min="2" max="2" width="30.6640625" customWidth="1"/>
    <col min="3" max="3" width="37" customWidth="1"/>
    <col min="4" max="4" width="40" customWidth="1"/>
    <col min="5" max="5" width="57.6640625" customWidth="1"/>
    <col min="6" max="6" width="12.44140625" customWidth="1"/>
    <col min="7" max="7" width="17.44140625" customWidth="1"/>
    <col min="8" max="8" width="18.44140625" customWidth="1"/>
    <col min="9" max="9" width="12.77734375" customWidth="1"/>
    <col min="10" max="10" width="18.5546875" customWidth="1"/>
    <col min="11" max="11" width="14.44140625" customWidth="1"/>
    <col min="12" max="12" width="9.5546875" customWidth="1"/>
    <col min="14" max="14" width="11.6640625" customWidth="1"/>
    <col min="15" max="15" width="17.33203125" customWidth="1"/>
    <col min="20" max="20" width="13" customWidth="1"/>
    <col min="21" max="21" width="13.21875" customWidth="1"/>
  </cols>
  <sheetData>
    <row r="1" spans="1:22" ht="28.8" x14ac:dyDescent="0.3">
      <c r="A1" t="s">
        <v>14</v>
      </c>
      <c r="B1" t="s">
        <v>15</v>
      </c>
      <c r="C1" t="s">
        <v>16</v>
      </c>
      <c r="D1" t="s">
        <v>17</v>
      </c>
      <c r="E1" s="3" t="s">
        <v>18</v>
      </c>
      <c r="F1" t="s">
        <v>19</v>
      </c>
      <c r="G1" t="s">
        <v>28</v>
      </c>
      <c r="H1" t="s">
        <v>29</v>
      </c>
      <c r="I1" t="s">
        <v>30</v>
      </c>
      <c r="J1" t="s">
        <v>31</v>
      </c>
      <c r="K1" t="s">
        <v>37</v>
      </c>
      <c r="L1" t="s">
        <v>38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s="3" t="s">
        <v>52</v>
      </c>
    </row>
    <row r="2" spans="1:22" x14ac:dyDescent="0.3">
      <c r="A2" s="1" t="s">
        <v>3</v>
      </c>
      <c r="B2" s="2" t="s">
        <v>10</v>
      </c>
      <c r="C2" s="1" t="s">
        <v>3</v>
      </c>
      <c r="D2" s="1" t="s">
        <v>3</v>
      </c>
      <c r="E2" s="1" t="s">
        <v>3</v>
      </c>
      <c r="F2" s="4" t="s">
        <v>20</v>
      </c>
      <c r="G2" s="8">
        <v>10.02</v>
      </c>
      <c r="H2" s="9">
        <v>45156</v>
      </c>
      <c r="K2" s="14">
        <v>100</v>
      </c>
      <c r="L2" s="14">
        <v>100</v>
      </c>
      <c r="M2" s="1" t="s">
        <v>41</v>
      </c>
      <c r="N2" s="1" t="s">
        <v>41</v>
      </c>
      <c r="O2" s="11">
        <v>1</v>
      </c>
      <c r="P2" s="10">
        <v>1</v>
      </c>
      <c r="Q2">
        <v>0</v>
      </c>
      <c r="R2">
        <v>0</v>
      </c>
      <c r="S2">
        <v>0</v>
      </c>
      <c r="T2" s="12">
        <v>1</v>
      </c>
      <c r="U2" s="12">
        <v>1</v>
      </c>
      <c r="V2">
        <v>9</v>
      </c>
    </row>
    <row r="3" spans="1:22" x14ac:dyDescent="0.3">
      <c r="A3" s="1" t="s">
        <v>4</v>
      </c>
      <c r="B3" s="2" t="s">
        <v>11</v>
      </c>
      <c r="C3" s="1" t="s">
        <v>4</v>
      </c>
      <c r="D3" s="1" t="s">
        <v>4</v>
      </c>
      <c r="E3" s="1" t="s">
        <v>4</v>
      </c>
      <c r="F3" s="4" t="s">
        <v>20</v>
      </c>
      <c r="G3" s="8">
        <v>10.02</v>
      </c>
      <c r="H3" s="9">
        <v>45156</v>
      </c>
      <c r="K3" s="14">
        <v>1500</v>
      </c>
      <c r="L3" s="14">
        <v>1500</v>
      </c>
      <c r="M3" s="1" t="s">
        <v>41</v>
      </c>
      <c r="N3" s="1" t="s">
        <v>41</v>
      </c>
      <c r="O3" s="11">
        <v>1</v>
      </c>
      <c r="P3" s="10">
        <v>1</v>
      </c>
      <c r="Q3">
        <v>0</v>
      </c>
      <c r="R3">
        <v>0</v>
      </c>
      <c r="S3">
        <v>0</v>
      </c>
      <c r="T3" s="12">
        <v>1</v>
      </c>
      <c r="U3" s="12">
        <v>1</v>
      </c>
      <c r="V3">
        <v>9</v>
      </c>
    </row>
    <row r="4" spans="1:22" x14ac:dyDescent="0.3">
      <c r="A4" s="1" t="s">
        <v>5</v>
      </c>
      <c r="B4" s="2" t="s">
        <v>12</v>
      </c>
      <c r="C4" s="1" t="s">
        <v>5</v>
      </c>
      <c r="D4" s="1" t="s">
        <v>5</v>
      </c>
      <c r="E4" s="1" t="s">
        <v>5</v>
      </c>
      <c r="F4" s="4" t="s">
        <v>20</v>
      </c>
      <c r="G4" s="8">
        <v>10.02</v>
      </c>
      <c r="H4" s="9">
        <v>45156</v>
      </c>
      <c r="K4" s="14">
        <v>6000</v>
      </c>
      <c r="L4" s="14">
        <v>6000</v>
      </c>
      <c r="M4" s="1" t="s">
        <v>41</v>
      </c>
      <c r="N4" s="1" t="s">
        <v>41</v>
      </c>
      <c r="O4" s="11">
        <v>1</v>
      </c>
      <c r="P4" s="10">
        <v>1</v>
      </c>
      <c r="Q4">
        <v>0</v>
      </c>
      <c r="R4">
        <v>0</v>
      </c>
      <c r="S4">
        <v>0</v>
      </c>
      <c r="T4" s="12">
        <v>1</v>
      </c>
      <c r="U4" s="12">
        <v>1</v>
      </c>
      <c r="V4">
        <v>9</v>
      </c>
    </row>
    <row r="5" spans="1:22" x14ac:dyDescent="0.3">
      <c r="A5" s="1" t="s">
        <v>6</v>
      </c>
      <c r="B5" s="2" t="s">
        <v>13</v>
      </c>
      <c r="C5" s="1" t="s">
        <v>6</v>
      </c>
      <c r="D5" s="1" t="s">
        <v>6</v>
      </c>
      <c r="E5" s="1" t="s">
        <v>6</v>
      </c>
      <c r="F5" s="4" t="s">
        <v>20</v>
      </c>
      <c r="G5" s="8">
        <v>10.02</v>
      </c>
      <c r="H5" s="9">
        <v>45156</v>
      </c>
      <c r="K5" s="14">
        <v>20</v>
      </c>
      <c r="L5" s="14">
        <v>20</v>
      </c>
      <c r="M5" s="1" t="s">
        <v>42</v>
      </c>
      <c r="N5" s="1" t="s">
        <v>60</v>
      </c>
      <c r="O5" s="11">
        <v>1000</v>
      </c>
      <c r="P5" s="10">
        <v>1</v>
      </c>
      <c r="Q5">
        <v>0</v>
      </c>
      <c r="R5">
        <v>0</v>
      </c>
      <c r="S5">
        <v>0</v>
      </c>
      <c r="T5" s="12">
        <v>1</v>
      </c>
      <c r="U5" s="12">
        <v>1</v>
      </c>
      <c r="V5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TC008</vt:lpstr>
      <vt:lpstr>TC013</vt:lpstr>
      <vt:lpstr>TC014</vt:lpstr>
      <vt:lpstr>TC015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Muhammad Syazwan Rusdi</cp:lastModifiedBy>
  <dcterms:created xsi:type="dcterms:W3CDTF">2015-06-05T18:17:20Z</dcterms:created>
  <dcterms:modified xsi:type="dcterms:W3CDTF">2023-09-08T08:55:31Z</dcterms:modified>
</cp:coreProperties>
</file>