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https://umpedumy-my.sharepoint.com/personal/cb21145_student_umpsa_edu_my/Documents/SEM 6/SPM/Individual Assignment/"/>
    </mc:Choice>
  </mc:AlternateContent>
  <xr:revisionPtr revIDLastSave="512" documentId="11_3C4179B01545E19DD6C385890107473B0B440F85" xr6:coauthVersionLast="47" xr6:coauthVersionMax="47" xr10:uidLastSave="{0D35C82D-00B5-48CB-AE78-A21943A9233A}"/>
  <bookViews>
    <workbookView xWindow="-96" yWindow="0" windowWidth="11712" windowHeight="12336" xr2:uid="{00000000-000D-0000-FFFF-FFFF00000000}"/>
  </bookViews>
  <sheets>
    <sheet name="Project schedule" sheetId="11" r:id="rId1"/>
    <sheet name="About" sheetId="12" r:id="rId2"/>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3" i="11" l="1"/>
  <c r="P1" i="11"/>
  <c r="D10" i="11" s="1"/>
  <c r="E10" i="11" s="1"/>
  <c r="D11" i="11" s="1"/>
  <c r="E11" i="11" s="1"/>
  <c r="G7" i="11"/>
  <c r="H5" i="11" l="1"/>
  <c r="H4" i="11" s="1"/>
  <c r="G53" i="11"/>
  <c r="G32" i="11"/>
  <c r="G17" i="11"/>
  <c r="G8" i="11"/>
  <c r="D12" i="11" l="1"/>
  <c r="E12" i="11" s="1"/>
  <c r="D14" i="11" s="1"/>
  <c r="E14" i="11" s="1"/>
  <c r="D15" i="11" s="1"/>
  <c r="H6" i="11"/>
  <c r="E15" i="11" l="1"/>
  <c r="D16" i="11" s="1"/>
  <c r="E16" i="11" s="1"/>
  <c r="D18" i="11" s="1"/>
  <c r="G10" i="11"/>
  <c r="G11" i="11"/>
  <c r="I5" i="11"/>
  <c r="J5" i="11" s="1"/>
  <c r="K5" i="11" s="1"/>
  <c r="L5" i="11" s="1"/>
  <c r="M5" i="11" s="1"/>
  <c r="N5" i="11" s="1"/>
  <c r="O5" i="11" s="1"/>
  <c r="O4" i="11" s="1"/>
  <c r="E18" i="11" l="1"/>
  <c r="D19" i="11" s="1"/>
  <c r="E19" i="11" s="1"/>
  <c r="D20" i="11" s="1"/>
  <c r="E20" i="11" s="1"/>
  <c r="D21" i="11" s="1"/>
  <c r="E21" i="11" s="1"/>
  <c r="D23" i="11" s="1"/>
  <c r="E23" i="11" s="1"/>
  <c r="D24" i="11" s="1"/>
  <c r="E24" i="11" s="1"/>
  <c r="D26" i="11" s="1"/>
  <c r="E26" i="11" s="1"/>
  <c r="D27" i="11" s="1"/>
  <c r="E27" i="11" s="1"/>
  <c r="D29" i="11" s="1"/>
  <c r="E29" i="11" s="1"/>
  <c r="D30" i="11" s="1"/>
  <c r="E30" i="11" s="1"/>
  <c r="D31" i="11" s="1"/>
  <c r="E31" i="11" s="1"/>
  <c r="D34" i="11" s="1"/>
  <c r="D35" i="11" s="1"/>
  <c r="E35" i="11" s="1"/>
  <c r="G33" i="11"/>
  <c r="G54" i="11"/>
  <c r="G12" i="11"/>
  <c r="G14" i="11"/>
  <c r="P5" i="11"/>
  <c r="Q5" i="11" s="1"/>
  <c r="R5" i="11" s="1"/>
  <c r="S5" i="11" s="1"/>
  <c r="T5" i="11" s="1"/>
  <c r="U5" i="11" s="1"/>
  <c r="V5" i="11" s="1"/>
  <c r="V4" i="11" s="1"/>
  <c r="I6" i="11"/>
  <c r="G19" i="11" l="1"/>
  <c r="E34" i="11"/>
  <c r="G34" i="11" s="1"/>
  <c r="G18" i="11"/>
  <c r="D37" i="11"/>
  <c r="E37" i="11" s="1"/>
  <c r="G35" i="11"/>
  <c r="G22" i="11"/>
  <c r="G21" i="11"/>
  <c r="G20" i="11"/>
  <c r="W5" i="11"/>
  <c r="X5" i="11" s="1"/>
  <c r="Y5" i="11" s="1"/>
  <c r="Z5" i="11" s="1"/>
  <c r="AA5" i="11" s="1"/>
  <c r="AB5" i="11" s="1"/>
  <c r="AC5" i="11" s="1"/>
  <c r="AC4" i="11" s="1"/>
  <c r="J6" i="11"/>
  <c r="G36" i="11" l="1"/>
  <c r="AD5" i="11"/>
  <c r="AE5" i="11" s="1"/>
  <c r="AF5" i="11" s="1"/>
  <c r="AG5" i="11" s="1"/>
  <c r="AH5" i="11" s="1"/>
  <c r="AI5" i="11" s="1"/>
  <c r="K6" i="11"/>
  <c r="D38" i="11" l="1"/>
  <c r="AJ5" i="11"/>
  <c r="L6" i="11"/>
  <c r="E38" i="11" l="1"/>
  <c r="D39" i="11" s="1"/>
  <c r="E39" i="11" s="1"/>
  <c r="D41" i="11" s="1"/>
  <c r="E41" i="11" s="1"/>
  <c r="D42" i="11" s="1"/>
  <c r="E42" i="11" s="1"/>
  <c r="D43" i="11" s="1"/>
  <c r="E43" i="11" s="1"/>
  <c r="D44" i="11" s="1"/>
  <c r="E44" i="11" s="1"/>
  <c r="D46" i="11" s="1"/>
  <c r="E46" i="11" s="1"/>
  <c r="D47" i="11" s="1"/>
  <c r="E47" i="11" s="1"/>
  <c r="D48" i="11" s="1"/>
  <c r="E48" i="11" s="1"/>
  <c r="D50" i="11" s="1"/>
  <c r="E50" i="11" s="1"/>
  <c r="D51" i="11" s="1"/>
  <c r="E51" i="11" s="1"/>
  <c r="D52" i="11" s="1"/>
  <c r="E52" i="11" s="1"/>
  <c r="D55" i="11" s="1"/>
  <c r="E55" i="11" s="1"/>
  <c r="D56" i="11" s="1"/>
  <c r="E56" i="11" s="1"/>
  <c r="D58" i="11" s="1"/>
  <c r="E58" i="11" s="1"/>
  <c r="D59" i="11" s="1"/>
  <c r="E59" i="11" s="1"/>
  <c r="D61" i="11" s="1"/>
  <c r="E61" i="11" s="1"/>
  <c r="D62" i="11" s="1"/>
  <c r="G37" i="11"/>
  <c r="AK5" i="11"/>
  <c r="AL5" i="11" s="1"/>
  <c r="AM5" i="11" s="1"/>
  <c r="AN5" i="11" s="1"/>
  <c r="AO5" i="11" s="1"/>
  <c r="AP5" i="11" s="1"/>
  <c r="AQ5" i="11" s="1"/>
  <c r="AJ4" i="11"/>
  <c r="M6" i="11"/>
  <c r="E62" i="11" l="1"/>
  <c r="D65" i="11" s="1"/>
  <c r="E65" i="11" s="1"/>
  <c r="D66" i="11" s="1"/>
  <c r="E66" i="11" s="1"/>
  <c r="G59" i="11"/>
  <c r="G61" i="11"/>
  <c r="AR5" i="11"/>
  <c r="AS5" i="11" s="1"/>
  <c r="AQ4" i="11"/>
  <c r="N6" i="11"/>
  <c r="D68" i="11" l="1"/>
  <c r="E68" i="11" s="1"/>
  <c r="D69" i="11" s="1"/>
  <c r="E69" i="11" s="1"/>
  <c r="G62" i="11"/>
  <c r="G60" i="11"/>
  <c r="AR6" i="11"/>
  <c r="AT5" i="11"/>
  <c r="AS6" i="11"/>
  <c r="G64" i="11" l="1"/>
  <c r="G67" i="11"/>
  <c r="G69" i="11"/>
  <c r="AU5" i="11"/>
  <c r="AT6" i="11"/>
  <c r="O6" i="11"/>
  <c r="P6" i="11"/>
  <c r="G66" i="11" l="1"/>
  <c r="G65" i="11"/>
  <c r="AV5" i="11"/>
  <c r="AU6" i="11"/>
  <c r="Q6" i="11"/>
  <c r="AW5" i="11" l="1"/>
  <c r="AX5" i="11" s="1"/>
  <c r="AX4" i="11" s="1"/>
  <c r="AV6" i="11"/>
  <c r="R6" i="11"/>
  <c r="AX6" i="11" l="1"/>
  <c r="AY5" i="11"/>
  <c r="AW6" i="11"/>
  <c r="S6" i="11"/>
  <c r="AZ5" i="11" l="1"/>
  <c r="AY6" i="11"/>
  <c r="T6" i="11"/>
  <c r="AZ6" i="11" l="1"/>
  <c r="BA5" i="11"/>
  <c r="U6" i="11"/>
  <c r="BA6" i="11" l="1"/>
  <c r="BB5" i="11"/>
  <c r="V6" i="11"/>
  <c r="BB6" i="11" l="1"/>
  <c r="BC5" i="11"/>
  <c r="W6" i="11"/>
  <c r="BD5" i="11" l="1"/>
  <c r="BC6" i="11"/>
  <c r="X6" i="11"/>
  <c r="BD6" i="11" l="1"/>
  <c r="BE5" i="11"/>
  <c r="BE4" i="11" s="1"/>
  <c r="Y6" i="11"/>
  <c r="BE6" i="11" l="1"/>
  <c r="BF5" i="11"/>
  <c r="Z6" i="11"/>
  <c r="BF6" i="11" l="1"/>
  <c r="BG5" i="11"/>
  <c r="AA6" i="11"/>
  <c r="BH5" i="11" l="1"/>
  <c r="BG6" i="11"/>
  <c r="AB6" i="11"/>
  <c r="BI5" i="11" l="1"/>
  <c r="BH6" i="11"/>
  <c r="AC6" i="11"/>
  <c r="BJ5" i="11" l="1"/>
  <c r="BI6" i="11"/>
  <c r="AD6" i="11"/>
  <c r="BK5" i="11" l="1"/>
  <c r="BL5" i="11" s="1"/>
  <c r="BL6" i="11" s="1"/>
  <c r="BJ6" i="11"/>
  <c r="AE6" i="11"/>
  <c r="BL4" i="11" l="1"/>
  <c r="BM5" i="11"/>
  <c r="BK6" i="11"/>
  <c r="AF6" i="11"/>
  <c r="BM6" i="11" l="1"/>
  <c r="BN5" i="11"/>
  <c r="AG6" i="11"/>
  <c r="BN6" i="11" l="1"/>
  <c r="BO5" i="11"/>
  <c r="AH6" i="11"/>
  <c r="BO6" i="11" l="1"/>
  <c r="BP5" i="11"/>
  <c r="AI6" i="11"/>
  <c r="BQ5" i="11" l="1"/>
  <c r="BP6" i="11"/>
  <c r="AJ6" i="11"/>
  <c r="BR5" i="11" l="1"/>
  <c r="BQ6" i="11"/>
  <c r="AK6" i="11"/>
  <c r="BS5" i="11" l="1"/>
  <c r="BR6" i="11"/>
  <c r="AL6" i="11"/>
  <c r="BS4" i="11" l="1"/>
  <c r="BT5" i="11"/>
  <c r="BS6" i="11"/>
  <c r="AM6" i="11"/>
  <c r="BT6" i="11" l="1"/>
  <c r="BU5" i="11"/>
  <c r="AN6" i="11"/>
  <c r="BU6" i="11" l="1"/>
  <c r="BV5" i="11"/>
  <c r="AO6" i="11"/>
  <c r="BV6" i="11" l="1"/>
  <c r="BW5" i="11"/>
  <c r="AP6" i="11"/>
  <c r="BX5" i="11" l="1"/>
  <c r="BW6" i="11"/>
  <c r="AQ6" i="11"/>
  <c r="BY5" i="11" l="1"/>
  <c r="BX6" i="11"/>
  <c r="BZ5" i="11" l="1"/>
  <c r="BY6" i="11"/>
  <c r="BZ4" i="11" l="1"/>
  <c r="CA5" i="11"/>
  <c r="BZ6" i="11"/>
  <c r="CA6" i="11" l="1"/>
  <c r="CB5" i="11"/>
  <c r="CB6" i="11" l="1"/>
  <c r="CC5" i="11"/>
  <c r="CC6" i="11" l="1"/>
  <c r="CD5" i="11"/>
  <c r="CD6" i="11" l="1"/>
  <c r="CE5" i="11"/>
  <c r="CE6" i="11" l="1"/>
  <c r="CF5" i="11"/>
  <c r="CG5" i="11" l="1"/>
  <c r="CF6" i="11"/>
  <c r="CH5" i="11" l="1"/>
  <c r="CG4" i="11"/>
  <c r="CG6" i="11"/>
  <c r="CI5" i="11" l="1"/>
  <c r="CH6" i="11"/>
  <c r="CJ5" i="11" l="1"/>
  <c r="CI6" i="11"/>
  <c r="CJ6" i="11" l="1"/>
  <c r="CK5" i="11"/>
  <c r="CK6" i="11" l="1"/>
  <c r="CL5" i="11"/>
  <c r="CL6" i="11" l="1"/>
  <c r="CM5" i="11"/>
  <c r="CN5" i="11" s="1"/>
  <c r="CN4" i="11" l="1"/>
  <c r="CN6" i="11"/>
  <c r="CO5" i="11"/>
  <c r="CM6" i="11"/>
  <c r="CO6" i="11" l="1"/>
  <c r="CP5" i="11"/>
  <c r="CP6" i="11" l="1"/>
  <c r="CQ5" i="11"/>
  <c r="CQ6" i="11" l="1"/>
  <c r="CR5" i="11"/>
  <c r="CR6" i="11" l="1"/>
  <c r="CS5" i="11"/>
  <c r="CS6" i="11" l="1"/>
  <c r="CT5" i="11"/>
  <c r="CT6" i="11" l="1"/>
  <c r="CU5" i="11"/>
  <c r="CU4" i="11" l="1"/>
  <c r="CU6" i="11"/>
  <c r="CV5" i="11"/>
  <c r="CV6" i="11" l="1"/>
  <c r="CW5" i="11"/>
  <c r="CW6" i="11" l="1"/>
  <c r="CX5" i="11"/>
  <c r="CX6" i="11" l="1"/>
  <c r="CY5" i="11"/>
  <c r="CZ5" i="11" l="1"/>
  <c r="CY6" i="11"/>
  <c r="DA5" i="11" l="1"/>
  <c r="CZ6" i="11"/>
  <c r="DB5" i="11" l="1"/>
  <c r="DA6" i="11"/>
  <c r="DB4" i="11" l="1"/>
  <c r="DB6" i="11"/>
  <c r="DC5" i="11"/>
  <c r="DC6" i="11" l="1"/>
  <c r="DD5" i="11"/>
  <c r="DD6" i="11" l="1"/>
  <c r="DE5" i="11"/>
  <c r="DE6" i="11" l="1"/>
  <c r="DF5" i="11"/>
  <c r="DF6" i="11" l="1"/>
  <c r="DG5" i="11"/>
  <c r="DH5" i="11" l="1"/>
  <c r="DG6" i="11"/>
  <c r="DI5" i="11" l="1"/>
  <c r="DH6" i="11"/>
  <c r="DI4" i="11" l="1"/>
  <c r="DJ5" i="11"/>
  <c r="DI6" i="11"/>
  <c r="DK5" i="11" l="1"/>
  <c r="DJ6" i="11"/>
  <c r="DK6" i="11" l="1"/>
  <c r="DL5" i="11"/>
  <c r="DL6" i="11" l="1"/>
  <c r="DM5" i="11"/>
  <c r="DM6" i="11" l="1"/>
  <c r="DN5" i="11"/>
  <c r="DN6" i="11" l="1"/>
  <c r="DO5" i="11"/>
  <c r="DP5" i="11" l="1"/>
  <c r="DO6" i="11"/>
  <c r="DQ5" i="11" l="1"/>
  <c r="DP4" i="11"/>
  <c r="DP6" i="11"/>
  <c r="DR5" i="11" l="1"/>
  <c r="DQ6" i="11"/>
  <c r="DR6" i="11" l="1"/>
  <c r="DS5" i="11"/>
  <c r="DS6" i="11" l="1"/>
  <c r="DT5" i="11"/>
  <c r="DT6" i="11" l="1"/>
  <c r="DU5" i="11"/>
  <c r="DU6" i="11" l="1"/>
  <c r="DV5" i="11"/>
  <c r="DV6" i="11" l="1"/>
  <c r="DW5" i="11"/>
  <c r="DW4" i="11" l="1"/>
  <c r="DW6" i="11"/>
  <c r="DX5" i="11"/>
  <c r="DY5" i="11" l="1"/>
  <c r="DX6" i="11"/>
  <c r="DZ5" i="11" l="1"/>
  <c r="DY6" i="11"/>
  <c r="EA5" i="11" l="1"/>
  <c r="DZ6" i="11"/>
  <c r="EB5" i="11" l="1"/>
  <c r="EA6" i="11"/>
  <c r="EC5" i="11" l="1"/>
  <c r="EB6" i="11"/>
  <c r="ED5" i="11" l="1"/>
  <c r="EC6" i="11"/>
  <c r="ED4" i="11" l="1"/>
  <c r="ED6" i="11"/>
  <c r="EE5" i="11"/>
  <c r="EE6" i="11" l="1"/>
  <c r="EF5" i="11"/>
  <c r="EF6" i="11" l="1"/>
  <c r="EG5" i="11"/>
  <c r="EH5" i="11" l="1"/>
  <c r="EG6" i="11"/>
  <c r="EH6" i="11" l="1"/>
  <c r="EI5" i="11"/>
  <c r="EJ5" i="11" l="1"/>
  <c r="EI6" i="11"/>
  <c r="EK5" i="11" l="1"/>
  <c r="EJ6" i="11"/>
  <c r="EK4" i="11" l="1"/>
  <c r="EL5" i="11"/>
  <c r="EK6" i="11"/>
  <c r="EM5" i="11" l="1"/>
  <c r="EL6" i="11"/>
  <c r="EN5" i="11" l="1"/>
  <c r="EM6" i="11"/>
  <c r="EN6" i="11" l="1"/>
  <c r="EO5" i="11"/>
  <c r="EP5" i="11" l="1"/>
  <c r="EO6" i="11"/>
  <c r="EQ5" i="11" l="1"/>
  <c r="EP6" i="11"/>
  <c r="ER5" i="11" l="1"/>
  <c r="EQ6" i="11"/>
  <c r="ER4" i="11" l="1"/>
  <c r="ES5" i="11"/>
  <c r="ER6" i="11"/>
  <c r="ET5" i="11" l="1"/>
  <c r="ES6" i="11"/>
  <c r="ET6" i="11" l="1"/>
  <c r="EU5" i="11"/>
  <c r="EU6" i="11" l="1"/>
  <c r="EV5" i="11"/>
  <c r="EV6" i="11" l="1"/>
  <c r="EW5" i="11"/>
  <c r="EX5" i="11" l="1"/>
  <c r="EW6" i="11"/>
  <c r="EY5" i="11" l="1"/>
  <c r="EX6" i="11"/>
  <c r="EZ5" i="11" l="1"/>
  <c r="EY4" i="11"/>
  <c r="EY6" i="11"/>
  <c r="FA5" i="11" l="1"/>
  <c r="EZ6" i="11"/>
  <c r="FB5" i="11" l="1"/>
  <c r="FA6" i="11"/>
  <c r="FB6" i="11" l="1"/>
  <c r="FC5" i="11"/>
  <c r="FC6" i="11" l="1"/>
  <c r="FD5" i="11"/>
  <c r="FD6" i="11" l="1"/>
  <c r="FE5" i="11"/>
  <c r="FF5" i="11" l="1"/>
  <c r="FE6" i="11"/>
  <c r="FG5" i="11" l="1"/>
  <c r="FF6" i="11"/>
  <c r="FF4" i="11"/>
  <c r="FH5" i="11" l="1"/>
  <c r="FG6" i="11"/>
  <c r="FI5" i="11" l="1"/>
  <c r="FH6" i="11"/>
  <c r="FJ5" i="11" l="1"/>
  <c r="FI6" i="11"/>
  <c r="FK5" i="11" l="1"/>
  <c r="FJ6" i="11"/>
  <c r="FL5" i="11" l="1"/>
  <c r="FK6" i="11"/>
  <c r="FL6" i="11" l="1"/>
  <c r="FM5" i="11"/>
  <c r="FM4" i="11" l="1"/>
  <c r="FM6" i="11"/>
  <c r="FN5" i="11"/>
  <c r="FN6" i="11" l="1"/>
  <c r="FO5" i="11"/>
  <c r="FO6" i="11" l="1"/>
  <c r="FP5" i="11"/>
  <c r="FQ5" i="11" l="1"/>
  <c r="FP6" i="11"/>
  <c r="FR5" i="11" l="1"/>
  <c r="FQ6" i="11"/>
  <c r="FS5" i="11" l="1"/>
  <c r="FR6" i="11"/>
  <c r="FT5" i="11" l="1"/>
  <c r="FS6" i="11"/>
  <c r="FT4" i="11" l="1"/>
  <c r="FU5" i="11"/>
  <c r="FT6" i="11"/>
  <c r="FU6" i="11" l="1"/>
  <c r="FV5" i="11"/>
  <c r="FV6" i="11" l="1"/>
  <c r="FW5" i="11"/>
  <c r="FW6" i="11" l="1"/>
  <c r="FX5" i="11"/>
  <c r="FY5" i="11" l="1"/>
  <c r="FX6" i="11"/>
  <c r="FZ5" i="11" l="1"/>
  <c r="FY6" i="11"/>
  <c r="GA5" i="11" l="1"/>
  <c r="FZ6" i="11"/>
  <c r="GA4" i="11" l="1"/>
  <c r="GB5" i="11"/>
  <c r="GA6" i="11"/>
  <c r="GC5" i="11" l="1"/>
  <c r="GB6" i="11"/>
  <c r="GC6" i="11" l="1"/>
  <c r="GD5" i="11"/>
  <c r="GD6" i="11" l="1"/>
  <c r="GE5" i="11"/>
  <c r="GE6" i="11" l="1"/>
  <c r="GF5" i="11"/>
  <c r="GG5" i="11" l="1"/>
  <c r="GF6" i="11"/>
  <c r="GH5" i="11" l="1"/>
  <c r="GG6" i="11"/>
  <c r="GI5" i="11" l="1"/>
  <c r="GH4" i="11"/>
  <c r="GH6" i="11"/>
  <c r="GJ5" i="11" l="1"/>
  <c r="GI6" i="11"/>
  <c r="GK5" i="11" l="1"/>
  <c r="GJ6" i="11"/>
  <c r="GK6" i="11" l="1"/>
  <c r="GL5" i="11"/>
  <c r="GL6" i="11" l="1"/>
  <c r="GM5" i="11"/>
  <c r="GM6" i="11" l="1"/>
  <c r="GN5" i="11"/>
  <c r="GO5" i="11" l="1"/>
  <c r="GN6" i="11"/>
  <c r="GP5" i="11" l="1"/>
  <c r="GO6" i="11"/>
  <c r="GO4" i="11"/>
  <c r="GQ5" i="11" l="1"/>
  <c r="GP6" i="11"/>
  <c r="GR5" i="11" l="1"/>
  <c r="GQ6" i="11"/>
  <c r="GR6" i="11" l="1"/>
  <c r="GS5" i="11"/>
  <c r="GS6" i="11" l="1"/>
  <c r="GT5" i="11"/>
  <c r="GT6" i="11" l="1"/>
  <c r="GU5" i="11"/>
  <c r="GU6" i="11" l="1"/>
  <c r="GV5" i="11"/>
  <c r="GW5" i="11" l="1"/>
  <c r="GV6" i="11"/>
  <c r="GV4" i="11"/>
  <c r="GX5" i="11" l="1"/>
  <c r="GW6" i="11"/>
  <c r="GY5" i="11" l="1"/>
  <c r="GZ5" i="11" s="1"/>
  <c r="GX6" i="11"/>
  <c r="HA5" i="11" l="1"/>
  <c r="GZ6" i="11"/>
  <c r="GY6" i="11"/>
  <c r="HB5" i="11" l="1"/>
  <c r="HA6" i="11"/>
  <c r="HC5" i="11" l="1"/>
  <c r="HB6" i="11"/>
  <c r="HC6" i="11" l="1"/>
  <c r="HD5" i="11"/>
  <c r="HC4" i="11"/>
  <c r="HD6" i="11" l="1"/>
  <c r="HE5" i="11"/>
  <c r="HF5" i="11" l="1"/>
  <c r="HE6" i="11"/>
  <c r="HF6" i="11" l="1"/>
  <c r="HG5" i="11"/>
  <c r="HG6" i="11" l="1"/>
  <c r="HH5" i="11"/>
  <c r="HI5" i="11" l="1"/>
  <c r="HH6" i="11"/>
  <c r="HJ5" i="11" l="1"/>
  <c r="HK5" i="11" s="1"/>
  <c r="HI6" i="11"/>
  <c r="HL5" i="11" l="1"/>
  <c r="HK6" i="11"/>
  <c r="HJ6" i="11"/>
  <c r="HJ4" i="11"/>
  <c r="HM5" i="11" l="1"/>
  <c r="HL6" i="11"/>
  <c r="HM6" i="11" l="1"/>
  <c r="HN5" i="11"/>
  <c r="HN6" i="11" l="1"/>
  <c r="HO5" i="11"/>
  <c r="HO6" i="11" l="1"/>
  <c r="HP5" i="11"/>
  <c r="HP6" i="11" l="1"/>
  <c r="HQ5" i="11"/>
  <c r="HQ6" i="11" l="1"/>
  <c r="HR5" i="11"/>
  <c r="HQ4" i="11"/>
  <c r="HR6" i="11" l="1"/>
  <c r="HS5" i="11"/>
  <c r="HT5" i="11" l="1"/>
  <c r="HS6" i="11"/>
  <c r="HU5" i="11" l="1"/>
  <c r="HT6" i="11"/>
  <c r="HV5" i="11" l="1"/>
  <c r="HU6" i="11"/>
  <c r="HW5" i="11" l="1"/>
  <c r="HV6" i="11"/>
  <c r="HW6" i="11" l="1"/>
  <c r="HX5" i="11"/>
  <c r="HX6" i="11" l="1"/>
  <c r="HY5" i="11"/>
  <c r="HX4" i="11"/>
  <c r="HZ5" i="11" l="1"/>
  <c r="HY6" i="11"/>
  <c r="HZ6" i="11" l="1"/>
  <c r="IA5" i="11"/>
  <c r="IB5" i="11" l="1"/>
  <c r="IA6" i="11"/>
  <c r="IC5" i="11" l="1"/>
  <c r="IB6" i="11"/>
  <c r="IC6" i="11" l="1"/>
  <c r="ID5" i="11"/>
  <c r="ID6" i="11" l="1"/>
  <c r="IE5" i="11"/>
  <c r="IF5" i="11" s="1"/>
  <c r="IG5" i="11" l="1"/>
  <c r="IF6" i="11"/>
  <c r="IE6" i="11"/>
  <c r="IE4" i="11"/>
  <c r="IG6" i="11" l="1"/>
  <c r="IH5" i="11"/>
  <c r="IH6" i="11" l="1"/>
  <c r="II5" i="11"/>
  <c r="II6" i="11" l="1"/>
  <c r="IJ5" i="11"/>
  <c r="IJ6" i="11" l="1"/>
  <c r="IK5" i="11"/>
  <c r="IK6" i="11" l="1"/>
  <c r="IL5" i="11"/>
  <c r="IL4" i="11" l="1"/>
  <c r="IM5" i="11"/>
  <c r="IL6" i="11"/>
  <c r="IM6" i="11" l="1"/>
  <c r="IN5" i="11"/>
  <c r="IN6" i="11" l="1"/>
  <c r="IO5" i="11"/>
  <c r="IO6" i="11" l="1"/>
  <c r="IP5" i="11"/>
  <c r="IP6" i="11" l="1"/>
  <c r="IQ5" i="11"/>
  <c r="IR5" i="11" l="1"/>
  <c r="IR6" i="11" s="1"/>
  <c r="IQ6" i="11"/>
</calcChain>
</file>

<file path=xl/sharedStrings.xml><?xml version="1.0" encoding="utf-8"?>
<sst xmlns="http://schemas.openxmlformats.org/spreadsheetml/2006/main" count="85" uniqueCount="85">
  <si>
    <t>Project start:</t>
  </si>
  <si>
    <t>Display week:</t>
  </si>
  <si>
    <t>SIMPLE GANTT CHART by Vertex42.com</t>
  </si>
  <si>
    <t>TASK</t>
  </si>
  <si>
    <t>PROGRESS</t>
  </si>
  <si>
    <t>START</t>
  </si>
  <si>
    <t>END</t>
  </si>
  <si>
    <t xml:space="preserve">Do not delete this row. This row is hidden to preserve a formula that is used to highlight the current day within the project schedule. </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</si>
  <si>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</si>
  <si>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</si>
  <si>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</si>
  <si>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</si>
  <si>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</si>
  <si>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</si>
  <si>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</si>
  <si>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</si>
  <si>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</si>
  <si>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</si>
  <si>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</si>
  <si>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</si>
  <si>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</si>
  <si>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RPTAR Alumni Portal</t>
  </si>
  <si>
    <t>Gantt Chart</t>
  </si>
  <si>
    <t>1.1 Create Project Charter</t>
  </si>
  <si>
    <t>1.1.1 Define project scope</t>
  </si>
  <si>
    <t>1.1.2 Develop project deliverables</t>
  </si>
  <si>
    <t>1.1.3 Develop project charter</t>
  </si>
  <si>
    <t>1.2 Determine Stakeholders</t>
  </si>
  <si>
    <t>1.2.1 Identify stakeholders</t>
  </si>
  <si>
    <t>1.2.2 Interview stakeholders</t>
  </si>
  <si>
    <t>1.2.3 Document stakeholder requirements</t>
  </si>
  <si>
    <t>2. PLANNING</t>
  </si>
  <si>
    <t>1. INITIATION</t>
  </si>
  <si>
    <t>2.1 Develop Project Plan</t>
  </si>
  <si>
    <t>2.1.1 Develop Gantt Chart</t>
  </si>
  <si>
    <t xml:space="preserve">2.1.2 Create WBS	</t>
  </si>
  <si>
    <t>2.1.3 Resource planning</t>
  </si>
  <si>
    <t>2.2 Risk Management</t>
  </si>
  <si>
    <t>2.2.1 Identify risks</t>
  </si>
  <si>
    <t>2.2.2 Develop risk mitigation plan</t>
  </si>
  <si>
    <t>2.3 Communication Plan</t>
  </si>
  <si>
    <t>2.3.1 Develop communication plan</t>
  </si>
  <si>
    <t>2.3.2 Identify communication channels</t>
  </si>
  <si>
    <t>2.4 Scope Planning</t>
  </si>
  <si>
    <t>2.4.1 Define user scope</t>
  </si>
  <si>
    <t>2.4.2 Define system scope</t>
  </si>
  <si>
    <t>2.4.3 Outline exclusions from scope</t>
  </si>
  <si>
    <t>3. EXECUTION</t>
  </si>
  <si>
    <t>3.1 Requirements Analysis</t>
  </si>
  <si>
    <t>3.1.1 Gather requirements</t>
  </si>
  <si>
    <t>3.1.2 Document requirements</t>
  </si>
  <si>
    <t>3.2 Design</t>
  </si>
  <si>
    <t>3.2.1 Architectural design</t>
  </si>
  <si>
    <t>3.2.2 Database design</t>
  </si>
  <si>
    <t>3.2.3 UI/UX design</t>
  </si>
  <si>
    <t>3.3 Development</t>
  </si>
  <si>
    <t>3.3.1 Environment setup</t>
  </si>
  <si>
    <t>3.3.2 Front-end development</t>
  </si>
  <si>
    <t>3.3.3 Back-end development</t>
  </si>
  <si>
    <t>3.3.4 Social media integration</t>
  </si>
  <si>
    <t>3.4 Integration</t>
  </si>
  <si>
    <t>3.4.1 Integrate with CRM systems</t>
  </si>
  <si>
    <t>3.4.2 Integrate with payment gateways</t>
  </si>
  <si>
    <t>3.4.3 Integrate with email marketing platforms</t>
  </si>
  <si>
    <t>3.5 Testing</t>
  </si>
  <si>
    <t>3.5.1 Functionality testing</t>
  </si>
  <si>
    <t>3.5.2 User acceptance testing</t>
  </si>
  <si>
    <t>3.5.3 Performance testing</t>
  </si>
  <si>
    <t>4. CONTROL &amp; MONITORING</t>
  </si>
  <si>
    <t>4.1 Monitor Project Performance</t>
  </si>
  <si>
    <t>4.1.1 Progress tracking</t>
  </si>
  <si>
    <t>4.1.2 Quality assurance</t>
  </si>
  <si>
    <t>4.2 Manage Risks</t>
  </si>
  <si>
    <t>4.2.1 Monitor risks</t>
  </si>
  <si>
    <t>4.2.2 Implement mitigation plans</t>
  </si>
  <si>
    <t>4.3 User Support</t>
  </si>
  <si>
    <t>4.3.1 Provide training resources</t>
  </si>
  <si>
    <t>4.3.2 Offer helpdesk support</t>
  </si>
  <si>
    <t>5. CLOSING</t>
  </si>
  <si>
    <t>5.1 Project Handover</t>
  </si>
  <si>
    <t>5.1.1 Finalize documentation</t>
  </si>
  <si>
    <t>5.1.2 Handover to client</t>
  </si>
  <si>
    <t>5.2 Post-Implementation Review</t>
  </si>
  <si>
    <t>5.2.1 Review project outcomes</t>
  </si>
  <si>
    <t>5.2.2 Document lessons learned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</si>
</sst>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6"/>
      <color theme="9"/>
      <name val="Arial Black"/>
      <family val="2"/>
      <scheme val="major"/>
    </font>
    <font>
      <sz val="12"/>
      <name val="Arial"/>
      <family val="2"/>
      <scheme val="minor"/>
    </font>
    <font>
      <sz val="12"/>
      <color theme="1"/>
      <name val="Arial"/>
      <family val="2"/>
      <scheme val="minor"/>
    </font>
    <font>
      <b/>
      <sz val="12"/>
      <name val="Arial"/>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3" tint="0.89999084444715716"/>
        <bgColor indexed="64"/>
      </patternFill>
    </fill>
    <fill>
      <patternFill patternType="solid">
        <fgColor theme="3" tint="0.74999237037263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8">
    <xf numFmtId="0" fontId="0" fillId="0" borderId="0" xfId="0"/>
    <xf numFmtId="0" fontId="1" fillId="0" borderId="0" xfId="0" applyFont="1"/>
    <xf numFmtId="0" fontId="0" fillId="0" borderId="0" xfId="0" applyAlignment="1">
      <alignment horizont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15"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168" fontId="17" fillId="12" borderId="20"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4" fillId="0" borderId="3" xfId="0" applyFont="1" applyBorder="1" applyAlignment="1">
      <alignment vertical="center"/>
    </xf>
    <xf numFmtId="0" fontId="19" fillId="6" borderId="0" xfId="0" applyFont="1" applyFill="1" applyAlignment="1">
      <alignment horizontal="left" vertical="center" indent="1"/>
    </xf>
    <xf numFmtId="0" fontId="4" fillId="0" borderId="12"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19" fillId="7" borderId="0" xfId="0" applyFont="1" applyFill="1" applyAlignment="1">
      <alignment horizontal="left" vertical="center" indent="1"/>
    </xf>
    <xf numFmtId="0" fontId="19" fillId="8" borderId="0" xfId="0" applyFont="1" applyFill="1" applyAlignment="1">
      <alignment horizontal="left" vertical="center" indent="1"/>
    </xf>
    <xf numFmtId="0" fontId="4" fillId="0" borderId="11" xfId="0" applyFont="1" applyBorder="1" applyAlignment="1">
      <alignment vertical="center"/>
    </xf>
    <xf numFmtId="0" fontId="19" fillId="9" borderId="0" xfId="0" applyFont="1" applyFill="1" applyAlignment="1">
      <alignment horizontal="left" vertical="center" indent="1"/>
    </xf>
    <xf numFmtId="0" fontId="4" fillId="0" borderId="10" xfId="0" applyFont="1" applyBorder="1" applyAlignment="1">
      <alignment vertical="center"/>
    </xf>
    <xf numFmtId="0" fontId="20" fillId="0" borderId="0" xfId="6" applyFont="1" applyAlignment="1">
      <alignment horizontal="left" vertical="center" indent="1"/>
    </xf>
    <xf numFmtId="0" fontId="7" fillId="0" borderId="0" xfId="0" applyFont="1" applyAlignment="1">
      <alignment horizontal="left" vertical="center" indent="1"/>
    </xf>
    <xf numFmtId="0" fontId="3" fillId="0" borderId="0" xfId="0" applyFont="1" applyAlignment="1">
      <alignment horizontal="left" vertical="top" indent="1"/>
    </xf>
    <xf numFmtId="0" fontId="20" fillId="0" borderId="0" xfId="0" applyFont="1" applyAlignment="1">
      <alignment horizontal="left" vertical="center" indent="1"/>
    </xf>
    <xf numFmtId="0" fontId="23" fillId="0" borderId="0" xfId="0" applyFont="1" applyAlignment="1">
      <alignment horizontal="left" vertical="top" wrapText="1" indent="1"/>
    </xf>
    <xf numFmtId="0" fontId="0" fillId="0" borderId="0" xfId="0" applyAlignment="1">
      <alignment horizontal="left" vertical="top" wrapText="1" indent="1"/>
    </xf>
    <xf numFmtId="0" fontId="24" fillId="0" borderId="0" xfId="1" applyFont="1" applyAlignment="1" applyProtection="1">
      <alignment horizontal="left" vertical="top" indent="1"/>
    </xf>
    <xf numFmtId="0" fontId="1" fillId="0" borderId="0" xfId="0" applyFont="1" applyAlignment="1">
      <alignment horizontal="left" vertical="top" indent="1"/>
    </xf>
    <xf numFmtId="0" fontId="25" fillId="0" borderId="0" xfId="5" applyFont="1" applyAlignment="1">
      <alignment horizontal="left"/>
    </xf>
    <xf numFmtId="0" fontId="19" fillId="14" borderId="0" xfId="0" applyFont="1" applyFill="1" applyAlignment="1">
      <alignment horizontal="left" vertical="center" indent="1"/>
    </xf>
    <xf numFmtId="0" fontId="26" fillId="0" borderId="0" xfId="1" applyFont="1" applyAlignment="1" applyProtection="1">
      <alignment horizontal="left" vertical="top" indent="1"/>
    </xf>
    <xf numFmtId="0" fontId="27" fillId="0" borderId="0" xfId="0" applyFont="1"/>
    <xf numFmtId="0" fontId="27" fillId="0" borderId="0" xfId="0" applyFont="1" applyAlignment="1">
      <alignment horizontal="left" indent="1"/>
    </xf>
    <xf numFmtId="168" fontId="28" fillId="12" borderId="20" xfId="0" applyNumberFormat="1" applyFont="1" applyFill="1" applyBorder="1" applyAlignment="1">
      <alignment horizontal="center" vertical="center"/>
    </xf>
    <xf numFmtId="168" fontId="28" fillId="12" borderId="18" xfId="0" applyNumberFormat="1" applyFont="1" applyFill="1" applyBorder="1" applyAlignment="1">
      <alignment horizontal="center" vertical="center"/>
    </xf>
    <xf numFmtId="168" fontId="28" fillId="12" borderId="19" xfId="0" applyNumberFormat="1" applyFont="1" applyFill="1" applyBorder="1" applyAlignment="1">
      <alignment horizontal="center" vertical="center"/>
    </xf>
    <xf numFmtId="0" fontId="19" fillId="2" borderId="17" xfId="0" applyFont="1" applyFill="1" applyBorder="1" applyAlignment="1">
      <alignment horizontal="center" vertical="center" shrinkToFit="1"/>
    </xf>
    <xf numFmtId="0" fontId="19" fillId="2" borderId="14" xfId="0" applyFont="1" applyFill="1" applyBorder="1" applyAlignment="1">
      <alignment horizontal="center" vertical="center" shrinkToFit="1"/>
    </xf>
    <xf numFmtId="0" fontId="19" fillId="2" borderId="15" xfId="0" applyFont="1" applyFill="1" applyBorder="1" applyAlignment="1">
      <alignment horizontal="center" vertical="center" shrinkToFit="1"/>
    </xf>
    <xf numFmtId="0" fontId="27" fillId="0" borderId="3" xfId="0" applyFont="1" applyBorder="1" applyAlignment="1">
      <alignment vertical="center"/>
    </xf>
    <xf numFmtId="9" fontId="26" fillId="6" borderId="0" xfId="2" applyFont="1" applyFill="1" applyBorder="1" applyAlignment="1">
      <alignment horizontal="center" vertical="center"/>
    </xf>
    <xf numFmtId="165" fontId="27" fillId="6" borderId="0" xfId="0" applyNumberFormat="1" applyFont="1" applyFill="1" applyAlignment="1">
      <alignment horizontal="center" vertical="center"/>
    </xf>
    <xf numFmtId="165" fontId="26" fillId="6" borderId="0" xfId="0" applyNumberFormat="1" applyFont="1" applyFill="1" applyAlignment="1">
      <alignment horizontal="center" vertical="center"/>
    </xf>
    <xf numFmtId="0" fontId="26" fillId="0" borderId="0" xfId="0" applyFont="1" applyAlignment="1">
      <alignment horizontal="center" vertical="center"/>
    </xf>
    <xf numFmtId="0" fontId="26" fillId="0" borderId="1" xfId="0" applyFont="1" applyBorder="1" applyAlignment="1">
      <alignment horizontal="center" vertical="center"/>
    </xf>
    <xf numFmtId="0" fontId="27" fillId="0" borderId="12" xfId="0" applyFont="1" applyBorder="1" applyAlignment="1">
      <alignment vertical="center"/>
    </xf>
    <xf numFmtId="0" fontId="19" fillId="3" borderId="6" xfId="12" applyFont="1" applyFill="1" applyBorder="1">
      <alignment horizontal="left" vertical="center" indent="2"/>
    </xf>
    <xf numFmtId="9" fontId="26" fillId="3" borderId="0" xfId="2" applyFont="1" applyFill="1" applyBorder="1" applyAlignment="1">
      <alignment horizontal="center" vertical="center"/>
    </xf>
    <xf numFmtId="165" fontId="27" fillId="3" borderId="0" xfId="0" applyNumberFormat="1" applyFont="1" applyFill="1" applyAlignment="1">
      <alignment horizontal="center" vertical="center"/>
    </xf>
    <xf numFmtId="165" fontId="26" fillId="3" borderId="0" xfId="0" applyNumberFormat="1" applyFont="1" applyFill="1" applyAlignment="1">
      <alignment horizontal="center" vertical="center"/>
    </xf>
    <xf numFmtId="0" fontId="27" fillId="3" borderId="6" xfId="12" applyFont="1" applyFill="1" applyBorder="1">
      <alignment horizontal="left" vertical="center" indent="2"/>
    </xf>
    <xf numFmtId="9" fontId="26" fillId="3" borderId="6" xfId="2" applyFont="1" applyFill="1" applyBorder="1" applyAlignment="1">
      <alignment horizontal="center" vertical="center"/>
    </xf>
    <xf numFmtId="165" fontId="27" fillId="3" borderId="6" xfId="10" applyFont="1" applyFill="1" applyBorder="1">
      <alignment horizontal="center" vertical="center"/>
    </xf>
    <xf numFmtId="0" fontId="27" fillId="0" borderId="4" xfId="0" applyFont="1" applyBorder="1" applyAlignment="1">
      <alignment vertical="center"/>
    </xf>
    <xf numFmtId="0" fontId="27" fillId="3" borderId="7" xfId="12" applyFont="1" applyFill="1" applyBorder="1">
      <alignment horizontal="left" vertical="center" indent="2"/>
    </xf>
    <xf numFmtId="9" fontId="26" fillId="3" borderId="7" xfId="2" applyFont="1" applyFill="1" applyBorder="1" applyAlignment="1">
      <alignment horizontal="center" vertical="center"/>
    </xf>
    <xf numFmtId="165" fontId="27" fillId="3" borderId="7" xfId="10" applyFont="1" applyFill="1" applyBorder="1">
      <alignment horizontal="center" vertical="center"/>
    </xf>
    <xf numFmtId="0" fontId="27" fillId="0" borderId="4" xfId="0" applyFont="1" applyBorder="1" applyAlignment="1">
      <alignment horizontal="right" vertical="center"/>
    </xf>
    <xf numFmtId="0" fontId="19" fillId="3" borderId="7" xfId="12" applyFont="1" applyFill="1" applyBorder="1">
      <alignment horizontal="left" vertical="center" indent="2"/>
    </xf>
    <xf numFmtId="9" fontId="26" fillId="7" borderId="0" xfId="2" applyFont="1" applyFill="1" applyBorder="1" applyAlignment="1">
      <alignment horizontal="center" vertical="center"/>
    </xf>
    <xf numFmtId="165" fontId="27" fillId="7" borderId="0" xfId="0" applyNumberFormat="1" applyFont="1" applyFill="1" applyAlignment="1">
      <alignment horizontal="center" vertical="center"/>
    </xf>
    <xf numFmtId="165" fontId="26" fillId="7" borderId="0" xfId="0" applyNumberFormat="1" applyFont="1" applyFill="1" applyAlignment="1">
      <alignment horizontal="center" vertical="center"/>
    </xf>
    <xf numFmtId="0" fontId="27" fillId="0" borderId="0" xfId="0" applyFont="1" applyAlignment="1">
      <alignment vertical="center"/>
    </xf>
    <xf numFmtId="0" fontId="19" fillId="4" borderId="5" xfId="12" applyFont="1" applyFill="1" applyBorder="1">
      <alignment horizontal="left" vertical="center" indent="2"/>
    </xf>
    <xf numFmtId="9" fontId="26" fillId="4" borderId="5" xfId="2" applyFont="1" applyFill="1" applyBorder="1" applyAlignment="1">
      <alignment horizontal="center" vertical="center"/>
    </xf>
    <xf numFmtId="165" fontId="27" fillId="4" borderId="5" xfId="10" applyFont="1" applyFill="1" applyBorder="1">
      <alignment horizontal="center" vertical="center"/>
    </xf>
    <xf numFmtId="0" fontId="27" fillId="4" borderId="5" xfId="12" applyFont="1" applyFill="1" applyBorder="1">
      <alignment horizontal="left" vertical="center" indent="2"/>
    </xf>
    <xf numFmtId="0" fontId="27" fillId="4" borderId="0" xfId="12" applyFont="1" applyFill="1" applyBorder="1">
      <alignment horizontal="left" vertical="center" indent="2"/>
    </xf>
    <xf numFmtId="9" fontId="26" fillId="4" borderId="0" xfId="2" applyFont="1" applyFill="1" applyBorder="1" applyAlignment="1">
      <alignment horizontal="center" vertical="center"/>
    </xf>
    <xf numFmtId="165" fontId="27" fillId="4" borderId="0" xfId="10" applyFont="1" applyFill="1" applyBorder="1">
      <alignment horizontal="center" vertical="center"/>
    </xf>
    <xf numFmtId="0" fontId="27" fillId="0" borderId="11" xfId="0" applyFont="1" applyBorder="1" applyAlignment="1">
      <alignment vertical="center"/>
    </xf>
    <xf numFmtId="0" fontId="19" fillId="4" borderId="0" xfId="12" applyFont="1" applyFill="1" applyBorder="1">
      <alignment horizontal="left" vertical="center" indent="2"/>
    </xf>
    <xf numFmtId="9" fontId="26" fillId="8" borderId="0" xfId="2" applyFont="1" applyFill="1" applyBorder="1" applyAlignment="1">
      <alignment horizontal="center" vertical="center"/>
    </xf>
    <xf numFmtId="165" fontId="27" fillId="8" borderId="0" xfId="0" applyNumberFormat="1" applyFont="1" applyFill="1" applyAlignment="1">
      <alignment horizontal="center" vertical="center"/>
    </xf>
    <xf numFmtId="165" fontId="26" fillId="8" borderId="0" xfId="0" applyNumberFormat="1" applyFont="1" applyFill="1" applyAlignment="1">
      <alignment horizontal="center" vertical="center"/>
    </xf>
    <xf numFmtId="0" fontId="19" fillId="5" borderId="8" xfId="12" applyFont="1" applyFill="1" applyBorder="1">
      <alignment horizontal="left" vertical="center" indent="2"/>
    </xf>
    <xf numFmtId="9" fontId="26" fillId="5" borderId="8" xfId="2" applyFont="1" applyFill="1" applyBorder="1" applyAlignment="1">
      <alignment horizontal="center" vertical="center"/>
    </xf>
    <xf numFmtId="165" fontId="27" fillId="5" borderId="8" xfId="10" applyFont="1" applyFill="1" applyBorder="1">
      <alignment horizontal="center" vertical="center"/>
    </xf>
    <xf numFmtId="0" fontId="27" fillId="5" borderId="8" xfId="12" applyFont="1" applyFill="1" applyBorder="1">
      <alignment horizontal="left" vertical="center" indent="2"/>
    </xf>
    <xf numFmtId="0" fontId="27" fillId="5" borderId="0" xfId="12" applyFont="1" applyFill="1" applyBorder="1">
      <alignment horizontal="left" vertical="center" indent="2"/>
    </xf>
    <xf numFmtId="9" fontId="26" fillId="5" borderId="0" xfId="2" applyFont="1" applyFill="1" applyBorder="1" applyAlignment="1">
      <alignment horizontal="center" vertical="center"/>
    </xf>
    <xf numFmtId="165" fontId="27" fillId="5" borderId="0" xfId="10" applyFont="1" applyFill="1" applyBorder="1">
      <alignment horizontal="center" vertical="center"/>
    </xf>
    <xf numFmtId="0" fontId="27" fillId="0" borderId="10" xfId="0" applyFont="1" applyBorder="1" applyAlignment="1">
      <alignment vertical="center"/>
    </xf>
    <xf numFmtId="0" fontId="19" fillId="5" borderId="0" xfId="12" applyFont="1" applyFill="1" applyBorder="1">
      <alignment horizontal="left" vertical="center" indent="2"/>
    </xf>
    <xf numFmtId="9" fontId="26" fillId="9" borderId="0" xfId="2" applyFont="1" applyFill="1" applyBorder="1" applyAlignment="1">
      <alignment horizontal="center" vertical="center"/>
    </xf>
    <xf numFmtId="165" fontId="27" fillId="9" borderId="0" xfId="0" applyNumberFormat="1" applyFont="1" applyFill="1" applyAlignment="1">
      <alignment horizontal="center" vertical="center"/>
    </xf>
    <xf numFmtId="165" fontId="26" fillId="9" borderId="0" xfId="0" applyNumberFormat="1" applyFont="1" applyFill="1" applyAlignment="1">
      <alignment horizontal="center" vertical="center"/>
    </xf>
    <xf numFmtId="0" fontId="19" fillId="10" borderId="9" xfId="12" applyFont="1" applyFill="1" applyBorder="1">
      <alignment horizontal="left" vertical="center" indent="2"/>
    </xf>
    <xf numFmtId="9" fontId="26" fillId="10" borderId="9" xfId="2" applyFont="1" applyFill="1" applyBorder="1" applyAlignment="1">
      <alignment horizontal="center" vertical="center"/>
    </xf>
    <xf numFmtId="165" fontId="27" fillId="10" borderId="9" xfId="10" applyFont="1" applyFill="1" applyBorder="1">
      <alignment horizontal="center" vertical="center"/>
    </xf>
    <xf numFmtId="0" fontId="27" fillId="10" borderId="9" xfId="12" applyFont="1" applyFill="1" applyBorder="1">
      <alignment horizontal="left" vertical="center" indent="2"/>
    </xf>
    <xf numFmtId="9" fontId="26" fillId="14" borderId="0" xfId="2" applyFont="1" applyFill="1" applyBorder="1" applyAlignment="1">
      <alignment horizontal="center" vertical="center"/>
    </xf>
    <xf numFmtId="165" fontId="27" fillId="14" borderId="0" xfId="0" applyNumberFormat="1" applyFont="1" applyFill="1" applyAlignment="1">
      <alignment horizontal="center" vertical="center"/>
    </xf>
    <xf numFmtId="165" fontId="26" fillId="14" borderId="0" xfId="0" applyNumberFormat="1" applyFont="1" applyFill="1" applyAlignment="1">
      <alignment horizontal="center" vertical="center"/>
    </xf>
    <xf numFmtId="0" fontId="19" fillId="13" borderId="9" xfId="12" applyFont="1" applyFill="1" applyBorder="1">
      <alignment horizontal="left" vertical="center" indent="2"/>
    </xf>
    <xf numFmtId="9" fontId="26" fillId="13" borderId="9" xfId="2" applyFont="1" applyFill="1" applyBorder="1" applyAlignment="1">
      <alignment horizontal="center" vertical="center"/>
    </xf>
    <xf numFmtId="165" fontId="27" fillId="13" borderId="9" xfId="10" applyFont="1" applyFill="1" applyBorder="1">
      <alignment horizontal="center" vertical="center"/>
    </xf>
    <xf numFmtId="0" fontId="27" fillId="13" borderId="9" xfId="12" applyFont="1" applyFill="1" applyBorder="1">
      <alignment horizontal="left" vertical="center" indent="2"/>
    </xf>
    <xf numFmtId="167" fontId="16" fillId="2" borderId="13" xfId="0" applyNumberFormat="1" applyFont="1" applyFill="1" applyBorder="1" applyAlignment="1">
      <alignment horizontal="center" vertical="center" wrapText="1"/>
    </xf>
    <xf numFmtId="167" fontId="16" fillId="2" borderId="19" xfId="0" applyNumberFormat="1" applyFont="1" applyFill="1" applyBorder="1" applyAlignment="1">
      <alignment horizontal="center" vertical="center" wrapText="1"/>
    </xf>
    <xf numFmtId="167" fontId="27" fillId="2" borderId="13" xfId="0" applyNumberFormat="1" applyFont="1" applyFill="1" applyBorder="1" applyAlignment="1">
      <alignment horizontal="center" vertical="center" wrapText="1"/>
    </xf>
    <xf numFmtId="167" fontId="27" fillId="2" borderId="19" xfId="0" applyNumberFormat="1" applyFont="1" applyFill="1" applyBorder="1" applyAlignment="1">
      <alignment horizontal="center" vertical="center" wrapText="1"/>
    </xf>
    <xf numFmtId="0" fontId="11" fillId="0" borderId="0" xfId="3" applyAlignment="1">
      <alignment wrapText="1"/>
    </xf>
    <xf numFmtId="0" fontId="19" fillId="11" borderId="16" xfId="0" applyFont="1" applyFill="1" applyBorder="1" applyAlignment="1">
      <alignment horizontal="left" vertical="center" indent="1"/>
    </xf>
    <xf numFmtId="0" fontId="27" fillId="2" borderId="21" xfId="0" applyFont="1" applyFill="1" applyBorder="1" applyAlignment="1">
      <alignment horizontal="left" indent="1"/>
    </xf>
    <xf numFmtId="0" fontId="19" fillId="11" borderId="16" xfId="0" applyFont="1" applyFill="1" applyBorder="1" applyAlignment="1">
      <alignment horizontal="center" vertical="center"/>
    </xf>
    <xf numFmtId="0" fontId="27" fillId="2" borderId="21" xfId="0" applyFont="1" applyFill="1" applyBorder="1"/>
    <xf numFmtId="0" fontId="21" fillId="0" borderId="0" xfId="0" applyFont="1" applyAlignment="1">
      <alignment horizontal="left"/>
    </xf>
    <xf numFmtId="0" fontId="22" fillId="0" borderId="0" xfId="0" applyFont="1"/>
    <xf numFmtId="166" fontId="21" fillId="0" borderId="0" xfId="9" applyFont="1" applyBorder="1" applyAlignment="1">
      <alignment horizontal="left"/>
    </xf>
    <xf numFmtId="0" fontId="20" fillId="0" borderId="0" xfId="8" applyFont="1" applyAlignment="1">
      <alignment horizontal="left"/>
    </xf>
    <xf numFmtId="0" fontId="4" fillId="0" borderId="0" xfId="0" applyFont="1"/>
    <xf numFmtId="167" fontId="27"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0">
    <dxf>
      <fill>
        <patternFill>
          <bgColor theme="3" tint="0.749961851863155"/>
        </patternFill>
      </fill>
      <border>
        <left/>
        <right/>
      </border>
    </dxf>
    <dxf>
      <fill>
        <patternFill>
          <bgColor theme="3" tint="0.89996032593768116"/>
        </patternFill>
      </fill>
      <border>
        <left/>
        <right/>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R69"/>
  <sheetViews>
    <sheetView showGridLines="0" tabSelected="1" showRuler="0" topLeftCell="A4" zoomScale="85" zoomScaleNormal="85" zoomScalePageLayoutView="70" workbookViewId="0">
      <selection activeCell="B10" sqref="B10"/>
    </sheetView>
  </sheetViews>
  <sheetFormatPr defaultColWidth="8.69921875" defaultRowHeight="30" customHeight="1" x14ac:dyDescent="0.25"/>
  <cols>
    <col min="1" max="1" width="2.69921875" style="9" customWidth="1"/>
    <col min="2" max="2" width="52.3984375" bestFit="1" customWidth="1"/>
    <col min="3" max="3" width="10.69921875" customWidth="1"/>
    <col min="4" max="4" width="10.69921875" style="2" customWidth="1"/>
    <col min="5" max="5" width="10.69921875" customWidth="1"/>
    <col min="6" max="6" width="2.69921875" customWidth="1"/>
    <col min="7" max="7" width="6" hidden="1" customWidth="1"/>
    <col min="8" max="245" width="2.69921875" customWidth="1"/>
  </cols>
  <sheetData>
    <row r="1" spans="1:252" ht="90" customHeight="1" x14ac:dyDescent="0.9">
      <c r="A1" s="10"/>
      <c r="B1" s="43" t="s">
        <v>21</v>
      </c>
      <c r="C1" s="11"/>
      <c r="D1" s="12"/>
      <c r="E1" s="13"/>
      <c r="G1" s="1"/>
      <c r="H1" s="125" t="s">
        <v>0</v>
      </c>
      <c r="I1" s="126"/>
      <c r="J1" s="126"/>
      <c r="K1" s="126"/>
      <c r="L1" s="126"/>
      <c r="M1" s="126"/>
      <c r="N1" s="126"/>
      <c r="O1" s="16"/>
      <c r="P1" s="124">
        <f ca="1">TODAY()-37</f>
        <v>45427</v>
      </c>
      <c r="Q1" s="123"/>
      <c r="R1" s="123"/>
      <c r="S1" s="123"/>
      <c r="T1" s="123"/>
      <c r="U1" s="123"/>
      <c r="V1" s="123"/>
      <c r="W1" s="123"/>
      <c r="X1" s="123"/>
      <c r="Y1" s="123"/>
    </row>
    <row r="2" spans="1:252" ht="30" customHeight="1" x14ac:dyDescent="0.6">
      <c r="B2" s="35" t="s">
        <v>22</v>
      </c>
      <c r="C2" s="14"/>
      <c r="D2" s="15"/>
      <c r="E2" s="14"/>
      <c r="H2" s="125" t="s">
        <v>1</v>
      </c>
      <c r="I2" s="126"/>
      <c r="J2" s="126"/>
      <c r="K2" s="126"/>
      <c r="L2" s="126"/>
      <c r="M2" s="126"/>
      <c r="N2" s="126"/>
      <c r="O2" s="16"/>
      <c r="P2" s="122">
        <v>1</v>
      </c>
      <c r="Q2" s="123"/>
      <c r="R2" s="123"/>
      <c r="S2" s="123"/>
      <c r="T2" s="123"/>
      <c r="U2" s="123"/>
      <c r="V2" s="123"/>
      <c r="W2" s="123"/>
      <c r="X2" s="123"/>
      <c r="Y2" s="123"/>
    </row>
    <row r="3" spans="1:252" s="18" customFormat="1" ht="30" customHeight="1" x14ac:dyDescent="0.25">
      <c r="A3" s="9"/>
      <c r="B3" s="17"/>
      <c r="C3" s="19"/>
      <c r="D3" s="20"/>
    </row>
    <row r="4" spans="1:252" s="18" customFormat="1" ht="30" customHeight="1" x14ac:dyDescent="0.25">
      <c r="A4" s="10"/>
      <c r="B4" s="45"/>
      <c r="C4" s="46"/>
      <c r="D4" s="47"/>
      <c r="E4" s="46"/>
      <c r="F4" s="46"/>
      <c r="G4" s="46"/>
      <c r="H4" s="127">
        <f ca="1">H5</f>
        <v>45425</v>
      </c>
      <c r="I4" s="115"/>
      <c r="J4" s="115"/>
      <c r="K4" s="115"/>
      <c r="L4" s="115"/>
      <c r="M4" s="115"/>
      <c r="N4" s="115"/>
      <c r="O4" s="115">
        <f ca="1">O5</f>
        <v>45432</v>
      </c>
      <c r="P4" s="115"/>
      <c r="Q4" s="115"/>
      <c r="R4" s="115"/>
      <c r="S4" s="115"/>
      <c r="T4" s="115"/>
      <c r="U4" s="115"/>
      <c r="V4" s="115">
        <f ca="1">V5</f>
        <v>45439</v>
      </c>
      <c r="W4" s="115"/>
      <c r="X4" s="115"/>
      <c r="Y4" s="115"/>
      <c r="Z4" s="115"/>
      <c r="AA4" s="115"/>
      <c r="AB4" s="115"/>
      <c r="AC4" s="115">
        <f ca="1">AC5</f>
        <v>45446</v>
      </c>
      <c r="AD4" s="115"/>
      <c r="AE4" s="115"/>
      <c r="AF4" s="115"/>
      <c r="AG4" s="115"/>
      <c r="AH4" s="115"/>
      <c r="AI4" s="115"/>
      <c r="AJ4" s="115">
        <f ca="1">AJ5</f>
        <v>45453</v>
      </c>
      <c r="AK4" s="115"/>
      <c r="AL4" s="115"/>
      <c r="AM4" s="115"/>
      <c r="AN4" s="115"/>
      <c r="AO4" s="115"/>
      <c r="AP4" s="115"/>
      <c r="AQ4" s="115">
        <f ca="1">AQ5</f>
        <v>45460</v>
      </c>
      <c r="AR4" s="115"/>
      <c r="AS4" s="115"/>
      <c r="AT4" s="115"/>
      <c r="AU4" s="115"/>
      <c r="AV4" s="115"/>
      <c r="AW4" s="115"/>
      <c r="AX4" s="115">
        <f ca="1">AX5</f>
        <v>45467</v>
      </c>
      <c r="AY4" s="115"/>
      <c r="AZ4" s="115"/>
      <c r="BA4" s="115"/>
      <c r="BB4" s="115"/>
      <c r="BC4" s="115"/>
      <c r="BD4" s="115"/>
      <c r="BE4" s="115">
        <f ca="1">BE5</f>
        <v>45474</v>
      </c>
      <c r="BF4" s="115"/>
      <c r="BG4" s="115"/>
      <c r="BH4" s="115"/>
      <c r="BI4" s="115"/>
      <c r="BJ4" s="115"/>
      <c r="BK4" s="116"/>
      <c r="BL4" s="115">
        <f t="shared" ref="BL4" ca="1" si="0">BL5</f>
        <v>45481</v>
      </c>
      <c r="BM4" s="115"/>
      <c r="BN4" s="115"/>
      <c r="BO4" s="115"/>
      <c r="BP4" s="115"/>
      <c r="BQ4" s="115"/>
      <c r="BR4" s="116"/>
      <c r="BS4" s="115">
        <f t="shared" ref="BS4" ca="1" si="1">BS5</f>
        <v>45488</v>
      </c>
      <c r="BT4" s="115"/>
      <c r="BU4" s="115"/>
      <c r="BV4" s="115"/>
      <c r="BW4" s="115"/>
      <c r="BX4" s="115"/>
      <c r="BY4" s="116"/>
      <c r="BZ4" s="115">
        <f t="shared" ref="BZ4" ca="1" si="2">BZ5</f>
        <v>45495</v>
      </c>
      <c r="CA4" s="115"/>
      <c r="CB4" s="115"/>
      <c r="CC4" s="115"/>
      <c r="CD4" s="115"/>
      <c r="CE4" s="115"/>
      <c r="CF4" s="116"/>
      <c r="CG4" s="115">
        <f t="shared" ref="CG4" ca="1" si="3">CG5</f>
        <v>45502</v>
      </c>
      <c r="CH4" s="115"/>
      <c r="CI4" s="115"/>
      <c r="CJ4" s="115"/>
      <c r="CK4" s="115"/>
      <c r="CL4" s="115"/>
      <c r="CM4" s="116"/>
      <c r="CN4" s="115">
        <f t="shared" ref="CN4" ca="1" si="4">CN5</f>
        <v>45509</v>
      </c>
      <c r="CO4" s="115"/>
      <c r="CP4" s="115"/>
      <c r="CQ4" s="115"/>
      <c r="CR4" s="115"/>
      <c r="CS4" s="115"/>
      <c r="CT4" s="116"/>
      <c r="CU4" s="115">
        <f t="shared" ref="CU4" ca="1" si="5">CU5</f>
        <v>45516</v>
      </c>
      <c r="CV4" s="115"/>
      <c r="CW4" s="115"/>
      <c r="CX4" s="115"/>
      <c r="CY4" s="115"/>
      <c r="CZ4" s="115"/>
      <c r="DA4" s="116"/>
      <c r="DB4" s="115">
        <f t="shared" ref="DB4" ca="1" si="6">DB5</f>
        <v>45523</v>
      </c>
      <c r="DC4" s="115"/>
      <c r="DD4" s="115"/>
      <c r="DE4" s="115"/>
      <c r="DF4" s="115"/>
      <c r="DG4" s="115"/>
      <c r="DH4" s="116"/>
      <c r="DI4" s="115">
        <f t="shared" ref="DI4" ca="1" si="7">DI5</f>
        <v>45530</v>
      </c>
      <c r="DJ4" s="115"/>
      <c r="DK4" s="115"/>
      <c r="DL4" s="115"/>
      <c r="DM4" s="115"/>
      <c r="DN4" s="115"/>
      <c r="DO4" s="116"/>
      <c r="DP4" s="115">
        <f t="shared" ref="DP4" ca="1" si="8">DP5</f>
        <v>45537</v>
      </c>
      <c r="DQ4" s="115"/>
      <c r="DR4" s="115"/>
      <c r="DS4" s="115"/>
      <c r="DT4" s="115"/>
      <c r="DU4" s="115"/>
      <c r="DV4" s="116"/>
      <c r="DW4" s="115">
        <f t="shared" ref="DW4" ca="1" si="9">DW5</f>
        <v>45544</v>
      </c>
      <c r="DX4" s="115"/>
      <c r="DY4" s="115"/>
      <c r="DZ4" s="115"/>
      <c r="EA4" s="115"/>
      <c r="EB4" s="115"/>
      <c r="EC4" s="116"/>
      <c r="ED4" s="115">
        <f t="shared" ref="ED4" ca="1" si="10">ED5</f>
        <v>45551</v>
      </c>
      <c r="EE4" s="115"/>
      <c r="EF4" s="115"/>
      <c r="EG4" s="115"/>
      <c r="EH4" s="115"/>
      <c r="EI4" s="115"/>
      <c r="EJ4" s="116"/>
      <c r="EK4" s="115">
        <f t="shared" ref="EK4" ca="1" si="11">EK5</f>
        <v>45558</v>
      </c>
      <c r="EL4" s="115"/>
      <c r="EM4" s="115"/>
      <c r="EN4" s="115"/>
      <c r="EO4" s="115"/>
      <c r="EP4" s="115"/>
      <c r="EQ4" s="116"/>
      <c r="ER4" s="115">
        <f t="shared" ref="ER4" ca="1" si="12">ER5</f>
        <v>45565</v>
      </c>
      <c r="ES4" s="115"/>
      <c r="ET4" s="115"/>
      <c r="EU4" s="115"/>
      <c r="EV4" s="115"/>
      <c r="EW4" s="115"/>
      <c r="EX4" s="116"/>
      <c r="EY4" s="115">
        <f t="shared" ref="EY4" ca="1" si="13">EY5</f>
        <v>45572</v>
      </c>
      <c r="EZ4" s="115"/>
      <c r="FA4" s="115"/>
      <c r="FB4" s="115"/>
      <c r="FC4" s="115"/>
      <c r="FD4" s="115"/>
      <c r="FE4" s="116"/>
      <c r="FF4" s="115">
        <f t="shared" ref="FF4" ca="1" si="14">FF5</f>
        <v>45579</v>
      </c>
      <c r="FG4" s="115"/>
      <c r="FH4" s="115"/>
      <c r="FI4" s="115"/>
      <c r="FJ4" s="115"/>
      <c r="FK4" s="115"/>
      <c r="FL4" s="116"/>
      <c r="FM4" s="115">
        <f t="shared" ref="FM4" ca="1" si="15">FM5</f>
        <v>45586</v>
      </c>
      <c r="FN4" s="115"/>
      <c r="FO4" s="115"/>
      <c r="FP4" s="115"/>
      <c r="FQ4" s="115"/>
      <c r="FR4" s="115"/>
      <c r="FS4" s="116"/>
      <c r="FT4" s="115">
        <f t="shared" ref="FT4" ca="1" si="16">FT5</f>
        <v>45593</v>
      </c>
      <c r="FU4" s="115"/>
      <c r="FV4" s="115"/>
      <c r="FW4" s="115"/>
      <c r="FX4" s="115"/>
      <c r="FY4" s="115"/>
      <c r="FZ4" s="116"/>
      <c r="GA4" s="115">
        <f t="shared" ref="GA4" ca="1" si="17">GA5</f>
        <v>45600</v>
      </c>
      <c r="GB4" s="115"/>
      <c r="GC4" s="115"/>
      <c r="GD4" s="115"/>
      <c r="GE4" s="115"/>
      <c r="GF4" s="115"/>
      <c r="GG4" s="116"/>
      <c r="GH4" s="115">
        <f t="shared" ref="GH4" ca="1" si="18">GH5</f>
        <v>45607</v>
      </c>
      <c r="GI4" s="115"/>
      <c r="GJ4" s="115"/>
      <c r="GK4" s="115"/>
      <c r="GL4" s="115"/>
      <c r="GM4" s="115"/>
      <c r="GN4" s="116"/>
      <c r="GO4" s="115">
        <f t="shared" ref="GO4" ca="1" si="19">GO5</f>
        <v>45614</v>
      </c>
      <c r="GP4" s="115"/>
      <c r="GQ4" s="115"/>
      <c r="GR4" s="115"/>
      <c r="GS4" s="115"/>
      <c r="GT4" s="115"/>
      <c r="GU4" s="116"/>
      <c r="GV4" s="115">
        <f t="shared" ref="GV4" ca="1" si="20">GV5</f>
        <v>45621</v>
      </c>
      <c r="GW4" s="115"/>
      <c r="GX4" s="115"/>
      <c r="GY4" s="115"/>
      <c r="GZ4" s="115"/>
      <c r="HA4" s="115"/>
      <c r="HB4" s="116"/>
      <c r="HC4" s="115">
        <f t="shared" ref="HC4" ca="1" si="21">HC5</f>
        <v>45628</v>
      </c>
      <c r="HD4" s="115"/>
      <c r="HE4" s="115"/>
      <c r="HF4" s="115"/>
      <c r="HG4" s="115"/>
      <c r="HH4" s="115"/>
      <c r="HI4" s="116"/>
      <c r="HJ4" s="115">
        <f t="shared" ref="HJ4" ca="1" si="22">HJ5</f>
        <v>45635</v>
      </c>
      <c r="HK4" s="115"/>
      <c r="HL4" s="115"/>
      <c r="HM4" s="115"/>
      <c r="HN4" s="115"/>
      <c r="HO4" s="115"/>
      <c r="HP4" s="116"/>
      <c r="HQ4" s="113">
        <f t="shared" ref="HQ4" ca="1" si="23">HQ5</f>
        <v>45642</v>
      </c>
      <c r="HR4" s="113"/>
      <c r="HS4" s="113"/>
      <c r="HT4" s="113"/>
      <c r="HU4" s="113"/>
      <c r="HV4" s="113"/>
      <c r="HW4" s="114"/>
      <c r="HX4" s="113">
        <f t="shared" ref="HX4" ca="1" si="24">HX5</f>
        <v>45649</v>
      </c>
      <c r="HY4" s="113"/>
      <c r="HZ4" s="113"/>
      <c r="IA4" s="113"/>
      <c r="IB4" s="113"/>
      <c r="IC4" s="113"/>
      <c r="ID4" s="114"/>
      <c r="IE4" s="113">
        <f t="shared" ref="IE4" ca="1" si="25">IE5</f>
        <v>45656</v>
      </c>
      <c r="IF4" s="113"/>
      <c r="IG4" s="113"/>
      <c r="IH4" s="113"/>
      <c r="II4" s="113"/>
      <c r="IJ4" s="113"/>
      <c r="IK4" s="114"/>
      <c r="IL4" s="113">
        <f t="shared" ref="IL4" ca="1" si="26">IL5</f>
        <v>45663</v>
      </c>
      <c r="IM4" s="113"/>
      <c r="IN4" s="113"/>
      <c r="IO4" s="113"/>
      <c r="IP4" s="113"/>
      <c r="IQ4" s="113"/>
      <c r="IR4" s="114"/>
    </row>
    <row r="5" spans="1:252" s="18" customFormat="1" ht="15" customHeight="1" x14ac:dyDescent="0.25">
      <c r="A5" s="117"/>
      <c r="B5" s="118" t="s">
        <v>3</v>
      </c>
      <c r="C5" s="120" t="s">
        <v>4</v>
      </c>
      <c r="D5" s="120" t="s">
        <v>5</v>
      </c>
      <c r="E5" s="120" t="s">
        <v>6</v>
      </c>
      <c r="F5" s="46"/>
      <c r="G5" s="46"/>
      <c r="H5" s="48">
        <f ca="1">Project_Start-WEEKDAY(Project_Start,1)+2+7*(Display_Week-1)</f>
        <v>45425</v>
      </c>
      <c r="I5" s="48">
        <f ca="1">H5+1</f>
        <v>45426</v>
      </c>
      <c r="J5" s="48">
        <f t="shared" ref="J5:AW5" ca="1" si="27">I5+1</f>
        <v>45427</v>
      </c>
      <c r="K5" s="48">
        <f t="shared" ca="1" si="27"/>
        <v>45428</v>
      </c>
      <c r="L5" s="48">
        <f t="shared" ca="1" si="27"/>
        <v>45429</v>
      </c>
      <c r="M5" s="48">
        <f t="shared" ca="1" si="27"/>
        <v>45430</v>
      </c>
      <c r="N5" s="49">
        <f t="shared" ca="1" si="27"/>
        <v>45431</v>
      </c>
      <c r="O5" s="50">
        <f ca="1">N5+1</f>
        <v>45432</v>
      </c>
      <c r="P5" s="48">
        <f ca="1">O5+1</f>
        <v>45433</v>
      </c>
      <c r="Q5" s="48">
        <f t="shared" ca="1" si="27"/>
        <v>45434</v>
      </c>
      <c r="R5" s="48">
        <f t="shared" ca="1" si="27"/>
        <v>45435</v>
      </c>
      <c r="S5" s="48">
        <f t="shared" ca="1" si="27"/>
        <v>45436</v>
      </c>
      <c r="T5" s="48">
        <f t="shared" ca="1" si="27"/>
        <v>45437</v>
      </c>
      <c r="U5" s="49">
        <f t="shared" ca="1" si="27"/>
        <v>45438</v>
      </c>
      <c r="V5" s="50">
        <f ca="1">U5+1</f>
        <v>45439</v>
      </c>
      <c r="W5" s="48">
        <f ca="1">V5+1</f>
        <v>45440</v>
      </c>
      <c r="X5" s="48">
        <f t="shared" ca="1" si="27"/>
        <v>45441</v>
      </c>
      <c r="Y5" s="48">
        <f t="shared" ca="1" si="27"/>
        <v>45442</v>
      </c>
      <c r="Z5" s="48">
        <f t="shared" ca="1" si="27"/>
        <v>45443</v>
      </c>
      <c r="AA5" s="48">
        <f t="shared" ca="1" si="27"/>
        <v>45444</v>
      </c>
      <c r="AB5" s="49">
        <f t="shared" ca="1" si="27"/>
        <v>45445</v>
      </c>
      <c r="AC5" s="50">
        <f ca="1">AB5+1</f>
        <v>45446</v>
      </c>
      <c r="AD5" s="48">
        <f ca="1">AC5+1</f>
        <v>45447</v>
      </c>
      <c r="AE5" s="48">
        <f t="shared" ca="1" si="27"/>
        <v>45448</v>
      </c>
      <c r="AF5" s="48">
        <f t="shared" ca="1" si="27"/>
        <v>45449</v>
      </c>
      <c r="AG5" s="48">
        <f t="shared" ca="1" si="27"/>
        <v>45450</v>
      </c>
      <c r="AH5" s="48">
        <f t="shared" ca="1" si="27"/>
        <v>45451</v>
      </c>
      <c r="AI5" s="49">
        <f t="shared" ca="1" si="27"/>
        <v>45452</v>
      </c>
      <c r="AJ5" s="50">
        <f ca="1">AI5+1</f>
        <v>45453</v>
      </c>
      <c r="AK5" s="48">
        <f ca="1">AJ5+1</f>
        <v>45454</v>
      </c>
      <c r="AL5" s="48">
        <f t="shared" ca="1" si="27"/>
        <v>45455</v>
      </c>
      <c r="AM5" s="48">
        <f t="shared" ca="1" si="27"/>
        <v>45456</v>
      </c>
      <c r="AN5" s="48">
        <f t="shared" ca="1" si="27"/>
        <v>45457</v>
      </c>
      <c r="AO5" s="48">
        <f t="shared" ca="1" si="27"/>
        <v>45458</v>
      </c>
      <c r="AP5" s="49">
        <f t="shared" ca="1" si="27"/>
        <v>45459</v>
      </c>
      <c r="AQ5" s="50">
        <f ca="1">AP5+1</f>
        <v>45460</v>
      </c>
      <c r="AR5" s="48">
        <f ca="1">AQ5+1</f>
        <v>45461</v>
      </c>
      <c r="AS5" s="48">
        <f t="shared" ca="1" si="27"/>
        <v>45462</v>
      </c>
      <c r="AT5" s="48">
        <f t="shared" ca="1" si="27"/>
        <v>45463</v>
      </c>
      <c r="AU5" s="48">
        <f t="shared" ca="1" si="27"/>
        <v>45464</v>
      </c>
      <c r="AV5" s="48">
        <f t="shared" ca="1" si="27"/>
        <v>45465</v>
      </c>
      <c r="AW5" s="49">
        <f t="shared" ca="1" si="27"/>
        <v>45466</v>
      </c>
      <c r="AX5" s="50">
        <f ca="1">AW5+1</f>
        <v>45467</v>
      </c>
      <c r="AY5" s="48">
        <f ca="1">AX5+1</f>
        <v>45468</v>
      </c>
      <c r="AZ5" s="48">
        <f t="shared" ref="AZ5:BD5" ca="1" si="28">AY5+1</f>
        <v>45469</v>
      </c>
      <c r="BA5" s="48">
        <f t="shared" ca="1" si="28"/>
        <v>45470</v>
      </c>
      <c r="BB5" s="48">
        <f t="shared" ca="1" si="28"/>
        <v>45471</v>
      </c>
      <c r="BC5" s="48">
        <f t="shared" ca="1" si="28"/>
        <v>45472</v>
      </c>
      <c r="BD5" s="49">
        <f t="shared" ca="1" si="28"/>
        <v>45473</v>
      </c>
      <c r="BE5" s="50">
        <f ca="1">BD5+1</f>
        <v>45474</v>
      </c>
      <c r="BF5" s="48">
        <f ca="1">BE5+1</f>
        <v>45475</v>
      </c>
      <c r="BG5" s="48">
        <f t="shared" ref="BG5:BM5" ca="1" si="29">BF5+1</f>
        <v>45476</v>
      </c>
      <c r="BH5" s="48">
        <f t="shared" ca="1" si="29"/>
        <v>45477</v>
      </c>
      <c r="BI5" s="48">
        <f t="shared" ca="1" si="29"/>
        <v>45478</v>
      </c>
      <c r="BJ5" s="48">
        <f t="shared" ca="1" si="29"/>
        <v>45479</v>
      </c>
      <c r="BK5" s="48">
        <f t="shared" ca="1" si="29"/>
        <v>45480</v>
      </c>
      <c r="BL5" s="50">
        <f t="shared" ca="1" si="29"/>
        <v>45481</v>
      </c>
      <c r="BM5" s="48">
        <f t="shared" ca="1" si="29"/>
        <v>45482</v>
      </c>
      <c r="BN5" s="48">
        <f t="shared" ref="BN5" ca="1" si="30">BM5+1</f>
        <v>45483</v>
      </c>
      <c r="BO5" s="48">
        <f t="shared" ref="BO5" ca="1" si="31">BN5+1</f>
        <v>45484</v>
      </c>
      <c r="BP5" s="48">
        <f t="shared" ref="BP5" ca="1" si="32">BO5+1</f>
        <v>45485</v>
      </c>
      <c r="BQ5" s="48">
        <f t="shared" ref="BQ5" ca="1" si="33">BP5+1</f>
        <v>45486</v>
      </c>
      <c r="BR5" s="48">
        <f t="shared" ref="BR5:BT5" ca="1" si="34">BQ5+1</f>
        <v>45487</v>
      </c>
      <c r="BS5" s="50">
        <f t="shared" ca="1" si="34"/>
        <v>45488</v>
      </c>
      <c r="BT5" s="48">
        <f t="shared" ca="1" si="34"/>
        <v>45489</v>
      </c>
      <c r="BU5" s="48">
        <f t="shared" ref="BU5" ca="1" si="35">BT5+1</f>
        <v>45490</v>
      </c>
      <c r="BV5" s="48">
        <f t="shared" ref="BV5" ca="1" si="36">BU5+1</f>
        <v>45491</v>
      </c>
      <c r="BW5" s="48">
        <f t="shared" ref="BW5" ca="1" si="37">BV5+1</f>
        <v>45492</v>
      </c>
      <c r="BX5" s="48">
        <f t="shared" ref="BX5" ca="1" si="38">BW5+1</f>
        <v>45493</v>
      </c>
      <c r="BY5" s="48">
        <f t="shared" ref="BY5:CA5" ca="1" si="39">BX5+1</f>
        <v>45494</v>
      </c>
      <c r="BZ5" s="50">
        <f t="shared" ca="1" si="39"/>
        <v>45495</v>
      </c>
      <c r="CA5" s="48">
        <f t="shared" ca="1" si="39"/>
        <v>45496</v>
      </c>
      <c r="CB5" s="48">
        <f t="shared" ref="CB5" ca="1" si="40">CA5+1</f>
        <v>45497</v>
      </c>
      <c r="CC5" s="48">
        <f t="shared" ref="CC5" ca="1" si="41">CB5+1</f>
        <v>45498</v>
      </c>
      <c r="CD5" s="48">
        <f t="shared" ref="CD5" ca="1" si="42">CC5+1</f>
        <v>45499</v>
      </c>
      <c r="CE5" s="48">
        <f t="shared" ref="CE5" ca="1" si="43">CD5+1</f>
        <v>45500</v>
      </c>
      <c r="CF5" s="48">
        <f t="shared" ref="CF5:CH5" ca="1" si="44">CE5+1</f>
        <v>45501</v>
      </c>
      <c r="CG5" s="50">
        <f t="shared" ca="1" si="44"/>
        <v>45502</v>
      </c>
      <c r="CH5" s="48">
        <f t="shared" ca="1" si="44"/>
        <v>45503</v>
      </c>
      <c r="CI5" s="48">
        <f t="shared" ref="CI5" ca="1" si="45">CH5+1</f>
        <v>45504</v>
      </c>
      <c r="CJ5" s="48">
        <f t="shared" ref="CJ5" ca="1" si="46">CI5+1</f>
        <v>45505</v>
      </c>
      <c r="CK5" s="48">
        <f t="shared" ref="CK5" ca="1" si="47">CJ5+1</f>
        <v>45506</v>
      </c>
      <c r="CL5" s="48">
        <f t="shared" ref="CL5" ca="1" si="48">CK5+1</f>
        <v>45507</v>
      </c>
      <c r="CM5" s="48">
        <f t="shared" ref="CM5" ca="1" si="49">CL5+1</f>
        <v>45508</v>
      </c>
      <c r="CN5" s="50">
        <f t="shared" ref="CN5" ca="1" si="50">CM5+1</f>
        <v>45509</v>
      </c>
      <c r="CO5" s="48">
        <f t="shared" ref="CO5" ca="1" si="51">CN5+1</f>
        <v>45510</v>
      </c>
      <c r="CP5" s="48">
        <f t="shared" ref="CP5" ca="1" si="52">CO5+1</f>
        <v>45511</v>
      </c>
      <c r="CQ5" s="48">
        <f t="shared" ref="CQ5" ca="1" si="53">CP5+1</f>
        <v>45512</v>
      </c>
      <c r="CR5" s="48">
        <f t="shared" ref="CR5" ca="1" si="54">CQ5+1</f>
        <v>45513</v>
      </c>
      <c r="CS5" s="48">
        <f t="shared" ref="CS5" ca="1" si="55">CR5+1</f>
        <v>45514</v>
      </c>
      <c r="CT5" s="48">
        <f t="shared" ref="CT5" ca="1" si="56">CS5+1</f>
        <v>45515</v>
      </c>
      <c r="CU5" s="50">
        <f t="shared" ref="CU5" ca="1" si="57">CT5+1</f>
        <v>45516</v>
      </c>
      <c r="CV5" s="48">
        <f t="shared" ref="CV5" ca="1" si="58">CU5+1</f>
        <v>45517</v>
      </c>
      <c r="CW5" s="48">
        <f t="shared" ref="CW5" ca="1" si="59">CV5+1</f>
        <v>45518</v>
      </c>
      <c r="CX5" s="48">
        <f t="shared" ref="CX5" ca="1" si="60">CW5+1</f>
        <v>45519</v>
      </c>
      <c r="CY5" s="48">
        <f t="shared" ref="CY5" ca="1" si="61">CX5+1</f>
        <v>45520</v>
      </c>
      <c r="CZ5" s="48">
        <f t="shared" ref="CZ5" ca="1" si="62">CY5+1</f>
        <v>45521</v>
      </c>
      <c r="DA5" s="48">
        <f t="shared" ref="DA5" ca="1" si="63">CZ5+1</f>
        <v>45522</v>
      </c>
      <c r="DB5" s="50">
        <f t="shared" ref="DB5" ca="1" si="64">DA5+1</f>
        <v>45523</v>
      </c>
      <c r="DC5" s="48">
        <f t="shared" ref="DC5" ca="1" si="65">DB5+1</f>
        <v>45524</v>
      </c>
      <c r="DD5" s="48">
        <f t="shared" ref="DD5" ca="1" si="66">DC5+1</f>
        <v>45525</v>
      </c>
      <c r="DE5" s="48">
        <f t="shared" ref="DE5" ca="1" si="67">DD5+1</f>
        <v>45526</v>
      </c>
      <c r="DF5" s="48">
        <f t="shared" ref="DF5" ca="1" si="68">DE5+1</f>
        <v>45527</v>
      </c>
      <c r="DG5" s="48">
        <f t="shared" ref="DG5" ca="1" si="69">DF5+1</f>
        <v>45528</v>
      </c>
      <c r="DH5" s="48">
        <f t="shared" ref="DH5" ca="1" si="70">DG5+1</f>
        <v>45529</v>
      </c>
      <c r="DI5" s="50">
        <f t="shared" ref="DI5" ca="1" si="71">DH5+1</f>
        <v>45530</v>
      </c>
      <c r="DJ5" s="48">
        <f t="shared" ref="DJ5" ca="1" si="72">DI5+1</f>
        <v>45531</v>
      </c>
      <c r="DK5" s="48">
        <f t="shared" ref="DK5" ca="1" si="73">DJ5+1</f>
        <v>45532</v>
      </c>
      <c r="DL5" s="48">
        <f t="shared" ref="DL5" ca="1" si="74">DK5+1</f>
        <v>45533</v>
      </c>
      <c r="DM5" s="48">
        <f t="shared" ref="DM5" ca="1" si="75">DL5+1</f>
        <v>45534</v>
      </c>
      <c r="DN5" s="48">
        <f t="shared" ref="DN5" ca="1" si="76">DM5+1</f>
        <v>45535</v>
      </c>
      <c r="DO5" s="48">
        <f t="shared" ref="DO5" ca="1" si="77">DN5+1</f>
        <v>45536</v>
      </c>
      <c r="DP5" s="50">
        <f t="shared" ref="DP5" ca="1" si="78">DO5+1</f>
        <v>45537</v>
      </c>
      <c r="DQ5" s="48">
        <f t="shared" ref="DQ5" ca="1" si="79">DP5+1</f>
        <v>45538</v>
      </c>
      <c r="DR5" s="48">
        <f t="shared" ref="DR5" ca="1" si="80">DQ5+1</f>
        <v>45539</v>
      </c>
      <c r="DS5" s="48">
        <f t="shared" ref="DS5" ca="1" si="81">DR5+1</f>
        <v>45540</v>
      </c>
      <c r="DT5" s="48">
        <f t="shared" ref="DT5" ca="1" si="82">DS5+1</f>
        <v>45541</v>
      </c>
      <c r="DU5" s="48">
        <f t="shared" ref="DU5" ca="1" si="83">DT5+1</f>
        <v>45542</v>
      </c>
      <c r="DV5" s="48">
        <f t="shared" ref="DV5" ca="1" si="84">DU5+1</f>
        <v>45543</v>
      </c>
      <c r="DW5" s="50">
        <f t="shared" ref="DW5" ca="1" si="85">DV5+1</f>
        <v>45544</v>
      </c>
      <c r="DX5" s="48">
        <f t="shared" ref="DX5" ca="1" si="86">DW5+1</f>
        <v>45545</v>
      </c>
      <c r="DY5" s="48">
        <f t="shared" ref="DY5" ca="1" si="87">DX5+1</f>
        <v>45546</v>
      </c>
      <c r="DZ5" s="48">
        <f t="shared" ref="DZ5" ca="1" si="88">DY5+1</f>
        <v>45547</v>
      </c>
      <c r="EA5" s="48">
        <f t="shared" ref="EA5" ca="1" si="89">DZ5+1</f>
        <v>45548</v>
      </c>
      <c r="EB5" s="48">
        <f t="shared" ref="EB5" ca="1" si="90">EA5+1</f>
        <v>45549</v>
      </c>
      <c r="EC5" s="48">
        <f t="shared" ref="EC5" ca="1" si="91">EB5+1</f>
        <v>45550</v>
      </c>
      <c r="ED5" s="50">
        <f t="shared" ref="ED5" ca="1" si="92">EC5+1</f>
        <v>45551</v>
      </c>
      <c r="EE5" s="48">
        <f t="shared" ref="EE5" ca="1" si="93">ED5+1</f>
        <v>45552</v>
      </c>
      <c r="EF5" s="48">
        <f t="shared" ref="EF5" ca="1" si="94">EE5+1</f>
        <v>45553</v>
      </c>
      <c r="EG5" s="48">
        <f t="shared" ref="EG5" ca="1" si="95">EF5+1</f>
        <v>45554</v>
      </c>
      <c r="EH5" s="48">
        <f t="shared" ref="EH5" ca="1" si="96">EG5+1</f>
        <v>45555</v>
      </c>
      <c r="EI5" s="48">
        <f t="shared" ref="EI5" ca="1" si="97">EH5+1</f>
        <v>45556</v>
      </c>
      <c r="EJ5" s="48">
        <f t="shared" ref="EJ5" ca="1" si="98">EI5+1</f>
        <v>45557</v>
      </c>
      <c r="EK5" s="50">
        <f t="shared" ref="EK5" ca="1" si="99">EJ5+1</f>
        <v>45558</v>
      </c>
      <c r="EL5" s="48">
        <f t="shared" ref="EL5" ca="1" si="100">EK5+1</f>
        <v>45559</v>
      </c>
      <c r="EM5" s="48">
        <f t="shared" ref="EM5" ca="1" si="101">EL5+1</f>
        <v>45560</v>
      </c>
      <c r="EN5" s="48">
        <f t="shared" ref="EN5" ca="1" si="102">EM5+1</f>
        <v>45561</v>
      </c>
      <c r="EO5" s="48">
        <f t="shared" ref="EO5" ca="1" si="103">EN5+1</f>
        <v>45562</v>
      </c>
      <c r="EP5" s="48">
        <f t="shared" ref="EP5" ca="1" si="104">EO5+1</f>
        <v>45563</v>
      </c>
      <c r="EQ5" s="48">
        <f t="shared" ref="EQ5" ca="1" si="105">EP5+1</f>
        <v>45564</v>
      </c>
      <c r="ER5" s="50">
        <f t="shared" ref="ER5" ca="1" si="106">EQ5+1</f>
        <v>45565</v>
      </c>
      <c r="ES5" s="48">
        <f t="shared" ref="ES5" ca="1" si="107">ER5+1</f>
        <v>45566</v>
      </c>
      <c r="ET5" s="48">
        <f t="shared" ref="ET5" ca="1" si="108">ES5+1</f>
        <v>45567</v>
      </c>
      <c r="EU5" s="48">
        <f t="shared" ref="EU5" ca="1" si="109">ET5+1</f>
        <v>45568</v>
      </c>
      <c r="EV5" s="48">
        <f t="shared" ref="EV5" ca="1" si="110">EU5+1</f>
        <v>45569</v>
      </c>
      <c r="EW5" s="48">
        <f t="shared" ref="EW5" ca="1" si="111">EV5+1</f>
        <v>45570</v>
      </c>
      <c r="EX5" s="48">
        <f t="shared" ref="EX5" ca="1" si="112">EW5+1</f>
        <v>45571</v>
      </c>
      <c r="EY5" s="50">
        <f t="shared" ref="EY5" ca="1" si="113">EX5+1</f>
        <v>45572</v>
      </c>
      <c r="EZ5" s="48">
        <f t="shared" ref="EZ5" ca="1" si="114">EY5+1</f>
        <v>45573</v>
      </c>
      <c r="FA5" s="48">
        <f t="shared" ref="FA5" ca="1" si="115">EZ5+1</f>
        <v>45574</v>
      </c>
      <c r="FB5" s="48">
        <f t="shared" ref="FB5" ca="1" si="116">FA5+1</f>
        <v>45575</v>
      </c>
      <c r="FC5" s="48">
        <f t="shared" ref="FC5" ca="1" si="117">FB5+1</f>
        <v>45576</v>
      </c>
      <c r="FD5" s="48">
        <f t="shared" ref="FD5" ca="1" si="118">FC5+1</f>
        <v>45577</v>
      </c>
      <c r="FE5" s="48">
        <f t="shared" ref="FE5" ca="1" si="119">FD5+1</f>
        <v>45578</v>
      </c>
      <c r="FF5" s="50">
        <f t="shared" ref="FF5" ca="1" si="120">FE5+1</f>
        <v>45579</v>
      </c>
      <c r="FG5" s="48">
        <f t="shared" ref="FG5" ca="1" si="121">FF5+1</f>
        <v>45580</v>
      </c>
      <c r="FH5" s="48">
        <f t="shared" ref="FH5" ca="1" si="122">FG5+1</f>
        <v>45581</v>
      </c>
      <c r="FI5" s="48">
        <f t="shared" ref="FI5" ca="1" si="123">FH5+1</f>
        <v>45582</v>
      </c>
      <c r="FJ5" s="48">
        <f t="shared" ref="FJ5" ca="1" si="124">FI5+1</f>
        <v>45583</v>
      </c>
      <c r="FK5" s="48">
        <f t="shared" ref="FK5" ca="1" si="125">FJ5+1</f>
        <v>45584</v>
      </c>
      <c r="FL5" s="48">
        <f t="shared" ref="FL5" ca="1" si="126">FK5+1</f>
        <v>45585</v>
      </c>
      <c r="FM5" s="50">
        <f t="shared" ref="FM5" ca="1" si="127">FL5+1</f>
        <v>45586</v>
      </c>
      <c r="FN5" s="48">
        <f t="shared" ref="FN5" ca="1" si="128">FM5+1</f>
        <v>45587</v>
      </c>
      <c r="FO5" s="48">
        <f t="shared" ref="FO5" ca="1" si="129">FN5+1</f>
        <v>45588</v>
      </c>
      <c r="FP5" s="48">
        <f t="shared" ref="FP5" ca="1" si="130">FO5+1</f>
        <v>45589</v>
      </c>
      <c r="FQ5" s="48">
        <f t="shared" ref="FQ5" ca="1" si="131">FP5+1</f>
        <v>45590</v>
      </c>
      <c r="FR5" s="48">
        <f t="shared" ref="FR5" ca="1" si="132">FQ5+1</f>
        <v>45591</v>
      </c>
      <c r="FS5" s="48">
        <f t="shared" ref="FS5" ca="1" si="133">FR5+1</f>
        <v>45592</v>
      </c>
      <c r="FT5" s="50">
        <f t="shared" ref="FT5" ca="1" si="134">FS5+1</f>
        <v>45593</v>
      </c>
      <c r="FU5" s="48">
        <f t="shared" ref="FU5" ca="1" si="135">FT5+1</f>
        <v>45594</v>
      </c>
      <c r="FV5" s="48">
        <f t="shared" ref="FV5" ca="1" si="136">FU5+1</f>
        <v>45595</v>
      </c>
      <c r="FW5" s="48">
        <f t="shared" ref="FW5" ca="1" si="137">FV5+1</f>
        <v>45596</v>
      </c>
      <c r="FX5" s="48">
        <f t="shared" ref="FX5" ca="1" si="138">FW5+1</f>
        <v>45597</v>
      </c>
      <c r="FY5" s="48">
        <f t="shared" ref="FY5" ca="1" si="139">FX5+1</f>
        <v>45598</v>
      </c>
      <c r="FZ5" s="48">
        <f t="shared" ref="FZ5" ca="1" si="140">FY5+1</f>
        <v>45599</v>
      </c>
      <c r="GA5" s="50">
        <f t="shared" ref="GA5" ca="1" si="141">FZ5+1</f>
        <v>45600</v>
      </c>
      <c r="GB5" s="48">
        <f t="shared" ref="GB5" ca="1" si="142">GA5+1</f>
        <v>45601</v>
      </c>
      <c r="GC5" s="48">
        <f t="shared" ref="GC5" ca="1" si="143">GB5+1</f>
        <v>45602</v>
      </c>
      <c r="GD5" s="48">
        <f t="shared" ref="GD5" ca="1" si="144">GC5+1</f>
        <v>45603</v>
      </c>
      <c r="GE5" s="48">
        <f t="shared" ref="GE5" ca="1" si="145">GD5+1</f>
        <v>45604</v>
      </c>
      <c r="GF5" s="48">
        <f t="shared" ref="GF5" ca="1" si="146">GE5+1</f>
        <v>45605</v>
      </c>
      <c r="GG5" s="48">
        <f t="shared" ref="GG5" ca="1" si="147">GF5+1</f>
        <v>45606</v>
      </c>
      <c r="GH5" s="50">
        <f t="shared" ref="GH5" ca="1" si="148">GG5+1</f>
        <v>45607</v>
      </c>
      <c r="GI5" s="48">
        <f t="shared" ref="GI5" ca="1" si="149">GH5+1</f>
        <v>45608</v>
      </c>
      <c r="GJ5" s="48">
        <f t="shared" ref="GJ5" ca="1" si="150">GI5+1</f>
        <v>45609</v>
      </c>
      <c r="GK5" s="48">
        <f t="shared" ref="GK5" ca="1" si="151">GJ5+1</f>
        <v>45610</v>
      </c>
      <c r="GL5" s="48">
        <f t="shared" ref="GL5" ca="1" si="152">GK5+1</f>
        <v>45611</v>
      </c>
      <c r="GM5" s="48">
        <f t="shared" ref="GM5" ca="1" si="153">GL5+1</f>
        <v>45612</v>
      </c>
      <c r="GN5" s="48">
        <f t="shared" ref="GN5" ca="1" si="154">GM5+1</f>
        <v>45613</v>
      </c>
      <c r="GO5" s="50">
        <f t="shared" ref="GO5" ca="1" si="155">GN5+1</f>
        <v>45614</v>
      </c>
      <c r="GP5" s="48">
        <f t="shared" ref="GP5" ca="1" si="156">GO5+1</f>
        <v>45615</v>
      </c>
      <c r="GQ5" s="48">
        <f t="shared" ref="GQ5" ca="1" si="157">GP5+1</f>
        <v>45616</v>
      </c>
      <c r="GR5" s="48">
        <f t="shared" ref="GR5" ca="1" si="158">GQ5+1</f>
        <v>45617</v>
      </c>
      <c r="GS5" s="48">
        <f t="shared" ref="GS5" ca="1" si="159">GR5+1</f>
        <v>45618</v>
      </c>
      <c r="GT5" s="48">
        <f t="shared" ref="GT5" ca="1" si="160">GS5+1</f>
        <v>45619</v>
      </c>
      <c r="GU5" s="48">
        <f t="shared" ref="GU5" ca="1" si="161">GT5+1</f>
        <v>45620</v>
      </c>
      <c r="GV5" s="50">
        <f t="shared" ref="GV5" ca="1" si="162">GU5+1</f>
        <v>45621</v>
      </c>
      <c r="GW5" s="48">
        <f t="shared" ref="GW5" ca="1" si="163">GV5+1</f>
        <v>45622</v>
      </c>
      <c r="GX5" s="48">
        <f t="shared" ref="GX5" ca="1" si="164">GW5+1</f>
        <v>45623</v>
      </c>
      <c r="GY5" s="48">
        <f t="shared" ref="GY5" ca="1" si="165">GX5+1</f>
        <v>45624</v>
      </c>
      <c r="GZ5" s="50">
        <f t="shared" ref="GZ5" ca="1" si="166">GY5+1</f>
        <v>45625</v>
      </c>
      <c r="HA5" s="48">
        <f t="shared" ref="HA5" ca="1" si="167">GZ5+1</f>
        <v>45626</v>
      </c>
      <c r="HB5" s="48">
        <f t="shared" ref="HB5" ca="1" si="168">HA5+1</f>
        <v>45627</v>
      </c>
      <c r="HC5" s="48">
        <f t="shared" ref="HC5" ca="1" si="169">HB5+1</f>
        <v>45628</v>
      </c>
      <c r="HD5" s="48">
        <f t="shared" ref="HD5" ca="1" si="170">HC5+1</f>
        <v>45629</v>
      </c>
      <c r="HE5" s="48">
        <f t="shared" ref="HE5" ca="1" si="171">HD5+1</f>
        <v>45630</v>
      </c>
      <c r="HF5" s="48">
        <f t="shared" ref="HF5" ca="1" si="172">HE5+1</f>
        <v>45631</v>
      </c>
      <c r="HG5" s="50">
        <f t="shared" ref="HG5" ca="1" si="173">HF5+1</f>
        <v>45632</v>
      </c>
      <c r="HH5" s="48">
        <f t="shared" ref="HH5" ca="1" si="174">HG5+1</f>
        <v>45633</v>
      </c>
      <c r="HI5" s="48">
        <f t="shared" ref="HI5" ca="1" si="175">HH5+1</f>
        <v>45634</v>
      </c>
      <c r="HJ5" s="48">
        <f t="shared" ref="HJ5" ca="1" si="176">HI5+1</f>
        <v>45635</v>
      </c>
      <c r="HK5" s="50">
        <f t="shared" ref="HK5" ca="1" si="177">HJ5+1</f>
        <v>45636</v>
      </c>
      <c r="HL5" s="48">
        <f t="shared" ref="HL5" ca="1" si="178">HK5+1</f>
        <v>45637</v>
      </c>
      <c r="HM5" s="48">
        <f t="shared" ref="HM5" ca="1" si="179">HL5+1</f>
        <v>45638</v>
      </c>
      <c r="HN5" s="48">
        <f t="shared" ref="HN5" ca="1" si="180">HM5+1</f>
        <v>45639</v>
      </c>
      <c r="HO5" s="48">
        <f t="shared" ref="HO5" ca="1" si="181">HN5+1</f>
        <v>45640</v>
      </c>
      <c r="HP5" s="48">
        <f t="shared" ref="HP5" ca="1" si="182">HO5+1</f>
        <v>45641</v>
      </c>
      <c r="HQ5" s="21">
        <f t="shared" ref="HQ5" ca="1" si="183">HP5+1</f>
        <v>45642</v>
      </c>
      <c r="HR5" s="22">
        <f t="shared" ref="HR5" ca="1" si="184">HQ5+1</f>
        <v>45643</v>
      </c>
      <c r="HS5" s="21">
        <f t="shared" ref="HS5" ca="1" si="185">HR5+1</f>
        <v>45644</v>
      </c>
      <c r="HT5" s="21">
        <f t="shared" ref="HT5" ca="1" si="186">HS5+1</f>
        <v>45645</v>
      </c>
      <c r="HU5" s="21">
        <f t="shared" ref="HU5" ca="1" si="187">HT5+1</f>
        <v>45646</v>
      </c>
      <c r="HV5" s="21">
        <f t="shared" ref="HV5" ca="1" si="188">HU5+1</f>
        <v>45647</v>
      </c>
      <c r="HW5" s="21">
        <f t="shared" ref="HW5" ca="1" si="189">HV5+1</f>
        <v>45648</v>
      </c>
      <c r="HX5" s="21">
        <f t="shared" ref="HX5" ca="1" si="190">HW5+1</f>
        <v>45649</v>
      </c>
      <c r="HY5" s="22">
        <f t="shared" ref="HY5" ca="1" si="191">HX5+1</f>
        <v>45650</v>
      </c>
      <c r="HZ5" s="21">
        <f t="shared" ref="HZ5" ca="1" si="192">HY5+1</f>
        <v>45651</v>
      </c>
      <c r="IA5" s="21">
        <f t="shared" ref="IA5" ca="1" si="193">HZ5+1</f>
        <v>45652</v>
      </c>
      <c r="IB5" s="21">
        <f t="shared" ref="IB5" ca="1" si="194">IA5+1</f>
        <v>45653</v>
      </c>
      <c r="IC5" s="21">
        <f t="shared" ref="IC5" ca="1" si="195">IB5+1</f>
        <v>45654</v>
      </c>
      <c r="ID5" s="21">
        <f t="shared" ref="ID5" ca="1" si="196">IC5+1</f>
        <v>45655</v>
      </c>
      <c r="IE5" s="21">
        <f t="shared" ref="IE5" ca="1" si="197">ID5+1</f>
        <v>45656</v>
      </c>
      <c r="IF5" s="22">
        <f t="shared" ref="IF5" ca="1" si="198">IE5+1</f>
        <v>45657</v>
      </c>
      <c r="IG5" s="21">
        <f t="shared" ref="IG5" ca="1" si="199">IF5+1</f>
        <v>45658</v>
      </c>
      <c r="IH5" s="21">
        <f t="shared" ref="IH5" ca="1" si="200">IG5+1</f>
        <v>45659</v>
      </c>
      <c r="II5" s="21">
        <f t="shared" ref="II5" ca="1" si="201">IH5+1</f>
        <v>45660</v>
      </c>
      <c r="IJ5" s="21">
        <f t="shared" ref="IJ5" ca="1" si="202">II5+1</f>
        <v>45661</v>
      </c>
      <c r="IK5" s="21">
        <f t="shared" ref="IK5" ca="1" si="203">IJ5+1</f>
        <v>45662</v>
      </c>
      <c r="IL5" s="22">
        <f t="shared" ref="IL5" ca="1" si="204">IK5+1</f>
        <v>45663</v>
      </c>
      <c r="IM5" s="21">
        <f t="shared" ref="IM5" ca="1" si="205">IL5+1</f>
        <v>45664</v>
      </c>
      <c r="IN5" s="21">
        <f t="shared" ref="IN5" ca="1" si="206">IM5+1</f>
        <v>45665</v>
      </c>
      <c r="IO5" s="21">
        <f t="shared" ref="IO5" ca="1" si="207">IN5+1</f>
        <v>45666</v>
      </c>
      <c r="IP5" s="21">
        <f t="shared" ref="IP5" ca="1" si="208">IO5+1</f>
        <v>45667</v>
      </c>
      <c r="IQ5" s="21">
        <f t="shared" ref="IQ5" ca="1" si="209">IP5+1</f>
        <v>45668</v>
      </c>
      <c r="IR5" s="21">
        <f t="shared" ref="IR5" ca="1" si="210">IQ5+1</f>
        <v>45669</v>
      </c>
    </row>
    <row r="6" spans="1:252" s="18" customFormat="1" ht="15" customHeight="1" thickBot="1" x14ac:dyDescent="0.3">
      <c r="A6" s="117"/>
      <c r="B6" s="119"/>
      <c r="C6" s="121"/>
      <c r="D6" s="121"/>
      <c r="E6" s="121"/>
      <c r="F6" s="46"/>
      <c r="G6" s="46"/>
      <c r="H6" s="51" t="str">
        <f t="shared" ref="H6:AM6" ca="1" si="211">LEFT(TEXT(H5,"ddd"),1)</f>
        <v>M</v>
      </c>
      <c r="I6" s="52" t="str">
        <f t="shared" ca="1" si="211"/>
        <v>T</v>
      </c>
      <c r="J6" s="52" t="str">
        <f t="shared" ca="1" si="211"/>
        <v>W</v>
      </c>
      <c r="K6" s="52" t="str">
        <f t="shared" ca="1" si="211"/>
        <v>T</v>
      </c>
      <c r="L6" s="52" t="str">
        <f t="shared" ca="1" si="211"/>
        <v>F</v>
      </c>
      <c r="M6" s="52" t="str">
        <f t="shared" ca="1" si="211"/>
        <v>S</v>
      </c>
      <c r="N6" s="52" t="str">
        <f t="shared" ca="1" si="211"/>
        <v>S</v>
      </c>
      <c r="O6" s="52" t="str">
        <f t="shared" ca="1" si="211"/>
        <v>M</v>
      </c>
      <c r="P6" s="52" t="str">
        <f t="shared" ca="1" si="211"/>
        <v>T</v>
      </c>
      <c r="Q6" s="52" t="str">
        <f t="shared" ca="1" si="211"/>
        <v>W</v>
      </c>
      <c r="R6" s="52" t="str">
        <f t="shared" ca="1" si="211"/>
        <v>T</v>
      </c>
      <c r="S6" s="52" t="str">
        <f t="shared" ca="1" si="211"/>
        <v>F</v>
      </c>
      <c r="T6" s="52" t="str">
        <f t="shared" ca="1" si="211"/>
        <v>S</v>
      </c>
      <c r="U6" s="52" t="str">
        <f t="shared" ca="1" si="211"/>
        <v>S</v>
      </c>
      <c r="V6" s="52" t="str">
        <f t="shared" ca="1" si="211"/>
        <v>M</v>
      </c>
      <c r="W6" s="52" t="str">
        <f t="shared" ca="1" si="211"/>
        <v>T</v>
      </c>
      <c r="X6" s="52" t="str">
        <f t="shared" ca="1" si="211"/>
        <v>W</v>
      </c>
      <c r="Y6" s="52" t="str">
        <f t="shared" ca="1" si="211"/>
        <v>T</v>
      </c>
      <c r="Z6" s="52" t="str">
        <f t="shared" ca="1" si="211"/>
        <v>F</v>
      </c>
      <c r="AA6" s="52" t="str">
        <f t="shared" ca="1" si="211"/>
        <v>S</v>
      </c>
      <c r="AB6" s="52" t="str">
        <f t="shared" ca="1" si="211"/>
        <v>S</v>
      </c>
      <c r="AC6" s="52" t="str">
        <f t="shared" ca="1" si="211"/>
        <v>M</v>
      </c>
      <c r="AD6" s="52" t="str">
        <f t="shared" ca="1" si="211"/>
        <v>T</v>
      </c>
      <c r="AE6" s="52" t="str">
        <f t="shared" ca="1" si="211"/>
        <v>W</v>
      </c>
      <c r="AF6" s="52" t="str">
        <f t="shared" ca="1" si="211"/>
        <v>T</v>
      </c>
      <c r="AG6" s="52" t="str">
        <f t="shared" ca="1" si="211"/>
        <v>F</v>
      </c>
      <c r="AH6" s="52" t="str">
        <f t="shared" ca="1" si="211"/>
        <v>S</v>
      </c>
      <c r="AI6" s="52" t="str">
        <f t="shared" ca="1" si="211"/>
        <v>S</v>
      </c>
      <c r="AJ6" s="52" t="str">
        <f t="shared" ca="1" si="211"/>
        <v>M</v>
      </c>
      <c r="AK6" s="52" t="str">
        <f t="shared" ca="1" si="211"/>
        <v>T</v>
      </c>
      <c r="AL6" s="52" t="str">
        <f t="shared" ca="1" si="211"/>
        <v>W</v>
      </c>
      <c r="AM6" s="52" t="str">
        <f t="shared" ca="1" si="211"/>
        <v>T</v>
      </c>
      <c r="AN6" s="52" t="str">
        <f t="shared" ref="AN6:BK6" ca="1" si="212">LEFT(TEXT(AN5,"ddd"),1)</f>
        <v>F</v>
      </c>
      <c r="AO6" s="52" t="str">
        <f t="shared" ca="1" si="212"/>
        <v>S</v>
      </c>
      <c r="AP6" s="52" t="str">
        <f t="shared" ca="1" si="212"/>
        <v>S</v>
      </c>
      <c r="AQ6" s="52" t="str">
        <f t="shared" ca="1" si="212"/>
        <v>M</v>
      </c>
      <c r="AR6" s="52" t="str">
        <f t="shared" ca="1" si="212"/>
        <v>T</v>
      </c>
      <c r="AS6" s="52" t="str">
        <f t="shared" ca="1" si="212"/>
        <v>W</v>
      </c>
      <c r="AT6" s="52" t="str">
        <f t="shared" ca="1" si="212"/>
        <v>T</v>
      </c>
      <c r="AU6" s="52" t="str">
        <f t="shared" ca="1" si="212"/>
        <v>F</v>
      </c>
      <c r="AV6" s="52" t="str">
        <f t="shared" ca="1" si="212"/>
        <v>S</v>
      </c>
      <c r="AW6" s="52" t="str">
        <f t="shared" ca="1" si="212"/>
        <v>S</v>
      </c>
      <c r="AX6" s="52" t="str">
        <f t="shared" ca="1" si="212"/>
        <v>M</v>
      </c>
      <c r="AY6" s="52" t="str">
        <f t="shared" ca="1" si="212"/>
        <v>T</v>
      </c>
      <c r="AZ6" s="52" t="str">
        <f t="shared" ca="1" si="212"/>
        <v>W</v>
      </c>
      <c r="BA6" s="52" t="str">
        <f t="shared" ca="1" si="212"/>
        <v>T</v>
      </c>
      <c r="BB6" s="52" t="str">
        <f t="shared" ca="1" si="212"/>
        <v>F</v>
      </c>
      <c r="BC6" s="52" t="str">
        <f t="shared" ca="1" si="212"/>
        <v>S</v>
      </c>
      <c r="BD6" s="52" t="str">
        <f t="shared" ca="1" si="212"/>
        <v>S</v>
      </c>
      <c r="BE6" s="52" t="str">
        <f t="shared" ca="1" si="212"/>
        <v>M</v>
      </c>
      <c r="BF6" s="52" t="str">
        <f t="shared" ca="1" si="212"/>
        <v>T</v>
      </c>
      <c r="BG6" s="52" t="str">
        <f t="shared" ca="1" si="212"/>
        <v>W</v>
      </c>
      <c r="BH6" s="52" t="str">
        <f t="shared" ca="1" si="212"/>
        <v>T</v>
      </c>
      <c r="BI6" s="52" t="str">
        <f t="shared" ca="1" si="212"/>
        <v>F</v>
      </c>
      <c r="BJ6" s="52" t="str">
        <f t="shared" ca="1" si="212"/>
        <v>S</v>
      </c>
      <c r="BK6" s="53" t="str">
        <f t="shared" ca="1" si="212"/>
        <v>S</v>
      </c>
      <c r="BL6" s="52" t="str">
        <f ca="1">LEFT(TEXT(BL5,"ddd"),1)</f>
        <v>M</v>
      </c>
      <c r="BM6" s="52" t="str">
        <f t="shared" ref="BM6:CM6" ca="1" si="213">LEFT(TEXT(BM5,"ddd"),1)</f>
        <v>T</v>
      </c>
      <c r="BN6" s="52" t="str">
        <f t="shared" ca="1" si="213"/>
        <v>W</v>
      </c>
      <c r="BO6" s="52" t="str">
        <f t="shared" ca="1" si="213"/>
        <v>T</v>
      </c>
      <c r="BP6" s="52" t="str">
        <f t="shared" ca="1" si="213"/>
        <v>F</v>
      </c>
      <c r="BQ6" s="52" t="str">
        <f t="shared" ca="1" si="213"/>
        <v>S</v>
      </c>
      <c r="BR6" s="53" t="str">
        <f t="shared" ca="1" si="213"/>
        <v>S</v>
      </c>
      <c r="BS6" s="52" t="str">
        <f t="shared" ca="1" si="213"/>
        <v>M</v>
      </c>
      <c r="BT6" s="52" t="str">
        <f t="shared" ca="1" si="213"/>
        <v>T</v>
      </c>
      <c r="BU6" s="52" t="str">
        <f t="shared" ca="1" si="213"/>
        <v>W</v>
      </c>
      <c r="BV6" s="52" t="str">
        <f t="shared" ca="1" si="213"/>
        <v>T</v>
      </c>
      <c r="BW6" s="52" t="str">
        <f t="shared" ca="1" si="213"/>
        <v>F</v>
      </c>
      <c r="BX6" s="52" t="str">
        <f t="shared" ca="1" si="213"/>
        <v>S</v>
      </c>
      <c r="BY6" s="53" t="str">
        <f t="shared" ca="1" si="213"/>
        <v>S</v>
      </c>
      <c r="BZ6" s="52" t="str">
        <f t="shared" ca="1" si="213"/>
        <v>M</v>
      </c>
      <c r="CA6" s="52" t="str">
        <f t="shared" ca="1" si="213"/>
        <v>T</v>
      </c>
      <c r="CB6" s="52" t="str">
        <f t="shared" ca="1" si="213"/>
        <v>W</v>
      </c>
      <c r="CC6" s="52" t="str">
        <f t="shared" ca="1" si="213"/>
        <v>T</v>
      </c>
      <c r="CD6" s="52" t="str">
        <f t="shared" ca="1" si="213"/>
        <v>F</v>
      </c>
      <c r="CE6" s="52" t="str">
        <f t="shared" ca="1" si="213"/>
        <v>S</v>
      </c>
      <c r="CF6" s="53" t="str">
        <f t="shared" ca="1" si="213"/>
        <v>S</v>
      </c>
      <c r="CG6" s="52" t="str">
        <f t="shared" ca="1" si="213"/>
        <v>M</v>
      </c>
      <c r="CH6" s="52" t="str">
        <f t="shared" ca="1" si="213"/>
        <v>T</v>
      </c>
      <c r="CI6" s="52" t="str">
        <f t="shared" ca="1" si="213"/>
        <v>W</v>
      </c>
      <c r="CJ6" s="52" t="str">
        <f t="shared" ca="1" si="213"/>
        <v>T</v>
      </c>
      <c r="CK6" s="52" t="str">
        <f t="shared" ca="1" si="213"/>
        <v>F</v>
      </c>
      <c r="CL6" s="52" t="str">
        <f t="shared" ca="1" si="213"/>
        <v>S</v>
      </c>
      <c r="CM6" s="53" t="str">
        <f t="shared" ca="1" si="213"/>
        <v>S</v>
      </c>
      <c r="CN6" s="52" t="str">
        <f t="shared" ref="CN6:DA6" ca="1" si="214">LEFT(TEXT(CN5,"ddd"),1)</f>
        <v>M</v>
      </c>
      <c r="CO6" s="52" t="str">
        <f t="shared" ca="1" si="214"/>
        <v>T</v>
      </c>
      <c r="CP6" s="52" t="str">
        <f t="shared" ca="1" si="214"/>
        <v>W</v>
      </c>
      <c r="CQ6" s="52" t="str">
        <f t="shared" ca="1" si="214"/>
        <v>T</v>
      </c>
      <c r="CR6" s="52" t="str">
        <f t="shared" ca="1" si="214"/>
        <v>F</v>
      </c>
      <c r="CS6" s="52" t="str">
        <f t="shared" ca="1" si="214"/>
        <v>S</v>
      </c>
      <c r="CT6" s="53" t="str">
        <f t="shared" ca="1" si="214"/>
        <v>S</v>
      </c>
      <c r="CU6" s="52" t="str">
        <f t="shared" ca="1" si="214"/>
        <v>M</v>
      </c>
      <c r="CV6" s="52" t="str">
        <f t="shared" ca="1" si="214"/>
        <v>T</v>
      </c>
      <c r="CW6" s="52" t="str">
        <f t="shared" ca="1" si="214"/>
        <v>W</v>
      </c>
      <c r="CX6" s="52" t="str">
        <f t="shared" ca="1" si="214"/>
        <v>T</v>
      </c>
      <c r="CY6" s="52" t="str">
        <f t="shared" ca="1" si="214"/>
        <v>F</v>
      </c>
      <c r="CZ6" s="52" t="str">
        <f t="shared" ca="1" si="214"/>
        <v>S</v>
      </c>
      <c r="DA6" s="53" t="str">
        <f t="shared" ca="1" si="214"/>
        <v>S</v>
      </c>
      <c r="DB6" s="52" t="str">
        <f t="shared" ref="DB6:EQ6" ca="1" si="215">LEFT(TEXT(DB5,"ddd"),1)</f>
        <v>M</v>
      </c>
      <c r="DC6" s="52" t="str">
        <f t="shared" ca="1" si="215"/>
        <v>T</v>
      </c>
      <c r="DD6" s="52" t="str">
        <f t="shared" ca="1" si="215"/>
        <v>W</v>
      </c>
      <c r="DE6" s="52" t="str">
        <f t="shared" ca="1" si="215"/>
        <v>T</v>
      </c>
      <c r="DF6" s="52" t="str">
        <f t="shared" ca="1" si="215"/>
        <v>F</v>
      </c>
      <c r="DG6" s="52" t="str">
        <f t="shared" ca="1" si="215"/>
        <v>S</v>
      </c>
      <c r="DH6" s="53" t="str">
        <f t="shared" ca="1" si="215"/>
        <v>S</v>
      </c>
      <c r="DI6" s="52" t="str">
        <f t="shared" ca="1" si="215"/>
        <v>M</v>
      </c>
      <c r="DJ6" s="52" t="str">
        <f t="shared" ca="1" si="215"/>
        <v>T</v>
      </c>
      <c r="DK6" s="52" t="str">
        <f t="shared" ca="1" si="215"/>
        <v>W</v>
      </c>
      <c r="DL6" s="52" t="str">
        <f t="shared" ca="1" si="215"/>
        <v>T</v>
      </c>
      <c r="DM6" s="52" t="str">
        <f t="shared" ca="1" si="215"/>
        <v>F</v>
      </c>
      <c r="DN6" s="52" t="str">
        <f t="shared" ca="1" si="215"/>
        <v>S</v>
      </c>
      <c r="DO6" s="53" t="str">
        <f t="shared" ca="1" si="215"/>
        <v>S</v>
      </c>
      <c r="DP6" s="52" t="str">
        <f t="shared" ca="1" si="215"/>
        <v>M</v>
      </c>
      <c r="DQ6" s="52" t="str">
        <f t="shared" ca="1" si="215"/>
        <v>T</v>
      </c>
      <c r="DR6" s="52" t="str">
        <f t="shared" ca="1" si="215"/>
        <v>W</v>
      </c>
      <c r="DS6" s="52" t="str">
        <f t="shared" ca="1" si="215"/>
        <v>T</v>
      </c>
      <c r="DT6" s="52" t="str">
        <f t="shared" ca="1" si="215"/>
        <v>F</v>
      </c>
      <c r="DU6" s="52" t="str">
        <f t="shared" ca="1" si="215"/>
        <v>S</v>
      </c>
      <c r="DV6" s="53" t="str">
        <f t="shared" ca="1" si="215"/>
        <v>S</v>
      </c>
      <c r="DW6" s="52" t="str">
        <f t="shared" ca="1" si="215"/>
        <v>M</v>
      </c>
      <c r="DX6" s="52" t="str">
        <f t="shared" ca="1" si="215"/>
        <v>T</v>
      </c>
      <c r="DY6" s="52" t="str">
        <f t="shared" ca="1" si="215"/>
        <v>W</v>
      </c>
      <c r="DZ6" s="52" t="str">
        <f t="shared" ca="1" si="215"/>
        <v>T</v>
      </c>
      <c r="EA6" s="52" t="str">
        <f t="shared" ca="1" si="215"/>
        <v>F</v>
      </c>
      <c r="EB6" s="52" t="str">
        <f t="shared" ca="1" si="215"/>
        <v>S</v>
      </c>
      <c r="EC6" s="53" t="str">
        <f t="shared" ca="1" si="215"/>
        <v>S</v>
      </c>
      <c r="ED6" s="52" t="str">
        <f t="shared" ca="1" si="215"/>
        <v>M</v>
      </c>
      <c r="EE6" s="52" t="str">
        <f t="shared" ca="1" si="215"/>
        <v>T</v>
      </c>
      <c r="EF6" s="52" t="str">
        <f t="shared" ca="1" si="215"/>
        <v>W</v>
      </c>
      <c r="EG6" s="52" t="str">
        <f t="shared" ca="1" si="215"/>
        <v>T</v>
      </c>
      <c r="EH6" s="52" t="str">
        <f t="shared" ca="1" si="215"/>
        <v>F</v>
      </c>
      <c r="EI6" s="52" t="str">
        <f t="shared" ca="1" si="215"/>
        <v>S</v>
      </c>
      <c r="EJ6" s="53" t="str">
        <f t="shared" ca="1" si="215"/>
        <v>S</v>
      </c>
      <c r="EK6" s="52" t="str">
        <f t="shared" ca="1" si="215"/>
        <v>M</v>
      </c>
      <c r="EL6" s="52" t="str">
        <f t="shared" ca="1" si="215"/>
        <v>T</v>
      </c>
      <c r="EM6" s="52" t="str">
        <f t="shared" ca="1" si="215"/>
        <v>W</v>
      </c>
      <c r="EN6" s="52" t="str">
        <f t="shared" ca="1" si="215"/>
        <v>T</v>
      </c>
      <c r="EO6" s="52" t="str">
        <f t="shared" ca="1" si="215"/>
        <v>F</v>
      </c>
      <c r="EP6" s="52" t="str">
        <f t="shared" ca="1" si="215"/>
        <v>S</v>
      </c>
      <c r="EQ6" s="53" t="str">
        <f t="shared" ca="1" si="215"/>
        <v>S</v>
      </c>
      <c r="ER6" s="52" t="str">
        <f t="shared" ref="ER6:HC6" ca="1" si="216">LEFT(TEXT(ER5,"ddd"),1)</f>
        <v>M</v>
      </c>
      <c r="ES6" s="52" t="str">
        <f t="shared" ca="1" si="216"/>
        <v>T</v>
      </c>
      <c r="ET6" s="52" t="str">
        <f t="shared" ca="1" si="216"/>
        <v>W</v>
      </c>
      <c r="EU6" s="52" t="str">
        <f t="shared" ca="1" si="216"/>
        <v>T</v>
      </c>
      <c r="EV6" s="52" t="str">
        <f t="shared" ca="1" si="216"/>
        <v>F</v>
      </c>
      <c r="EW6" s="52" t="str">
        <f t="shared" ca="1" si="216"/>
        <v>S</v>
      </c>
      <c r="EX6" s="53" t="str">
        <f t="shared" ca="1" si="216"/>
        <v>S</v>
      </c>
      <c r="EY6" s="52" t="str">
        <f t="shared" ca="1" si="216"/>
        <v>M</v>
      </c>
      <c r="EZ6" s="52" t="str">
        <f t="shared" ca="1" si="216"/>
        <v>T</v>
      </c>
      <c r="FA6" s="52" t="str">
        <f t="shared" ca="1" si="216"/>
        <v>W</v>
      </c>
      <c r="FB6" s="52" t="str">
        <f t="shared" ca="1" si="216"/>
        <v>T</v>
      </c>
      <c r="FC6" s="52" t="str">
        <f t="shared" ca="1" si="216"/>
        <v>F</v>
      </c>
      <c r="FD6" s="52" t="str">
        <f t="shared" ca="1" si="216"/>
        <v>S</v>
      </c>
      <c r="FE6" s="53" t="str">
        <f t="shared" ca="1" si="216"/>
        <v>S</v>
      </c>
      <c r="FF6" s="52" t="str">
        <f t="shared" ca="1" si="216"/>
        <v>M</v>
      </c>
      <c r="FG6" s="52" t="str">
        <f t="shared" ca="1" si="216"/>
        <v>T</v>
      </c>
      <c r="FH6" s="52" t="str">
        <f t="shared" ca="1" si="216"/>
        <v>W</v>
      </c>
      <c r="FI6" s="52" t="str">
        <f t="shared" ca="1" si="216"/>
        <v>T</v>
      </c>
      <c r="FJ6" s="52" t="str">
        <f t="shared" ca="1" si="216"/>
        <v>F</v>
      </c>
      <c r="FK6" s="52" t="str">
        <f t="shared" ca="1" si="216"/>
        <v>S</v>
      </c>
      <c r="FL6" s="53" t="str">
        <f t="shared" ca="1" si="216"/>
        <v>S</v>
      </c>
      <c r="FM6" s="52" t="str">
        <f t="shared" ca="1" si="216"/>
        <v>M</v>
      </c>
      <c r="FN6" s="52" t="str">
        <f t="shared" ca="1" si="216"/>
        <v>T</v>
      </c>
      <c r="FO6" s="52" t="str">
        <f t="shared" ca="1" si="216"/>
        <v>W</v>
      </c>
      <c r="FP6" s="52" t="str">
        <f t="shared" ca="1" si="216"/>
        <v>T</v>
      </c>
      <c r="FQ6" s="52" t="str">
        <f t="shared" ca="1" si="216"/>
        <v>F</v>
      </c>
      <c r="FR6" s="52" t="str">
        <f t="shared" ca="1" si="216"/>
        <v>S</v>
      </c>
      <c r="FS6" s="53" t="str">
        <f t="shared" ca="1" si="216"/>
        <v>S</v>
      </c>
      <c r="FT6" s="52" t="str">
        <f t="shared" ca="1" si="216"/>
        <v>M</v>
      </c>
      <c r="FU6" s="52" t="str">
        <f t="shared" ca="1" si="216"/>
        <v>T</v>
      </c>
      <c r="FV6" s="52" t="str">
        <f t="shared" ca="1" si="216"/>
        <v>W</v>
      </c>
      <c r="FW6" s="52" t="str">
        <f t="shared" ca="1" si="216"/>
        <v>T</v>
      </c>
      <c r="FX6" s="52" t="str">
        <f t="shared" ca="1" si="216"/>
        <v>F</v>
      </c>
      <c r="FY6" s="52" t="str">
        <f t="shared" ca="1" si="216"/>
        <v>S</v>
      </c>
      <c r="FZ6" s="53" t="str">
        <f t="shared" ca="1" si="216"/>
        <v>S</v>
      </c>
      <c r="GA6" s="52" t="str">
        <f t="shared" ca="1" si="216"/>
        <v>M</v>
      </c>
      <c r="GB6" s="52" t="str">
        <f t="shared" ca="1" si="216"/>
        <v>T</v>
      </c>
      <c r="GC6" s="52" t="str">
        <f t="shared" ca="1" si="216"/>
        <v>W</v>
      </c>
      <c r="GD6" s="52" t="str">
        <f t="shared" ca="1" si="216"/>
        <v>T</v>
      </c>
      <c r="GE6" s="52" t="str">
        <f t="shared" ca="1" si="216"/>
        <v>F</v>
      </c>
      <c r="GF6" s="52" t="str">
        <f t="shared" ca="1" si="216"/>
        <v>S</v>
      </c>
      <c r="GG6" s="53" t="str">
        <f t="shared" ca="1" si="216"/>
        <v>S</v>
      </c>
      <c r="GH6" s="52" t="str">
        <f t="shared" ca="1" si="216"/>
        <v>M</v>
      </c>
      <c r="GI6" s="52" t="str">
        <f t="shared" ca="1" si="216"/>
        <v>T</v>
      </c>
      <c r="GJ6" s="52" t="str">
        <f t="shared" ca="1" si="216"/>
        <v>W</v>
      </c>
      <c r="GK6" s="52" t="str">
        <f t="shared" ca="1" si="216"/>
        <v>T</v>
      </c>
      <c r="GL6" s="52" t="str">
        <f t="shared" ca="1" si="216"/>
        <v>F</v>
      </c>
      <c r="GM6" s="52" t="str">
        <f t="shared" ca="1" si="216"/>
        <v>S</v>
      </c>
      <c r="GN6" s="53" t="str">
        <f t="shared" ca="1" si="216"/>
        <v>S</v>
      </c>
      <c r="GO6" s="52" t="str">
        <f t="shared" ca="1" si="216"/>
        <v>M</v>
      </c>
      <c r="GP6" s="52" t="str">
        <f t="shared" ca="1" si="216"/>
        <v>T</v>
      </c>
      <c r="GQ6" s="52" t="str">
        <f t="shared" ca="1" si="216"/>
        <v>W</v>
      </c>
      <c r="GR6" s="52" t="str">
        <f t="shared" ca="1" si="216"/>
        <v>T</v>
      </c>
      <c r="GS6" s="52" t="str">
        <f t="shared" ca="1" si="216"/>
        <v>F</v>
      </c>
      <c r="GT6" s="52" t="str">
        <f t="shared" ca="1" si="216"/>
        <v>S</v>
      </c>
      <c r="GU6" s="53" t="str">
        <f t="shared" ca="1" si="216"/>
        <v>S</v>
      </c>
      <c r="GV6" s="52" t="str">
        <f t="shared" ca="1" si="216"/>
        <v>M</v>
      </c>
      <c r="GW6" s="52" t="str">
        <f t="shared" ca="1" si="216"/>
        <v>T</v>
      </c>
      <c r="GX6" s="52" t="str">
        <f t="shared" ca="1" si="216"/>
        <v>W</v>
      </c>
      <c r="GY6" s="52" t="str">
        <f t="shared" ca="1" si="216"/>
        <v>T</v>
      </c>
      <c r="GZ6" s="52" t="str">
        <f t="shared" ca="1" si="216"/>
        <v>F</v>
      </c>
      <c r="HA6" s="52" t="str">
        <f t="shared" ca="1" si="216"/>
        <v>S</v>
      </c>
      <c r="HB6" s="52" t="str">
        <f t="shared" ca="1" si="216"/>
        <v>S</v>
      </c>
      <c r="HC6" s="52" t="str">
        <f t="shared" ca="1" si="216"/>
        <v>M</v>
      </c>
      <c r="HD6" s="52" t="str">
        <f t="shared" ref="HD6:IK6" ca="1" si="217">LEFT(TEXT(HD5,"ddd"),1)</f>
        <v>T</v>
      </c>
      <c r="HE6" s="52" t="str">
        <f t="shared" ca="1" si="217"/>
        <v>W</v>
      </c>
      <c r="HF6" s="53" t="str">
        <f t="shared" ca="1" si="217"/>
        <v>T</v>
      </c>
      <c r="HG6" s="52" t="str">
        <f t="shared" ca="1" si="217"/>
        <v>F</v>
      </c>
      <c r="HH6" s="52" t="str">
        <f t="shared" ca="1" si="217"/>
        <v>S</v>
      </c>
      <c r="HI6" s="52" t="str">
        <f t="shared" ca="1" si="217"/>
        <v>S</v>
      </c>
      <c r="HJ6" s="52" t="str">
        <f t="shared" ca="1" si="217"/>
        <v>M</v>
      </c>
      <c r="HK6" s="52" t="str">
        <f t="shared" ca="1" si="217"/>
        <v>T</v>
      </c>
      <c r="HL6" s="52" t="str">
        <f t="shared" ca="1" si="217"/>
        <v>W</v>
      </c>
      <c r="HM6" s="52" t="str">
        <f t="shared" ca="1" si="217"/>
        <v>T</v>
      </c>
      <c r="HN6" s="52" t="str">
        <f t="shared" ca="1" si="217"/>
        <v>F</v>
      </c>
      <c r="HO6" s="52" t="str">
        <f t="shared" ca="1" si="217"/>
        <v>S</v>
      </c>
      <c r="HP6" s="52" t="str">
        <f t="shared" ca="1" si="217"/>
        <v>S</v>
      </c>
      <c r="HQ6" s="24" t="str">
        <f t="shared" ca="1" si="217"/>
        <v>M</v>
      </c>
      <c r="HR6" s="23" t="str">
        <f t="shared" ca="1" si="217"/>
        <v>T</v>
      </c>
      <c r="HS6" s="23" t="str">
        <f t="shared" ca="1" si="217"/>
        <v>W</v>
      </c>
      <c r="HT6" s="23" t="str">
        <f t="shared" ca="1" si="217"/>
        <v>T</v>
      </c>
      <c r="HU6" s="23" t="str">
        <f t="shared" ca="1" si="217"/>
        <v>F</v>
      </c>
      <c r="HV6" s="23" t="str">
        <f t="shared" ca="1" si="217"/>
        <v>S</v>
      </c>
      <c r="HW6" s="23" t="str">
        <f t="shared" ca="1" si="217"/>
        <v>S</v>
      </c>
      <c r="HX6" s="24" t="str">
        <f t="shared" ca="1" si="217"/>
        <v>M</v>
      </c>
      <c r="HY6" s="23" t="str">
        <f t="shared" ca="1" si="217"/>
        <v>T</v>
      </c>
      <c r="HZ6" s="23" t="str">
        <f t="shared" ca="1" si="217"/>
        <v>W</v>
      </c>
      <c r="IA6" s="23" t="str">
        <f t="shared" ca="1" si="217"/>
        <v>T</v>
      </c>
      <c r="IB6" s="23" t="str">
        <f t="shared" ca="1" si="217"/>
        <v>F</v>
      </c>
      <c r="IC6" s="23" t="str">
        <f t="shared" ca="1" si="217"/>
        <v>S</v>
      </c>
      <c r="ID6" s="23" t="str">
        <f t="shared" ca="1" si="217"/>
        <v>S</v>
      </c>
      <c r="IE6" s="24" t="str">
        <f t="shared" ca="1" si="217"/>
        <v>M</v>
      </c>
      <c r="IF6" s="23" t="str">
        <f t="shared" ca="1" si="217"/>
        <v>T</v>
      </c>
      <c r="IG6" s="23" t="str">
        <f t="shared" ca="1" si="217"/>
        <v>W</v>
      </c>
      <c r="IH6" s="23" t="str">
        <f t="shared" ca="1" si="217"/>
        <v>T</v>
      </c>
      <c r="II6" s="23" t="str">
        <f t="shared" ca="1" si="217"/>
        <v>F</v>
      </c>
      <c r="IJ6" s="23" t="str">
        <f t="shared" ca="1" si="217"/>
        <v>S</v>
      </c>
      <c r="IK6" s="23" t="str">
        <f t="shared" ca="1" si="217"/>
        <v>S</v>
      </c>
      <c r="IL6" s="23" t="str">
        <f t="shared" ref="IL6:IR6" ca="1" si="218">LEFT(TEXT(IL5,"ddd"),1)</f>
        <v>M</v>
      </c>
      <c r="IM6" s="23" t="str">
        <f t="shared" ca="1" si="218"/>
        <v>T</v>
      </c>
      <c r="IN6" s="23" t="str">
        <f t="shared" ca="1" si="218"/>
        <v>W</v>
      </c>
      <c r="IO6" s="23" t="str">
        <f t="shared" ca="1" si="218"/>
        <v>T</v>
      </c>
      <c r="IP6" s="23" t="str">
        <f t="shared" ca="1" si="218"/>
        <v>F</v>
      </c>
      <c r="IQ6" s="23" t="str">
        <f t="shared" ca="1" si="218"/>
        <v>S</v>
      </c>
      <c r="IR6" s="24" t="str">
        <f t="shared" ca="1" si="218"/>
        <v>S</v>
      </c>
    </row>
    <row r="7" spans="1:252" s="18" customFormat="1" ht="30" hidden="1" customHeight="1" thickBot="1" x14ac:dyDescent="0.3">
      <c r="A7" s="9" t="s">
        <v>7</v>
      </c>
      <c r="B7" s="46"/>
      <c r="C7" s="46"/>
      <c r="D7" s="46"/>
      <c r="E7" s="46"/>
      <c r="F7" s="46"/>
      <c r="G7" s="46" t="str">
        <f>IF(OR(ISBLANK(task_start),ISBLANK(task_end)),"",task_end-task_start+1)</f>
        <v/>
      </c>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25"/>
      <c r="HR7" s="25"/>
      <c r="HS7" s="25"/>
      <c r="HT7" s="25"/>
      <c r="HU7" s="25"/>
      <c r="HV7" s="25"/>
      <c r="HW7" s="25"/>
      <c r="HX7" s="25"/>
      <c r="HY7" s="25"/>
      <c r="HZ7" s="25"/>
      <c r="IA7" s="25"/>
      <c r="IB7" s="25"/>
      <c r="IC7" s="25"/>
      <c r="ID7" s="25"/>
      <c r="IE7" s="25"/>
      <c r="IF7" s="25"/>
      <c r="IG7" s="25"/>
      <c r="IH7" s="25"/>
      <c r="II7" s="25"/>
      <c r="IJ7" s="25"/>
      <c r="IK7" s="25"/>
      <c r="IL7" s="25"/>
      <c r="IM7" s="25"/>
      <c r="IN7" s="25"/>
      <c r="IO7" s="25"/>
      <c r="IP7" s="25"/>
      <c r="IQ7" s="25"/>
      <c r="IR7" s="25"/>
    </row>
    <row r="8" spans="1:252" s="28" customFormat="1" ht="30" customHeight="1" thickBot="1" x14ac:dyDescent="0.3">
      <c r="A8" s="10"/>
      <c r="B8" s="26" t="s">
        <v>32</v>
      </c>
      <c r="C8" s="55"/>
      <c r="D8" s="56"/>
      <c r="E8" s="57"/>
      <c r="F8" s="58"/>
      <c r="G8" s="59" t="str">
        <f t="shared" ref="G8:G69" si="219">IF(OR(ISBLANK(task_start),ISBLANK(task_end)),"",task_end-task_start+1)</f>
        <v/>
      </c>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c r="BP8" s="60"/>
      <c r="BQ8" s="60"/>
      <c r="BR8" s="60"/>
      <c r="BS8" s="60"/>
      <c r="BT8" s="60"/>
      <c r="BU8" s="60"/>
      <c r="BV8" s="60"/>
      <c r="BW8" s="60"/>
      <c r="BX8" s="60"/>
      <c r="BY8" s="60"/>
      <c r="BZ8" s="60"/>
      <c r="CA8" s="60"/>
      <c r="CB8" s="60"/>
      <c r="CC8" s="60"/>
      <c r="CD8" s="60"/>
      <c r="CE8" s="60"/>
      <c r="CF8" s="60"/>
      <c r="CG8" s="60"/>
      <c r="CH8" s="60"/>
      <c r="CI8" s="60"/>
      <c r="CJ8" s="60"/>
      <c r="CK8" s="60"/>
      <c r="CL8" s="60"/>
      <c r="CM8" s="60"/>
      <c r="CN8" s="60"/>
      <c r="CO8" s="60"/>
      <c r="CP8" s="60"/>
      <c r="CQ8" s="60"/>
      <c r="CR8" s="60"/>
      <c r="CS8" s="60"/>
      <c r="CT8" s="60"/>
      <c r="CU8" s="60"/>
      <c r="CV8" s="60"/>
      <c r="CW8" s="60"/>
      <c r="CX8" s="60"/>
      <c r="CY8" s="60"/>
      <c r="CZ8" s="60"/>
      <c r="DA8" s="60"/>
      <c r="DB8" s="60"/>
      <c r="DC8" s="60"/>
      <c r="DD8" s="60"/>
      <c r="DE8" s="60"/>
      <c r="DF8" s="60"/>
      <c r="DG8" s="60"/>
      <c r="DH8" s="60"/>
      <c r="DI8" s="60"/>
      <c r="DJ8" s="60"/>
      <c r="DK8" s="60"/>
      <c r="DL8" s="60"/>
      <c r="DM8" s="60"/>
      <c r="DN8" s="60"/>
      <c r="DO8" s="60"/>
      <c r="DP8" s="60"/>
      <c r="DQ8" s="60"/>
      <c r="DR8" s="60"/>
      <c r="DS8" s="60"/>
      <c r="DT8" s="60"/>
      <c r="DU8" s="60"/>
      <c r="DV8" s="60"/>
      <c r="DW8" s="60"/>
      <c r="DX8" s="60"/>
      <c r="DY8" s="60"/>
      <c r="DZ8" s="60"/>
      <c r="EA8" s="60"/>
      <c r="EB8" s="60"/>
      <c r="EC8" s="60"/>
      <c r="ED8" s="60"/>
      <c r="EE8" s="60"/>
      <c r="EF8" s="60"/>
      <c r="EG8" s="60"/>
      <c r="EH8" s="60"/>
      <c r="EI8" s="60"/>
      <c r="EJ8" s="60"/>
      <c r="EK8" s="60"/>
      <c r="EL8" s="60"/>
      <c r="EM8" s="60"/>
      <c r="EN8" s="60"/>
      <c r="EO8" s="60"/>
      <c r="EP8" s="60"/>
      <c r="EQ8" s="60"/>
      <c r="ER8" s="60"/>
      <c r="ES8" s="60"/>
      <c r="ET8" s="60"/>
      <c r="EU8" s="60"/>
      <c r="EV8" s="60"/>
      <c r="EW8" s="60"/>
      <c r="EX8" s="60"/>
      <c r="EY8" s="60"/>
      <c r="EZ8" s="60"/>
      <c r="FA8" s="60"/>
      <c r="FB8" s="60"/>
      <c r="FC8" s="60"/>
      <c r="FD8" s="60"/>
      <c r="FE8" s="60"/>
      <c r="FF8" s="60"/>
      <c r="FG8" s="60"/>
      <c r="FH8" s="60"/>
      <c r="FI8" s="60"/>
      <c r="FJ8" s="60"/>
      <c r="FK8" s="60"/>
      <c r="FL8" s="60"/>
      <c r="FM8" s="60"/>
      <c r="FN8" s="60"/>
      <c r="FO8" s="60"/>
      <c r="FP8" s="60"/>
      <c r="FQ8" s="60"/>
      <c r="FR8" s="60"/>
      <c r="FS8" s="60"/>
      <c r="FT8" s="60"/>
      <c r="FU8" s="60"/>
      <c r="FV8" s="60"/>
      <c r="FW8" s="60"/>
      <c r="FX8" s="60"/>
      <c r="FY8" s="60"/>
      <c r="FZ8" s="60"/>
      <c r="GA8" s="60"/>
      <c r="GB8" s="60"/>
      <c r="GC8" s="60"/>
      <c r="GD8" s="60"/>
      <c r="GE8" s="60"/>
      <c r="GF8" s="60"/>
      <c r="GG8" s="60"/>
      <c r="GH8" s="60"/>
      <c r="GI8" s="60"/>
      <c r="GJ8" s="60"/>
      <c r="GK8" s="60"/>
      <c r="GL8" s="60"/>
      <c r="GM8" s="60"/>
      <c r="GN8" s="60"/>
      <c r="GO8" s="60"/>
      <c r="GP8" s="60"/>
      <c r="GQ8" s="60"/>
      <c r="GR8" s="60"/>
      <c r="GS8" s="60"/>
      <c r="GT8" s="60"/>
      <c r="GU8" s="60"/>
      <c r="GV8" s="60"/>
      <c r="GW8" s="60"/>
      <c r="GX8" s="60"/>
      <c r="GY8" s="60"/>
      <c r="GZ8" s="60"/>
      <c r="HA8" s="60"/>
      <c r="HB8" s="60"/>
      <c r="HC8" s="60"/>
      <c r="HD8" s="60"/>
      <c r="HE8" s="60"/>
      <c r="HF8" s="60"/>
      <c r="HG8" s="60"/>
      <c r="HH8" s="60"/>
      <c r="HI8" s="60"/>
      <c r="HJ8" s="60"/>
      <c r="HK8" s="60"/>
      <c r="HL8" s="60"/>
      <c r="HM8" s="60"/>
      <c r="HN8" s="60"/>
      <c r="HO8" s="60"/>
      <c r="HP8" s="60"/>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row>
    <row r="9" spans="1:252" s="28" customFormat="1" ht="30" customHeight="1" thickBot="1" x14ac:dyDescent="0.3">
      <c r="A9" s="10"/>
      <c r="B9" s="61" t="s">
        <v>23</v>
      </c>
      <c r="C9" s="62"/>
      <c r="D9" s="63"/>
      <c r="E9" s="64"/>
      <c r="F9" s="58"/>
      <c r="G9" s="59"/>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c r="BO9" s="60"/>
      <c r="BP9" s="60"/>
      <c r="BQ9" s="60"/>
      <c r="BR9" s="60"/>
      <c r="BS9" s="60"/>
      <c r="BT9" s="60"/>
      <c r="BU9" s="60"/>
      <c r="BV9" s="60"/>
      <c r="BW9" s="60"/>
      <c r="BX9" s="60"/>
      <c r="BY9" s="60"/>
      <c r="BZ9" s="60"/>
      <c r="CA9" s="60"/>
      <c r="CB9" s="60"/>
      <c r="CC9" s="60"/>
      <c r="CD9" s="60"/>
      <c r="CE9" s="60"/>
      <c r="CF9" s="60"/>
      <c r="CG9" s="60"/>
      <c r="CH9" s="60"/>
      <c r="CI9" s="60"/>
      <c r="CJ9" s="60"/>
      <c r="CK9" s="60"/>
      <c r="CL9" s="60"/>
      <c r="CM9" s="60"/>
      <c r="CN9" s="60"/>
      <c r="CO9" s="60"/>
      <c r="CP9" s="60"/>
      <c r="CQ9" s="60"/>
      <c r="CR9" s="60"/>
      <c r="CS9" s="60"/>
      <c r="CT9" s="60"/>
      <c r="CU9" s="60"/>
      <c r="CV9" s="60"/>
      <c r="CW9" s="60"/>
      <c r="CX9" s="60"/>
      <c r="CY9" s="60"/>
      <c r="CZ9" s="60"/>
      <c r="DA9" s="60"/>
      <c r="DB9" s="60"/>
      <c r="DC9" s="60"/>
      <c r="DD9" s="60"/>
      <c r="DE9" s="60"/>
      <c r="DF9" s="60"/>
      <c r="DG9" s="60"/>
      <c r="DH9" s="60"/>
      <c r="DI9" s="60"/>
      <c r="DJ9" s="60"/>
      <c r="DK9" s="60"/>
      <c r="DL9" s="60"/>
      <c r="DM9" s="60"/>
      <c r="DN9" s="60"/>
      <c r="DO9" s="60"/>
      <c r="DP9" s="60"/>
      <c r="DQ9" s="60"/>
      <c r="DR9" s="60"/>
      <c r="DS9" s="60"/>
      <c r="DT9" s="60"/>
      <c r="DU9" s="60"/>
      <c r="DV9" s="60"/>
      <c r="DW9" s="60"/>
      <c r="DX9" s="60"/>
      <c r="DY9" s="60"/>
      <c r="DZ9" s="60"/>
      <c r="EA9" s="60"/>
      <c r="EB9" s="60"/>
      <c r="EC9" s="60"/>
      <c r="ED9" s="60"/>
      <c r="EE9" s="60"/>
      <c r="EF9" s="60"/>
      <c r="EG9" s="60"/>
      <c r="EH9" s="60"/>
      <c r="EI9" s="60"/>
      <c r="EJ9" s="60"/>
      <c r="EK9" s="60"/>
      <c r="EL9" s="60"/>
      <c r="EM9" s="60"/>
      <c r="EN9" s="60"/>
      <c r="EO9" s="60"/>
      <c r="EP9" s="60"/>
      <c r="EQ9" s="60"/>
      <c r="ER9" s="60"/>
      <c r="ES9" s="60"/>
      <c r="ET9" s="60"/>
      <c r="EU9" s="60"/>
      <c r="EV9" s="60"/>
      <c r="EW9" s="60"/>
      <c r="EX9" s="60"/>
      <c r="EY9" s="60"/>
      <c r="EZ9" s="60"/>
      <c r="FA9" s="60"/>
      <c r="FB9" s="60"/>
      <c r="FC9" s="60"/>
      <c r="FD9" s="60"/>
      <c r="FE9" s="60"/>
      <c r="FF9" s="60"/>
      <c r="FG9" s="60"/>
      <c r="FH9" s="60"/>
      <c r="FI9" s="60"/>
      <c r="FJ9" s="60"/>
      <c r="FK9" s="60"/>
      <c r="FL9" s="60"/>
      <c r="FM9" s="60"/>
      <c r="FN9" s="60"/>
      <c r="FO9" s="60"/>
      <c r="FP9" s="60"/>
      <c r="FQ9" s="60"/>
      <c r="FR9" s="60"/>
      <c r="FS9" s="60"/>
      <c r="FT9" s="60"/>
      <c r="FU9" s="60"/>
      <c r="FV9" s="60"/>
      <c r="FW9" s="60"/>
      <c r="FX9" s="60"/>
      <c r="FY9" s="60"/>
      <c r="FZ9" s="60"/>
      <c r="GA9" s="60"/>
      <c r="GB9" s="60"/>
      <c r="GC9" s="60"/>
      <c r="GD9" s="60"/>
      <c r="GE9" s="60"/>
      <c r="GF9" s="60"/>
      <c r="GG9" s="60"/>
      <c r="GH9" s="60"/>
      <c r="GI9" s="60"/>
      <c r="GJ9" s="60"/>
      <c r="GK9" s="60"/>
      <c r="GL9" s="60"/>
      <c r="GM9" s="60"/>
      <c r="GN9" s="60"/>
      <c r="GO9" s="60"/>
      <c r="GP9" s="60"/>
      <c r="GQ9" s="60"/>
      <c r="GR9" s="60"/>
      <c r="GS9" s="60"/>
      <c r="GT9" s="60"/>
      <c r="GU9" s="60"/>
      <c r="GV9" s="60"/>
      <c r="GW9" s="60"/>
      <c r="GX9" s="60"/>
      <c r="GY9" s="60"/>
      <c r="GZ9" s="60"/>
      <c r="HA9" s="60"/>
      <c r="HB9" s="60"/>
      <c r="HC9" s="60"/>
      <c r="HD9" s="60"/>
      <c r="HE9" s="60"/>
      <c r="HF9" s="60"/>
      <c r="HG9" s="60"/>
      <c r="HH9" s="60"/>
      <c r="HI9" s="60"/>
      <c r="HJ9" s="60"/>
      <c r="HK9" s="60"/>
      <c r="HL9" s="60"/>
      <c r="HM9" s="60"/>
      <c r="HN9" s="60"/>
      <c r="HO9" s="60"/>
      <c r="HP9" s="60"/>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row>
    <row r="10" spans="1:252" s="28" customFormat="1" ht="30" customHeight="1" thickBot="1" x14ac:dyDescent="0.3">
      <c r="A10" s="10"/>
      <c r="B10" s="65" t="s">
        <v>24</v>
      </c>
      <c r="C10" s="66">
        <v>1</v>
      </c>
      <c r="D10" s="67">
        <f ca="1">Project_Start</f>
        <v>45427</v>
      </c>
      <c r="E10" s="67">
        <f ca="1">D10+2</f>
        <v>45429</v>
      </c>
      <c r="F10" s="58"/>
      <c r="G10" s="59">
        <f t="shared" ca="1" si="219"/>
        <v>3</v>
      </c>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row>
    <row r="11" spans="1:252" s="28" customFormat="1" ht="30" customHeight="1" thickBot="1" x14ac:dyDescent="0.3">
      <c r="A11" s="10"/>
      <c r="B11" s="69" t="s">
        <v>25</v>
      </c>
      <c r="C11" s="70">
        <v>1</v>
      </c>
      <c r="D11" s="71">
        <f ca="1">E10+1</f>
        <v>45430</v>
      </c>
      <c r="E11" s="71">
        <f ca="1">D11+1</f>
        <v>45431</v>
      </c>
      <c r="F11" s="58"/>
      <c r="G11" s="59">
        <f t="shared" ca="1" si="219"/>
        <v>2</v>
      </c>
      <c r="H11" s="68"/>
      <c r="I11" s="68"/>
      <c r="J11" s="68"/>
      <c r="K11" s="68"/>
      <c r="L11" s="68"/>
      <c r="M11" s="68"/>
      <c r="N11" s="68"/>
      <c r="O11" s="68"/>
      <c r="P11" s="68"/>
      <c r="Q11" s="68"/>
      <c r="R11" s="68"/>
      <c r="S11" s="68"/>
      <c r="T11" s="72"/>
      <c r="U11" s="72"/>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row>
    <row r="12" spans="1:252" s="28" customFormat="1" ht="30" customHeight="1" thickBot="1" x14ac:dyDescent="0.3">
      <c r="A12" s="9"/>
      <c r="B12" s="69" t="s">
        <v>26</v>
      </c>
      <c r="C12" s="70">
        <v>1</v>
      </c>
      <c r="D12" s="71">
        <f ca="1">E11+1</f>
        <v>45432</v>
      </c>
      <c r="E12" s="71">
        <f ca="1">D12+1</f>
        <v>45433</v>
      </c>
      <c r="F12" s="58"/>
      <c r="G12" s="59">
        <f t="shared" ca="1" si="219"/>
        <v>2</v>
      </c>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68"/>
      <c r="EA12" s="68"/>
      <c r="EB12" s="68"/>
      <c r="EC12" s="68"/>
      <c r="ED12" s="68"/>
      <c r="EE12" s="68"/>
      <c r="EF12" s="68"/>
      <c r="EG12" s="68"/>
      <c r="EH12" s="68"/>
      <c r="EI12" s="68"/>
      <c r="EJ12" s="68"/>
      <c r="EK12" s="68"/>
      <c r="EL12" s="68"/>
      <c r="EM12" s="68"/>
      <c r="EN12" s="68"/>
      <c r="EO12" s="68"/>
      <c r="EP12" s="68"/>
      <c r="EQ12" s="68"/>
      <c r="ER12" s="68"/>
      <c r="ES12" s="68"/>
      <c r="ET12" s="68"/>
      <c r="EU12" s="68"/>
      <c r="EV12" s="68"/>
      <c r="EW12" s="68"/>
      <c r="EX12" s="68"/>
      <c r="EY12" s="68"/>
      <c r="EZ12" s="68"/>
      <c r="FA12" s="68"/>
      <c r="FB12" s="68"/>
      <c r="FC12" s="68"/>
      <c r="FD12" s="68"/>
      <c r="FE12" s="68"/>
      <c r="FF12" s="68"/>
      <c r="FG12" s="68"/>
      <c r="FH12" s="68"/>
      <c r="FI12" s="68"/>
      <c r="FJ12" s="68"/>
      <c r="FK12" s="68"/>
      <c r="FL12" s="68"/>
      <c r="FM12" s="68"/>
      <c r="FN12" s="68"/>
      <c r="FO12" s="68"/>
      <c r="FP12" s="68"/>
      <c r="FQ12" s="68"/>
      <c r="FR12" s="68"/>
      <c r="FS12" s="68"/>
      <c r="FT12" s="68"/>
      <c r="FU12" s="68"/>
      <c r="FV12" s="68"/>
      <c r="FW12" s="68"/>
      <c r="FX12" s="68"/>
      <c r="FY12" s="68"/>
      <c r="FZ12" s="68"/>
      <c r="GA12" s="68"/>
      <c r="GB12" s="68"/>
      <c r="GC12" s="68"/>
      <c r="GD12" s="68"/>
      <c r="GE12" s="68"/>
      <c r="GF12" s="68"/>
      <c r="GG12" s="68"/>
      <c r="GH12" s="68"/>
      <c r="GI12" s="68"/>
      <c r="GJ12" s="68"/>
      <c r="GK12" s="68"/>
      <c r="GL12" s="68"/>
      <c r="GM12" s="68"/>
      <c r="GN12" s="68"/>
      <c r="GO12" s="68"/>
      <c r="GP12" s="68"/>
      <c r="GQ12" s="68"/>
      <c r="GR12" s="68"/>
      <c r="GS12" s="68"/>
      <c r="GT12" s="68"/>
      <c r="GU12" s="68"/>
      <c r="GV12" s="68"/>
      <c r="GW12" s="68"/>
      <c r="GX12" s="68"/>
      <c r="GY12" s="68"/>
      <c r="GZ12" s="68"/>
      <c r="HA12" s="68"/>
      <c r="HB12" s="68"/>
      <c r="HC12" s="68"/>
      <c r="HD12" s="68"/>
      <c r="HE12" s="68"/>
      <c r="HF12" s="68"/>
      <c r="HG12" s="68"/>
      <c r="HH12" s="68"/>
      <c r="HI12" s="68"/>
      <c r="HJ12" s="68"/>
      <c r="HK12" s="68"/>
      <c r="HL12" s="68"/>
      <c r="HM12" s="68"/>
      <c r="HN12" s="68"/>
      <c r="HO12" s="68"/>
      <c r="HP12" s="68"/>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row>
    <row r="13" spans="1:252" s="28" customFormat="1" ht="30" customHeight="1" thickBot="1" x14ac:dyDescent="0.3">
      <c r="A13" s="9"/>
      <c r="B13" s="73" t="s">
        <v>27</v>
      </c>
      <c r="C13" s="70"/>
      <c r="D13" s="71"/>
      <c r="E13" s="71"/>
      <c r="F13" s="58"/>
      <c r="G13" s="59"/>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c r="DJ13" s="68"/>
      <c r="DK13" s="68"/>
      <c r="DL13" s="68"/>
      <c r="DM13" s="68"/>
      <c r="DN13" s="68"/>
      <c r="DO13" s="68"/>
      <c r="DP13" s="68"/>
      <c r="DQ13" s="68"/>
      <c r="DR13" s="68"/>
      <c r="DS13" s="68"/>
      <c r="DT13" s="68"/>
      <c r="DU13" s="68"/>
      <c r="DV13" s="68"/>
      <c r="DW13" s="68"/>
      <c r="DX13" s="68"/>
      <c r="DY13" s="68"/>
      <c r="DZ13" s="68"/>
      <c r="EA13" s="68"/>
      <c r="EB13" s="68"/>
      <c r="EC13" s="68"/>
      <c r="ED13" s="68"/>
      <c r="EE13" s="68"/>
      <c r="EF13" s="68"/>
      <c r="EG13" s="68"/>
      <c r="EH13" s="68"/>
      <c r="EI13" s="68"/>
      <c r="EJ13" s="68"/>
      <c r="EK13" s="68"/>
      <c r="EL13" s="68"/>
      <c r="EM13" s="68"/>
      <c r="EN13" s="68"/>
      <c r="EO13" s="68"/>
      <c r="EP13" s="68"/>
      <c r="EQ13" s="68"/>
      <c r="ER13" s="68"/>
      <c r="ES13" s="68"/>
      <c r="ET13" s="68"/>
      <c r="EU13" s="68"/>
      <c r="EV13" s="68"/>
      <c r="EW13" s="68"/>
      <c r="EX13" s="68"/>
      <c r="EY13" s="68"/>
      <c r="EZ13" s="68"/>
      <c r="FA13" s="68"/>
      <c r="FB13" s="68"/>
      <c r="FC13" s="68"/>
      <c r="FD13" s="68"/>
      <c r="FE13" s="68"/>
      <c r="FF13" s="68"/>
      <c r="FG13" s="68"/>
      <c r="FH13" s="68"/>
      <c r="FI13" s="68"/>
      <c r="FJ13" s="68"/>
      <c r="FK13" s="68"/>
      <c r="FL13" s="68"/>
      <c r="FM13" s="68"/>
      <c r="FN13" s="68"/>
      <c r="FO13" s="68"/>
      <c r="FP13" s="68"/>
      <c r="FQ13" s="68"/>
      <c r="FR13" s="68"/>
      <c r="FS13" s="68"/>
      <c r="FT13" s="68"/>
      <c r="FU13" s="68"/>
      <c r="FV13" s="68"/>
      <c r="FW13" s="68"/>
      <c r="FX13" s="68"/>
      <c r="FY13" s="68"/>
      <c r="FZ13" s="68"/>
      <c r="GA13" s="68"/>
      <c r="GB13" s="68"/>
      <c r="GC13" s="68"/>
      <c r="GD13" s="68"/>
      <c r="GE13" s="68"/>
      <c r="GF13" s="68"/>
      <c r="GG13" s="68"/>
      <c r="GH13" s="68"/>
      <c r="GI13" s="68"/>
      <c r="GJ13" s="68"/>
      <c r="GK13" s="68"/>
      <c r="GL13" s="68"/>
      <c r="GM13" s="68"/>
      <c r="GN13" s="68"/>
      <c r="GO13" s="68"/>
      <c r="GP13" s="68"/>
      <c r="GQ13" s="68"/>
      <c r="GR13" s="68"/>
      <c r="GS13" s="68"/>
      <c r="GT13" s="68"/>
      <c r="GU13" s="68"/>
      <c r="GV13" s="68"/>
      <c r="GW13" s="68"/>
      <c r="GX13" s="68"/>
      <c r="GY13" s="68"/>
      <c r="GZ13" s="68"/>
      <c r="HA13" s="68"/>
      <c r="HB13" s="68"/>
      <c r="HC13" s="68"/>
      <c r="HD13" s="68"/>
      <c r="HE13" s="68"/>
      <c r="HF13" s="68"/>
      <c r="HG13" s="68"/>
      <c r="HH13" s="68"/>
      <c r="HI13" s="68"/>
      <c r="HJ13" s="68"/>
      <c r="HK13" s="68"/>
      <c r="HL13" s="68"/>
      <c r="HM13" s="68"/>
      <c r="HN13" s="68"/>
      <c r="HO13" s="68"/>
      <c r="HP13" s="68"/>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row>
    <row r="14" spans="1:252" s="28" customFormat="1" ht="30" customHeight="1" thickBot="1" x14ac:dyDescent="0.3">
      <c r="A14" s="9"/>
      <c r="B14" s="69" t="s">
        <v>28</v>
      </c>
      <c r="C14" s="70">
        <v>1</v>
      </c>
      <c r="D14" s="71">
        <f ca="1">E12+1</f>
        <v>45434</v>
      </c>
      <c r="E14" s="71">
        <f ca="1">D14+2</f>
        <v>45436</v>
      </c>
      <c r="F14" s="58"/>
      <c r="G14" s="59">
        <f t="shared" ca="1" si="219"/>
        <v>3</v>
      </c>
      <c r="H14" s="68"/>
      <c r="I14" s="68"/>
      <c r="J14" s="68"/>
      <c r="K14" s="68"/>
      <c r="L14" s="68"/>
      <c r="M14" s="68"/>
      <c r="N14" s="68"/>
      <c r="O14" s="68"/>
      <c r="P14" s="68"/>
      <c r="Q14" s="68"/>
      <c r="R14" s="68"/>
      <c r="S14" s="68"/>
      <c r="T14" s="68"/>
      <c r="U14" s="68"/>
      <c r="V14" s="68"/>
      <c r="W14" s="68"/>
      <c r="X14" s="72"/>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c r="DJ14" s="68"/>
      <c r="DK14" s="68"/>
      <c r="DL14" s="68"/>
      <c r="DM14" s="68"/>
      <c r="DN14" s="68"/>
      <c r="DO14" s="68"/>
      <c r="DP14" s="68"/>
      <c r="DQ14" s="68"/>
      <c r="DR14" s="68"/>
      <c r="DS14" s="68"/>
      <c r="DT14" s="68"/>
      <c r="DU14" s="68"/>
      <c r="DV14" s="68"/>
      <c r="DW14" s="68"/>
      <c r="DX14" s="68"/>
      <c r="DY14" s="68"/>
      <c r="DZ14" s="68"/>
      <c r="EA14" s="68"/>
      <c r="EB14" s="68"/>
      <c r="EC14" s="68"/>
      <c r="ED14" s="68"/>
      <c r="EE14" s="68"/>
      <c r="EF14" s="68"/>
      <c r="EG14" s="68"/>
      <c r="EH14" s="68"/>
      <c r="EI14" s="68"/>
      <c r="EJ14" s="68"/>
      <c r="EK14" s="68"/>
      <c r="EL14" s="68"/>
      <c r="EM14" s="68"/>
      <c r="EN14" s="68"/>
      <c r="EO14" s="68"/>
      <c r="EP14" s="68"/>
      <c r="EQ14" s="68"/>
      <c r="ER14" s="68"/>
      <c r="ES14" s="68"/>
      <c r="ET14" s="68"/>
      <c r="EU14" s="68"/>
      <c r="EV14" s="68"/>
      <c r="EW14" s="68"/>
      <c r="EX14" s="68"/>
      <c r="EY14" s="68"/>
      <c r="EZ14" s="68"/>
      <c r="FA14" s="68"/>
      <c r="FB14" s="68"/>
      <c r="FC14" s="68"/>
      <c r="FD14" s="68"/>
      <c r="FE14" s="68"/>
      <c r="FF14" s="68"/>
      <c r="FG14" s="68"/>
      <c r="FH14" s="68"/>
      <c r="FI14" s="68"/>
      <c r="FJ14" s="68"/>
      <c r="FK14" s="68"/>
      <c r="FL14" s="68"/>
      <c r="FM14" s="68"/>
      <c r="FN14" s="68"/>
      <c r="FO14" s="68"/>
      <c r="FP14" s="68"/>
      <c r="FQ14" s="68"/>
      <c r="FR14" s="68"/>
      <c r="FS14" s="68"/>
      <c r="FT14" s="68"/>
      <c r="FU14" s="68"/>
      <c r="FV14" s="68"/>
      <c r="FW14" s="68"/>
      <c r="FX14" s="68"/>
      <c r="FY14" s="68"/>
      <c r="FZ14" s="68"/>
      <c r="GA14" s="68"/>
      <c r="GB14" s="68"/>
      <c r="GC14" s="68"/>
      <c r="GD14" s="68"/>
      <c r="GE14" s="68"/>
      <c r="GF14" s="68"/>
      <c r="GG14" s="68"/>
      <c r="GH14" s="68"/>
      <c r="GI14" s="68"/>
      <c r="GJ14" s="68"/>
      <c r="GK14" s="68"/>
      <c r="GL14" s="68"/>
      <c r="GM14" s="68"/>
      <c r="GN14" s="68"/>
      <c r="GO14" s="68"/>
      <c r="GP14" s="68"/>
      <c r="GQ14" s="68"/>
      <c r="GR14" s="68"/>
      <c r="GS14" s="68"/>
      <c r="GT14" s="68"/>
      <c r="GU14" s="68"/>
      <c r="GV14" s="68"/>
      <c r="GW14" s="68"/>
      <c r="GX14" s="68"/>
      <c r="GY14" s="68"/>
      <c r="GZ14" s="68"/>
      <c r="HA14" s="68"/>
      <c r="HB14" s="68"/>
      <c r="HC14" s="68"/>
      <c r="HD14" s="68"/>
      <c r="HE14" s="68"/>
      <c r="HF14" s="68"/>
      <c r="HG14" s="68"/>
      <c r="HH14" s="68"/>
      <c r="HI14" s="68"/>
      <c r="HJ14" s="68"/>
      <c r="HK14" s="68"/>
      <c r="HL14" s="68"/>
      <c r="HM14" s="68"/>
      <c r="HN14" s="68"/>
      <c r="HO14" s="68"/>
      <c r="HP14" s="68"/>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row>
    <row r="15" spans="1:252" s="28" customFormat="1" ht="30" customHeight="1" thickBot="1" x14ac:dyDescent="0.3">
      <c r="A15" s="9"/>
      <c r="B15" s="69" t="s">
        <v>29</v>
      </c>
      <c r="C15" s="70">
        <v>1</v>
      </c>
      <c r="D15" s="71">
        <f ca="1">E14+1</f>
        <v>45437</v>
      </c>
      <c r="E15" s="71">
        <f ca="1">D15+3</f>
        <v>45440</v>
      </c>
      <c r="F15" s="58"/>
      <c r="G15" s="59"/>
      <c r="H15" s="68"/>
      <c r="I15" s="68"/>
      <c r="J15" s="68"/>
      <c r="K15" s="68"/>
      <c r="L15" s="68"/>
      <c r="M15" s="68"/>
      <c r="N15" s="68"/>
      <c r="O15" s="68"/>
      <c r="P15" s="68"/>
      <c r="Q15" s="68"/>
      <c r="R15" s="68"/>
      <c r="S15" s="68"/>
      <c r="T15" s="68"/>
      <c r="U15" s="68"/>
      <c r="V15" s="68"/>
      <c r="W15" s="68"/>
      <c r="X15" s="72"/>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c r="DJ15" s="68"/>
      <c r="DK15" s="68"/>
      <c r="DL15" s="68"/>
      <c r="DM15" s="68"/>
      <c r="DN15" s="68"/>
      <c r="DO15" s="68"/>
      <c r="DP15" s="68"/>
      <c r="DQ15" s="68"/>
      <c r="DR15" s="68"/>
      <c r="DS15" s="68"/>
      <c r="DT15" s="68"/>
      <c r="DU15" s="68"/>
      <c r="DV15" s="68"/>
      <c r="DW15" s="68"/>
      <c r="DX15" s="68"/>
      <c r="DY15" s="68"/>
      <c r="DZ15" s="68"/>
      <c r="EA15" s="68"/>
      <c r="EB15" s="68"/>
      <c r="EC15" s="68"/>
      <c r="ED15" s="68"/>
      <c r="EE15" s="68"/>
      <c r="EF15" s="68"/>
      <c r="EG15" s="68"/>
      <c r="EH15" s="68"/>
      <c r="EI15" s="68"/>
      <c r="EJ15" s="68"/>
      <c r="EK15" s="68"/>
      <c r="EL15" s="68"/>
      <c r="EM15" s="68"/>
      <c r="EN15" s="68"/>
      <c r="EO15" s="68"/>
      <c r="EP15" s="68"/>
      <c r="EQ15" s="68"/>
      <c r="ER15" s="68"/>
      <c r="ES15" s="68"/>
      <c r="ET15" s="68"/>
      <c r="EU15" s="68"/>
      <c r="EV15" s="68"/>
      <c r="EW15" s="68"/>
      <c r="EX15" s="68"/>
      <c r="EY15" s="68"/>
      <c r="EZ15" s="68"/>
      <c r="FA15" s="68"/>
      <c r="FB15" s="68"/>
      <c r="FC15" s="68"/>
      <c r="FD15" s="68"/>
      <c r="FE15" s="68"/>
      <c r="FF15" s="68"/>
      <c r="FG15" s="68"/>
      <c r="FH15" s="68"/>
      <c r="FI15" s="68"/>
      <c r="FJ15" s="68"/>
      <c r="FK15" s="68"/>
      <c r="FL15" s="68"/>
      <c r="FM15" s="68"/>
      <c r="FN15" s="68"/>
      <c r="FO15" s="68"/>
      <c r="FP15" s="68"/>
      <c r="FQ15" s="68"/>
      <c r="FR15" s="68"/>
      <c r="FS15" s="68"/>
      <c r="FT15" s="68"/>
      <c r="FU15" s="68"/>
      <c r="FV15" s="68"/>
      <c r="FW15" s="68"/>
      <c r="FX15" s="68"/>
      <c r="FY15" s="68"/>
      <c r="FZ15" s="68"/>
      <c r="GA15" s="68"/>
      <c r="GB15" s="68"/>
      <c r="GC15" s="68"/>
      <c r="GD15" s="68"/>
      <c r="GE15" s="68"/>
      <c r="GF15" s="68"/>
      <c r="GG15" s="68"/>
      <c r="GH15" s="68"/>
      <c r="GI15" s="68"/>
      <c r="GJ15" s="68"/>
      <c r="GK15" s="68"/>
      <c r="GL15" s="68"/>
      <c r="GM15" s="68"/>
      <c r="GN15" s="68"/>
      <c r="GO15" s="68"/>
      <c r="GP15" s="68"/>
      <c r="GQ15" s="68"/>
      <c r="GR15" s="68"/>
      <c r="GS15" s="68"/>
      <c r="GT15" s="68"/>
      <c r="GU15" s="68"/>
      <c r="GV15" s="68"/>
      <c r="GW15" s="68"/>
      <c r="GX15" s="68"/>
      <c r="GY15" s="68"/>
      <c r="GZ15" s="68"/>
      <c r="HA15" s="68"/>
      <c r="HB15" s="68"/>
      <c r="HC15" s="68"/>
      <c r="HD15" s="68"/>
      <c r="HE15" s="68"/>
      <c r="HF15" s="68"/>
      <c r="HG15" s="68"/>
      <c r="HH15" s="68"/>
      <c r="HI15" s="68"/>
      <c r="HJ15" s="68"/>
      <c r="HK15" s="68"/>
      <c r="HL15" s="68"/>
      <c r="HM15" s="68"/>
      <c r="HN15" s="68"/>
      <c r="HO15" s="68"/>
      <c r="HP15" s="68"/>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row>
    <row r="16" spans="1:252" s="28" customFormat="1" ht="30" customHeight="1" thickBot="1" x14ac:dyDescent="0.3">
      <c r="A16" s="9"/>
      <c r="B16" s="69" t="s">
        <v>30</v>
      </c>
      <c r="C16" s="70">
        <v>1</v>
      </c>
      <c r="D16" s="71">
        <f ca="1">E15+1</f>
        <v>45441</v>
      </c>
      <c r="E16" s="71">
        <f ca="1">D16+2</f>
        <v>45443</v>
      </c>
      <c r="F16" s="58"/>
      <c r="G16" s="59"/>
      <c r="H16" s="68"/>
      <c r="I16" s="68"/>
      <c r="J16" s="68"/>
      <c r="K16" s="68"/>
      <c r="L16" s="68"/>
      <c r="M16" s="68"/>
      <c r="N16" s="68"/>
      <c r="O16" s="68"/>
      <c r="P16" s="68"/>
      <c r="Q16" s="68"/>
      <c r="R16" s="68"/>
      <c r="S16" s="68"/>
      <c r="T16" s="68"/>
      <c r="U16" s="68"/>
      <c r="V16" s="68"/>
      <c r="W16" s="68"/>
      <c r="X16" s="72"/>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68"/>
      <c r="EA16" s="68"/>
      <c r="EB16" s="68"/>
      <c r="EC16" s="68"/>
      <c r="ED16" s="68"/>
      <c r="EE16" s="68"/>
      <c r="EF16" s="68"/>
      <c r="EG16" s="68"/>
      <c r="EH16" s="68"/>
      <c r="EI16" s="68"/>
      <c r="EJ16" s="68"/>
      <c r="EK16" s="68"/>
      <c r="EL16" s="68"/>
      <c r="EM16" s="68"/>
      <c r="EN16" s="68"/>
      <c r="EO16" s="68"/>
      <c r="EP16" s="68"/>
      <c r="EQ16" s="68"/>
      <c r="ER16" s="68"/>
      <c r="ES16" s="68"/>
      <c r="ET16" s="68"/>
      <c r="EU16" s="68"/>
      <c r="EV16" s="68"/>
      <c r="EW16" s="68"/>
      <c r="EX16" s="68"/>
      <c r="EY16" s="68"/>
      <c r="EZ16" s="68"/>
      <c r="FA16" s="68"/>
      <c r="FB16" s="68"/>
      <c r="FC16" s="68"/>
      <c r="FD16" s="68"/>
      <c r="FE16" s="68"/>
      <c r="FF16" s="68"/>
      <c r="FG16" s="68"/>
      <c r="FH16" s="68"/>
      <c r="FI16" s="68"/>
      <c r="FJ16" s="68"/>
      <c r="FK16" s="68"/>
      <c r="FL16" s="68"/>
      <c r="FM16" s="68"/>
      <c r="FN16" s="68"/>
      <c r="FO16" s="68"/>
      <c r="FP16" s="68"/>
      <c r="FQ16" s="68"/>
      <c r="FR16" s="68"/>
      <c r="FS16" s="68"/>
      <c r="FT16" s="68"/>
      <c r="FU16" s="68"/>
      <c r="FV16" s="68"/>
      <c r="FW16" s="68"/>
      <c r="FX16" s="68"/>
      <c r="FY16" s="68"/>
      <c r="FZ16" s="68"/>
      <c r="GA16" s="68"/>
      <c r="GB16" s="68"/>
      <c r="GC16" s="68"/>
      <c r="GD16" s="68"/>
      <c r="GE16" s="68"/>
      <c r="GF16" s="68"/>
      <c r="GG16" s="68"/>
      <c r="GH16" s="68"/>
      <c r="GI16" s="68"/>
      <c r="GJ16" s="68"/>
      <c r="GK16" s="68"/>
      <c r="GL16" s="68"/>
      <c r="GM16" s="68"/>
      <c r="GN16" s="68"/>
      <c r="GO16" s="68"/>
      <c r="GP16" s="68"/>
      <c r="GQ16" s="68"/>
      <c r="GR16" s="68"/>
      <c r="GS16" s="68"/>
      <c r="GT16" s="68"/>
      <c r="GU16" s="68"/>
      <c r="GV16" s="68"/>
      <c r="GW16" s="68"/>
      <c r="GX16" s="68"/>
      <c r="GY16" s="68"/>
      <c r="GZ16" s="68"/>
      <c r="HA16" s="68"/>
      <c r="HB16" s="68"/>
      <c r="HC16" s="68"/>
      <c r="HD16" s="68"/>
      <c r="HE16" s="68"/>
      <c r="HF16" s="68"/>
      <c r="HG16" s="68"/>
      <c r="HH16" s="68"/>
      <c r="HI16" s="68"/>
      <c r="HJ16" s="68"/>
      <c r="HK16" s="68"/>
      <c r="HL16" s="68"/>
      <c r="HM16" s="68"/>
      <c r="HN16" s="68"/>
      <c r="HO16" s="68"/>
      <c r="HP16" s="68"/>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row>
    <row r="17" spans="1:252" s="28" customFormat="1" ht="30" customHeight="1" thickBot="1" x14ac:dyDescent="0.3">
      <c r="A17" s="10"/>
      <c r="B17" s="30" t="s">
        <v>31</v>
      </c>
      <c r="C17" s="74"/>
      <c r="D17" s="75"/>
      <c r="E17" s="76"/>
      <c r="F17" s="58"/>
      <c r="G17" s="59" t="str">
        <f t="shared" si="219"/>
        <v/>
      </c>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c r="BM17" s="77"/>
      <c r="BN17" s="77"/>
      <c r="BO17" s="77"/>
      <c r="BP17" s="77"/>
      <c r="BQ17" s="77"/>
      <c r="BR17" s="77"/>
      <c r="BS17" s="77"/>
      <c r="BT17" s="77"/>
      <c r="BU17" s="77"/>
      <c r="BV17" s="77"/>
      <c r="BW17" s="77"/>
      <c r="BX17" s="77"/>
      <c r="BY17" s="77"/>
      <c r="BZ17" s="77"/>
      <c r="CA17" s="77"/>
      <c r="CB17" s="77"/>
      <c r="CC17" s="77"/>
      <c r="CD17" s="77"/>
      <c r="CE17" s="77"/>
      <c r="CF17" s="77"/>
      <c r="CG17" s="77"/>
      <c r="CH17" s="77"/>
      <c r="CI17" s="77"/>
      <c r="CJ17" s="77"/>
      <c r="CK17" s="77"/>
      <c r="CL17" s="77"/>
      <c r="CM17" s="77"/>
      <c r="CN17" s="77"/>
      <c r="CO17" s="77"/>
      <c r="CP17" s="77"/>
      <c r="CQ17" s="77"/>
      <c r="CR17" s="77"/>
      <c r="CS17" s="77"/>
      <c r="CT17" s="77"/>
      <c r="CU17" s="77"/>
      <c r="CV17" s="77"/>
      <c r="CW17" s="77"/>
      <c r="CX17" s="77"/>
      <c r="CY17" s="77"/>
      <c r="CZ17" s="77"/>
      <c r="DA17" s="77"/>
      <c r="DB17" s="77"/>
      <c r="DC17" s="77"/>
      <c r="DD17" s="77"/>
      <c r="DE17" s="77"/>
      <c r="DF17" s="77"/>
      <c r="DG17" s="77"/>
      <c r="DH17" s="77"/>
      <c r="DI17" s="77"/>
      <c r="DJ17" s="77"/>
      <c r="DK17" s="77"/>
      <c r="DL17" s="77"/>
      <c r="DM17" s="77"/>
      <c r="DN17" s="77"/>
      <c r="DO17" s="77"/>
      <c r="DP17" s="77"/>
      <c r="DQ17" s="77"/>
      <c r="DR17" s="77"/>
      <c r="DS17" s="77"/>
      <c r="DT17" s="77"/>
      <c r="DU17" s="77"/>
      <c r="DV17" s="77"/>
      <c r="DW17" s="77"/>
      <c r="DX17" s="77"/>
      <c r="DY17" s="77"/>
      <c r="DZ17" s="77"/>
      <c r="EA17" s="77"/>
      <c r="EB17" s="77"/>
      <c r="EC17" s="77"/>
      <c r="ED17" s="77"/>
      <c r="EE17" s="77"/>
      <c r="EF17" s="77"/>
      <c r="EG17" s="77"/>
      <c r="EH17" s="77"/>
      <c r="EI17" s="77"/>
      <c r="EJ17" s="77"/>
      <c r="EK17" s="77"/>
      <c r="EL17" s="77"/>
      <c r="EM17" s="77"/>
      <c r="EN17" s="77"/>
      <c r="EO17" s="77"/>
      <c r="EP17" s="77"/>
      <c r="EQ17" s="77"/>
      <c r="ER17" s="77"/>
      <c r="ES17" s="77"/>
      <c r="ET17" s="77"/>
      <c r="EU17" s="77"/>
      <c r="EV17" s="77"/>
      <c r="EW17" s="77"/>
      <c r="EX17" s="77"/>
      <c r="EY17" s="77"/>
      <c r="EZ17" s="77"/>
      <c r="FA17" s="77"/>
      <c r="FB17" s="77"/>
      <c r="FC17" s="77"/>
      <c r="FD17" s="77"/>
      <c r="FE17" s="77"/>
      <c r="FF17" s="77"/>
      <c r="FG17" s="77"/>
      <c r="FH17" s="77"/>
      <c r="FI17" s="77"/>
      <c r="FJ17" s="77"/>
      <c r="FK17" s="77"/>
      <c r="FL17" s="77"/>
      <c r="FM17" s="77"/>
      <c r="FN17" s="77"/>
      <c r="FO17" s="77"/>
      <c r="FP17" s="77"/>
      <c r="FQ17" s="77"/>
      <c r="FR17" s="77"/>
      <c r="FS17" s="77"/>
      <c r="FT17" s="77"/>
      <c r="FU17" s="77"/>
      <c r="FV17" s="77"/>
      <c r="FW17" s="77"/>
      <c r="FX17" s="77"/>
      <c r="FY17" s="77"/>
      <c r="FZ17" s="77"/>
      <c r="GA17" s="77"/>
      <c r="GB17" s="77"/>
      <c r="GC17" s="77"/>
      <c r="GD17" s="77"/>
      <c r="GE17" s="77"/>
      <c r="GF17" s="77"/>
      <c r="GG17" s="77"/>
      <c r="GH17" s="77"/>
      <c r="GI17" s="77"/>
      <c r="GJ17" s="77"/>
      <c r="GK17" s="77"/>
      <c r="GL17" s="77"/>
      <c r="GM17" s="77"/>
      <c r="GN17" s="77"/>
      <c r="GO17" s="77"/>
      <c r="GP17" s="77"/>
      <c r="GQ17" s="77"/>
      <c r="GR17" s="77"/>
      <c r="GS17" s="77"/>
      <c r="GT17" s="77"/>
      <c r="GU17" s="77"/>
      <c r="GV17" s="77"/>
      <c r="GW17" s="77"/>
      <c r="GX17" s="77"/>
      <c r="GY17" s="77"/>
      <c r="GZ17" s="77"/>
      <c r="HA17" s="77"/>
      <c r="HB17" s="77"/>
      <c r="HC17" s="77"/>
      <c r="HD17" s="77"/>
      <c r="HE17" s="77"/>
      <c r="HF17" s="77"/>
      <c r="HG17" s="77"/>
      <c r="HH17" s="77"/>
      <c r="HI17" s="77"/>
      <c r="HJ17" s="77"/>
      <c r="HK17" s="77"/>
      <c r="HL17" s="77"/>
      <c r="HM17" s="77"/>
      <c r="HN17" s="77"/>
      <c r="HO17" s="77"/>
      <c r="HP17" s="77"/>
    </row>
    <row r="18" spans="1:252" s="28" customFormat="1" ht="30" customHeight="1" thickBot="1" x14ac:dyDescent="0.3">
      <c r="A18" s="10"/>
      <c r="B18" s="78" t="s">
        <v>33</v>
      </c>
      <c r="C18" s="79">
        <v>1</v>
      </c>
      <c r="D18" s="80">
        <f ca="1">E16+1</f>
        <v>45444</v>
      </c>
      <c r="E18" s="80">
        <f ca="1">D18+4</f>
        <v>45448</v>
      </c>
      <c r="F18" s="58"/>
      <c r="G18" s="59">
        <f t="shared" ca="1" si="219"/>
        <v>5</v>
      </c>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68"/>
      <c r="EJ18" s="68"/>
      <c r="EK18" s="68"/>
      <c r="EL18" s="68"/>
      <c r="EM18" s="68"/>
      <c r="EN18" s="68"/>
      <c r="EO18" s="68"/>
      <c r="EP18" s="68"/>
      <c r="EQ18" s="68"/>
      <c r="ER18" s="68"/>
      <c r="ES18" s="68"/>
      <c r="ET18" s="68"/>
      <c r="EU18" s="68"/>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c r="GM18" s="68"/>
      <c r="GN18" s="68"/>
      <c r="GO18" s="68"/>
      <c r="GP18" s="68"/>
      <c r="GQ18" s="68"/>
      <c r="GR18" s="68"/>
      <c r="GS18" s="68"/>
      <c r="GT18" s="68"/>
      <c r="GU18" s="68"/>
      <c r="GV18" s="68"/>
      <c r="GW18" s="68"/>
      <c r="GX18" s="68"/>
      <c r="GY18" s="68"/>
      <c r="GZ18" s="68"/>
      <c r="HA18" s="68"/>
      <c r="HB18" s="68"/>
      <c r="HC18" s="68"/>
      <c r="HD18" s="68"/>
      <c r="HE18" s="68"/>
      <c r="HF18" s="68"/>
      <c r="HG18" s="68"/>
      <c r="HH18" s="68"/>
      <c r="HI18" s="68"/>
      <c r="HJ18" s="68"/>
      <c r="HK18" s="68"/>
      <c r="HL18" s="68"/>
      <c r="HM18" s="68"/>
      <c r="HN18" s="68"/>
      <c r="HO18" s="68"/>
      <c r="HP18" s="68"/>
      <c r="HQ18" s="29"/>
      <c r="HR18" s="29"/>
      <c r="HS18" s="29"/>
      <c r="HT18" s="29"/>
      <c r="HU18" s="29"/>
      <c r="HV18" s="29"/>
      <c r="HW18" s="29"/>
      <c r="HX18" s="29"/>
      <c r="HY18" s="29"/>
      <c r="HZ18" s="29"/>
      <c r="IA18" s="29"/>
      <c r="IB18" s="29"/>
      <c r="IC18" s="29"/>
      <c r="ID18" s="29"/>
      <c r="IE18" s="29"/>
      <c r="IF18" s="29"/>
      <c r="IG18" s="29"/>
      <c r="IH18" s="29"/>
      <c r="II18" s="29"/>
      <c r="IJ18" s="29"/>
      <c r="IK18" s="29"/>
      <c r="IL18" s="29"/>
      <c r="IM18" s="29"/>
      <c r="IN18" s="29"/>
      <c r="IO18" s="29"/>
      <c r="IP18" s="29"/>
      <c r="IQ18" s="29"/>
      <c r="IR18" s="29"/>
    </row>
    <row r="19" spans="1:252" s="28" customFormat="1" ht="30" customHeight="1" thickBot="1" x14ac:dyDescent="0.3">
      <c r="A19" s="9"/>
      <c r="B19" s="81" t="s">
        <v>34</v>
      </c>
      <c r="C19" s="79">
        <v>1</v>
      </c>
      <c r="D19" s="80">
        <f ca="1">E18-4</f>
        <v>45444</v>
      </c>
      <c r="E19" s="80">
        <f ca="1">D19+1</f>
        <v>45445</v>
      </c>
      <c r="F19" s="58"/>
      <c r="G19" s="59">
        <f t="shared" ca="1" si="219"/>
        <v>2</v>
      </c>
      <c r="H19" s="68"/>
      <c r="I19" s="68"/>
      <c r="J19" s="68"/>
      <c r="K19" s="68"/>
      <c r="L19" s="68"/>
      <c r="M19" s="68"/>
      <c r="N19" s="68"/>
      <c r="O19" s="68"/>
      <c r="P19" s="68"/>
      <c r="Q19" s="68"/>
      <c r="R19" s="68"/>
      <c r="S19" s="68"/>
      <c r="T19" s="72"/>
      <c r="U19" s="72"/>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68"/>
      <c r="EA19" s="68"/>
      <c r="EB19" s="68"/>
      <c r="EC19" s="68"/>
      <c r="ED19" s="68"/>
      <c r="EE19" s="68"/>
      <c r="EF19" s="68"/>
      <c r="EG19" s="68"/>
      <c r="EH19" s="68"/>
      <c r="EI19" s="68"/>
      <c r="EJ19" s="68"/>
      <c r="EK19" s="68"/>
      <c r="EL19" s="68"/>
      <c r="EM19" s="68"/>
      <c r="EN19" s="68"/>
      <c r="EO19" s="68"/>
      <c r="EP19" s="68"/>
      <c r="EQ19" s="68"/>
      <c r="ER19" s="68"/>
      <c r="ES19" s="68"/>
      <c r="ET19" s="68"/>
      <c r="EU19" s="68"/>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c r="GK19" s="68"/>
      <c r="GL19" s="68"/>
      <c r="GM19" s="68"/>
      <c r="GN19" s="68"/>
      <c r="GO19" s="68"/>
      <c r="GP19" s="68"/>
      <c r="GQ19" s="68"/>
      <c r="GR19" s="68"/>
      <c r="GS19" s="68"/>
      <c r="GT19" s="68"/>
      <c r="GU19" s="68"/>
      <c r="GV19" s="68"/>
      <c r="GW19" s="68"/>
      <c r="GX19" s="68"/>
      <c r="GY19" s="68"/>
      <c r="GZ19" s="68"/>
      <c r="HA19" s="68"/>
      <c r="HB19" s="68"/>
      <c r="HC19" s="68"/>
      <c r="HD19" s="68"/>
      <c r="HE19" s="68"/>
      <c r="HF19" s="68"/>
      <c r="HG19" s="68"/>
      <c r="HH19" s="68"/>
      <c r="HI19" s="68"/>
      <c r="HJ19" s="68"/>
      <c r="HK19" s="68"/>
      <c r="HL19" s="68"/>
      <c r="HM19" s="68"/>
      <c r="HN19" s="68"/>
      <c r="HO19" s="68"/>
      <c r="HP19" s="68"/>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row>
    <row r="20" spans="1:252" s="28" customFormat="1" ht="30" customHeight="1" thickBot="1" x14ac:dyDescent="0.3">
      <c r="A20" s="9"/>
      <c r="B20" s="81" t="s">
        <v>35</v>
      </c>
      <c r="C20" s="79">
        <v>1</v>
      </c>
      <c r="D20" s="80">
        <f ca="1">E19+1</f>
        <v>45446</v>
      </c>
      <c r="E20" s="80">
        <f ca="1">D20+1</f>
        <v>45447</v>
      </c>
      <c r="F20" s="58"/>
      <c r="G20" s="59">
        <f t="shared" ca="1" si="219"/>
        <v>2</v>
      </c>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c r="DJ20" s="68"/>
      <c r="DK20" s="68"/>
      <c r="DL20" s="68"/>
      <c r="DM20" s="68"/>
      <c r="DN20" s="68"/>
      <c r="DO20" s="68"/>
      <c r="DP20" s="68"/>
      <c r="DQ20" s="68"/>
      <c r="DR20" s="68"/>
      <c r="DS20" s="68"/>
      <c r="DT20" s="68"/>
      <c r="DU20" s="68"/>
      <c r="DV20" s="68"/>
      <c r="DW20" s="68"/>
      <c r="DX20" s="68"/>
      <c r="DY20" s="68"/>
      <c r="DZ20" s="68"/>
      <c r="EA20" s="68"/>
      <c r="EB20" s="68"/>
      <c r="EC20" s="68"/>
      <c r="ED20" s="68"/>
      <c r="EE20" s="68"/>
      <c r="EF20" s="68"/>
      <c r="EG20" s="68"/>
      <c r="EH20" s="68"/>
      <c r="EI20" s="68"/>
      <c r="EJ20" s="68"/>
      <c r="EK20" s="68"/>
      <c r="EL20" s="68"/>
      <c r="EM20" s="68"/>
      <c r="EN20" s="68"/>
      <c r="EO20" s="68"/>
      <c r="EP20" s="68"/>
      <c r="EQ20" s="68"/>
      <c r="ER20" s="68"/>
      <c r="ES20" s="68"/>
      <c r="ET20" s="68"/>
      <c r="EU20" s="68"/>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c r="GK20" s="68"/>
      <c r="GL20" s="68"/>
      <c r="GM20" s="68"/>
      <c r="GN20" s="68"/>
      <c r="GO20" s="68"/>
      <c r="GP20" s="68"/>
      <c r="GQ20" s="68"/>
      <c r="GR20" s="68"/>
      <c r="GS20" s="68"/>
      <c r="GT20" s="68"/>
      <c r="GU20" s="68"/>
      <c r="GV20" s="68"/>
      <c r="GW20" s="68"/>
      <c r="GX20" s="68"/>
      <c r="GY20" s="68"/>
      <c r="GZ20" s="68"/>
      <c r="HA20" s="68"/>
      <c r="HB20" s="68"/>
      <c r="HC20" s="68"/>
      <c r="HD20" s="68"/>
      <c r="HE20" s="68"/>
      <c r="HF20" s="68"/>
      <c r="HG20" s="68"/>
      <c r="HH20" s="68"/>
      <c r="HI20" s="68"/>
      <c r="HJ20" s="68"/>
      <c r="HK20" s="68"/>
      <c r="HL20" s="68"/>
      <c r="HM20" s="68"/>
      <c r="HN20" s="68"/>
      <c r="HO20" s="68"/>
      <c r="HP20" s="68"/>
      <c r="HQ20" s="29"/>
      <c r="HR20" s="29"/>
      <c r="HS20" s="29"/>
      <c r="HT20" s="29"/>
      <c r="HU20" s="29"/>
      <c r="HV20" s="29"/>
      <c r="HW20" s="29"/>
      <c r="HX20" s="29"/>
      <c r="HY20" s="29"/>
      <c r="HZ20" s="29"/>
      <c r="IA20" s="29"/>
      <c r="IB20" s="29"/>
      <c r="IC20" s="29"/>
      <c r="ID20" s="29"/>
      <c r="IE20" s="29"/>
      <c r="IF20" s="29"/>
      <c r="IG20" s="29"/>
      <c r="IH20" s="29"/>
      <c r="II20" s="29"/>
      <c r="IJ20" s="29"/>
      <c r="IK20" s="29"/>
      <c r="IL20" s="29"/>
      <c r="IM20" s="29"/>
      <c r="IN20" s="29"/>
      <c r="IO20" s="29"/>
      <c r="IP20" s="29"/>
      <c r="IQ20" s="29"/>
      <c r="IR20" s="29"/>
    </row>
    <row r="21" spans="1:252" s="28" customFormat="1" ht="30" customHeight="1" thickBot="1" x14ac:dyDescent="0.3">
      <c r="A21" s="9"/>
      <c r="B21" s="81" t="s">
        <v>36</v>
      </c>
      <c r="C21" s="79">
        <v>1</v>
      </c>
      <c r="D21" s="80">
        <f ca="1">E20+1</f>
        <v>45448</v>
      </c>
      <c r="E21" s="80">
        <f ca="1">D21+1</f>
        <v>45449</v>
      </c>
      <c r="F21" s="58"/>
      <c r="G21" s="59">
        <f t="shared" ca="1" si="219"/>
        <v>2</v>
      </c>
      <c r="H21" s="68"/>
      <c r="I21" s="68"/>
      <c r="J21" s="68"/>
      <c r="K21" s="68"/>
      <c r="L21" s="68"/>
      <c r="M21" s="68"/>
      <c r="N21" s="68"/>
      <c r="O21" s="68"/>
      <c r="P21" s="68"/>
      <c r="Q21" s="68"/>
      <c r="R21" s="68"/>
      <c r="S21" s="68"/>
      <c r="T21" s="68"/>
      <c r="U21" s="68"/>
      <c r="V21" s="68"/>
      <c r="W21" s="68"/>
      <c r="X21" s="72"/>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68"/>
      <c r="CL21" s="68"/>
      <c r="CM21" s="68"/>
      <c r="CN21" s="68"/>
      <c r="CO21" s="68"/>
      <c r="CP21" s="68"/>
      <c r="CQ21" s="68"/>
      <c r="CR21" s="68"/>
      <c r="CS21" s="68"/>
      <c r="CT21" s="68"/>
      <c r="CU21" s="68"/>
      <c r="CV21" s="68"/>
      <c r="CW21" s="68"/>
      <c r="CX21" s="68"/>
      <c r="CY21" s="68"/>
      <c r="CZ21" s="68"/>
      <c r="DA21" s="68"/>
      <c r="DB21" s="68"/>
      <c r="DC21" s="68"/>
      <c r="DD21" s="68"/>
      <c r="DE21" s="68"/>
      <c r="DF21" s="68"/>
      <c r="DG21" s="68"/>
      <c r="DH21" s="68"/>
      <c r="DI21" s="68"/>
      <c r="DJ21" s="68"/>
      <c r="DK21" s="68"/>
      <c r="DL21" s="68"/>
      <c r="DM21" s="68"/>
      <c r="DN21" s="68"/>
      <c r="DO21" s="68"/>
      <c r="DP21" s="68"/>
      <c r="DQ21" s="68"/>
      <c r="DR21" s="68"/>
      <c r="DS21" s="68"/>
      <c r="DT21" s="68"/>
      <c r="DU21" s="68"/>
      <c r="DV21" s="68"/>
      <c r="DW21" s="68"/>
      <c r="DX21" s="68"/>
      <c r="DY21" s="68"/>
      <c r="DZ21" s="68"/>
      <c r="EA21" s="68"/>
      <c r="EB21" s="68"/>
      <c r="EC21" s="68"/>
      <c r="ED21" s="68"/>
      <c r="EE21" s="68"/>
      <c r="EF21" s="68"/>
      <c r="EG21" s="68"/>
      <c r="EH21" s="68"/>
      <c r="EI21" s="68"/>
      <c r="EJ21" s="68"/>
      <c r="EK21" s="68"/>
      <c r="EL21" s="68"/>
      <c r="EM21" s="68"/>
      <c r="EN21" s="68"/>
      <c r="EO21" s="68"/>
      <c r="EP21" s="68"/>
      <c r="EQ21" s="68"/>
      <c r="ER21" s="68"/>
      <c r="ES21" s="68"/>
      <c r="ET21" s="68"/>
      <c r="EU21" s="68"/>
      <c r="EV21" s="68"/>
      <c r="EW21" s="68"/>
      <c r="EX21" s="68"/>
      <c r="EY21" s="68"/>
      <c r="EZ21" s="68"/>
      <c r="FA21" s="68"/>
      <c r="FB21" s="68"/>
      <c r="FC21" s="68"/>
      <c r="FD21" s="68"/>
      <c r="FE21" s="68"/>
      <c r="FF21" s="68"/>
      <c r="FG21" s="68"/>
      <c r="FH21" s="68"/>
      <c r="FI21" s="68"/>
      <c r="FJ21" s="68"/>
      <c r="FK21" s="68"/>
      <c r="FL21" s="68"/>
      <c r="FM21" s="68"/>
      <c r="FN21" s="68"/>
      <c r="FO21" s="68"/>
      <c r="FP21" s="68"/>
      <c r="FQ21" s="68"/>
      <c r="FR21" s="68"/>
      <c r="FS21" s="68"/>
      <c r="FT21" s="68"/>
      <c r="FU21" s="68"/>
      <c r="FV21" s="68"/>
      <c r="FW21" s="68"/>
      <c r="FX21" s="68"/>
      <c r="FY21" s="68"/>
      <c r="FZ21" s="68"/>
      <c r="GA21" s="68"/>
      <c r="GB21" s="68"/>
      <c r="GC21" s="68"/>
      <c r="GD21" s="68"/>
      <c r="GE21" s="68"/>
      <c r="GF21" s="68"/>
      <c r="GG21" s="68"/>
      <c r="GH21" s="68"/>
      <c r="GI21" s="68"/>
      <c r="GJ21" s="68"/>
      <c r="GK21" s="68"/>
      <c r="GL21" s="68"/>
      <c r="GM21" s="68"/>
      <c r="GN21" s="68"/>
      <c r="GO21" s="68"/>
      <c r="GP21" s="68"/>
      <c r="GQ21" s="68"/>
      <c r="GR21" s="68"/>
      <c r="GS21" s="68"/>
      <c r="GT21" s="68"/>
      <c r="GU21" s="68"/>
      <c r="GV21" s="68"/>
      <c r="GW21" s="68"/>
      <c r="GX21" s="68"/>
      <c r="GY21" s="68"/>
      <c r="GZ21" s="68"/>
      <c r="HA21" s="68"/>
      <c r="HB21" s="68"/>
      <c r="HC21" s="68"/>
      <c r="HD21" s="68"/>
      <c r="HE21" s="68"/>
      <c r="HF21" s="68"/>
      <c r="HG21" s="68"/>
      <c r="HH21" s="68"/>
      <c r="HI21" s="68"/>
      <c r="HJ21" s="68"/>
      <c r="HK21" s="68"/>
      <c r="HL21" s="68"/>
      <c r="HM21" s="68"/>
      <c r="HN21" s="68"/>
      <c r="HO21" s="68"/>
      <c r="HP21" s="68"/>
      <c r="HQ21" s="29"/>
      <c r="HR21" s="29"/>
      <c r="HS21" s="29"/>
      <c r="HT21" s="29"/>
      <c r="HU21" s="29"/>
      <c r="HV21" s="29"/>
      <c r="HW21" s="29"/>
      <c r="HX21" s="29"/>
      <c r="HY21" s="29"/>
      <c r="HZ21" s="29"/>
      <c r="IA21" s="29"/>
      <c r="IB21" s="29"/>
      <c r="IC21" s="29"/>
      <c r="ID21" s="29"/>
      <c r="IE21" s="29"/>
      <c r="IF21" s="29"/>
      <c r="IG21" s="29"/>
      <c r="IH21" s="29"/>
      <c r="II21" s="29"/>
      <c r="IJ21" s="29"/>
      <c r="IK21" s="29"/>
      <c r="IL21" s="29"/>
      <c r="IM21" s="29"/>
      <c r="IN21" s="29"/>
      <c r="IO21" s="29"/>
      <c r="IP21" s="29"/>
      <c r="IQ21" s="29"/>
      <c r="IR21" s="29"/>
    </row>
    <row r="22" spans="1:252" s="28" customFormat="1" ht="30" customHeight="1" thickBot="1" x14ac:dyDescent="0.3">
      <c r="A22" s="9"/>
      <c r="B22" s="78" t="s">
        <v>37</v>
      </c>
      <c r="C22" s="79"/>
      <c r="D22" s="80"/>
      <c r="E22" s="80"/>
      <c r="F22" s="58"/>
      <c r="G22" s="59" t="str">
        <f t="shared" si="219"/>
        <v/>
      </c>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68"/>
      <c r="CL22" s="68"/>
      <c r="CM22" s="68"/>
      <c r="CN22" s="68"/>
      <c r="CO22" s="68"/>
      <c r="CP22" s="68"/>
      <c r="CQ22" s="68"/>
      <c r="CR22" s="68"/>
      <c r="CS22" s="68"/>
      <c r="CT22" s="68"/>
      <c r="CU22" s="68"/>
      <c r="CV22" s="68"/>
      <c r="CW22" s="68"/>
      <c r="CX22" s="68"/>
      <c r="CY22" s="68"/>
      <c r="CZ22" s="68"/>
      <c r="DA22" s="68"/>
      <c r="DB22" s="68"/>
      <c r="DC22" s="68"/>
      <c r="DD22" s="68"/>
      <c r="DE22" s="68"/>
      <c r="DF22" s="68"/>
      <c r="DG22" s="68"/>
      <c r="DH22" s="68"/>
      <c r="DI22" s="68"/>
      <c r="DJ22" s="68"/>
      <c r="DK22" s="68"/>
      <c r="DL22" s="68"/>
      <c r="DM22" s="68"/>
      <c r="DN22" s="68"/>
      <c r="DO22" s="68"/>
      <c r="DP22" s="68"/>
      <c r="DQ22" s="68"/>
      <c r="DR22" s="68"/>
      <c r="DS22" s="68"/>
      <c r="DT22" s="68"/>
      <c r="DU22" s="68"/>
      <c r="DV22" s="68"/>
      <c r="DW22" s="68"/>
      <c r="DX22" s="68"/>
      <c r="DY22" s="68"/>
      <c r="DZ22" s="68"/>
      <c r="EA22" s="68"/>
      <c r="EB22" s="68"/>
      <c r="EC22" s="68"/>
      <c r="ED22" s="68"/>
      <c r="EE22" s="68"/>
      <c r="EF22" s="68"/>
      <c r="EG22" s="68"/>
      <c r="EH22" s="68"/>
      <c r="EI22" s="68"/>
      <c r="EJ22" s="68"/>
      <c r="EK22" s="68"/>
      <c r="EL22" s="68"/>
      <c r="EM22" s="68"/>
      <c r="EN22" s="68"/>
      <c r="EO22" s="68"/>
      <c r="EP22" s="68"/>
      <c r="EQ22" s="68"/>
      <c r="ER22" s="68"/>
      <c r="ES22" s="68"/>
      <c r="ET22" s="68"/>
      <c r="EU22" s="68"/>
      <c r="EV22" s="68"/>
      <c r="EW22" s="68"/>
      <c r="EX22" s="68"/>
      <c r="EY22" s="68"/>
      <c r="EZ22" s="68"/>
      <c r="FA22" s="68"/>
      <c r="FB22" s="68"/>
      <c r="FC22" s="68"/>
      <c r="FD22" s="68"/>
      <c r="FE22" s="68"/>
      <c r="FF22" s="68"/>
      <c r="FG22" s="68"/>
      <c r="FH22" s="68"/>
      <c r="FI22" s="68"/>
      <c r="FJ22" s="68"/>
      <c r="FK22" s="68"/>
      <c r="FL22" s="68"/>
      <c r="FM22" s="68"/>
      <c r="FN22" s="68"/>
      <c r="FO22" s="68"/>
      <c r="FP22" s="68"/>
      <c r="FQ22" s="68"/>
      <c r="FR22" s="68"/>
      <c r="FS22" s="68"/>
      <c r="FT22" s="68"/>
      <c r="FU22" s="68"/>
      <c r="FV22" s="68"/>
      <c r="FW22" s="68"/>
      <c r="FX22" s="68"/>
      <c r="FY22" s="68"/>
      <c r="FZ22" s="68"/>
      <c r="GA22" s="68"/>
      <c r="GB22" s="68"/>
      <c r="GC22" s="68"/>
      <c r="GD22" s="68"/>
      <c r="GE22" s="68"/>
      <c r="GF22" s="68"/>
      <c r="GG22" s="68"/>
      <c r="GH22" s="68"/>
      <c r="GI22" s="68"/>
      <c r="GJ22" s="68"/>
      <c r="GK22" s="68"/>
      <c r="GL22" s="68"/>
      <c r="GM22" s="68"/>
      <c r="GN22" s="68"/>
      <c r="GO22" s="68"/>
      <c r="GP22" s="68"/>
      <c r="GQ22" s="68"/>
      <c r="GR22" s="68"/>
      <c r="GS22" s="68"/>
      <c r="GT22" s="68"/>
      <c r="GU22" s="68"/>
      <c r="GV22" s="68"/>
      <c r="GW22" s="68"/>
      <c r="GX22" s="68"/>
      <c r="GY22" s="68"/>
      <c r="GZ22" s="68"/>
      <c r="HA22" s="68"/>
      <c r="HB22" s="68"/>
      <c r="HC22" s="68"/>
      <c r="HD22" s="68"/>
      <c r="HE22" s="68"/>
      <c r="HF22" s="68"/>
      <c r="HG22" s="68"/>
      <c r="HH22" s="68"/>
      <c r="HI22" s="68"/>
      <c r="HJ22" s="68"/>
      <c r="HK22" s="68"/>
      <c r="HL22" s="68"/>
      <c r="HM22" s="68"/>
      <c r="HN22" s="68"/>
      <c r="HO22" s="68"/>
      <c r="HP22" s="68"/>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row>
    <row r="23" spans="1:252" s="28" customFormat="1" ht="30" customHeight="1" thickBot="1" x14ac:dyDescent="0.3">
      <c r="A23" s="9"/>
      <c r="B23" s="82" t="s">
        <v>38</v>
      </c>
      <c r="C23" s="83">
        <v>1</v>
      </c>
      <c r="D23" s="84">
        <f ca="1">E21</f>
        <v>45449</v>
      </c>
      <c r="E23" s="84">
        <f ca="1">D23+2</f>
        <v>45451</v>
      </c>
      <c r="F23" s="58"/>
      <c r="G23" s="59"/>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85"/>
      <c r="CJ23" s="85"/>
      <c r="CK23" s="85"/>
      <c r="CL23" s="85"/>
      <c r="CM23" s="85"/>
      <c r="CN23" s="85"/>
      <c r="CO23" s="85"/>
      <c r="CP23" s="85"/>
      <c r="CQ23" s="85"/>
      <c r="CR23" s="85"/>
      <c r="CS23" s="85"/>
      <c r="CT23" s="85"/>
      <c r="CU23" s="85"/>
      <c r="CV23" s="85"/>
      <c r="CW23" s="85"/>
      <c r="CX23" s="85"/>
      <c r="CY23" s="85"/>
      <c r="CZ23" s="85"/>
      <c r="DA23" s="85"/>
      <c r="DB23" s="85"/>
      <c r="DC23" s="85"/>
      <c r="DD23" s="85"/>
      <c r="DE23" s="85"/>
      <c r="DF23" s="85"/>
      <c r="DG23" s="85"/>
      <c r="DH23" s="85"/>
      <c r="DI23" s="85"/>
      <c r="DJ23" s="85"/>
      <c r="DK23" s="85"/>
      <c r="DL23" s="85"/>
      <c r="DM23" s="85"/>
      <c r="DN23" s="85"/>
      <c r="DO23" s="85"/>
      <c r="DP23" s="85"/>
      <c r="DQ23" s="85"/>
      <c r="DR23" s="85"/>
      <c r="DS23" s="85"/>
      <c r="DT23" s="85"/>
      <c r="DU23" s="85"/>
      <c r="DV23" s="85"/>
      <c r="DW23" s="85"/>
      <c r="DX23" s="85"/>
      <c r="DY23" s="85"/>
      <c r="DZ23" s="85"/>
      <c r="EA23" s="85"/>
      <c r="EB23" s="85"/>
      <c r="EC23" s="85"/>
      <c r="ED23" s="85"/>
      <c r="EE23" s="85"/>
      <c r="EF23" s="85"/>
      <c r="EG23" s="85"/>
      <c r="EH23" s="85"/>
      <c r="EI23" s="85"/>
      <c r="EJ23" s="85"/>
      <c r="EK23" s="85"/>
      <c r="EL23" s="85"/>
      <c r="EM23" s="85"/>
      <c r="EN23" s="85"/>
      <c r="EO23" s="85"/>
      <c r="EP23" s="85"/>
      <c r="EQ23" s="85"/>
      <c r="ER23" s="85"/>
      <c r="ES23" s="85"/>
      <c r="ET23" s="85"/>
      <c r="EU23" s="85"/>
      <c r="EV23" s="85"/>
      <c r="EW23" s="85"/>
      <c r="EX23" s="85"/>
      <c r="EY23" s="85"/>
      <c r="EZ23" s="85"/>
      <c r="FA23" s="85"/>
      <c r="FB23" s="85"/>
      <c r="FC23" s="85"/>
      <c r="FD23" s="85"/>
      <c r="FE23" s="85"/>
      <c r="FF23" s="85"/>
      <c r="FG23" s="85"/>
      <c r="FH23" s="85"/>
      <c r="FI23" s="85"/>
      <c r="FJ23" s="85"/>
      <c r="FK23" s="85"/>
      <c r="FL23" s="85"/>
      <c r="FM23" s="85"/>
      <c r="FN23" s="85"/>
      <c r="FO23" s="85"/>
      <c r="FP23" s="85"/>
      <c r="FQ23" s="85"/>
      <c r="FR23" s="85"/>
      <c r="FS23" s="85"/>
      <c r="FT23" s="85"/>
      <c r="FU23" s="85"/>
      <c r="FV23" s="85"/>
      <c r="FW23" s="85"/>
      <c r="FX23" s="85"/>
      <c r="FY23" s="85"/>
      <c r="FZ23" s="85"/>
      <c r="GA23" s="85"/>
      <c r="GB23" s="85"/>
      <c r="GC23" s="85"/>
      <c r="GD23" s="85"/>
      <c r="GE23" s="85"/>
      <c r="GF23" s="85"/>
      <c r="GG23" s="85"/>
      <c r="GH23" s="85"/>
      <c r="GI23" s="85"/>
      <c r="GJ23" s="85"/>
      <c r="GK23" s="85"/>
      <c r="GL23" s="85"/>
      <c r="GM23" s="85"/>
      <c r="GN23" s="85"/>
      <c r="GO23" s="85"/>
      <c r="GP23" s="85"/>
      <c r="GQ23" s="85"/>
      <c r="GR23" s="85"/>
      <c r="GS23" s="85"/>
      <c r="GT23" s="85"/>
      <c r="GU23" s="85"/>
      <c r="GV23" s="85"/>
      <c r="GW23" s="85"/>
      <c r="GX23" s="85"/>
      <c r="GY23" s="85"/>
      <c r="GZ23" s="85"/>
      <c r="HA23" s="85"/>
      <c r="HB23" s="85"/>
      <c r="HC23" s="85"/>
      <c r="HD23" s="85"/>
      <c r="HE23" s="85"/>
      <c r="HF23" s="85"/>
      <c r="HG23" s="85"/>
      <c r="HH23" s="85"/>
      <c r="HI23" s="85"/>
      <c r="HJ23" s="85"/>
      <c r="HK23" s="85"/>
      <c r="HL23" s="85"/>
      <c r="HM23" s="85"/>
      <c r="HN23" s="85"/>
      <c r="HO23" s="85"/>
      <c r="HP23" s="85"/>
      <c r="HQ23" s="32"/>
      <c r="HR23" s="32"/>
      <c r="HS23" s="32"/>
      <c r="HT23" s="32"/>
      <c r="HU23" s="32"/>
      <c r="HV23" s="32"/>
      <c r="HW23" s="32"/>
      <c r="HX23" s="32"/>
      <c r="HY23" s="32"/>
      <c r="HZ23" s="32"/>
      <c r="IA23" s="32"/>
      <c r="IB23" s="32"/>
      <c r="IC23" s="32"/>
      <c r="ID23" s="32"/>
      <c r="IE23" s="32"/>
      <c r="IF23" s="32"/>
      <c r="IG23" s="32"/>
      <c r="IH23" s="32"/>
      <c r="II23" s="32"/>
      <c r="IJ23" s="32"/>
      <c r="IK23" s="32"/>
      <c r="IL23" s="32"/>
      <c r="IM23" s="32"/>
      <c r="IN23" s="32"/>
      <c r="IO23" s="32"/>
      <c r="IP23" s="32"/>
      <c r="IQ23" s="32"/>
      <c r="IR23" s="32"/>
    </row>
    <row r="24" spans="1:252" s="28" customFormat="1" ht="30" customHeight="1" thickBot="1" x14ac:dyDescent="0.3">
      <c r="A24" s="9"/>
      <c r="B24" s="82" t="s">
        <v>39</v>
      </c>
      <c r="C24" s="83">
        <v>0.9</v>
      </c>
      <c r="D24" s="84">
        <f ca="1">E23+1</f>
        <v>45452</v>
      </c>
      <c r="E24" s="84">
        <f ca="1">D24+6</f>
        <v>45458</v>
      </c>
      <c r="F24" s="58"/>
      <c r="G24" s="59"/>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5"/>
      <c r="BY24" s="85"/>
      <c r="BZ24" s="85"/>
      <c r="CA24" s="85"/>
      <c r="CB24" s="85"/>
      <c r="CC24" s="85"/>
      <c r="CD24" s="85"/>
      <c r="CE24" s="85"/>
      <c r="CF24" s="85"/>
      <c r="CG24" s="85"/>
      <c r="CH24" s="85"/>
      <c r="CI24" s="85"/>
      <c r="CJ24" s="85"/>
      <c r="CK24" s="85"/>
      <c r="CL24" s="85"/>
      <c r="CM24" s="85"/>
      <c r="CN24" s="85"/>
      <c r="CO24" s="85"/>
      <c r="CP24" s="85"/>
      <c r="CQ24" s="85"/>
      <c r="CR24" s="85"/>
      <c r="CS24" s="85"/>
      <c r="CT24" s="85"/>
      <c r="CU24" s="85"/>
      <c r="CV24" s="85"/>
      <c r="CW24" s="85"/>
      <c r="CX24" s="85"/>
      <c r="CY24" s="85"/>
      <c r="CZ24" s="85"/>
      <c r="DA24" s="85"/>
      <c r="DB24" s="85"/>
      <c r="DC24" s="85"/>
      <c r="DD24" s="85"/>
      <c r="DE24" s="85"/>
      <c r="DF24" s="85"/>
      <c r="DG24" s="85"/>
      <c r="DH24" s="85"/>
      <c r="DI24" s="85"/>
      <c r="DJ24" s="85"/>
      <c r="DK24" s="85"/>
      <c r="DL24" s="85"/>
      <c r="DM24" s="85"/>
      <c r="DN24" s="85"/>
      <c r="DO24" s="85"/>
      <c r="DP24" s="85"/>
      <c r="DQ24" s="85"/>
      <c r="DR24" s="85"/>
      <c r="DS24" s="85"/>
      <c r="DT24" s="85"/>
      <c r="DU24" s="85"/>
      <c r="DV24" s="85"/>
      <c r="DW24" s="85"/>
      <c r="DX24" s="85"/>
      <c r="DY24" s="85"/>
      <c r="DZ24" s="85"/>
      <c r="EA24" s="85"/>
      <c r="EB24" s="85"/>
      <c r="EC24" s="85"/>
      <c r="ED24" s="85"/>
      <c r="EE24" s="85"/>
      <c r="EF24" s="85"/>
      <c r="EG24" s="85"/>
      <c r="EH24" s="85"/>
      <c r="EI24" s="85"/>
      <c r="EJ24" s="85"/>
      <c r="EK24" s="85"/>
      <c r="EL24" s="85"/>
      <c r="EM24" s="85"/>
      <c r="EN24" s="85"/>
      <c r="EO24" s="85"/>
      <c r="EP24" s="85"/>
      <c r="EQ24" s="85"/>
      <c r="ER24" s="85"/>
      <c r="ES24" s="85"/>
      <c r="ET24" s="85"/>
      <c r="EU24" s="85"/>
      <c r="EV24" s="85"/>
      <c r="EW24" s="85"/>
      <c r="EX24" s="85"/>
      <c r="EY24" s="85"/>
      <c r="EZ24" s="85"/>
      <c r="FA24" s="85"/>
      <c r="FB24" s="85"/>
      <c r="FC24" s="85"/>
      <c r="FD24" s="85"/>
      <c r="FE24" s="85"/>
      <c r="FF24" s="85"/>
      <c r="FG24" s="85"/>
      <c r="FH24" s="85"/>
      <c r="FI24" s="85"/>
      <c r="FJ24" s="85"/>
      <c r="FK24" s="85"/>
      <c r="FL24" s="85"/>
      <c r="FM24" s="85"/>
      <c r="FN24" s="85"/>
      <c r="FO24" s="85"/>
      <c r="FP24" s="85"/>
      <c r="FQ24" s="85"/>
      <c r="FR24" s="85"/>
      <c r="FS24" s="85"/>
      <c r="FT24" s="85"/>
      <c r="FU24" s="85"/>
      <c r="FV24" s="85"/>
      <c r="FW24" s="85"/>
      <c r="FX24" s="85"/>
      <c r="FY24" s="85"/>
      <c r="FZ24" s="85"/>
      <c r="GA24" s="85"/>
      <c r="GB24" s="85"/>
      <c r="GC24" s="85"/>
      <c r="GD24" s="85"/>
      <c r="GE24" s="85"/>
      <c r="GF24" s="85"/>
      <c r="GG24" s="85"/>
      <c r="GH24" s="85"/>
      <c r="GI24" s="85"/>
      <c r="GJ24" s="85"/>
      <c r="GK24" s="85"/>
      <c r="GL24" s="85"/>
      <c r="GM24" s="85"/>
      <c r="GN24" s="85"/>
      <c r="GO24" s="85"/>
      <c r="GP24" s="85"/>
      <c r="GQ24" s="85"/>
      <c r="GR24" s="85"/>
      <c r="GS24" s="85"/>
      <c r="GT24" s="85"/>
      <c r="GU24" s="85"/>
      <c r="GV24" s="85"/>
      <c r="GW24" s="85"/>
      <c r="GX24" s="85"/>
      <c r="GY24" s="85"/>
      <c r="GZ24" s="85"/>
      <c r="HA24" s="85"/>
      <c r="HB24" s="85"/>
      <c r="HC24" s="85"/>
      <c r="HD24" s="85"/>
      <c r="HE24" s="85"/>
      <c r="HF24" s="85"/>
      <c r="HG24" s="85"/>
      <c r="HH24" s="85"/>
      <c r="HI24" s="85"/>
      <c r="HJ24" s="85"/>
      <c r="HK24" s="85"/>
      <c r="HL24" s="85"/>
      <c r="HM24" s="85"/>
      <c r="HN24" s="85"/>
      <c r="HO24" s="85"/>
      <c r="HP24" s="85"/>
      <c r="HQ24" s="32"/>
      <c r="HR24" s="32"/>
      <c r="HS24" s="32"/>
      <c r="HT24" s="32"/>
      <c r="HU24" s="32"/>
      <c r="HV24" s="32"/>
      <c r="HW24" s="32"/>
      <c r="HX24" s="32"/>
      <c r="HY24" s="32"/>
      <c r="HZ24" s="32"/>
      <c r="IA24" s="32"/>
      <c r="IB24" s="32"/>
      <c r="IC24" s="32"/>
      <c r="ID24" s="32"/>
      <c r="IE24" s="32"/>
      <c r="IF24" s="32"/>
      <c r="IG24" s="32"/>
      <c r="IH24" s="32"/>
      <c r="II24" s="32"/>
      <c r="IJ24" s="32"/>
      <c r="IK24" s="32"/>
      <c r="IL24" s="32"/>
      <c r="IM24" s="32"/>
      <c r="IN24" s="32"/>
      <c r="IO24" s="32"/>
      <c r="IP24" s="32"/>
      <c r="IQ24" s="32"/>
      <c r="IR24" s="32"/>
    </row>
    <row r="25" spans="1:252" s="28" customFormat="1" ht="30" customHeight="1" thickBot="1" x14ac:dyDescent="0.3">
      <c r="A25" s="9"/>
      <c r="B25" s="86" t="s">
        <v>40</v>
      </c>
      <c r="C25" s="83"/>
      <c r="D25" s="84"/>
      <c r="E25" s="84"/>
      <c r="F25" s="58"/>
      <c r="G25" s="59"/>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85"/>
      <c r="CJ25" s="85"/>
      <c r="CK25" s="85"/>
      <c r="CL25" s="85"/>
      <c r="CM25" s="85"/>
      <c r="CN25" s="85"/>
      <c r="CO25" s="85"/>
      <c r="CP25" s="85"/>
      <c r="CQ25" s="85"/>
      <c r="CR25" s="85"/>
      <c r="CS25" s="85"/>
      <c r="CT25" s="85"/>
      <c r="CU25" s="85"/>
      <c r="CV25" s="85"/>
      <c r="CW25" s="85"/>
      <c r="CX25" s="85"/>
      <c r="CY25" s="85"/>
      <c r="CZ25" s="85"/>
      <c r="DA25" s="85"/>
      <c r="DB25" s="85"/>
      <c r="DC25" s="85"/>
      <c r="DD25" s="85"/>
      <c r="DE25" s="85"/>
      <c r="DF25" s="85"/>
      <c r="DG25" s="85"/>
      <c r="DH25" s="85"/>
      <c r="DI25" s="85"/>
      <c r="DJ25" s="85"/>
      <c r="DK25" s="85"/>
      <c r="DL25" s="85"/>
      <c r="DM25" s="85"/>
      <c r="DN25" s="85"/>
      <c r="DO25" s="85"/>
      <c r="DP25" s="85"/>
      <c r="DQ25" s="85"/>
      <c r="DR25" s="85"/>
      <c r="DS25" s="85"/>
      <c r="DT25" s="85"/>
      <c r="DU25" s="85"/>
      <c r="DV25" s="85"/>
      <c r="DW25" s="85"/>
      <c r="DX25" s="85"/>
      <c r="DY25" s="85"/>
      <c r="DZ25" s="85"/>
      <c r="EA25" s="85"/>
      <c r="EB25" s="85"/>
      <c r="EC25" s="85"/>
      <c r="ED25" s="85"/>
      <c r="EE25" s="85"/>
      <c r="EF25" s="85"/>
      <c r="EG25" s="85"/>
      <c r="EH25" s="85"/>
      <c r="EI25" s="85"/>
      <c r="EJ25" s="85"/>
      <c r="EK25" s="85"/>
      <c r="EL25" s="85"/>
      <c r="EM25" s="85"/>
      <c r="EN25" s="85"/>
      <c r="EO25" s="85"/>
      <c r="EP25" s="85"/>
      <c r="EQ25" s="85"/>
      <c r="ER25" s="85"/>
      <c r="ES25" s="85"/>
      <c r="ET25" s="85"/>
      <c r="EU25" s="85"/>
      <c r="EV25" s="85"/>
      <c r="EW25" s="85"/>
      <c r="EX25" s="85"/>
      <c r="EY25" s="85"/>
      <c r="EZ25" s="85"/>
      <c r="FA25" s="85"/>
      <c r="FB25" s="85"/>
      <c r="FC25" s="85"/>
      <c r="FD25" s="85"/>
      <c r="FE25" s="85"/>
      <c r="FF25" s="85"/>
      <c r="FG25" s="85"/>
      <c r="FH25" s="85"/>
      <c r="FI25" s="85"/>
      <c r="FJ25" s="85"/>
      <c r="FK25" s="85"/>
      <c r="FL25" s="85"/>
      <c r="FM25" s="85"/>
      <c r="FN25" s="85"/>
      <c r="FO25" s="85"/>
      <c r="FP25" s="85"/>
      <c r="FQ25" s="85"/>
      <c r="FR25" s="85"/>
      <c r="FS25" s="85"/>
      <c r="FT25" s="85"/>
      <c r="FU25" s="85"/>
      <c r="FV25" s="85"/>
      <c r="FW25" s="85"/>
      <c r="FX25" s="85"/>
      <c r="FY25" s="85"/>
      <c r="FZ25" s="85"/>
      <c r="GA25" s="85"/>
      <c r="GB25" s="85"/>
      <c r="GC25" s="85"/>
      <c r="GD25" s="85"/>
      <c r="GE25" s="85"/>
      <c r="GF25" s="85"/>
      <c r="GG25" s="85"/>
      <c r="GH25" s="85"/>
      <c r="GI25" s="85"/>
      <c r="GJ25" s="85"/>
      <c r="GK25" s="85"/>
      <c r="GL25" s="85"/>
      <c r="GM25" s="85"/>
      <c r="GN25" s="85"/>
      <c r="GO25" s="85"/>
      <c r="GP25" s="85"/>
      <c r="GQ25" s="85"/>
      <c r="GR25" s="85"/>
      <c r="GS25" s="85"/>
      <c r="GT25" s="85"/>
      <c r="GU25" s="85"/>
      <c r="GV25" s="85"/>
      <c r="GW25" s="85"/>
      <c r="GX25" s="85"/>
      <c r="GY25" s="85"/>
      <c r="GZ25" s="85"/>
      <c r="HA25" s="85"/>
      <c r="HB25" s="85"/>
      <c r="HC25" s="85"/>
      <c r="HD25" s="85"/>
      <c r="HE25" s="85"/>
      <c r="HF25" s="85"/>
      <c r="HG25" s="85"/>
      <c r="HH25" s="85"/>
      <c r="HI25" s="85"/>
      <c r="HJ25" s="85"/>
      <c r="HK25" s="85"/>
      <c r="HL25" s="85"/>
      <c r="HM25" s="85"/>
      <c r="HN25" s="85"/>
      <c r="HO25" s="85"/>
      <c r="HP25" s="85"/>
      <c r="HQ25" s="32"/>
      <c r="HR25" s="32"/>
      <c r="HS25" s="32"/>
      <c r="HT25" s="32"/>
      <c r="HU25" s="32"/>
      <c r="HV25" s="32"/>
      <c r="HW25" s="32"/>
      <c r="HX25" s="32"/>
      <c r="HY25" s="32"/>
      <c r="HZ25" s="32"/>
      <c r="IA25" s="32"/>
      <c r="IB25" s="32"/>
      <c r="IC25" s="32"/>
      <c r="ID25" s="32"/>
      <c r="IE25" s="32"/>
      <c r="IF25" s="32"/>
      <c r="IG25" s="32"/>
      <c r="IH25" s="32"/>
      <c r="II25" s="32"/>
      <c r="IJ25" s="32"/>
      <c r="IK25" s="32"/>
      <c r="IL25" s="32"/>
      <c r="IM25" s="32"/>
      <c r="IN25" s="32"/>
      <c r="IO25" s="32"/>
      <c r="IP25" s="32"/>
      <c r="IQ25" s="32"/>
      <c r="IR25" s="32"/>
    </row>
    <row r="26" spans="1:252" s="28" customFormat="1" ht="30" customHeight="1" thickBot="1" x14ac:dyDescent="0.3">
      <c r="A26" s="9"/>
      <c r="B26" s="82" t="s">
        <v>41</v>
      </c>
      <c r="C26" s="83">
        <v>0.8</v>
      </c>
      <c r="D26" s="84">
        <f ca="1">E24+1</f>
        <v>45459</v>
      </c>
      <c r="E26" s="84">
        <f ca="1">D26+1</f>
        <v>45460</v>
      </c>
      <c r="F26" s="58"/>
      <c r="G26" s="59"/>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5"/>
      <c r="DD26" s="85"/>
      <c r="DE26" s="85"/>
      <c r="DF26" s="85"/>
      <c r="DG26" s="85"/>
      <c r="DH26" s="85"/>
      <c r="DI26" s="85"/>
      <c r="DJ26" s="85"/>
      <c r="DK26" s="85"/>
      <c r="DL26" s="85"/>
      <c r="DM26" s="85"/>
      <c r="DN26" s="85"/>
      <c r="DO26" s="85"/>
      <c r="DP26" s="85"/>
      <c r="DQ26" s="85"/>
      <c r="DR26" s="85"/>
      <c r="DS26" s="85"/>
      <c r="DT26" s="85"/>
      <c r="DU26" s="85"/>
      <c r="DV26" s="85"/>
      <c r="DW26" s="85"/>
      <c r="DX26" s="85"/>
      <c r="DY26" s="85"/>
      <c r="DZ26" s="85"/>
      <c r="EA26" s="85"/>
      <c r="EB26" s="85"/>
      <c r="EC26" s="85"/>
      <c r="ED26" s="85"/>
      <c r="EE26" s="85"/>
      <c r="EF26" s="85"/>
      <c r="EG26" s="85"/>
      <c r="EH26" s="85"/>
      <c r="EI26" s="85"/>
      <c r="EJ26" s="85"/>
      <c r="EK26" s="85"/>
      <c r="EL26" s="85"/>
      <c r="EM26" s="85"/>
      <c r="EN26" s="85"/>
      <c r="EO26" s="85"/>
      <c r="EP26" s="85"/>
      <c r="EQ26" s="85"/>
      <c r="ER26" s="85"/>
      <c r="ES26" s="85"/>
      <c r="ET26" s="85"/>
      <c r="EU26" s="85"/>
      <c r="EV26" s="85"/>
      <c r="EW26" s="85"/>
      <c r="EX26" s="85"/>
      <c r="EY26" s="85"/>
      <c r="EZ26" s="85"/>
      <c r="FA26" s="85"/>
      <c r="FB26" s="85"/>
      <c r="FC26" s="85"/>
      <c r="FD26" s="85"/>
      <c r="FE26" s="85"/>
      <c r="FF26" s="85"/>
      <c r="FG26" s="85"/>
      <c r="FH26" s="85"/>
      <c r="FI26" s="85"/>
      <c r="FJ26" s="85"/>
      <c r="FK26" s="85"/>
      <c r="FL26" s="85"/>
      <c r="FM26" s="85"/>
      <c r="FN26" s="85"/>
      <c r="FO26" s="85"/>
      <c r="FP26" s="85"/>
      <c r="FQ26" s="85"/>
      <c r="FR26" s="85"/>
      <c r="FS26" s="85"/>
      <c r="FT26" s="85"/>
      <c r="FU26" s="85"/>
      <c r="FV26" s="85"/>
      <c r="FW26" s="85"/>
      <c r="FX26" s="85"/>
      <c r="FY26" s="85"/>
      <c r="FZ26" s="85"/>
      <c r="GA26" s="85"/>
      <c r="GB26" s="85"/>
      <c r="GC26" s="85"/>
      <c r="GD26" s="85"/>
      <c r="GE26" s="85"/>
      <c r="GF26" s="85"/>
      <c r="GG26" s="85"/>
      <c r="GH26" s="85"/>
      <c r="GI26" s="85"/>
      <c r="GJ26" s="85"/>
      <c r="GK26" s="85"/>
      <c r="GL26" s="85"/>
      <c r="GM26" s="85"/>
      <c r="GN26" s="85"/>
      <c r="GO26" s="85"/>
      <c r="GP26" s="85"/>
      <c r="GQ26" s="85"/>
      <c r="GR26" s="85"/>
      <c r="GS26" s="85"/>
      <c r="GT26" s="85"/>
      <c r="GU26" s="85"/>
      <c r="GV26" s="85"/>
      <c r="GW26" s="85"/>
      <c r="GX26" s="85"/>
      <c r="GY26" s="85"/>
      <c r="GZ26" s="85"/>
      <c r="HA26" s="85"/>
      <c r="HB26" s="85"/>
      <c r="HC26" s="85"/>
      <c r="HD26" s="85"/>
      <c r="HE26" s="85"/>
      <c r="HF26" s="85"/>
      <c r="HG26" s="85"/>
      <c r="HH26" s="85"/>
      <c r="HI26" s="85"/>
      <c r="HJ26" s="85"/>
      <c r="HK26" s="85"/>
      <c r="HL26" s="85"/>
      <c r="HM26" s="85"/>
      <c r="HN26" s="85"/>
      <c r="HO26" s="85"/>
      <c r="HP26" s="85"/>
      <c r="HQ26" s="32"/>
      <c r="HR26" s="32"/>
      <c r="HS26" s="32"/>
      <c r="HT26" s="32"/>
      <c r="HU26" s="32"/>
      <c r="HV26" s="32"/>
      <c r="HW26" s="32"/>
      <c r="HX26" s="32"/>
      <c r="HY26" s="32"/>
      <c r="HZ26" s="32"/>
      <c r="IA26" s="32"/>
      <c r="IB26" s="32"/>
      <c r="IC26" s="32"/>
      <c r="ID26" s="32"/>
      <c r="IE26" s="32"/>
      <c r="IF26" s="32"/>
      <c r="IG26" s="32"/>
      <c r="IH26" s="32"/>
      <c r="II26" s="32"/>
      <c r="IJ26" s="32"/>
      <c r="IK26" s="32"/>
      <c r="IL26" s="32"/>
      <c r="IM26" s="32"/>
      <c r="IN26" s="32"/>
      <c r="IO26" s="32"/>
      <c r="IP26" s="32"/>
      <c r="IQ26" s="32"/>
      <c r="IR26" s="32"/>
    </row>
    <row r="27" spans="1:252" s="28" customFormat="1" ht="30" customHeight="1" thickBot="1" x14ac:dyDescent="0.3">
      <c r="A27" s="9"/>
      <c r="B27" s="82" t="s">
        <v>42</v>
      </c>
      <c r="C27" s="83">
        <v>0.69</v>
      </c>
      <c r="D27" s="84">
        <f ca="1">E26+1</f>
        <v>45461</v>
      </c>
      <c r="E27" s="84">
        <f ca="1">D27+2</f>
        <v>45463</v>
      </c>
      <c r="F27" s="58"/>
      <c r="G27" s="59"/>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85"/>
      <c r="CJ27" s="85"/>
      <c r="CK27" s="85"/>
      <c r="CL27" s="85"/>
      <c r="CM27" s="85"/>
      <c r="CN27" s="85"/>
      <c r="CO27" s="85"/>
      <c r="CP27" s="85"/>
      <c r="CQ27" s="85"/>
      <c r="CR27" s="85"/>
      <c r="CS27" s="85"/>
      <c r="CT27" s="85"/>
      <c r="CU27" s="85"/>
      <c r="CV27" s="85"/>
      <c r="CW27" s="85"/>
      <c r="CX27" s="85"/>
      <c r="CY27" s="85"/>
      <c r="CZ27" s="85"/>
      <c r="DA27" s="85"/>
      <c r="DB27" s="85"/>
      <c r="DC27" s="85"/>
      <c r="DD27" s="85"/>
      <c r="DE27" s="85"/>
      <c r="DF27" s="85"/>
      <c r="DG27" s="85"/>
      <c r="DH27" s="85"/>
      <c r="DI27" s="85"/>
      <c r="DJ27" s="85"/>
      <c r="DK27" s="85"/>
      <c r="DL27" s="85"/>
      <c r="DM27" s="85"/>
      <c r="DN27" s="85"/>
      <c r="DO27" s="85"/>
      <c r="DP27" s="85"/>
      <c r="DQ27" s="85"/>
      <c r="DR27" s="85"/>
      <c r="DS27" s="85"/>
      <c r="DT27" s="85"/>
      <c r="DU27" s="85"/>
      <c r="DV27" s="85"/>
      <c r="DW27" s="85"/>
      <c r="DX27" s="85"/>
      <c r="DY27" s="85"/>
      <c r="DZ27" s="85"/>
      <c r="EA27" s="85"/>
      <c r="EB27" s="85"/>
      <c r="EC27" s="85"/>
      <c r="ED27" s="85"/>
      <c r="EE27" s="85"/>
      <c r="EF27" s="85"/>
      <c r="EG27" s="85"/>
      <c r="EH27" s="85"/>
      <c r="EI27" s="85"/>
      <c r="EJ27" s="85"/>
      <c r="EK27" s="85"/>
      <c r="EL27" s="85"/>
      <c r="EM27" s="85"/>
      <c r="EN27" s="85"/>
      <c r="EO27" s="85"/>
      <c r="EP27" s="85"/>
      <c r="EQ27" s="85"/>
      <c r="ER27" s="85"/>
      <c r="ES27" s="85"/>
      <c r="ET27" s="85"/>
      <c r="EU27" s="85"/>
      <c r="EV27" s="85"/>
      <c r="EW27" s="85"/>
      <c r="EX27" s="85"/>
      <c r="EY27" s="85"/>
      <c r="EZ27" s="85"/>
      <c r="FA27" s="85"/>
      <c r="FB27" s="85"/>
      <c r="FC27" s="85"/>
      <c r="FD27" s="85"/>
      <c r="FE27" s="85"/>
      <c r="FF27" s="85"/>
      <c r="FG27" s="85"/>
      <c r="FH27" s="85"/>
      <c r="FI27" s="85"/>
      <c r="FJ27" s="85"/>
      <c r="FK27" s="85"/>
      <c r="FL27" s="85"/>
      <c r="FM27" s="85"/>
      <c r="FN27" s="85"/>
      <c r="FO27" s="85"/>
      <c r="FP27" s="85"/>
      <c r="FQ27" s="85"/>
      <c r="FR27" s="85"/>
      <c r="FS27" s="85"/>
      <c r="FT27" s="85"/>
      <c r="FU27" s="85"/>
      <c r="FV27" s="85"/>
      <c r="FW27" s="85"/>
      <c r="FX27" s="85"/>
      <c r="FY27" s="85"/>
      <c r="FZ27" s="85"/>
      <c r="GA27" s="85"/>
      <c r="GB27" s="85"/>
      <c r="GC27" s="85"/>
      <c r="GD27" s="85"/>
      <c r="GE27" s="85"/>
      <c r="GF27" s="85"/>
      <c r="GG27" s="85"/>
      <c r="GH27" s="85"/>
      <c r="GI27" s="85"/>
      <c r="GJ27" s="85"/>
      <c r="GK27" s="85"/>
      <c r="GL27" s="85"/>
      <c r="GM27" s="85"/>
      <c r="GN27" s="85"/>
      <c r="GO27" s="85"/>
      <c r="GP27" s="85"/>
      <c r="GQ27" s="85"/>
      <c r="GR27" s="85"/>
      <c r="GS27" s="85"/>
      <c r="GT27" s="85"/>
      <c r="GU27" s="85"/>
      <c r="GV27" s="85"/>
      <c r="GW27" s="85"/>
      <c r="GX27" s="85"/>
      <c r="GY27" s="85"/>
      <c r="GZ27" s="85"/>
      <c r="HA27" s="85"/>
      <c r="HB27" s="85"/>
      <c r="HC27" s="85"/>
      <c r="HD27" s="85"/>
      <c r="HE27" s="85"/>
      <c r="HF27" s="85"/>
      <c r="HG27" s="85"/>
      <c r="HH27" s="85"/>
      <c r="HI27" s="85"/>
      <c r="HJ27" s="85"/>
      <c r="HK27" s="85"/>
      <c r="HL27" s="85"/>
      <c r="HM27" s="85"/>
      <c r="HN27" s="85"/>
      <c r="HO27" s="85"/>
      <c r="HP27" s="85"/>
      <c r="HQ27" s="32"/>
      <c r="HR27" s="32"/>
      <c r="HS27" s="32"/>
      <c r="HT27" s="32"/>
      <c r="HU27" s="32"/>
      <c r="HV27" s="32"/>
      <c r="HW27" s="32"/>
      <c r="HX27" s="32"/>
      <c r="HY27" s="32"/>
      <c r="HZ27" s="32"/>
      <c r="IA27" s="32"/>
      <c r="IB27" s="32"/>
      <c r="IC27" s="32"/>
      <c r="ID27" s="32"/>
      <c r="IE27" s="32"/>
      <c r="IF27" s="32"/>
      <c r="IG27" s="32"/>
      <c r="IH27" s="32"/>
      <c r="II27" s="32"/>
      <c r="IJ27" s="32"/>
      <c r="IK27" s="32"/>
      <c r="IL27" s="32"/>
      <c r="IM27" s="32"/>
      <c r="IN27" s="32"/>
      <c r="IO27" s="32"/>
      <c r="IP27" s="32"/>
      <c r="IQ27" s="32"/>
      <c r="IR27" s="32"/>
    </row>
    <row r="28" spans="1:252" s="28" customFormat="1" ht="30" customHeight="1" thickBot="1" x14ac:dyDescent="0.3">
      <c r="A28" s="9"/>
      <c r="B28" s="86" t="s">
        <v>43</v>
      </c>
      <c r="C28" s="83"/>
      <c r="D28" s="84"/>
      <c r="E28" s="84"/>
      <c r="F28" s="58"/>
      <c r="G28" s="59"/>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5"/>
      <c r="BY28" s="85"/>
      <c r="BZ28" s="85"/>
      <c r="CA28" s="85"/>
      <c r="CB28" s="85"/>
      <c r="CC28" s="85"/>
      <c r="CD28" s="85"/>
      <c r="CE28" s="85"/>
      <c r="CF28" s="85"/>
      <c r="CG28" s="85"/>
      <c r="CH28" s="85"/>
      <c r="CI28" s="85"/>
      <c r="CJ28" s="85"/>
      <c r="CK28" s="85"/>
      <c r="CL28" s="85"/>
      <c r="CM28" s="85"/>
      <c r="CN28" s="85"/>
      <c r="CO28" s="85"/>
      <c r="CP28" s="85"/>
      <c r="CQ28" s="85"/>
      <c r="CR28" s="85"/>
      <c r="CS28" s="85"/>
      <c r="CT28" s="85"/>
      <c r="CU28" s="85"/>
      <c r="CV28" s="85"/>
      <c r="CW28" s="85"/>
      <c r="CX28" s="85"/>
      <c r="CY28" s="85"/>
      <c r="CZ28" s="85"/>
      <c r="DA28" s="85"/>
      <c r="DB28" s="85"/>
      <c r="DC28" s="85"/>
      <c r="DD28" s="85"/>
      <c r="DE28" s="85"/>
      <c r="DF28" s="85"/>
      <c r="DG28" s="85"/>
      <c r="DH28" s="85"/>
      <c r="DI28" s="85"/>
      <c r="DJ28" s="85"/>
      <c r="DK28" s="85"/>
      <c r="DL28" s="85"/>
      <c r="DM28" s="85"/>
      <c r="DN28" s="85"/>
      <c r="DO28" s="85"/>
      <c r="DP28" s="85"/>
      <c r="DQ28" s="85"/>
      <c r="DR28" s="85"/>
      <c r="DS28" s="85"/>
      <c r="DT28" s="85"/>
      <c r="DU28" s="85"/>
      <c r="DV28" s="85"/>
      <c r="DW28" s="85"/>
      <c r="DX28" s="85"/>
      <c r="DY28" s="85"/>
      <c r="DZ28" s="85"/>
      <c r="EA28" s="85"/>
      <c r="EB28" s="85"/>
      <c r="EC28" s="85"/>
      <c r="ED28" s="85"/>
      <c r="EE28" s="85"/>
      <c r="EF28" s="85"/>
      <c r="EG28" s="85"/>
      <c r="EH28" s="85"/>
      <c r="EI28" s="85"/>
      <c r="EJ28" s="85"/>
      <c r="EK28" s="85"/>
      <c r="EL28" s="85"/>
      <c r="EM28" s="85"/>
      <c r="EN28" s="85"/>
      <c r="EO28" s="85"/>
      <c r="EP28" s="85"/>
      <c r="EQ28" s="85"/>
      <c r="ER28" s="85"/>
      <c r="ES28" s="85"/>
      <c r="ET28" s="85"/>
      <c r="EU28" s="85"/>
      <c r="EV28" s="85"/>
      <c r="EW28" s="85"/>
      <c r="EX28" s="85"/>
      <c r="EY28" s="85"/>
      <c r="EZ28" s="85"/>
      <c r="FA28" s="85"/>
      <c r="FB28" s="85"/>
      <c r="FC28" s="85"/>
      <c r="FD28" s="85"/>
      <c r="FE28" s="85"/>
      <c r="FF28" s="85"/>
      <c r="FG28" s="85"/>
      <c r="FH28" s="85"/>
      <c r="FI28" s="85"/>
      <c r="FJ28" s="85"/>
      <c r="FK28" s="85"/>
      <c r="FL28" s="85"/>
      <c r="FM28" s="85"/>
      <c r="FN28" s="85"/>
      <c r="FO28" s="85"/>
      <c r="FP28" s="85"/>
      <c r="FQ28" s="85"/>
      <c r="FR28" s="85"/>
      <c r="FS28" s="85"/>
      <c r="FT28" s="85"/>
      <c r="FU28" s="85"/>
      <c r="FV28" s="85"/>
      <c r="FW28" s="85"/>
      <c r="FX28" s="85"/>
      <c r="FY28" s="85"/>
      <c r="FZ28" s="85"/>
      <c r="GA28" s="85"/>
      <c r="GB28" s="85"/>
      <c r="GC28" s="85"/>
      <c r="GD28" s="85"/>
      <c r="GE28" s="85"/>
      <c r="GF28" s="85"/>
      <c r="GG28" s="85"/>
      <c r="GH28" s="85"/>
      <c r="GI28" s="85"/>
      <c r="GJ28" s="85"/>
      <c r="GK28" s="85"/>
      <c r="GL28" s="85"/>
      <c r="GM28" s="85"/>
      <c r="GN28" s="85"/>
      <c r="GO28" s="85"/>
      <c r="GP28" s="85"/>
      <c r="GQ28" s="85"/>
      <c r="GR28" s="85"/>
      <c r="GS28" s="85"/>
      <c r="GT28" s="85"/>
      <c r="GU28" s="85"/>
      <c r="GV28" s="85"/>
      <c r="GW28" s="85"/>
      <c r="GX28" s="85"/>
      <c r="GY28" s="85"/>
      <c r="GZ28" s="85"/>
      <c r="HA28" s="85"/>
      <c r="HB28" s="85"/>
      <c r="HC28" s="85"/>
      <c r="HD28" s="85"/>
      <c r="HE28" s="85"/>
      <c r="HF28" s="85"/>
      <c r="HG28" s="85"/>
      <c r="HH28" s="85"/>
      <c r="HI28" s="85"/>
      <c r="HJ28" s="85"/>
      <c r="HK28" s="85"/>
      <c r="HL28" s="85"/>
      <c r="HM28" s="85"/>
      <c r="HN28" s="85"/>
      <c r="HO28" s="85"/>
      <c r="HP28" s="85"/>
      <c r="HQ28" s="32"/>
      <c r="HR28" s="32"/>
      <c r="HS28" s="32"/>
      <c r="HT28" s="32"/>
      <c r="HU28" s="32"/>
      <c r="HV28" s="32"/>
      <c r="HW28" s="32"/>
      <c r="HX28" s="32"/>
      <c r="HY28" s="32"/>
      <c r="HZ28" s="32"/>
      <c r="IA28" s="32"/>
      <c r="IB28" s="32"/>
      <c r="IC28" s="32"/>
      <c r="ID28" s="32"/>
      <c r="IE28" s="32"/>
      <c r="IF28" s="32"/>
      <c r="IG28" s="32"/>
      <c r="IH28" s="32"/>
      <c r="II28" s="32"/>
      <c r="IJ28" s="32"/>
      <c r="IK28" s="32"/>
      <c r="IL28" s="32"/>
      <c r="IM28" s="32"/>
      <c r="IN28" s="32"/>
      <c r="IO28" s="32"/>
      <c r="IP28" s="32"/>
      <c r="IQ28" s="32"/>
      <c r="IR28" s="32"/>
    </row>
    <row r="29" spans="1:252" s="28" customFormat="1" ht="30" customHeight="1" thickBot="1" x14ac:dyDescent="0.3">
      <c r="A29" s="9"/>
      <c r="B29" s="82" t="s">
        <v>44</v>
      </c>
      <c r="C29" s="83">
        <v>0</v>
      </c>
      <c r="D29" s="84">
        <f ca="1">E27+1</f>
        <v>45464</v>
      </c>
      <c r="E29" s="84">
        <f ca="1">D29+2</f>
        <v>45466</v>
      </c>
      <c r="F29" s="58"/>
      <c r="G29" s="59"/>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85"/>
      <c r="CJ29" s="85"/>
      <c r="CK29" s="85"/>
      <c r="CL29" s="85"/>
      <c r="CM29" s="85"/>
      <c r="CN29" s="85"/>
      <c r="CO29" s="85"/>
      <c r="CP29" s="85"/>
      <c r="CQ29" s="85"/>
      <c r="CR29" s="85"/>
      <c r="CS29" s="85"/>
      <c r="CT29" s="85"/>
      <c r="CU29" s="85"/>
      <c r="CV29" s="85"/>
      <c r="CW29" s="85"/>
      <c r="CX29" s="85"/>
      <c r="CY29" s="85"/>
      <c r="CZ29" s="85"/>
      <c r="DA29" s="85"/>
      <c r="DB29" s="85"/>
      <c r="DC29" s="85"/>
      <c r="DD29" s="85"/>
      <c r="DE29" s="85"/>
      <c r="DF29" s="85"/>
      <c r="DG29" s="85"/>
      <c r="DH29" s="85"/>
      <c r="DI29" s="85"/>
      <c r="DJ29" s="85"/>
      <c r="DK29" s="85"/>
      <c r="DL29" s="85"/>
      <c r="DM29" s="85"/>
      <c r="DN29" s="85"/>
      <c r="DO29" s="85"/>
      <c r="DP29" s="85"/>
      <c r="DQ29" s="85"/>
      <c r="DR29" s="85"/>
      <c r="DS29" s="85"/>
      <c r="DT29" s="85"/>
      <c r="DU29" s="85"/>
      <c r="DV29" s="85"/>
      <c r="DW29" s="85"/>
      <c r="DX29" s="85"/>
      <c r="DY29" s="85"/>
      <c r="DZ29" s="85"/>
      <c r="EA29" s="85"/>
      <c r="EB29" s="85"/>
      <c r="EC29" s="85"/>
      <c r="ED29" s="85"/>
      <c r="EE29" s="85"/>
      <c r="EF29" s="85"/>
      <c r="EG29" s="85"/>
      <c r="EH29" s="85"/>
      <c r="EI29" s="85"/>
      <c r="EJ29" s="85"/>
      <c r="EK29" s="85"/>
      <c r="EL29" s="85"/>
      <c r="EM29" s="85"/>
      <c r="EN29" s="85"/>
      <c r="EO29" s="85"/>
      <c r="EP29" s="85"/>
      <c r="EQ29" s="85"/>
      <c r="ER29" s="85"/>
      <c r="ES29" s="85"/>
      <c r="ET29" s="85"/>
      <c r="EU29" s="85"/>
      <c r="EV29" s="85"/>
      <c r="EW29" s="85"/>
      <c r="EX29" s="85"/>
      <c r="EY29" s="85"/>
      <c r="EZ29" s="85"/>
      <c r="FA29" s="85"/>
      <c r="FB29" s="85"/>
      <c r="FC29" s="85"/>
      <c r="FD29" s="85"/>
      <c r="FE29" s="85"/>
      <c r="FF29" s="85"/>
      <c r="FG29" s="85"/>
      <c r="FH29" s="85"/>
      <c r="FI29" s="85"/>
      <c r="FJ29" s="85"/>
      <c r="FK29" s="85"/>
      <c r="FL29" s="85"/>
      <c r="FM29" s="85"/>
      <c r="FN29" s="85"/>
      <c r="FO29" s="85"/>
      <c r="FP29" s="85"/>
      <c r="FQ29" s="85"/>
      <c r="FR29" s="85"/>
      <c r="FS29" s="85"/>
      <c r="FT29" s="85"/>
      <c r="FU29" s="85"/>
      <c r="FV29" s="85"/>
      <c r="FW29" s="85"/>
      <c r="FX29" s="85"/>
      <c r="FY29" s="85"/>
      <c r="FZ29" s="85"/>
      <c r="GA29" s="85"/>
      <c r="GB29" s="85"/>
      <c r="GC29" s="85"/>
      <c r="GD29" s="85"/>
      <c r="GE29" s="85"/>
      <c r="GF29" s="85"/>
      <c r="GG29" s="85"/>
      <c r="GH29" s="85"/>
      <c r="GI29" s="85"/>
      <c r="GJ29" s="85"/>
      <c r="GK29" s="85"/>
      <c r="GL29" s="85"/>
      <c r="GM29" s="85"/>
      <c r="GN29" s="85"/>
      <c r="GO29" s="85"/>
      <c r="GP29" s="85"/>
      <c r="GQ29" s="85"/>
      <c r="GR29" s="85"/>
      <c r="GS29" s="85"/>
      <c r="GT29" s="85"/>
      <c r="GU29" s="85"/>
      <c r="GV29" s="85"/>
      <c r="GW29" s="85"/>
      <c r="GX29" s="85"/>
      <c r="GY29" s="85"/>
      <c r="GZ29" s="85"/>
      <c r="HA29" s="85"/>
      <c r="HB29" s="85"/>
      <c r="HC29" s="85"/>
      <c r="HD29" s="85"/>
      <c r="HE29" s="85"/>
      <c r="HF29" s="85"/>
      <c r="HG29" s="85"/>
      <c r="HH29" s="85"/>
      <c r="HI29" s="85"/>
      <c r="HJ29" s="85"/>
      <c r="HK29" s="85"/>
      <c r="HL29" s="85"/>
      <c r="HM29" s="85"/>
      <c r="HN29" s="85"/>
      <c r="HO29" s="85"/>
      <c r="HP29" s="85"/>
      <c r="HQ29" s="32"/>
      <c r="HR29" s="32"/>
      <c r="HS29" s="32"/>
      <c r="HT29" s="32"/>
      <c r="HU29" s="32"/>
      <c r="HV29" s="32"/>
      <c r="HW29" s="32"/>
      <c r="HX29" s="32"/>
      <c r="HY29" s="32"/>
      <c r="HZ29" s="32"/>
      <c r="IA29" s="32"/>
      <c r="IB29" s="32"/>
      <c r="IC29" s="32"/>
      <c r="ID29" s="32"/>
      <c r="IE29" s="32"/>
      <c r="IF29" s="32"/>
      <c r="IG29" s="32"/>
      <c r="IH29" s="32"/>
      <c r="II29" s="32"/>
      <c r="IJ29" s="32"/>
      <c r="IK29" s="32"/>
      <c r="IL29" s="32"/>
      <c r="IM29" s="32"/>
      <c r="IN29" s="32"/>
      <c r="IO29" s="32"/>
      <c r="IP29" s="32"/>
      <c r="IQ29" s="32"/>
      <c r="IR29" s="32"/>
    </row>
    <row r="30" spans="1:252" s="28" customFormat="1" ht="30" customHeight="1" thickBot="1" x14ac:dyDescent="0.3">
      <c r="A30" s="9"/>
      <c r="B30" s="82" t="s">
        <v>45</v>
      </c>
      <c r="C30" s="83">
        <v>0</v>
      </c>
      <c r="D30" s="84">
        <f ca="1">E29+1</f>
        <v>45467</v>
      </c>
      <c r="E30" s="84">
        <f ca="1">D30+2</f>
        <v>45469</v>
      </c>
      <c r="F30" s="58"/>
      <c r="G30" s="59"/>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5"/>
      <c r="BY30" s="85"/>
      <c r="BZ30" s="85"/>
      <c r="CA30" s="85"/>
      <c r="CB30" s="85"/>
      <c r="CC30" s="85"/>
      <c r="CD30" s="85"/>
      <c r="CE30" s="85"/>
      <c r="CF30" s="85"/>
      <c r="CG30" s="85"/>
      <c r="CH30" s="85"/>
      <c r="CI30" s="85"/>
      <c r="CJ30" s="85"/>
      <c r="CK30" s="85"/>
      <c r="CL30" s="85"/>
      <c r="CM30" s="85"/>
      <c r="CN30" s="85"/>
      <c r="CO30" s="85"/>
      <c r="CP30" s="85"/>
      <c r="CQ30" s="85"/>
      <c r="CR30" s="85"/>
      <c r="CS30" s="85"/>
      <c r="CT30" s="85"/>
      <c r="CU30" s="85"/>
      <c r="CV30" s="85"/>
      <c r="CW30" s="85"/>
      <c r="CX30" s="85"/>
      <c r="CY30" s="85"/>
      <c r="CZ30" s="85"/>
      <c r="DA30" s="85"/>
      <c r="DB30" s="85"/>
      <c r="DC30" s="85"/>
      <c r="DD30" s="85"/>
      <c r="DE30" s="85"/>
      <c r="DF30" s="85"/>
      <c r="DG30" s="85"/>
      <c r="DH30" s="85"/>
      <c r="DI30" s="85"/>
      <c r="DJ30" s="85"/>
      <c r="DK30" s="85"/>
      <c r="DL30" s="85"/>
      <c r="DM30" s="85"/>
      <c r="DN30" s="85"/>
      <c r="DO30" s="85"/>
      <c r="DP30" s="85"/>
      <c r="DQ30" s="85"/>
      <c r="DR30" s="85"/>
      <c r="DS30" s="85"/>
      <c r="DT30" s="85"/>
      <c r="DU30" s="85"/>
      <c r="DV30" s="85"/>
      <c r="DW30" s="85"/>
      <c r="DX30" s="85"/>
      <c r="DY30" s="85"/>
      <c r="DZ30" s="85"/>
      <c r="EA30" s="85"/>
      <c r="EB30" s="85"/>
      <c r="EC30" s="85"/>
      <c r="ED30" s="85"/>
      <c r="EE30" s="85"/>
      <c r="EF30" s="85"/>
      <c r="EG30" s="85"/>
      <c r="EH30" s="85"/>
      <c r="EI30" s="85"/>
      <c r="EJ30" s="85"/>
      <c r="EK30" s="85"/>
      <c r="EL30" s="85"/>
      <c r="EM30" s="85"/>
      <c r="EN30" s="85"/>
      <c r="EO30" s="85"/>
      <c r="EP30" s="85"/>
      <c r="EQ30" s="85"/>
      <c r="ER30" s="85"/>
      <c r="ES30" s="85"/>
      <c r="ET30" s="85"/>
      <c r="EU30" s="85"/>
      <c r="EV30" s="85"/>
      <c r="EW30" s="85"/>
      <c r="EX30" s="85"/>
      <c r="EY30" s="85"/>
      <c r="EZ30" s="85"/>
      <c r="FA30" s="85"/>
      <c r="FB30" s="85"/>
      <c r="FC30" s="85"/>
      <c r="FD30" s="85"/>
      <c r="FE30" s="85"/>
      <c r="FF30" s="85"/>
      <c r="FG30" s="85"/>
      <c r="FH30" s="85"/>
      <c r="FI30" s="85"/>
      <c r="FJ30" s="85"/>
      <c r="FK30" s="85"/>
      <c r="FL30" s="85"/>
      <c r="FM30" s="85"/>
      <c r="FN30" s="85"/>
      <c r="FO30" s="85"/>
      <c r="FP30" s="85"/>
      <c r="FQ30" s="85"/>
      <c r="FR30" s="85"/>
      <c r="FS30" s="85"/>
      <c r="FT30" s="85"/>
      <c r="FU30" s="85"/>
      <c r="FV30" s="85"/>
      <c r="FW30" s="85"/>
      <c r="FX30" s="85"/>
      <c r="FY30" s="85"/>
      <c r="FZ30" s="85"/>
      <c r="GA30" s="85"/>
      <c r="GB30" s="85"/>
      <c r="GC30" s="85"/>
      <c r="GD30" s="85"/>
      <c r="GE30" s="85"/>
      <c r="GF30" s="85"/>
      <c r="GG30" s="85"/>
      <c r="GH30" s="85"/>
      <c r="GI30" s="85"/>
      <c r="GJ30" s="85"/>
      <c r="GK30" s="85"/>
      <c r="GL30" s="85"/>
      <c r="GM30" s="85"/>
      <c r="GN30" s="85"/>
      <c r="GO30" s="85"/>
      <c r="GP30" s="85"/>
      <c r="GQ30" s="85"/>
      <c r="GR30" s="85"/>
      <c r="GS30" s="85"/>
      <c r="GT30" s="85"/>
      <c r="GU30" s="85"/>
      <c r="GV30" s="85"/>
      <c r="GW30" s="85"/>
      <c r="GX30" s="85"/>
      <c r="GY30" s="85"/>
      <c r="GZ30" s="85"/>
      <c r="HA30" s="85"/>
      <c r="HB30" s="85"/>
      <c r="HC30" s="85"/>
      <c r="HD30" s="85"/>
      <c r="HE30" s="85"/>
      <c r="HF30" s="85"/>
      <c r="HG30" s="85"/>
      <c r="HH30" s="85"/>
      <c r="HI30" s="85"/>
      <c r="HJ30" s="85"/>
      <c r="HK30" s="85"/>
      <c r="HL30" s="85"/>
      <c r="HM30" s="85"/>
      <c r="HN30" s="85"/>
      <c r="HO30" s="85"/>
      <c r="HP30" s="85"/>
      <c r="HQ30" s="32"/>
      <c r="HR30" s="32"/>
      <c r="HS30" s="32"/>
      <c r="HT30" s="32"/>
      <c r="HU30" s="32"/>
      <c r="HV30" s="32"/>
      <c r="HW30" s="32"/>
      <c r="HX30" s="32"/>
      <c r="HY30" s="32"/>
      <c r="HZ30" s="32"/>
      <c r="IA30" s="32"/>
      <c r="IB30" s="32"/>
      <c r="IC30" s="32"/>
      <c r="ID30" s="32"/>
      <c r="IE30" s="32"/>
      <c r="IF30" s="32"/>
      <c r="IG30" s="32"/>
      <c r="IH30" s="32"/>
      <c r="II30" s="32"/>
      <c r="IJ30" s="32"/>
      <c r="IK30" s="32"/>
      <c r="IL30" s="32"/>
      <c r="IM30" s="32"/>
      <c r="IN30" s="32"/>
      <c r="IO30" s="32"/>
      <c r="IP30" s="32"/>
      <c r="IQ30" s="32"/>
      <c r="IR30" s="32"/>
    </row>
    <row r="31" spans="1:252" s="28" customFormat="1" ht="30" customHeight="1" thickBot="1" x14ac:dyDescent="0.3">
      <c r="A31" s="9"/>
      <c r="B31" s="82" t="s">
        <v>46</v>
      </c>
      <c r="C31" s="83">
        <v>0</v>
      </c>
      <c r="D31" s="84">
        <f ca="1">E30+1</f>
        <v>45470</v>
      </c>
      <c r="E31" s="84">
        <f ca="1">D31+3</f>
        <v>45473</v>
      </c>
      <c r="F31" s="58"/>
      <c r="G31" s="59"/>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85"/>
      <c r="CJ31" s="85"/>
      <c r="CK31" s="85"/>
      <c r="CL31" s="85"/>
      <c r="CM31" s="85"/>
      <c r="CN31" s="85"/>
      <c r="CO31" s="85"/>
      <c r="CP31" s="85"/>
      <c r="CQ31" s="85"/>
      <c r="CR31" s="85"/>
      <c r="CS31" s="85"/>
      <c r="CT31" s="85"/>
      <c r="CU31" s="85"/>
      <c r="CV31" s="85"/>
      <c r="CW31" s="85"/>
      <c r="CX31" s="85"/>
      <c r="CY31" s="85"/>
      <c r="CZ31" s="85"/>
      <c r="DA31" s="85"/>
      <c r="DB31" s="85"/>
      <c r="DC31" s="85"/>
      <c r="DD31" s="85"/>
      <c r="DE31" s="85"/>
      <c r="DF31" s="85"/>
      <c r="DG31" s="85"/>
      <c r="DH31" s="85"/>
      <c r="DI31" s="85"/>
      <c r="DJ31" s="85"/>
      <c r="DK31" s="85"/>
      <c r="DL31" s="85"/>
      <c r="DM31" s="85"/>
      <c r="DN31" s="85"/>
      <c r="DO31" s="85"/>
      <c r="DP31" s="85"/>
      <c r="DQ31" s="85"/>
      <c r="DR31" s="85"/>
      <c r="DS31" s="85"/>
      <c r="DT31" s="85"/>
      <c r="DU31" s="85"/>
      <c r="DV31" s="85"/>
      <c r="DW31" s="85"/>
      <c r="DX31" s="85"/>
      <c r="DY31" s="85"/>
      <c r="DZ31" s="85"/>
      <c r="EA31" s="85"/>
      <c r="EB31" s="85"/>
      <c r="EC31" s="85"/>
      <c r="ED31" s="85"/>
      <c r="EE31" s="85"/>
      <c r="EF31" s="85"/>
      <c r="EG31" s="85"/>
      <c r="EH31" s="85"/>
      <c r="EI31" s="85"/>
      <c r="EJ31" s="85"/>
      <c r="EK31" s="85"/>
      <c r="EL31" s="85"/>
      <c r="EM31" s="85"/>
      <c r="EN31" s="85"/>
      <c r="EO31" s="85"/>
      <c r="EP31" s="85"/>
      <c r="EQ31" s="85"/>
      <c r="ER31" s="85"/>
      <c r="ES31" s="85"/>
      <c r="ET31" s="85"/>
      <c r="EU31" s="85"/>
      <c r="EV31" s="85"/>
      <c r="EW31" s="85"/>
      <c r="EX31" s="85"/>
      <c r="EY31" s="85"/>
      <c r="EZ31" s="85"/>
      <c r="FA31" s="85"/>
      <c r="FB31" s="85"/>
      <c r="FC31" s="85"/>
      <c r="FD31" s="85"/>
      <c r="FE31" s="85"/>
      <c r="FF31" s="85"/>
      <c r="FG31" s="85"/>
      <c r="FH31" s="85"/>
      <c r="FI31" s="85"/>
      <c r="FJ31" s="85"/>
      <c r="FK31" s="85"/>
      <c r="FL31" s="85"/>
      <c r="FM31" s="85"/>
      <c r="FN31" s="85"/>
      <c r="FO31" s="85"/>
      <c r="FP31" s="85"/>
      <c r="FQ31" s="85"/>
      <c r="FR31" s="85"/>
      <c r="FS31" s="85"/>
      <c r="FT31" s="85"/>
      <c r="FU31" s="85"/>
      <c r="FV31" s="85"/>
      <c r="FW31" s="85"/>
      <c r="FX31" s="85"/>
      <c r="FY31" s="85"/>
      <c r="FZ31" s="85"/>
      <c r="GA31" s="85"/>
      <c r="GB31" s="85"/>
      <c r="GC31" s="85"/>
      <c r="GD31" s="85"/>
      <c r="GE31" s="85"/>
      <c r="GF31" s="85"/>
      <c r="GG31" s="85"/>
      <c r="GH31" s="85"/>
      <c r="GI31" s="85"/>
      <c r="GJ31" s="85"/>
      <c r="GK31" s="85"/>
      <c r="GL31" s="85"/>
      <c r="GM31" s="85"/>
      <c r="GN31" s="85"/>
      <c r="GO31" s="85"/>
      <c r="GP31" s="85"/>
      <c r="GQ31" s="85"/>
      <c r="GR31" s="85"/>
      <c r="GS31" s="85"/>
      <c r="GT31" s="85"/>
      <c r="GU31" s="85"/>
      <c r="GV31" s="85"/>
      <c r="GW31" s="85"/>
      <c r="GX31" s="85"/>
      <c r="GY31" s="85"/>
      <c r="GZ31" s="85"/>
      <c r="HA31" s="85"/>
      <c r="HB31" s="85"/>
      <c r="HC31" s="85"/>
      <c r="HD31" s="85"/>
      <c r="HE31" s="85"/>
      <c r="HF31" s="85"/>
      <c r="HG31" s="85"/>
      <c r="HH31" s="85"/>
      <c r="HI31" s="85"/>
      <c r="HJ31" s="85"/>
      <c r="HK31" s="85"/>
      <c r="HL31" s="85"/>
      <c r="HM31" s="85"/>
      <c r="HN31" s="85"/>
      <c r="HO31" s="85"/>
      <c r="HP31" s="85"/>
      <c r="HQ31" s="32"/>
      <c r="HR31" s="32"/>
      <c r="HS31" s="32"/>
      <c r="HT31" s="32"/>
      <c r="HU31" s="32"/>
      <c r="HV31" s="32"/>
      <c r="HW31" s="32"/>
      <c r="HX31" s="32"/>
      <c r="HY31" s="32"/>
      <c r="HZ31" s="32"/>
      <c r="IA31" s="32"/>
      <c r="IB31" s="32"/>
      <c r="IC31" s="32"/>
      <c r="ID31" s="32"/>
      <c r="IE31" s="32"/>
      <c r="IF31" s="32"/>
      <c r="IG31" s="32"/>
      <c r="IH31" s="32"/>
      <c r="II31" s="32"/>
      <c r="IJ31" s="32"/>
      <c r="IK31" s="32"/>
      <c r="IL31" s="32"/>
      <c r="IM31" s="32"/>
      <c r="IN31" s="32"/>
      <c r="IO31" s="32"/>
      <c r="IP31" s="32"/>
      <c r="IQ31" s="32"/>
      <c r="IR31" s="32"/>
    </row>
    <row r="32" spans="1:252" s="28" customFormat="1" ht="30" customHeight="1" thickBot="1" x14ac:dyDescent="0.3">
      <c r="A32" s="9"/>
      <c r="B32" s="31" t="s">
        <v>47</v>
      </c>
      <c r="C32" s="87"/>
      <c r="D32" s="88"/>
      <c r="E32" s="89"/>
      <c r="F32" s="58"/>
      <c r="G32" s="59" t="str">
        <f t="shared" si="219"/>
        <v/>
      </c>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5"/>
      <c r="BY32" s="85"/>
      <c r="BZ32" s="85"/>
      <c r="CA32" s="85"/>
      <c r="CB32" s="85"/>
      <c r="CC32" s="85"/>
      <c r="CD32" s="85"/>
      <c r="CE32" s="85"/>
      <c r="CF32" s="85"/>
      <c r="CG32" s="85"/>
      <c r="CH32" s="85"/>
      <c r="CI32" s="85"/>
      <c r="CJ32" s="85"/>
      <c r="CK32" s="85"/>
      <c r="CL32" s="85"/>
      <c r="CM32" s="85"/>
      <c r="CN32" s="85"/>
      <c r="CO32" s="85"/>
      <c r="CP32" s="85"/>
      <c r="CQ32" s="85"/>
      <c r="CR32" s="85"/>
      <c r="CS32" s="85"/>
      <c r="CT32" s="85"/>
      <c r="CU32" s="85"/>
      <c r="CV32" s="85"/>
      <c r="CW32" s="85"/>
      <c r="CX32" s="85"/>
      <c r="CY32" s="85"/>
      <c r="CZ32" s="85"/>
      <c r="DA32" s="85"/>
      <c r="DB32" s="85"/>
      <c r="DC32" s="85"/>
      <c r="DD32" s="85"/>
      <c r="DE32" s="85"/>
      <c r="DF32" s="85"/>
      <c r="DG32" s="85"/>
      <c r="DH32" s="85"/>
      <c r="DI32" s="85"/>
      <c r="DJ32" s="85"/>
      <c r="DK32" s="85"/>
      <c r="DL32" s="85"/>
      <c r="DM32" s="85"/>
      <c r="DN32" s="85"/>
      <c r="DO32" s="85"/>
      <c r="DP32" s="85"/>
      <c r="DQ32" s="85"/>
      <c r="DR32" s="85"/>
      <c r="DS32" s="85"/>
      <c r="DT32" s="85"/>
      <c r="DU32" s="85"/>
      <c r="DV32" s="85"/>
      <c r="DW32" s="85"/>
      <c r="DX32" s="85"/>
      <c r="DY32" s="85"/>
      <c r="DZ32" s="85"/>
      <c r="EA32" s="85"/>
      <c r="EB32" s="85"/>
      <c r="EC32" s="85"/>
      <c r="ED32" s="85"/>
      <c r="EE32" s="85"/>
      <c r="EF32" s="85"/>
      <c r="EG32" s="85"/>
      <c r="EH32" s="85"/>
      <c r="EI32" s="85"/>
      <c r="EJ32" s="85"/>
      <c r="EK32" s="85"/>
      <c r="EL32" s="85"/>
      <c r="EM32" s="85"/>
      <c r="EN32" s="85"/>
      <c r="EO32" s="85"/>
      <c r="EP32" s="85"/>
      <c r="EQ32" s="85"/>
      <c r="ER32" s="85"/>
      <c r="ES32" s="85"/>
      <c r="ET32" s="85"/>
      <c r="EU32" s="85"/>
      <c r="EV32" s="85"/>
      <c r="EW32" s="85"/>
      <c r="EX32" s="85"/>
      <c r="EY32" s="85"/>
      <c r="EZ32" s="85"/>
      <c r="FA32" s="85"/>
      <c r="FB32" s="85"/>
      <c r="FC32" s="85"/>
      <c r="FD32" s="85"/>
      <c r="FE32" s="85"/>
      <c r="FF32" s="85"/>
      <c r="FG32" s="85"/>
      <c r="FH32" s="85"/>
      <c r="FI32" s="85"/>
      <c r="FJ32" s="85"/>
      <c r="FK32" s="85"/>
      <c r="FL32" s="85"/>
      <c r="FM32" s="85"/>
      <c r="FN32" s="85"/>
      <c r="FO32" s="85"/>
      <c r="FP32" s="85"/>
      <c r="FQ32" s="85"/>
      <c r="FR32" s="85"/>
      <c r="FS32" s="85"/>
      <c r="FT32" s="85"/>
      <c r="FU32" s="85"/>
      <c r="FV32" s="85"/>
      <c r="FW32" s="85"/>
      <c r="FX32" s="85"/>
      <c r="FY32" s="85"/>
      <c r="FZ32" s="85"/>
      <c r="GA32" s="85"/>
      <c r="GB32" s="85"/>
      <c r="GC32" s="85"/>
      <c r="GD32" s="85"/>
      <c r="GE32" s="85"/>
      <c r="GF32" s="85"/>
      <c r="GG32" s="85"/>
      <c r="GH32" s="85"/>
      <c r="GI32" s="85"/>
      <c r="GJ32" s="85"/>
      <c r="GK32" s="85"/>
      <c r="GL32" s="85"/>
      <c r="GM32" s="85"/>
      <c r="GN32" s="85"/>
      <c r="GO32" s="85"/>
      <c r="GP32" s="85"/>
      <c r="GQ32" s="85"/>
      <c r="GR32" s="85"/>
      <c r="GS32" s="85"/>
      <c r="GT32" s="85"/>
      <c r="GU32" s="85"/>
      <c r="GV32" s="85"/>
      <c r="GW32" s="85"/>
      <c r="GX32" s="85"/>
      <c r="GY32" s="85"/>
      <c r="GZ32" s="85"/>
      <c r="HA32" s="85"/>
      <c r="HB32" s="85"/>
      <c r="HC32" s="85"/>
      <c r="HD32" s="85"/>
      <c r="HE32" s="85"/>
      <c r="HF32" s="85"/>
      <c r="HG32" s="85"/>
      <c r="HH32" s="85"/>
      <c r="HI32" s="85"/>
      <c r="HJ32" s="85"/>
      <c r="HK32" s="85"/>
      <c r="HL32" s="85"/>
      <c r="HM32" s="85"/>
      <c r="HN32" s="85"/>
      <c r="HO32" s="85"/>
      <c r="HP32" s="85"/>
      <c r="HQ32" s="32"/>
      <c r="HR32" s="32"/>
      <c r="HS32" s="32"/>
      <c r="HT32" s="32"/>
      <c r="HU32" s="32"/>
      <c r="HV32" s="32"/>
      <c r="HW32" s="32"/>
      <c r="HX32" s="32"/>
      <c r="HY32" s="32"/>
      <c r="HZ32" s="32"/>
      <c r="IA32" s="32"/>
      <c r="IB32" s="32"/>
      <c r="IC32" s="32"/>
      <c r="ID32" s="32"/>
      <c r="IE32" s="32"/>
      <c r="IF32" s="32"/>
      <c r="IG32" s="32"/>
      <c r="IH32" s="32"/>
      <c r="II32" s="32"/>
      <c r="IJ32" s="32"/>
      <c r="IK32" s="32"/>
      <c r="IL32" s="32"/>
      <c r="IM32" s="32"/>
      <c r="IN32" s="32"/>
      <c r="IO32" s="32"/>
      <c r="IP32" s="32"/>
      <c r="IQ32" s="32"/>
      <c r="IR32" s="32"/>
    </row>
    <row r="33" spans="1:252" s="28" customFormat="1" ht="30" customHeight="1" thickBot="1" x14ac:dyDescent="0.3">
      <c r="A33" s="9"/>
      <c r="B33" s="90" t="s">
        <v>48</v>
      </c>
      <c r="C33" s="91"/>
      <c r="D33" s="92"/>
      <c r="E33" s="92"/>
      <c r="F33" s="58"/>
      <c r="G33" s="59" t="str">
        <f t="shared" si="219"/>
        <v/>
      </c>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68"/>
      <c r="CL33" s="68"/>
      <c r="CM33" s="68"/>
      <c r="CN33" s="68"/>
      <c r="CO33" s="68"/>
      <c r="CP33" s="68"/>
      <c r="CQ33" s="68"/>
      <c r="CR33" s="68"/>
      <c r="CS33" s="68"/>
      <c r="CT33" s="68"/>
      <c r="CU33" s="68"/>
      <c r="CV33" s="68"/>
      <c r="CW33" s="68"/>
      <c r="CX33" s="68"/>
      <c r="CY33" s="68"/>
      <c r="CZ33" s="68"/>
      <c r="DA33" s="68"/>
      <c r="DB33" s="68"/>
      <c r="DC33" s="68"/>
      <c r="DD33" s="68"/>
      <c r="DE33" s="68"/>
      <c r="DF33" s="68"/>
      <c r="DG33" s="68"/>
      <c r="DH33" s="68"/>
      <c r="DI33" s="68"/>
      <c r="DJ33" s="68"/>
      <c r="DK33" s="68"/>
      <c r="DL33" s="68"/>
      <c r="DM33" s="68"/>
      <c r="DN33" s="68"/>
      <c r="DO33" s="68"/>
      <c r="DP33" s="68"/>
      <c r="DQ33" s="68"/>
      <c r="DR33" s="68"/>
      <c r="DS33" s="68"/>
      <c r="DT33" s="68"/>
      <c r="DU33" s="68"/>
      <c r="DV33" s="68"/>
      <c r="DW33" s="68"/>
      <c r="DX33" s="68"/>
      <c r="DY33" s="68"/>
      <c r="DZ33" s="68"/>
      <c r="EA33" s="68"/>
      <c r="EB33" s="68"/>
      <c r="EC33" s="68"/>
      <c r="ED33" s="68"/>
      <c r="EE33" s="68"/>
      <c r="EF33" s="68"/>
      <c r="EG33" s="68"/>
      <c r="EH33" s="68"/>
      <c r="EI33" s="68"/>
      <c r="EJ33" s="68"/>
      <c r="EK33" s="68"/>
      <c r="EL33" s="68"/>
      <c r="EM33" s="68"/>
      <c r="EN33" s="68"/>
      <c r="EO33" s="68"/>
      <c r="EP33" s="68"/>
      <c r="EQ33" s="68"/>
      <c r="ER33" s="68"/>
      <c r="ES33" s="68"/>
      <c r="ET33" s="68"/>
      <c r="EU33" s="68"/>
      <c r="EV33" s="68"/>
      <c r="EW33" s="68"/>
      <c r="EX33" s="68"/>
      <c r="EY33" s="68"/>
      <c r="EZ33" s="68"/>
      <c r="FA33" s="68"/>
      <c r="FB33" s="68"/>
      <c r="FC33" s="68"/>
      <c r="FD33" s="68"/>
      <c r="FE33" s="68"/>
      <c r="FF33" s="68"/>
      <c r="FG33" s="68"/>
      <c r="FH33" s="68"/>
      <c r="FI33" s="68"/>
      <c r="FJ33" s="68"/>
      <c r="FK33" s="68"/>
      <c r="FL33" s="68"/>
      <c r="FM33" s="68"/>
      <c r="FN33" s="68"/>
      <c r="FO33" s="68"/>
      <c r="FP33" s="68"/>
      <c r="FQ33" s="68"/>
      <c r="FR33" s="68"/>
      <c r="FS33" s="68"/>
      <c r="FT33" s="68"/>
      <c r="FU33" s="68"/>
      <c r="FV33" s="68"/>
      <c r="FW33" s="68"/>
      <c r="FX33" s="68"/>
      <c r="FY33" s="68"/>
      <c r="FZ33" s="68"/>
      <c r="GA33" s="68"/>
      <c r="GB33" s="68"/>
      <c r="GC33" s="68"/>
      <c r="GD33" s="68"/>
      <c r="GE33" s="68"/>
      <c r="GF33" s="68"/>
      <c r="GG33" s="68"/>
      <c r="GH33" s="68"/>
      <c r="GI33" s="68"/>
      <c r="GJ33" s="68"/>
      <c r="GK33" s="68"/>
      <c r="GL33" s="68"/>
      <c r="GM33" s="68"/>
      <c r="GN33" s="68"/>
      <c r="GO33" s="68"/>
      <c r="GP33" s="68"/>
      <c r="GQ33" s="68"/>
      <c r="GR33" s="68"/>
      <c r="GS33" s="68"/>
      <c r="GT33" s="68"/>
      <c r="GU33" s="68"/>
      <c r="GV33" s="68"/>
      <c r="GW33" s="68"/>
      <c r="GX33" s="68"/>
      <c r="GY33" s="68"/>
      <c r="GZ33" s="68"/>
      <c r="HA33" s="68"/>
      <c r="HB33" s="68"/>
      <c r="HC33" s="68"/>
      <c r="HD33" s="68"/>
      <c r="HE33" s="68"/>
      <c r="HF33" s="68"/>
      <c r="HG33" s="68"/>
      <c r="HH33" s="68"/>
      <c r="HI33" s="68"/>
      <c r="HJ33" s="68"/>
      <c r="HK33" s="68"/>
      <c r="HL33" s="68"/>
      <c r="HM33" s="68"/>
      <c r="HN33" s="68"/>
      <c r="HO33" s="68"/>
      <c r="HP33" s="68"/>
      <c r="HQ33" s="29"/>
      <c r="HR33" s="29"/>
      <c r="HS33" s="29"/>
      <c r="HT33" s="29"/>
      <c r="HU33" s="29"/>
      <c r="HV33" s="29"/>
      <c r="HW33" s="29"/>
      <c r="HX33" s="29"/>
      <c r="HY33" s="29"/>
      <c r="HZ33" s="29"/>
      <c r="IA33" s="29"/>
      <c r="IB33" s="29"/>
      <c r="IC33" s="29"/>
      <c r="ID33" s="29"/>
      <c r="IE33" s="29"/>
      <c r="IF33" s="29"/>
      <c r="IG33" s="29"/>
      <c r="IH33" s="29"/>
      <c r="II33" s="29"/>
      <c r="IJ33" s="29"/>
      <c r="IK33" s="29"/>
      <c r="IL33" s="29"/>
      <c r="IM33" s="29"/>
      <c r="IN33" s="29"/>
      <c r="IO33" s="29"/>
      <c r="IP33" s="29"/>
      <c r="IQ33" s="29"/>
      <c r="IR33" s="29"/>
    </row>
    <row r="34" spans="1:252" s="28" customFormat="1" ht="30" customHeight="1" thickBot="1" x14ac:dyDescent="0.3">
      <c r="A34" s="9"/>
      <c r="B34" s="93" t="s">
        <v>49</v>
      </c>
      <c r="C34" s="91">
        <v>0</v>
      </c>
      <c r="D34" s="92">
        <f ca="1">E31+1</f>
        <v>45474</v>
      </c>
      <c r="E34" s="92">
        <f ca="1">D34+4</f>
        <v>45478</v>
      </c>
      <c r="F34" s="58"/>
      <c r="G34" s="59">
        <f t="shared" ca="1" si="219"/>
        <v>5</v>
      </c>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68"/>
      <c r="CL34" s="68"/>
      <c r="CM34" s="68"/>
      <c r="CN34" s="68"/>
      <c r="CO34" s="68"/>
      <c r="CP34" s="68"/>
      <c r="CQ34" s="68"/>
      <c r="CR34" s="68"/>
      <c r="CS34" s="68"/>
      <c r="CT34" s="68"/>
      <c r="CU34" s="68"/>
      <c r="CV34" s="68"/>
      <c r="CW34" s="68"/>
      <c r="CX34" s="68"/>
      <c r="CY34" s="68"/>
      <c r="CZ34" s="68"/>
      <c r="DA34" s="68"/>
      <c r="DB34" s="68"/>
      <c r="DC34" s="68"/>
      <c r="DD34" s="68"/>
      <c r="DE34" s="68"/>
      <c r="DF34" s="68"/>
      <c r="DG34" s="68"/>
      <c r="DH34" s="68"/>
      <c r="DI34" s="68"/>
      <c r="DJ34" s="68"/>
      <c r="DK34" s="68"/>
      <c r="DL34" s="68"/>
      <c r="DM34" s="68"/>
      <c r="DN34" s="68"/>
      <c r="DO34" s="68"/>
      <c r="DP34" s="68"/>
      <c r="DQ34" s="68"/>
      <c r="DR34" s="68"/>
      <c r="DS34" s="68"/>
      <c r="DT34" s="68"/>
      <c r="DU34" s="68"/>
      <c r="DV34" s="68"/>
      <c r="DW34" s="68"/>
      <c r="DX34" s="68"/>
      <c r="DY34" s="68"/>
      <c r="DZ34" s="68"/>
      <c r="EA34" s="68"/>
      <c r="EB34" s="68"/>
      <c r="EC34" s="68"/>
      <c r="ED34" s="68"/>
      <c r="EE34" s="68"/>
      <c r="EF34" s="68"/>
      <c r="EG34" s="68"/>
      <c r="EH34" s="68"/>
      <c r="EI34" s="68"/>
      <c r="EJ34" s="68"/>
      <c r="EK34" s="68"/>
      <c r="EL34" s="68"/>
      <c r="EM34" s="68"/>
      <c r="EN34" s="68"/>
      <c r="EO34" s="68"/>
      <c r="EP34" s="68"/>
      <c r="EQ34" s="68"/>
      <c r="ER34" s="68"/>
      <c r="ES34" s="68"/>
      <c r="ET34" s="68"/>
      <c r="EU34" s="68"/>
      <c r="EV34" s="68"/>
      <c r="EW34" s="68"/>
      <c r="EX34" s="68"/>
      <c r="EY34" s="68"/>
      <c r="EZ34" s="68"/>
      <c r="FA34" s="68"/>
      <c r="FB34" s="68"/>
      <c r="FC34" s="68"/>
      <c r="FD34" s="68"/>
      <c r="FE34" s="68"/>
      <c r="FF34" s="68"/>
      <c r="FG34" s="68"/>
      <c r="FH34" s="68"/>
      <c r="FI34" s="68"/>
      <c r="FJ34" s="68"/>
      <c r="FK34" s="68"/>
      <c r="FL34" s="68"/>
      <c r="FM34" s="68"/>
      <c r="FN34" s="68"/>
      <c r="FO34" s="68"/>
      <c r="FP34" s="68"/>
      <c r="FQ34" s="68"/>
      <c r="FR34" s="68"/>
      <c r="FS34" s="68"/>
      <c r="FT34" s="68"/>
      <c r="FU34" s="68"/>
      <c r="FV34" s="68"/>
      <c r="FW34" s="68"/>
      <c r="FX34" s="68"/>
      <c r="FY34" s="68"/>
      <c r="FZ34" s="68"/>
      <c r="GA34" s="68"/>
      <c r="GB34" s="68"/>
      <c r="GC34" s="68"/>
      <c r="GD34" s="68"/>
      <c r="GE34" s="68"/>
      <c r="GF34" s="68"/>
      <c r="GG34" s="68"/>
      <c r="GH34" s="68"/>
      <c r="GI34" s="68"/>
      <c r="GJ34" s="68"/>
      <c r="GK34" s="68"/>
      <c r="GL34" s="68"/>
      <c r="GM34" s="68"/>
      <c r="GN34" s="68"/>
      <c r="GO34" s="68"/>
      <c r="GP34" s="68"/>
      <c r="GQ34" s="68"/>
      <c r="GR34" s="68"/>
      <c r="GS34" s="68"/>
      <c r="GT34" s="68"/>
      <c r="GU34" s="68"/>
      <c r="GV34" s="68"/>
      <c r="GW34" s="68"/>
      <c r="GX34" s="68"/>
      <c r="GY34" s="68"/>
      <c r="GZ34" s="68"/>
      <c r="HA34" s="68"/>
      <c r="HB34" s="68"/>
      <c r="HC34" s="68"/>
      <c r="HD34" s="68"/>
      <c r="HE34" s="68"/>
      <c r="HF34" s="68"/>
      <c r="HG34" s="68"/>
      <c r="HH34" s="68"/>
      <c r="HI34" s="68"/>
      <c r="HJ34" s="68"/>
      <c r="HK34" s="68"/>
      <c r="HL34" s="68"/>
      <c r="HM34" s="68"/>
      <c r="HN34" s="68"/>
      <c r="HO34" s="68"/>
      <c r="HP34" s="68"/>
      <c r="HQ34" s="29"/>
      <c r="HR34" s="29"/>
      <c r="HS34" s="29"/>
      <c r="HT34" s="29"/>
      <c r="HU34" s="29"/>
      <c r="HV34" s="29"/>
      <c r="HW34" s="29"/>
      <c r="HX34" s="29"/>
      <c r="HY34" s="29"/>
      <c r="HZ34" s="29"/>
      <c r="IA34" s="29"/>
      <c r="IB34" s="29"/>
      <c r="IC34" s="29"/>
      <c r="ID34" s="29"/>
      <c r="IE34" s="29"/>
      <c r="IF34" s="29"/>
      <c r="IG34" s="29"/>
      <c r="IH34" s="29"/>
      <c r="II34" s="29"/>
      <c r="IJ34" s="29"/>
      <c r="IK34" s="29"/>
      <c r="IL34" s="29"/>
      <c r="IM34" s="29"/>
      <c r="IN34" s="29"/>
      <c r="IO34" s="29"/>
      <c r="IP34" s="29"/>
      <c r="IQ34" s="29"/>
      <c r="IR34" s="29"/>
    </row>
    <row r="35" spans="1:252" s="28" customFormat="1" ht="30" customHeight="1" thickBot="1" x14ac:dyDescent="0.3">
      <c r="A35" s="9"/>
      <c r="B35" s="93" t="s">
        <v>50</v>
      </c>
      <c r="C35" s="91">
        <v>0</v>
      </c>
      <c r="D35" s="92">
        <f ca="1">D34+5</f>
        <v>45479</v>
      </c>
      <c r="E35" s="92">
        <f ca="1">D35+9</f>
        <v>45488</v>
      </c>
      <c r="F35" s="58"/>
      <c r="G35" s="59">
        <f t="shared" ca="1" si="219"/>
        <v>10</v>
      </c>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68"/>
      <c r="CL35" s="68"/>
      <c r="CM35" s="68"/>
      <c r="CN35" s="68"/>
      <c r="CO35" s="68"/>
      <c r="CP35" s="68"/>
      <c r="CQ35" s="68"/>
      <c r="CR35" s="68"/>
      <c r="CS35" s="68"/>
      <c r="CT35" s="68"/>
      <c r="CU35" s="68"/>
      <c r="CV35" s="68"/>
      <c r="CW35" s="68"/>
      <c r="CX35" s="68"/>
      <c r="CY35" s="68"/>
      <c r="CZ35" s="68"/>
      <c r="DA35" s="68"/>
      <c r="DB35" s="68"/>
      <c r="DC35" s="68"/>
      <c r="DD35" s="68"/>
      <c r="DE35" s="68"/>
      <c r="DF35" s="68"/>
      <c r="DG35" s="68"/>
      <c r="DH35" s="68"/>
      <c r="DI35" s="68"/>
      <c r="DJ35" s="68"/>
      <c r="DK35" s="68"/>
      <c r="DL35" s="68"/>
      <c r="DM35" s="68"/>
      <c r="DN35" s="68"/>
      <c r="DO35" s="68"/>
      <c r="DP35" s="68"/>
      <c r="DQ35" s="68"/>
      <c r="DR35" s="68"/>
      <c r="DS35" s="68"/>
      <c r="DT35" s="68"/>
      <c r="DU35" s="68"/>
      <c r="DV35" s="68"/>
      <c r="DW35" s="68"/>
      <c r="DX35" s="68"/>
      <c r="DY35" s="68"/>
      <c r="DZ35" s="68"/>
      <c r="EA35" s="68"/>
      <c r="EB35" s="68"/>
      <c r="EC35" s="68"/>
      <c r="ED35" s="68"/>
      <c r="EE35" s="68"/>
      <c r="EF35" s="68"/>
      <c r="EG35" s="68"/>
      <c r="EH35" s="68"/>
      <c r="EI35" s="68"/>
      <c r="EJ35" s="68"/>
      <c r="EK35" s="68"/>
      <c r="EL35" s="68"/>
      <c r="EM35" s="68"/>
      <c r="EN35" s="68"/>
      <c r="EO35" s="68"/>
      <c r="EP35" s="68"/>
      <c r="EQ35" s="68"/>
      <c r="ER35" s="68"/>
      <c r="ES35" s="68"/>
      <c r="ET35" s="68"/>
      <c r="EU35" s="68"/>
      <c r="EV35" s="68"/>
      <c r="EW35" s="68"/>
      <c r="EX35" s="68"/>
      <c r="EY35" s="68"/>
      <c r="EZ35" s="68"/>
      <c r="FA35" s="68"/>
      <c r="FB35" s="68"/>
      <c r="FC35" s="68"/>
      <c r="FD35" s="68"/>
      <c r="FE35" s="68"/>
      <c r="FF35" s="68"/>
      <c r="FG35" s="68"/>
      <c r="FH35" s="68"/>
      <c r="FI35" s="68"/>
      <c r="FJ35" s="68"/>
      <c r="FK35" s="68"/>
      <c r="FL35" s="68"/>
      <c r="FM35" s="68"/>
      <c r="FN35" s="68"/>
      <c r="FO35" s="68"/>
      <c r="FP35" s="68"/>
      <c r="FQ35" s="68"/>
      <c r="FR35" s="68"/>
      <c r="FS35" s="68"/>
      <c r="FT35" s="68"/>
      <c r="FU35" s="68"/>
      <c r="FV35" s="68"/>
      <c r="FW35" s="68"/>
      <c r="FX35" s="68"/>
      <c r="FY35" s="68"/>
      <c r="FZ35" s="68"/>
      <c r="GA35" s="68"/>
      <c r="GB35" s="68"/>
      <c r="GC35" s="68"/>
      <c r="GD35" s="68"/>
      <c r="GE35" s="68"/>
      <c r="GF35" s="68"/>
      <c r="GG35" s="68"/>
      <c r="GH35" s="68"/>
      <c r="GI35" s="68"/>
      <c r="GJ35" s="68"/>
      <c r="GK35" s="68"/>
      <c r="GL35" s="68"/>
      <c r="GM35" s="68"/>
      <c r="GN35" s="68"/>
      <c r="GO35" s="68"/>
      <c r="GP35" s="68"/>
      <c r="GQ35" s="68"/>
      <c r="GR35" s="68"/>
      <c r="GS35" s="68"/>
      <c r="GT35" s="68"/>
      <c r="GU35" s="68"/>
      <c r="GV35" s="68"/>
      <c r="GW35" s="68"/>
      <c r="GX35" s="68"/>
      <c r="GY35" s="68"/>
      <c r="GZ35" s="68"/>
      <c r="HA35" s="68"/>
      <c r="HB35" s="68"/>
      <c r="HC35" s="68"/>
      <c r="HD35" s="68"/>
      <c r="HE35" s="68"/>
      <c r="HF35" s="68"/>
      <c r="HG35" s="68"/>
      <c r="HH35" s="68"/>
      <c r="HI35" s="68"/>
      <c r="HJ35" s="68"/>
      <c r="HK35" s="68"/>
      <c r="HL35" s="68"/>
      <c r="HM35" s="68"/>
      <c r="HN35" s="68"/>
      <c r="HO35" s="68"/>
      <c r="HP35" s="68"/>
      <c r="HQ35" s="29"/>
      <c r="HR35" s="29"/>
      <c r="HS35" s="29"/>
      <c r="HT35" s="29"/>
      <c r="HU35" s="29"/>
      <c r="HV35" s="29"/>
      <c r="HW35" s="29"/>
      <c r="HX35" s="29"/>
      <c r="HY35" s="29"/>
      <c r="HZ35" s="29"/>
      <c r="IA35" s="29"/>
      <c r="IB35" s="29"/>
      <c r="IC35" s="29"/>
      <c r="ID35" s="29"/>
      <c r="IE35" s="29"/>
      <c r="IF35" s="29"/>
      <c r="IG35" s="29"/>
      <c r="IH35" s="29"/>
      <c r="II35" s="29"/>
      <c r="IJ35" s="29"/>
      <c r="IK35" s="29"/>
      <c r="IL35" s="29"/>
      <c r="IM35" s="29"/>
      <c r="IN35" s="29"/>
      <c r="IO35" s="29"/>
      <c r="IP35" s="29"/>
      <c r="IQ35" s="29"/>
      <c r="IR35" s="29"/>
    </row>
    <row r="36" spans="1:252" s="28" customFormat="1" ht="30" customHeight="1" thickBot="1" x14ac:dyDescent="0.3">
      <c r="A36" s="9"/>
      <c r="B36" s="90" t="s">
        <v>51</v>
      </c>
      <c r="C36" s="91"/>
      <c r="D36" s="92"/>
      <c r="E36" s="92"/>
      <c r="F36" s="58"/>
      <c r="G36" s="59" t="str">
        <f t="shared" si="219"/>
        <v/>
      </c>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c r="DJ36" s="68"/>
      <c r="DK36" s="68"/>
      <c r="DL36" s="68"/>
      <c r="DM36" s="68"/>
      <c r="DN36" s="68"/>
      <c r="DO36" s="68"/>
      <c r="DP36" s="68"/>
      <c r="DQ36" s="68"/>
      <c r="DR36" s="68"/>
      <c r="DS36" s="68"/>
      <c r="DT36" s="68"/>
      <c r="DU36" s="68"/>
      <c r="DV36" s="68"/>
      <c r="DW36" s="68"/>
      <c r="DX36" s="68"/>
      <c r="DY36" s="68"/>
      <c r="DZ36" s="68"/>
      <c r="EA36" s="68"/>
      <c r="EB36" s="68"/>
      <c r="EC36" s="68"/>
      <c r="ED36" s="68"/>
      <c r="EE36" s="68"/>
      <c r="EF36" s="68"/>
      <c r="EG36" s="68"/>
      <c r="EH36" s="68"/>
      <c r="EI36" s="68"/>
      <c r="EJ36" s="68"/>
      <c r="EK36" s="68"/>
      <c r="EL36" s="68"/>
      <c r="EM36" s="68"/>
      <c r="EN36" s="68"/>
      <c r="EO36" s="68"/>
      <c r="EP36" s="68"/>
      <c r="EQ36" s="68"/>
      <c r="ER36" s="68"/>
      <c r="ES36" s="68"/>
      <c r="ET36" s="68"/>
      <c r="EU36" s="68"/>
      <c r="EV36" s="68"/>
      <c r="EW36" s="68"/>
      <c r="EX36" s="68"/>
      <c r="EY36" s="68"/>
      <c r="EZ36" s="68"/>
      <c r="FA36" s="68"/>
      <c r="FB36" s="68"/>
      <c r="FC36" s="68"/>
      <c r="FD36" s="68"/>
      <c r="FE36" s="68"/>
      <c r="FF36" s="68"/>
      <c r="FG36" s="68"/>
      <c r="FH36" s="68"/>
      <c r="FI36" s="68"/>
      <c r="FJ36" s="68"/>
      <c r="FK36" s="68"/>
      <c r="FL36" s="68"/>
      <c r="FM36" s="68"/>
      <c r="FN36" s="68"/>
      <c r="FO36" s="68"/>
      <c r="FP36" s="68"/>
      <c r="FQ36" s="68"/>
      <c r="FR36" s="68"/>
      <c r="FS36" s="68"/>
      <c r="FT36" s="68"/>
      <c r="FU36" s="68"/>
      <c r="FV36" s="68"/>
      <c r="FW36" s="68"/>
      <c r="FX36" s="68"/>
      <c r="FY36" s="68"/>
      <c r="FZ36" s="68"/>
      <c r="GA36" s="68"/>
      <c r="GB36" s="68"/>
      <c r="GC36" s="68"/>
      <c r="GD36" s="68"/>
      <c r="GE36" s="68"/>
      <c r="GF36" s="68"/>
      <c r="GG36" s="68"/>
      <c r="GH36" s="68"/>
      <c r="GI36" s="68"/>
      <c r="GJ36" s="68"/>
      <c r="GK36" s="68"/>
      <c r="GL36" s="68"/>
      <c r="GM36" s="68"/>
      <c r="GN36" s="68"/>
      <c r="GO36" s="68"/>
      <c r="GP36" s="68"/>
      <c r="GQ36" s="68"/>
      <c r="GR36" s="68"/>
      <c r="GS36" s="68"/>
      <c r="GT36" s="68"/>
      <c r="GU36" s="68"/>
      <c r="GV36" s="68"/>
      <c r="GW36" s="68"/>
      <c r="GX36" s="68"/>
      <c r="GY36" s="68"/>
      <c r="GZ36" s="68"/>
      <c r="HA36" s="68"/>
      <c r="HB36" s="68"/>
      <c r="HC36" s="68"/>
      <c r="HD36" s="68"/>
      <c r="HE36" s="68"/>
      <c r="HF36" s="68"/>
      <c r="HG36" s="68"/>
      <c r="HH36" s="68"/>
      <c r="HI36" s="68"/>
      <c r="HJ36" s="68"/>
      <c r="HK36" s="68"/>
      <c r="HL36" s="68"/>
      <c r="HM36" s="68"/>
      <c r="HN36" s="68"/>
      <c r="HO36" s="68"/>
      <c r="HP36" s="68"/>
      <c r="HQ36" s="29"/>
      <c r="HR36" s="29"/>
      <c r="HS36" s="29"/>
      <c r="HT36" s="29"/>
      <c r="HU36" s="29"/>
      <c r="HV36" s="29"/>
      <c r="HW36" s="29"/>
      <c r="HX36" s="29"/>
      <c r="HY36" s="29"/>
      <c r="HZ36" s="29"/>
      <c r="IA36" s="29"/>
      <c r="IB36" s="29"/>
      <c r="IC36" s="29"/>
      <c r="ID36" s="29"/>
      <c r="IE36" s="29"/>
      <c r="IF36" s="29"/>
      <c r="IG36" s="29"/>
      <c r="IH36" s="29"/>
      <c r="II36" s="29"/>
      <c r="IJ36" s="29"/>
      <c r="IK36" s="29"/>
      <c r="IL36" s="29"/>
      <c r="IM36" s="29"/>
      <c r="IN36" s="29"/>
      <c r="IO36" s="29"/>
      <c r="IP36" s="29"/>
      <c r="IQ36" s="29"/>
      <c r="IR36" s="29"/>
    </row>
    <row r="37" spans="1:252" s="28" customFormat="1" ht="30" customHeight="1" thickBot="1" x14ac:dyDescent="0.3">
      <c r="A37" s="9"/>
      <c r="B37" s="93" t="s">
        <v>52</v>
      </c>
      <c r="C37" s="91">
        <v>0</v>
      </c>
      <c r="D37" s="92">
        <f ca="1">E35+1</f>
        <v>45489</v>
      </c>
      <c r="E37" s="92">
        <f ca="1">D37+4</f>
        <v>45493</v>
      </c>
      <c r="F37" s="58"/>
      <c r="G37" s="59">
        <f t="shared" ca="1" si="219"/>
        <v>5</v>
      </c>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c r="DJ37" s="68"/>
      <c r="DK37" s="68"/>
      <c r="DL37" s="68"/>
      <c r="DM37" s="68"/>
      <c r="DN37" s="68"/>
      <c r="DO37" s="68"/>
      <c r="DP37" s="68"/>
      <c r="DQ37" s="68"/>
      <c r="DR37" s="68"/>
      <c r="DS37" s="68"/>
      <c r="DT37" s="68"/>
      <c r="DU37" s="68"/>
      <c r="DV37" s="68"/>
      <c r="DW37" s="68"/>
      <c r="DX37" s="68"/>
      <c r="DY37" s="68"/>
      <c r="DZ37" s="68"/>
      <c r="EA37" s="68"/>
      <c r="EB37" s="68"/>
      <c r="EC37" s="68"/>
      <c r="ED37" s="68"/>
      <c r="EE37" s="68"/>
      <c r="EF37" s="68"/>
      <c r="EG37" s="68"/>
      <c r="EH37" s="68"/>
      <c r="EI37" s="68"/>
      <c r="EJ37" s="68"/>
      <c r="EK37" s="68"/>
      <c r="EL37" s="68"/>
      <c r="EM37" s="68"/>
      <c r="EN37" s="68"/>
      <c r="EO37" s="68"/>
      <c r="EP37" s="68"/>
      <c r="EQ37" s="68"/>
      <c r="ER37" s="68"/>
      <c r="ES37" s="68"/>
      <c r="ET37" s="68"/>
      <c r="EU37" s="68"/>
      <c r="EV37" s="68"/>
      <c r="EW37" s="68"/>
      <c r="EX37" s="68"/>
      <c r="EY37" s="68"/>
      <c r="EZ37" s="68"/>
      <c r="FA37" s="68"/>
      <c r="FB37" s="68"/>
      <c r="FC37" s="68"/>
      <c r="FD37" s="68"/>
      <c r="FE37" s="68"/>
      <c r="FF37" s="68"/>
      <c r="FG37" s="68"/>
      <c r="FH37" s="68"/>
      <c r="FI37" s="68"/>
      <c r="FJ37" s="68"/>
      <c r="FK37" s="68"/>
      <c r="FL37" s="68"/>
      <c r="FM37" s="68"/>
      <c r="FN37" s="68"/>
      <c r="FO37" s="68"/>
      <c r="FP37" s="68"/>
      <c r="FQ37" s="68"/>
      <c r="FR37" s="68"/>
      <c r="FS37" s="68"/>
      <c r="FT37" s="68"/>
      <c r="FU37" s="68"/>
      <c r="FV37" s="68"/>
      <c r="FW37" s="68"/>
      <c r="FX37" s="68"/>
      <c r="FY37" s="68"/>
      <c r="FZ37" s="68"/>
      <c r="GA37" s="68"/>
      <c r="GB37" s="68"/>
      <c r="GC37" s="68"/>
      <c r="GD37" s="68"/>
      <c r="GE37" s="68"/>
      <c r="GF37" s="68"/>
      <c r="GG37" s="68"/>
      <c r="GH37" s="68"/>
      <c r="GI37" s="68"/>
      <c r="GJ37" s="68"/>
      <c r="GK37" s="68"/>
      <c r="GL37" s="68"/>
      <c r="GM37" s="68"/>
      <c r="GN37" s="68"/>
      <c r="GO37" s="68"/>
      <c r="GP37" s="68"/>
      <c r="GQ37" s="68"/>
      <c r="GR37" s="68"/>
      <c r="GS37" s="68"/>
      <c r="GT37" s="68"/>
      <c r="GU37" s="68"/>
      <c r="GV37" s="68"/>
      <c r="GW37" s="68"/>
      <c r="GX37" s="68"/>
      <c r="GY37" s="68"/>
      <c r="GZ37" s="68"/>
      <c r="HA37" s="68"/>
      <c r="HB37" s="68"/>
      <c r="HC37" s="68"/>
      <c r="HD37" s="68"/>
      <c r="HE37" s="68"/>
      <c r="HF37" s="68"/>
      <c r="HG37" s="68"/>
      <c r="HH37" s="68"/>
      <c r="HI37" s="68"/>
      <c r="HJ37" s="68"/>
      <c r="HK37" s="68"/>
      <c r="HL37" s="68"/>
      <c r="HM37" s="68"/>
      <c r="HN37" s="68"/>
      <c r="HO37" s="68"/>
      <c r="HP37" s="68"/>
      <c r="HQ37" s="29"/>
      <c r="HR37" s="29"/>
      <c r="HS37" s="29"/>
      <c r="HT37" s="29"/>
      <c r="HU37" s="29"/>
      <c r="HV37" s="29"/>
      <c r="HW37" s="29"/>
      <c r="HX37" s="29"/>
      <c r="HY37" s="29"/>
      <c r="HZ37" s="29"/>
      <c r="IA37" s="29"/>
      <c r="IB37" s="29"/>
      <c r="IC37" s="29"/>
      <c r="ID37" s="29"/>
      <c r="IE37" s="29"/>
      <c r="IF37" s="29"/>
      <c r="IG37" s="29"/>
      <c r="IH37" s="29"/>
      <c r="II37" s="29"/>
      <c r="IJ37" s="29"/>
      <c r="IK37" s="29"/>
      <c r="IL37" s="29"/>
      <c r="IM37" s="29"/>
      <c r="IN37" s="29"/>
      <c r="IO37" s="29"/>
      <c r="IP37" s="29"/>
      <c r="IQ37" s="29"/>
      <c r="IR37" s="29"/>
    </row>
    <row r="38" spans="1:252" s="28" customFormat="1" ht="30" customHeight="1" thickBot="1" x14ac:dyDescent="0.3">
      <c r="A38" s="9"/>
      <c r="B38" s="94" t="s">
        <v>53</v>
      </c>
      <c r="C38" s="95">
        <v>0</v>
      </c>
      <c r="D38" s="96">
        <f ca="1">E37+1</f>
        <v>45494</v>
      </c>
      <c r="E38" s="96">
        <f ca="1">D38+15</f>
        <v>45509</v>
      </c>
      <c r="F38" s="58"/>
      <c r="G38" s="59"/>
      <c r="H38" s="97"/>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c r="BB38" s="97"/>
      <c r="BC38" s="97"/>
      <c r="BD38" s="97"/>
      <c r="BE38" s="97"/>
      <c r="BF38" s="97"/>
      <c r="BG38" s="97"/>
      <c r="BH38" s="97"/>
      <c r="BI38" s="97"/>
      <c r="BJ38" s="97"/>
      <c r="BK38" s="97"/>
      <c r="BL38" s="97"/>
      <c r="BM38" s="97"/>
      <c r="BN38" s="97"/>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c r="CW38" s="97"/>
      <c r="CX38" s="97"/>
      <c r="CY38" s="97"/>
      <c r="CZ38" s="97"/>
      <c r="DA38" s="97"/>
      <c r="DB38" s="97"/>
      <c r="DC38" s="97"/>
      <c r="DD38" s="97"/>
      <c r="DE38" s="97"/>
      <c r="DF38" s="97"/>
      <c r="DG38" s="97"/>
      <c r="DH38" s="97"/>
      <c r="DI38" s="97"/>
      <c r="DJ38" s="97"/>
      <c r="DK38" s="97"/>
      <c r="DL38" s="97"/>
      <c r="DM38" s="97"/>
      <c r="DN38" s="97"/>
      <c r="DO38" s="97"/>
      <c r="DP38" s="97"/>
      <c r="DQ38" s="97"/>
      <c r="DR38" s="97"/>
      <c r="DS38" s="97"/>
      <c r="DT38" s="97"/>
      <c r="DU38" s="97"/>
      <c r="DV38" s="97"/>
      <c r="DW38" s="97"/>
      <c r="DX38" s="97"/>
      <c r="DY38" s="97"/>
      <c r="DZ38" s="97"/>
      <c r="EA38" s="97"/>
      <c r="EB38" s="97"/>
      <c r="EC38" s="97"/>
      <c r="ED38" s="97"/>
      <c r="EE38" s="97"/>
      <c r="EF38" s="97"/>
      <c r="EG38" s="97"/>
      <c r="EH38" s="97"/>
      <c r="EI38" s="97"/>
      <c r="EJ38" s="97"/>
      <c r="EK38" s="97"/>
      <c r="EL38" s="97"/>
      <c r="EM38" s="97"/>
      <c r="EN38" s="97"/>
      <c r="EO38" s="97"/>
      <c r="EP38" s="97"/>
      <c r="EQ38" s="97"/>
      <c r="ER38" s="97"/>
      <c r="ES38" s="97"/>
      <c r="ET38" s="97"/>
      <c r="EU38" s="97"/>
      <c r="EV38" s="97"/>
      <c r="EW38" s="97"/>
      <c r="EX38" s="97"/>
      <c r="EY38" s="97"/>
      <c r="EZ38" s="97"/>
      <c r="FA38" s="97"/>
      <c r="FB38" s="97"/>
      <c r="FC38" s="97"/>
      <c r="FD38" s="97"/>
      <c r="FE38" s="97"/>
      <c r="FF38" s="97"/>
      <c r="FG38" s="97"/>
      <c r="FH38" s="97"/>
      <c r="FI38" s="97"/>
      <c r="FJ38" s="97"/>
      <c r="FK38" s="97"/>
      <c r="FL38" s="97"/>
      <c r="FM38" s="97"/>
      <c r="FN38" s="97"/>
      <c r="FO38" s="97"/>
      <c r="FP38" s="97"/>
      <c r="FQ38" s="97"/>
      <c r="FR38" s="97"/>
      <c r="FS38" s="97"/>
      <c r="FT38" s="97"/>
      <c r="FU38" s="97"/>
      <c r="FV38" s="97"/>
      <c r="FW38" s="97"/>
      <c r="FX38" s="97"/>
      <c r="FY38" s="97"/>
      <c r="FZ38" s="97"/>
      <c r="GA38" s="97"/>
      <c r="GB38" s="97"/>
      <c r="GC38" s="97"/>
      <c r="GD38" s="97"/>
      <c r="GE38" s="97"/>
      <c r="GF38" s="97"/>
      <c r="GG38" s="97"/>
      <c r="GH38" s="97"/>
      <c r="GI38" s="97"/>
      <c r="GJ38" s="97"/>
      <c r="GK38" s="97"/>
      <c r="GL38" s="97"/>
      <c r="GM38" s="97"/>
      <c r="GN38" s="97"/>
      <c r="GO38" s="97"/>
      <c r="GP38" s="97"/>
      <c r="GQ38" s="97"/>
      <c r="GR38" s="97"/>
      <c r="GS38" s="97"/>
      <c r="GT38" s="97"/>
      <c r="GU38" s="97"/>
      <c r="GV38" s="97"/>
      <c r="GW38" s="97"/>
      <c r="GX38" s="97"/>
      <c r="GY38" s="97"/>
      <c r="GZ38" s="97"/>
      <c r="HA38" s="97"/>
      <c r="HB38" s="97"/>
      <c r="HC38" s="97"/>
      <c r="HD38" s="97"/>
      <c r="HE38" s="97"/>
      <c r="HF38" s="97"/>
      <c r="HG38" s="97"/>
      <c r="HH38" s="97"/>
      <c r="HI38" s="97"/>
      <c r="HJ38" s="97"/>
      <c r="HK38" s="97"/>
      <c r="HL38" s="97"/>
      <c r="HM38" s="97"/>
      <c r="HN38" s="97"/>
      <c r="HO38" s="97"/>
      <c r="HP38" s="97"/>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row>
    <row r="39" spans="1:252" s="28" customFormat="1" ht="30" customHeight="1" thickBot="1" x14ac:dyDescent="0.3">
      <c r="A39" s="9"/>
      <c r="B39" s="94" t="s">
        <v>54</v>
      </c>
      <c r="C39" s="95">
        <v>0</v>
      </c>
      <c r="D39" s="96">
        <f ca="1">E38+1</f>
        <v>45510</v>
      </c>
      <c r="E39" s="96">
        <f ca="1">D39+9</f>
        <v>45519</v>
      </c>
      <c r="F39" s="58"/>
      <c r="G39" s="59"/>
      <c r="H39" s="97"/>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97"/>
      <c r="BM39" s="97"/>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c r="CW39" s="97"/>
      <c r="CX39" s="97"/>
      <c r="CY39" s="97"/>
      <c r="CZ39" s="97"/>
      <c r="DA39" s="97"/>
      <c r="DB39" s="97"/>
      <c r="DC39" s="97"/>
      <c r="DD39" s="97"/>
      <c r="DE39" s="97"/>
      <c r="DF39" s="97"/>
      <c r="DG39" s="97"/>
      <c r="DH39" s="97"/>
      <c r="DI39" s="97"/>
      <c r="DJ39" s="97"/>
      <c r="DK39" s="97"/>
      <c r="DL39" s="97"/>
      <c r="DM39" s="97"/>
      <c r="DN39" s="97"/>
      <c r="DO39" s="97"/>
      <c r="DP39" s="97"/>
      <c r="DQ39" s="97"/>
      <c r="DR39" s="97"/>
      <c r="DS39" s="97"/>
      <c r="DT39" s="97"/>
      <c r="DU39" s="97"/>
      <c r="DV39" s="97"/>
      <c r="DW39" s="97"/>
      <c r="DX39" s="97"/>
      <c r="DY39" s="97"/>
      <c r="DZ39" s="97"/>
      <c r="EA39" s="97"/>
      <c r="EB39" s="97"/>
      <c r="EC39" s="97"/>
      <c r="ED39" s="97"/>
      <c r="EE39" s="97"/>
      <c r="EF39" s="97"/>
      <c r="EG39" s="97"/>
      <c r="EH39" s="97"/>
      <c r="EI39" s="97"/>
      <c r="EJ39" s="97"/>
      <c r="EK39" s="97"/>
      <c r="EL39" s="97"/>
      <c r="EM39" s="97"/>
      <c r="EN39" s="97"/>
      <c r="EO39" s="97"/>
      <c r="EP39" s="97"/>
      <c r="EQ39" s="97"/>
      <c r="ER39" s="97"/>
      <c r="ES39" s="97"/>
      <c r="ET39" s="97"/>
      <c r="EU39" s="97"/>
      <c r="EV39" s="97"/>
      <c r="EW39" s="97"/>
      <c r="EX39" s="97"/>
      <c r="EY39" s="97"/>
      <c r="EZ39" s="97"/>
      <c r="FA39" s="97"/>
      <c r="FB39" s="97"/>
      <c r="FC39" s="97"/>
      <c r="FD39" s="97"/>
      <c r="FE39" s="97"/>
      <c r="FF39" s="97"/>
      <c r="FG39" s="97"/>
      <c r="FH39" s="97"/>
      <c r="FI39" s="97"/>
      <c r="FJ39" s="97"/>
      <c r="FK39" s="97"/>
      <c r="FL39" s="97"/>
      <c r="FM39" s="97"/>
      <c r="FN39" s="97"/>
      <c r="FO39" s="97"/>
      <c r="FP39" s="97"/>
      <c r="FQ39" s="97"/>
      <c r="FR39" s="97"/>
      <c r="FS39" s="97"/>
      <c r="FT39" s="97"/>
      <c r="FU39" s="97"/>
      <c r="FV39" s="97"/>
      <c r="FW39" s="97"/>
      <c r="FX39" s="97"/>
      <c r="FY39" s="97"/>
      <c r="FZ39" s="97"/>
      <c r="GA39" s="97"/>
      <c r="GB39" s="97"/>
      <c r="GC39" s="97"/>
      <c r="GD39" s="97"/>
      <c r="GE39" s="97"/>
      <c r="GF39" s="97"/>
      <c r="GG39" s="97"/>
      <c r="GH39" s="97"/>
      <c r="GI39" s="97"/>
      <c r="GJ39" s="97"/>
      <c r="GK39" s="97"/>
      <c r="GL39" s="97"/>
      <c r="GM39" s="97"/>
      <c r="GN39" s="97"/>
      <c r="GO39" s="97"/>
      <c r="GP39" s="97"/>
      <c r="GQ39" s="97"/>
      <c r="GR39" s="97"/>
      <c r="GS39" s="97"/>
      <c r="GT39" s="97"/>
      <c r="GU39" s="97"/>
      <c r="GV39" s="97"/>
      <c r="GW39" s="97"/>
      <c r="GX39" s="97"/>
      <c r="GY39" s="97"/>
      <c r="GZ39" s="97"/>
      <c r="HA39" s="97"/>
      <c r="HB39" s="97"/>
      <c r="HC39" s="97"/>
      <c r="HD39" s="97"/>
      <c r="HE39" s="97"/>
      <c r="HF39" s="97"/>
      <c r="HG39" s="97"/>
      <c r="HH39" s="97"/>
      <c r="HI39" s="97"/>
      <c r="HJ39" s="97"/>
      <c r="HK39" s="97"/>
      <c r="HL39" s="97"/>
      <c r="HM39" s="97"/>
      <c r="HN39" s="97"/>
      <c r="HO39" s="97"/>
      <c r="HP39" s="97"/>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row>
    <row r="40" spans="1:252" s="28" customFormat="1" ht="30" customHeight="1" thickBot="1" x14ac:dyDescent="0.3">
      <c r="A40" s="9"/>
      <c r="B40" s="98" t="s">
        <v>55</v>
      </c>
      <c r="C40" s="95"/>
      <c r="D40" s="96"/>
      <c r="E40" s="96"/>
      <c r="F40" s="58"/>
      <c r="G40" s="59"/>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c r="BB40" s="97"/>
      <c r="BC40" s="97"/>
      <c r="BD40" s="97"/>
      <c r="BE40" s="97"/>
      <c r="BF40" s="97"/>
      <c r="BG40" s="97"/>
      <c r="BH40" s="97"/>
      <c r="BI40" s="97"/>
      <c r="BJ40" s="97"/>
      <c r="BK40" s="97"/>
      <c r="BL40" s="97"/>
      <c r="BM40" s="97"/>
      <c r="BN40" s="97"/>
      <c r="BO40" s="97"/>
      <c r="BP40" s="97"/>
      <c r="BQ40" s="97"/>
      <c r="BR40" s="97"/>
      <c r="BS40" s="97"/>
      <c r="BT40" s="97"/>
      <c r="BU40" s="97"/>
      <c r="BV40" s="97"/>
      <c r="BW40" s="97"/>
      <c r="BX40" s="97"/>
      <c r="BY40" s="97"/>
      <c r="BZ40" s="97"/>
      <c r="CA40" s="97"/>
      <c r="CB40" s="97"/>
      <c r="CC40" s="97"/>
      <c r="CD40" s="97"/>
      <c r="CE40" s="97"/>
      <c r="CF40" s="97"/>
      <c r="CG40" s="97"/>
      <c r="CH40" s="97"/>
      <c r="CI40" s="97"/>
      <c r="CJ40" s="97"/>
      <c r="CK40" s="97"/>
      <c r="CL40" s="97"/>
      <c r="CM40" s="97"/>
      <c r="CN40" s="97"/>
      <c r="CO40" s="97"/>
      <c r="CP40" s="97"/>
      <c r="CQ40" s="97"/>
      <c r="CR40" s="97"/>
      <c r="CS40" s="97"/>
      <c r="CT40" s="97"/>
      <c r="CU40" s="97"/>
      <c r="CV40" s="97"/>
      <c r="CW40" s="97"/>
      <c r="CX40" s="97"/>
      <c r="CY40" s="97"/>
      <c r="CZ40" s="97"/>
      <c r="DA40" s="97"/>
      <c r="DB40" s="97"/>
      <c r="DC40" s="97"/>
      <c r="DD40" s="97"/>
      <c r="DE40" s="97"/>
      <c r="DF40" s="97"/>
      <c r="DG40" s="97"/>
      <c r="DH40" s="97"/>
      <c r="DI40" s="97"/>
      <c r="DJ40" s="97"/>
      <c r="DK40" s="97"/>
      <c r="DL40" s="97"/>
      <c r="DM40" s="97"/>
      <c r="DN40" s="97"/>
      <c r="DO40" s="97"/>
      <c r="DP40" s="97"/>
      <c r="DQ40" s="97"/>
      <c r="DR40" s="97"/>
      <c r="DS40" s="97"/>
      <c r="DT40" s="97"/>
      <c r="DU40" s="97"/>
      <c r="DV40" s="97"/>
      <c r="DW40" s="97"/>
      <c r="DX40" s="97"/>
      <c r="DY40" s="97"/>
      <c r="DZ40" s="97"/>
      <c r="EA40" s="97"/>
      <c r="EB40" s="97"/>
      <c r="EC40" s="97"/>
      <c r="ED40" s="97"/>
      <c r="EE40" s="97"/>
      <c r="EF40" s="97"/>
      <c r="EG40" s="97"/>
      <c r="EH40" s="97"/>
      <c r="EI40" s="97"/>
      <c r="EJ40" s="97"/>
      <c r="EK40" s="97"/>
      <c r="EL40" s="97"/>
      <c r="EM40" s="97"/>
      <c r="EN40" s="97"/>
      <c r="EO40" s="97"/>
      <c r="EP40" s="97"/>
      <c r="EQ40" s="97"/>
      <c r="ER40" s="97"/>
      <c r="ES40" s="97"/>
      <c r="ET40" s="97"/>
      <c r="EU40" s="97"/>
      <c r="EV40" s="97"/>
      <c r="EW40" s="97"/>
      <c r="EX40" s="97"/>
      <c r="EY40" s="97"/>
      <c r="EZ40" s="97"/>
      <c r="FA40" s="97"/>
      <c r="FB40" s="97"/>
      <c r="FC40" s="97"/>
      <c r="FD40" s="97"/>
      <c r="FE40" s="97"/>
      <c r="FF40" s="97"/>
      <c r="FG40" s="97"/>
      <c r="FH40" s="97"/>
      <c r="FI40" s="97"/>
      <c r="FJ40" s="97"/>
      <c r="FK40" s="97"/>
      <c r="FL40" s="97"/>
      <c r="FM40" s="97"/>
      <c r="FN40" s="97"/>
      <c r="FO40" s="97"/>
      <c r="FP40" s="97"/>
      <c r="FQ40" s="97"/>
      <c r="FR40" s="97"/>
      <c r="FS40" s="97"/>
      <c r="FT40" s="97"/>
      <c r="FU40" s="97"/>
      <c r="FV40" s="97"/>
      <c r="FW40" s="97"/>
      <c r="FX40" s="97"/>
      <c r="FY40" s="97"/>
      <c r="FZ40" s="97"/>
      <c r="GA40" s="97"/>
      <c r="GB40" s="97"/>
      <c r="GC40" s="97"/>
      <c r="GD40" s="97"/>
      <c r="GE40" s="97"/>
      <c r="GF40" s="97"/>
      <c r="GG40" s="97"/>
      <c r="GH40" s="97"/>
      <c r="GI40" s="97"/>
      <c r="GJ40" s="97"/>
      <c r="GK40" s="97"/>
      <c r="GL40" s="97"/>
      <c r="GM40" s="97"/>
      <c r="GN40" s="97"/>
      <c r="GO40" s="97"/>
      <c r="GP40" s="97"/>
      <c r="GQ40" s="97"/>
      <c r="GR40" s="97"/>
      <c r="GS40" s="97"/>
      <c r="GT40" s="97"/>
      <c r="GU40" s="97"/>
      <c r="GV40" s="97"/>
      <c r="GW40" s="97"/>
      <c r="GX40" s="97"/>
      <c r="GY40" s="97"/>
      <c r="GZ40" s="97"/>
      <c r="HA40" s="97"/>
      <c r="HB40" s="97"/>
      <c r="HC40" s="97"/>
      <c r="HD40" s="97"/>
      <c r="HE40" s="97"/>
      <c r="HF40" s="97"/>
      <c r="HG40" s="97"/>
      <c r="HH40" s="97"/>
      <c r="HI40" s="97"/>
      <c r="HJ40" s="97"/>
      <c r="HK40" s="97"/>
      <c r="HL40" s="97"/>
      <c r="HM40" s="97"/>
      <c r="HN40" s="97"/>
      <c r="HO40" s="97"/>
      <c r="HP40" s="97"/>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row>
    <row r="41" spans="1:252" s="28" customFormat="1" ht="30" customHeight="1" thickBot="1" x14ac:dyDescent="0.3">
      <c r="A41" s="9"/>
      <c r="B41" s="94" t="s">
        <v>56</v>
      </c>
      <c r="C41" s="95">
        <v>0</v>
      </c>
      <c r="D41" s="96">
        <f ca="1">E39+1</f>
        <v>45520</v>
      </c>
      <c r="E41" s="96">
        <f ca="1">D41+4</f>
        <v>45524</v>
      </c>
      <c r="F41" s="58"/>
      <c r="G41" s="59"/>
      <c r="H41" s="97"/>
      <c r="I41" s="97"/>
      <c r="J41" s="97"/>
      <c r="K41" s="97"/>
      <c r="L41" s="97"/>
      <c r="M41" s="97"/>
      <c r="N41" s="97"/>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c r="AO41" s="97"/>
      <c r="AP41" s="97"/>
      <c r="AQ41" s="97"/>
      <c r="AR41" s="97"/>
      <c r="AS41" s="97"/>
      <c r="AT41" s="97"/>
      <c r="AU41" s="97"/>
      <c r="AV41" s="97"/>
      <c r="AW41" s="97"/>
      <c r="AX41" s="97"/>
      <c r="AY41" s="97"/>
      <c r="AZ41" s="97"/>
      <c r="BA41" s="97"/>
      <c r="BB41" s="97"/>
      <c r="BC41" s="97"/>
      <c r="BD41" s="97"/>
      <c r="BE41" s="97"/>
      <c r="BF41" s="97"/>
      <c r="BG41" s="97"/>
      <c r="BH41" s="97"/>
      <c r="BI41" s="97"/>
      <c r="BJ41" s="97"/>
      <c r="BK41" s="97"/>
      <c r="BL41" s="97"/>
      <c r="BM41" s="97"/>
      <c r="BN41" s="97"/>
      <c r="BO41" s="97"/>
      <c r="BP41" s="97"/>
      <c r="BQ41" s="97"/>
      <c r="BR41" s="97"/>
      <c r="BS41" s="97"/>
      <c r="BT41" s="97"/>
      <c r="BU41" s="97"/>
      <c r="BV41" s="97"/>
      <c r="BW41" s="97"/>
      <c r="BX41" s="97"/>
      <c r="BY41" s="97"/>
      <c r="BZ41" s="97"/>
      <c r="CA41" s="97"/>
      <c r="CB41" s="97"/>
      <c r="CC41" s="97"/>
      <c r="CD41" s="97"/>
      <c r="CE41" s="97"/>
      <c r="CF41" s="97"/>
      <c r="CG41" s="97"/>
      <c r="CH41" s="97"/>
      <c r="CI41" s="97"/>
      <c r="CJ41" s="97"/>
      <c r="CK41" s="97"/>
      <c r="CL41" s="97"/>
      <c r="CM41" s="97"/>
      <c r="CN41" s="97"/>
      <c r="CO41" s="97"/>
      <c r="CP41" s="97"/>
      <c r="CQ41" s="97"/>
      <c r="CR41" s="97"/>
      <c r="CS41" s="97"/>
      <c r="CT41" s="97"/>
      <c r="CU41" s="97"/>
      <c r="CV41" s="97"/>
      <c r="CW41" s="97"/>
      <c r="CX41" s="97"/>
      <c r="CY41" s="97"/>
      <c r="CZ41" s="97"/>
      <c r="DA41" s="97"/>
      <c r="DB41" s="97"/>
      <c r="DC41" s="97"/>
      <c r="DD41" s="97"/>
      <c r="DE41" s="97"/>
      <c r="DF41" s="97"/>
      <c r="DG41" s="97"/>
      <c r="DH41" s="97"/>
      <c r="DI41" s="97"/>
      <c r="DJ41" s="97"/>
      <c r="DK41" s="97"/>
      <c r="DL41" s="97"/>
      <c r="DM41" s="97"/>
      <c r="DN41" s="97"/>
      <c r="DO41" s="97"/>
      <c r="DP41" s="97"/>
      <c r="DQ41" s="97"/>
      <c r="DR41" s="97"/>
      <c r="DS41" s="97"/>
      <c r="DT41" s="97"/>
      <c r="DU41" s="97"/>
      <c r="DV41" s="97"/>
      <c r="DW41" s="97"/>
      <c r="DX41" s="97"/>
      <c r="DY41" s="97"/>
      <c r="DZ41" s="97"/>
      <c r="EA41" s="97"/>
      <c r="EB41" s="97"/>
      <c r="EC41" s="97"/>
      <c r="ED41" s="97"/>
      <c r="EE41" s="97"/>
      <c r="EF41" s="97"/>
      <c r="EG41" s="97"/>
      <c r="EH41" s="97"/>
      <c r="EI41" s="97"/>
      <c r="EJ41" s="97"/>
      <c r="EK41" s="97"/>
      <c r="EL41" s="97"/>
      <c r="EM41" s="97"/>
      <c r="EN41" s="97"/>
      <c r="EO41" s="97"/>
      <c r="EP41" s="97"/>
      <c r="EQ41" s="97"/>
      <c r="ER41" s="97"/>
      <c r="ES41" s="97"/>
      <c r="ET41" s="97"/>
      <c r="EU41" s="97"/>
      <c r="EV41" s="97"/>
      <c r="EW41" s="97"/>
      <c r="EX41" s="97"/>
      <c r="EY41" s="97"/>
      <c r="EZ41" s="97"/>
      <c r="FA41" s="97"/>
      <c r="FB41" s="97"/>
      <c r="FC41" s="97"/>
      <c r="FD41" s="97"/>
      <c r="FE41" s="97"/>
      <c r="FF41" s="97"/>
      <c r="FG41" s="97"/>
      <c r="FH41" s="97"/>
      <c r="FI41" s="97"/>
      <c r="FJ41" s="97"/>
      <c r="FK41" s="97"/>
      <c r="FL41" s="97"/>
      <c r="FM41" s="97"/>
      <c r="FN41" s="97"/>
      <c r="FO41" s="97"/>
      <c r="FP41" s="97"/>
      <c r="FQ41" s="97"/>
      <c r="FR41" s="97"/>
      <c r="FS41" s="97"/>
      <c r="FT41" s="97"/>
      <c r="FU41" s="97"/>
      <c r="FV41" s="97"/>
      <c r="FW41" s="97"/>
      <c r="FX41" s="97"/>
      <c r="FY41" s="97"/>
      <c r="FZ41" s="97"/>
      <c r="GA41" s="97"/>
      <c r="GB41" s="97"/>
      <c r="GC41" s="97"/>
      <c r="GD41" s="97"/>
      <c r="GE41" s="97"/>
      <c r="GF41" s="97"/>
      <c r="GG41" s="97"/>
      <c r="GH41" s="97"/>
      <c r="GI41" s="97"/>
      <c r="GJ41" s="97"/>
      <c r="GK41" s="97"/>
      <c r="GL41" s="97"/>
      <c r="GM41" s="97"/>
      <c r="GN41" s="97"/>
      <c r="GO41" s="97"/>
      <c r="GP41" s="97"/>
      <c r="GQ41" s="97"/>
      <c r="GR41" s="97"/>
      <c r="GS41" s="97"/>
      <c r="GT41" s="97"/>
      <c r="GU41" s="97"/>
      <c r="GV41" s="97"/>
      <c r="GW41" s="97"/>
      <c r="GX41" s="97"/>
      <c r="GY41" s="97"/>
      <c r="GZ41" s="97"/>
      <c r="HA41" s="97"/>
      <c r="HB41" s="97"/>
      <c r="HC41" s="97"/>
      <c r="HD41" s="97"/>
      <c r="HE41" s="97"/>
      <c r="HF41" s="97"/>
      <c r="HG41" s="97"/>
      <c r="HH41" s="97"/>
      <c r="HI41" s="97"/>
      <c r="HJ41" s="97"/>
      <c r="HK41" s="97"/>
      <c r="HL41" s="97"/>
      <c r="HM41" s="97"/>
      <c r="HN41" s="97"/>
      <c r="HO41" s="97"/>
      <c r="HP41" s="97"/>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row>
    <row r="42" spans="1:252" s="28" customFormat="1" ht="30" customHeight="1" thickBot="1" x14ac:dyDescent="0.3">
      <c r="A42" s="9"/>
      <c r="B42" s="94" t="s">
        <v>57</v>
      </c>
      <c r="C42" s="95">
        <v>0</v>
      </c>
      <c r="D42" s="96">
        <f ca="1">E41+1</f>
        <v>45525</v>
      </c>
      <c r="E42" s="96">
        <f ca="1">D42+20</f>
        <v>45545</v>
      </c>
      <c r="F42" s="58"/>
      <c r="G42" s="59"/>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c r="FL42" s="97"/>
      <c r="FM42" s="97"/>
      <c r="FN42" s="97"/>
      <c r="FO42" s="97"/>
      <c r="FP42" s="97"/>
      <c r="FQ42" s="97"/>
      <c r="FR42" s="97"/>
      <c r="FS42" s="97"/>
      <c r="FT42" s="97"/>
      <c r="FU42" s="97"/>
      <c r="FV42" s="97"/>
      <c r="FW42" s="97"/>
      <c r="FX42" s="97"/>
      <c r="FY42" s="97"/>
      <c r="FZ42" s="97"/>
      <c r="GA42" s="97"/>
      <c r="GB42" s="97"/>
      <c r="GC42" s="97"/>
      <c r="GD42" s="97"/>
      <c r="GE42" s="97"/>
      <c r="GF42" s="97"/>
      <c r="GG42" s="97"/>
      <c r="GH42" s="97"/>
      <c r="GI42" s="97"/>
      <c r="GJ42" s="97"/>
      <c r="GK42" s="97"/>
      <c r="GL42" s="97"/>
      <c r="GM42" s="97"/>
      <c r="GN42" s="97"/>
      <c r="GO42" s="97"/>
      <c r="GP42" s="97"/>
      <c r="GQ42" s="97"/>
      <c r="GR42" s="97"/>
      <c r="GS42" s="97"/>
      <c r="GT42" s="97"/>
      <c r="GU42" s="97"/>
      <c r="GV42" s="97"/>
      <c r="GW42" s="97"/>
      <c r="GX42" s="97"/>
      <c r="GY42" s="97"/>
      <c r="GZ42" s="97"/>
      <c r="HA42" s="97"/>
      <c r="HB42" s="97"/>
      <c r="HC42" s="97"/>
      <c r="HD42" s="97"/>
      <c r="HE42" s="97"/>
      <c r="HF42" s="97"/>
      <c r="HG42" s="97"/>
      <c r="HH42" s="97"/>
      <c r="HI42" s="97"/>
      <c r="HJ42" s="97"/>
      <c r="HK42" s="97"/>
      <c r="HL42" s="97"/>
      <c r="HM42" s="97"/>
      <c r="HN42" s="97"/>
      <c r="HO42" s="97"/>
      <c r="HP42" s="97"/>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row>
    <row r="43" spans="1:252" s="28" customFormat="1" ht="30" customHeight="1" thickBot="1" x14ac:dyDescent="0.3">
      <c r="A43" s="9"/>
      <c r="B43" s="94" t="s">
        <v>58</v>
      </c>
      <c r="C43" s="95">
        <v>0</v>
      </c>
      <c r="D43" s="96">
        <f ca="1">E42+1</f>
        <v>45546</v>
      </c>
      <c r="E43" s="96">
        <f ca="1">D43+19</f>
        <v>45565</v>
      </c>
      <c r="F43" s="58"/>
      <c r="G43" s="59"/>
      <c r="H43" s="97"/>
      <c r="I43" s="97"/>
      <c r="J43" s="97"/>
      <c r="K43" s="97"/>
      <c r="L43" s="97"/>
      <c r="M43" s="97"/>
      <c r="N43" s="97"/>
      <c r="O43" s="97"/>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c r="AS43" s="97"/>
      <c r="AT43" s="97"/>
      <c r="AU43" s="97"/>
      <c r="AV43" s="97"/>
      <c r="AW43" s="97"/>
      <c r="AX43" s="97"/>
      <c r="AY43" s="97"/>
      <c r="AZ43" s="97"/>
      <c r="BA43" s="97"/>
      <c r="BB43" s="97"/>
      <c r="BC43" s="97"/>
      <c r="BD43" s="97"/>
      <c r="BE43" s="97"/>
      <c r="BF43" s="97"/>
      <c r="BG43" s="97"/>
      <c r="BH43" s="97"/>
      <c r="BI43" s="97"/>
      <c r="BJ43" s="97"/>
      <c r="BK43" s="97"/>
      <c r="BL43" s="97"/>
      <c r="BM43" s="97"/>
      <c r="BN43" s="97"/>
      <c r="BO43" s="97"/>
      <c r="BP43" s="97"/>
      <c r="BQ43" s="97"/>
      <c r="BR43" s="97"/>
      <c r="BS43" s="97"/>
      <c r="BT43" s="97"/>
      <c r="BU43" s="97"/>
      <c r="BV43" s="97"/>
      <c r="BW43" s="97"/>
      <c r="BX43" s="97"/>
      <c r="BY43" s="97"/>
      <c r="BZ43" s="97"/>
      <c r="CA43" s="97"/>
      <c r="CB43" s="97"/>
      <c r="CC43" s="97"/>
      <c r="CD43" s="97"/>
      <c r="CE43" s="97"/>
      <c r="CF43" s="97"/>
      <c r="CG43" s="97"/>
      <c r="CH43" s="97"/>
      <c r="CI43" s="97"/>
      <c r="CJ43" s="97"/>
      <c r="CK43" s="97"/>
      <c r="CL43" s="97"/>
      <c r="CM43" s="97"/>
      <c r="CN43" s="97"/>
      <c r="CO43" s="97"/>
      <c r="CP43" s="97"/>
      <c r="CQ43" s="97"/>
      <c r="CR43" s="97"/>
      <c r="CS43" s="97"/>
      <c r="CT43" s="97"/>
      <c r="CU43" s="97"/>
      <c r="CV43" s="97"/>
      <c r="CW43" s="97"/>
      <c r="CX43" s="97"/>
      <c r="CY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DX43" s="97"/>
      <c r="DY43" s="97"/>
      <c r="DZ43" s="97"/>
      <c r="EA43" s="97"/>
      <c r="EB43" s="97"/>
      <c r="EC43" s="97"/>
      <c r="ED43" s="97"/>
      <c r="EE43" s="97"/>
      <c r="EF43" s="97"/>
      <c r="EG43" s="97"/>
      <c r="EH43" s="97"/>
      <c r="EI43" s="97"/>
      <c r="EJ43" s="97"/>
      <c r="EK43" s="97"/>
      <c r="EL43" s="97"/>
      <c r="EM43" s="97"/>
      <c r="EN43" s="97"/>
      <c r="EO43" s="97"/>
      <c r="EP43" s="97"/>
      <c r="EQ43" s="97"/>
      <c r="ER43" s="97"/>
      <c r="ES43" s="97"/>
      <c r="ET43" s="97"/>
      <c r="EU43" s="97"/>
      <c r="EV43" s="97"/>
      <c r="EW43" s="97"/>
      <c r="EX43" s="97"/>
      <c r="EY43" s="97"/>
      <c r="EZ43" s="97"/>
      <c r="FA43" s="97"/>
      <c r="FB43" s="97"/>
      <c r="FC43" s="97"/>
      <c r="FD43" s="97"/>
      <c r="FE43" s="97"/>
      <c r="FF43" s="97"/>
      <c r="FG43" s="97"/>
      <c r="FH43" s="97"/>
      <c r="FI43" s="97"/>
      <c r="FJ43" s="97"/>
      <c r="FK43" s="97"/>
      <c r="FL43" s="97"/>
      <c r="FM43" s="97"/>
      <c r="FN43" s="97"/>
      <c r="FO43" s="97"/>
      <c r="FP43" s="97"/>
      <c r="FQ43" s="97"/>
      <c r="FR43" s="97"/>
      <c r="FS43" s="97"/>
      <c r="FT43" s="97"/>
      <c r="FU43" s="97"/>
      <c r="FV43" s="97"/>
      <c r="FW43" s="97"/>
      <c r="FX43" s="97"/>
      <c r="FY43" s="97"/>
      <c r="FZ43" s="97"/>
      <c r="GA43" s="97"/>
      <c r="GB43" s="97"/>
      <c r="GC43" s="97"/>
      <c r="GD43" s="97"/>
      <c r="GE43" s="97"/>
      <c r="GF43" s="97"/>
      <c r="GG43" s="97"/>
      <c r="GH43" s="97"/>
      <c r="GI43" s="97"/>
      <c r="GJ43" s="97"/>
      <c r="GK43" s="97"/>
      <c r="GL43" s="97"/>
      <c r="GM43" s="97"/>
      <c r="GN43" s="97"/>
      <c r="GO43" s="97"/>
      <c r="GP43" s="97"/>
      <c r="GQ43" s="97"/>
      <c r="GR43" s="97"/>
      <c r="GS43" s="97"/>
      <c r="GT43" s="97"/>
      <c r="GU43" s="97"/>
      <c r="GV43" s="97"/>
      <c r="GW43" s="97"/>
      <c r="GX43" s="97"/>
      <c r="GY43" s="97"/>
      <c r="GZ43" s="97"/>
      <c r="HA43" s="97"/>
      <c r="HB43" s="97"/>
      <c r="HC43" s="97"/>
      <c r="HD43" s="97"/>
      <c r="HE43" s="97"/>
      <c r="HF43" s="97"/>
      <c r="HG43" s="97"/>
      <c r="HH43" s="97"/>
      <c r="HI43" s="97"/>
      <c r="HJ43" s="97"/>
      <c r="HK43" s="97"/>
      <c r="HL43" s="97"/>
      <c r="HM43" s="97"/>
      <c r="HN43" s="97"/>
      <c r="HO43" s="97"/>
      <c r="HP43" s="97"/>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row>
    <row r="44" spans="1:252" s="28" customFormat="1" ht="30" customHeight="1" thickBot="1" x14ac:dyDescent="0.3">
      <c r="A44" s="9"/>
      <c r="B44" s="94" t="s">
        <v>59</v>
      </c>
      <c r="C44" s="95">
        <v>0</v>
      </c>
      <c r="D44" s="96">
        <f ca="1">E43+1</f>
        <v>45566</v>
      </c>
      <c r="E44" s="96">
        <f ca="1">D44+14</f>
        <v>45580</v>
      </c>
      <c r="F44" s="58"/>
      <c r="G44" s="59"/>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97"/>
      <c r="BF44" s="97"/>
      <c r="BG44" s="97"/>
      <c r="BH44" s="97"/>
      <c r="BI44" s="97"/>
      <c r="BJ44" s="97"/>
      <c r="BK44" s="97"/>
      <c r="BL44" s="97"/>
      <c r="BM44" s="97"/>
      <c r="BN44" s="97"/>
      <c r="BO44" s="97"/>
      <c r="BP44" s="97"/>
      <c r="BQ44" s="97"/>
      <c r="BR44" s="97"/>
      <c r="BS44" s="97"/>
      <c r="BT44" s="97"/>
      <c r="BU44" s="97"/>
      <c r="BV44" s="97"/>
      <c r="BW44" s="97"/>
      <c r="BX44" s="97"/>
      <c r="BY44" s="97"/>
      <c r="BZ44" s="97"/>
      <c r="CA44" s="97"/>
      <c r="CB44" s="97"/>
      <c r="CC44" s="97"/>
      <c r="CD44" s="97"/>
      <c r="CE44" s="97"/>
      <c r="CF44" s="97"/>
      <c r="CG44" s="97"/>
      <c r="CH44" s="97"/>
      <c r="CI44" s="97"/>
      <c r="CJ44" s="97"/>
      <c r="CK44" s="97"/>
      <c r="CL44" s="97"/>
      <c r="CM44" s="97"/>
      <c r="CN44" s="97"/>
      <c r="CO44" s="97"/>
      <c r="CP44" s="97"/>
      <c r="CQ44" s="97"/>
      <c r="CR44" s="97"/>
      <c r="CS44" s="97"/>
      <c r="CT44" s="97"/>
      <c r="CU44" s="97"/>
      <c r="CV44" s="97"/>
      <c r="CW44" s="97"/>
      <c r="CX44" s="97"/>
      <c r="CY44" s="97"/>
      <c r="CZ44" s="97"/>
      <c r="DA44" s="97"/>
      <c r="DB44" s="97"/>
      <c r="DC44" s="97"/>
      <c r="DD44" s="97"/>
      <c r="DE44" s="97"/>
      <c r="DF44" s="97"/>
      <c r="DG44" s="97"/>
      <c r="DH44" s="97"/>
      <c r="DI44" s="97"/>
      <c r="DJ44" s="97"/>
      <c r="DK44" s="97"/>
      <c r="DL44" s="97"/>
      <c r="DM44" s="97"/>
      <c r="DN44" s="97"/>
      <c r="DO44" s="97"/>
      <c r="DP44" s="97"/>
      <c r="DQ44" s="97"/>
      <c r="DR44" s="97"/>
      <c r="DS44" s="97"/>
      <c r="DT44" s="97"/>
      <c r="DU44" s="97"/>
      <c r="DV44" s="97"/>
      <c r="DW44" s="97"/>
      <c r="DX44" s="97"/>
      <c r="DY44" s="97"/>
      <c r="DZ44" s="97"/>
      <c r="EA44" s="97"/>
      <c r="EB44" s="97"/>
      <c r="EC44" s="97"/>
      <c r="ED44" s="97"/>
      <c r="EE44" s="97"/>
      <c r="EF44" s="97"/>
      <c r="EG44" s="97"/>
      <c r="EH44" s="97"/>
      <c r="EI44" s="97"/>
      <c r="EJ44" s="97"/>
      <c r="EK44" s="97"/>
      <c r="EL44" s="97"/>
      <c r="EM44" s="97"/>
      <c r="EN44" s="97"/>
      <c r="EO44" s="97"/>
      <c r="EP44" s="97"/>
      <c r="EQ44" s="97"/>
      <c r="ER44" s="97"/>
      <c r="ES44" s="97"/>
      <c r="ET44" s="97"/>
      <c r="EU44" s="97"/>
      <c r="EV44" s="97"/>
      <c r="EW44" s="97"/>
      <c r="EX44" s="97"/>
      <c r="EY44" s="97"/>
      <c r="EZ44" s="97"/>
      <c r="FA44" s="97"/>
      <c r="FB44" s="97"/>
      <c r="FC44" s="97"/>
      <c r="FD44" s="97"/>
      <c r="FE44" s="97"/>
      <c r="FF44" s="97"/>
      <c r="FG44" s="97"/>
      <c r="FH44" s="97"/>
      <c r="FI44" s="97"/>
      <c r="FJ44" s="97"/>
      <c r="FK44" s="97"/>
      <c r="FL44" s="97"/>
      <c r="FM44" s="97"/>
      <c r="FN44" s="97"/>
      <c r="FO44" s="97"/>
      <c r="FP44" s="97"/>
      <c r="FQ44" s="97"/>
      <c r="FR44" s="97"/>
      <c r="FS44" s="97"/>
      <c r="FT44" s="97"/>
      <c r="FU44" s="97"/>
      <c r="FV44" s="97"/>
      <c r="FW44" s="97"/>
      <c r="FX44" s="97"/>
      <c r="FY44" s="97"/>
      <c r="FZ44" s="97"/>
      <c r="GA44" s="97"/>
      <c r="GB44" s="97"/>
      <c r="GC44" s="97"/>
      <c r="GD44" s="97"/>
      <c r="GE44" s="97"/>
      <c r="GF44" s="97"/>
      <c r="GG44" s="97"/>
      <c r="GH44" s="97"/>
      <c r="GI44" s="97"/>
      <c r="GJ44" s="97"/>
      <c r="GK44" s="97"/>
      <c r="GL44" s="97"/>
      <c r="GM44" s="97"/>
      <c r="GN44" s="97"/>
      <c r="GO44" s="97"/>
      <c r="GP44" s="97"/>
      <c r="GQ44" s="97"/>
      <c r="GR44" s="97"/>
      <c r="GS44" s="97"/>
      <c r="GT44" s="97"/>
      <c r="GU44" s="97"/>
      <c r="GV44" s="97"/>
      <c r="GW44" s="97"/>
      <c r="GX44" s="97"/>
      <c r="GY44" s="97"/>
      <c r="GZ44" s="97"/>
      <c r="HA44" s="97"/>
      <c r="HB44" s="97"/>
      <c r="HC44" s="97"/>
      <c r="HD44" s="97"/>
      <c r="HE44" s="97"/>
      <c r="HF44" s="97"/>
      <c r="HG44" s="97"/>
      <c r="HH44" s="97"/>
      <c r="HI44" s="97"/>
      <c r="HJ44" s="97"/>
      <c r="HK44" s="97"/>
      <c r="HL44" s="97"/>
      <c r="HM44" s="97"/>
      <c r="HN44" s="97"/>
      <c r="HO44" s="97"/>
      <c r="HP44" s="97"/>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row>
    <row r="45" spans="1:252" s="28" customFormat="1" ht="30" customHeight="1" thickBot="1" x14ac:dyDescent="0.3">
      <c r="A45" s="9"/>
      <c r="B45" s="98" t="s">
        <v>60</v>
      </c>
      <c r="C45" s="95"/>
      <c r="D45" s="96"/>
      <c r="E45" s="96"/>
      <c r="F45" s="58"/>
      <c r="G45" s="59"/>
      <c r="H45" s="97"/>
      <c r="I45" s="97"/>
      <c r="J45" s="97"/>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97"/>
      <c r="BF45" s="97"/>
      <c r="BG45" s="97"/>
      <c r="BH45" s="97"/>
      <c r="BI45" s="97"/>
      <c r="BJ45" s="97"/>
      <c r="BK45" s="97"/>
      <c r="BL45" s="97"/>
      <c r="BM45" s="97"/>
      <c r="BN45" s="97"/>
      <c r="BO45" s="97"/>
      <c r="BP45" s="97"/>
      <c r="BQ45" s="97"/>
      <c r="BR45" s="97"/>
      <c r="BS45" s="97"/>
      <c r="BT45" s="97"/>
      <c r="BU45" s="97"/>
      <c r="BV45" s="97"/>
      <c r="BW45" s="97"/>
      <c r="BX45" s="97"/>
      <c r="BY45" s="97"/>
      <c r="BZ45" s="97"/>
      <c r="CA45" s="97"/>
      <c r="CB45" s="97"/>
      <c r="CC45" s="97"/>
      <c r="CD45" s="97"/>
      <c r="CE45" s="97"/>
      <c r="CF45" s="97"/>
      <c r="CG45" s="97"/>
      <c r="CH45" s="97"/>
      <c r="CI45" s="97"/>
      <c r="CJ45" s="97"/>
      <c r="CK45" s="97"/>
      <c r="CL45" s="97"/>
      <c r="CM45" s="97"/>
      <c r="CN45" s="97"/>
      <c r="CO45" s="97"/>
      <c r="CP45" s="97"/>
      <c r="CQ45" s="97"/>
      <c r="CR45" s="97"/>
      <c r="CS45" s="97"/>
      <c r="CT45" s="97"/>
      <c r="CU45" s="97"/>
      <c r="CV45" s="97"/>
      <c r="CW45" s="97"/>
      <c r="CX45" s="97"/>
      <c r="CY45" s="97"/>
      <c r="CZ45" s="97"/>
      <c r="DA45" s="97"/>
      <c r="DB45" s="97"/>
      <c r="DC45" s="97"/>
      <c r="DD45" s="97"/>
      <c r="DE45" s="97"/>
      <c r="DF45" s="97"/>
      <c r="DG45" s="97"/>
      <c r="DH45" s="97"/>
      <c r="DI45" s="97"/>
      <c r="DJ45" s="97"/>
      <c r="DK45" s="97"/>
      <c r="DL45" s="97"/>
      <c r="DM45" s="97"/>
      <c r="DN45" s="97"/>
      <c r="DO45" s="97"/>
      <c r="DP45" s="97"/>
      <c r="DQ45" s="97"/>
      <c r="DR45" s="97"/>
      <c r="DS45" s="97"/>
      <c r="DT45" s="97"/>
      <c r="DU45" s="97"/>
      <c r="DV45" s="97"/>
      <c r="DW45" s="97"/>
      <c r="DX45" s="97"/>
      <c r="DY45" s="97"/>
      <c r="DZ45" s="97"/>
      <c r="EA45" s="97"/>
      <c r="EB45" s="97"/>
      <c r="EC45" s="97"/>
      <c r="ED45" s="97"/>
      <c r="EE45" s="97"/>
      <c r="EF45" s="97"/>
      <c r="EG45" s="97"/>
      <c r="EH45" s="97"/>
      <c r="EI45" s="97"/>
      <c r="EJ45" s="97"/>
      <c r="EK45" s="97"/>
      <c r="EL45" s="97"/>
      <c r="EM45" s="97"/>
      <c r="EN45" s="97"/>
      <c r="EO45" s="97"/>
      <c r="EP45" s="97"/>
      <c r="EQ45" s="97"/>
      <c r="ER45" s="97"/>
      <c r="ES45" s="97"/>
      <c r="ET45" s="97"/>
      <c r="EU45" s="97"/>
      <c r="EV45" s="97"/>
      <c r="EW45" s="97"/>
      <c r="EX45" s="97"/>
      <c r="EY45" s="97"/>
      <c r="EZ45" s="97"/>
      <c r="FA45" s="97"/>
      <c r="FB45" s="97"/>
      <c r="FC45" s="97"/>
      <c r="FD45" s="97"/>
      <c r="FE45" s="97"/>
      <c r="FF45" s="97"/>
      <c r="FG45" s="97"/>
      <c r="FH45" s="97"/>
      <c r="FI45" s="97"/>
      <c r="FJ45" s="97"/>
      <c r="FK45" s="97"/>
      <c r="FL45" s="97"/>
      <c r="FM45" s="97"/>
      <c r="FN45" s="97"/>
      <c r="FO45" s="97"/>
      <c r="FP45" s="97"/>
      <c r="FQ45" s="97"/>
      <c r="FR45" s="97"/>
      <c r="FS45" s="97"/>
      <c r="FT45" s="97"/>
      <c r="FU45" s="97"/>
      <c r="FV45" s="97"/>
      <c r="FW45" s="97"/>
      <c r="FX45" s="97"/>
      <c r="FY45" s="97"/>
      <c r="FZ45" s="97"/>
      <c r="GA45" s="97"/>
      <c r="GB45" s="97"/>
      <c r="GC45" s="97"/>
      <c r="GD45" s="97"/>
      <c r="GE45" s="97"/>
      <c r="GF45" s="97"/>
      <c r="GG45" s="97"/>
      <c r="GH45" s="97"/>
      <c r="GI45" s="97"/>
      <c r="GJ45" s="97"/>
      <c r="GK45" s="97"/>
      <c r="GL45" s="97"/>
      <c r="GM45" s="97"/>
      <c r="GN45" s="97"/>
      <c r="GO45" s="97"/>
      <c r="GP45" s="97"/>
      <c r="GQ45" s="97"/>
      <c r="GR45" s="97"/>
      <c r="GS45" s="97"/>
      <c r="GT45" s="97"/>
      <c r="GU45" s="97"/>
      <c r="GV45" s="97"/>
      <c r="GW45" s="97"/>
      <c r="GX45" s="97"/>
      <c r="GY45" s="97"/>
      <c r="GZ45" s="97"/>
      <c r="HA45" s="97"/>
      <c r="HB45" s="97"/>
      <c r="HC45" s="97"/>
      <c r="HD45" s="97"/>
      <c r="HE45" s="97"/>
      <c r="HF45" s="97"/>
      <c r="HG45" s="97"/>
      <c r="HH45" s="97"/>
      <c r="HI45" s="97"/>
      <c r="HJ45" s="97"/>
      <c r="HK45" s="97"/>
      <c r="HL45" s="97"/>
      <c r="HM45" s="97"/>
      <c r="HN45" s="97"/>
      <c r="HO45" s="97"/>
      <c r="HP45" s="97"/>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row>
    <row r="46" spans="1:252" s="28" customFormat="1" ht="30" customHeight="1" thickBot="1" x14ac:dyDescent="0.3">
      <c r="A46" s="9"/>
      <c r="B46" s="94" t="s">
        <v>61</v>
      </c>
      <c r="C46" s="95">
        <v>0</v>
      </c>
      <c r="D46" s="96">
        <f ca="1">E44+1</f>
        <v>45581</v>
      </c>
      <c r="E46" s="96">
        <f ca="1">D46+4</f>
        <v>45585</v>
      </c>
      <c r="F46" s="58"/>
      <c r="G46" s="59"/>
      <c r="H46" s="97"/>
      <c r="I46" s="97"/>
      <c r="J46" s="97"/>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c r="BD46" s="97"/>
      <c r="BE46" s="97"/>
      <c r="BF46" s="97"/>
      <c r="BG46" s="97"/>
      <c r="BH46" s="97"/>
      <c r="BI46" s="97"/>
      <c r="BJ46" s="97"/>
      <c r="BK46" s="97"/>
      <c r="BL46" s="97"/>
      <c r="BM46" s="97"/>
      <c r="BN46" s="97"/>
      <c r="BO46" s="97"/>
      <c r="BP46" s="97"/>
      <c r="BQ46" s="97"/>
      <c r="BR46" s="97"/>
      <c r="BS46" s="97"/>
      <c r="BT46" s="97"/>
      <c r="BU46" s="97"/>
      <c r="BV46" s="97"/>
      <c r="BW46" s="97"/>
      <c r="BX46" s="97"/>
      <c r="BY46" s="97"/>
      <c r="BZ46" s="97"/>
      <c r="CA46" s="97"/>
      <c r="CB46" s="97"/>
      <c r="CC46" s="97"/>
      <c r="CD46" s="97"/>
      <c r="CE46" s="97"/>
      <c r="CF46" s="97"/>
      <c r="CG46" s="97"/>
      <c r="CH46" s="97"/>
      <c r="CI46" s="97"/>
      <c r="CJ46" s="97"/>
      <c r="CK46" s="97"/>
      <c r="CL46" s="97"/>
      <c r="CM46" s="97"/>
      <c r="CN46" s="97"/>
      <c r="CO46" s="97"/>
      <c r="CP46" s="97"/>
      <c r="CQ46" s="97"/>
      <c r="CR46" s="97"/>
      <c r="CS46" s="97"/>
      <c r="CT46" s="97"/>
      <c r="CU46" s="97"/>
      <c r="CV46" s="97"/>
      <c r="CW46" s="97"/>
      <c r="CX46" s="97"/>
      <c r="CY46" s="97"/>
      <c r="CZ46" s="97"/>
      <c r="DA46" s="97"/>
      <c r="DB46" s="97"/>
      <c r="DC46" s="97"/>
      <c r="DD46" s="97"/>
      <c r="DE46" s="97"/>
      <c r="DF46" s="97"/>
      <c r="DG46" s="97"/>
      <c r="DH46" s="97"/>
      <c r="DI46" s="97"/>
      <c r="DJ46" s="97"/>
      <c r="DK46" s="97"/>
      <c r="DL46" s="97"/>
      <c r="DM46" s="97"/>
      <c r="DN46" s="97"/>
      <c r="DO46" s="97"/>
      <c r="DP46" s="97"/>
      <c r="DQ46" s="97"/>
      <c r="DR46" s="97"/>
      <c r="DS46" s="97"/>
      <c r="DT46" s="97"/>
      <c r="DU46" s="97"/>
      <c r="DV46" s="97"/>
      <c r="DW46" s="97"/>
      <c r="DX46" s="97"/>
      <c r="DY46" s="97"/>
      <c r="DZ46" s="97"/>
      <c r="EA46" s="97"/>
      <c r="EB46" s="97"/>
      <c r="EC46" s="97"/>
      <c r="ED46" s="97"/>
      <c r="EE46" s="97"/>
      <c r="EF46" s="97"/>
      <c r="EG46" s="97"/>
      <c r="EH46" s="97"/>
      <c r="EI46" s="97"/>
      <c r="EJ46" s="97"/>
      <c r="EK46" s="97"/>
      <c r="EL46" s="97"/>
      <c r="EM46" s="97"/>
      <c r="EN46" s="97"/>
      <c r="EO46" s="97"/>
      <c r="EP46" s="97"/>
      <c r="EQ46" s="97"/>
      <c r="ER46" s="97"/>
      <c r="ES46" s="97"/>
      <c r="ET46" s="97"/>
      <c r="EU46" s="97"/>
      <c r="EV46" s="97"/>
      <c r="EW46" s="97"/>
      <c r="EX46" s="97"/>
      <c r="EY46" s="97"/>
      <c r="EZ46" s="97"/>
      <c r="FA46" s="97"/>
      <c r="FB46" s="97"/>
      <c r="FC46" s="97"/>
      <c r="FD46" s="97"/>
      <c r="FE46" s="97"/>
      <c r="FF46" s="97"/>
      <c r="FG46" s="97"/>
      <c r="FH46" s="97"/>
      <c r="FI46" s="97"/>
      <c r="FJ46" s="97"/>
      <c r="FK46" s="97"/>
      <c r="FL46" s="97"/>
      <c r="FM46" s="97"/>
      <c r="FN46" s="97"/>
      <c r="FO46" s="97"/>
      <c r="FP46" s="97"/>
      <c r="FQ46" s="97"/>
      <c r="FR46" s="97"/>
      <c r="FS46" s="97"/>
      <c r="FT46" s="97"/>
      <c r="FU46" s="97"/>
      <c r="FV46" s="97"/>
      <c r="FW46" s="97"/>
      <c r="FX46" s="97"/>
      <c r="FY46" s="97"/>
      <c r="FZ46" s="97"/>
      <c r="GA46" s="97"/>
      <c r="GB46" s="97"/>
      <c r="GC46" s="97"/>
      <c r="GD46" s="97"/>
      <c r="GE46" s="97"/>
      <c r="GF46" s="97"/>
      <c r="GG46" s="97"/>
      <c r="GH46" s="97"/>
      <c r="GI46" s="97"/>
      <c r="GJ46" s="97"/>
      <c r="GK46" s="97"/>
      <c r="GL46" s="97"/>
      <c r="GM46" s="97"/>
      <c r="GN46" s="97"/>
      <c r="GO46" s="97"/>
      <c r="GP46" s="97"/>
      <c r="GQ46" s="97"/>
      <c r="GR46" s="97"/>
      <c r="GS46" s="97"/>
      <c r="GT46" s="97"/>
      <c r="GU46" s="97"/>
      <c r="GV46" s="97"/>
      <c r="GW46" s="97"/>
      <c r="GX46" s="97"/>
      <c r="GY46" s="97"/>
      <c r="GZ46" s="97"/>
      <c r="HA46" s="97"/>
      <c r="HB46" s="97"/>
      <c r="HC46" s="97"/>
      <c r="HD46" s="97"/>
      <c r="HE46" s="97"/>
      <c r="HF46" s="97"/>
      <c r="HG46" s="97"/>
      <c r="HH46" s="97"/>
      <c r="HI46" s="97"/>
      <c r="HJ46" s="97"/>
      <c r="HK46" s="97"/>
      <c r="HL46" s="97"/>
      <c r="HM46" s="97"/>
      <c r="HN46" s="97"/>
      <c r="HO46" s="97"/>
      <c r="HP46" s="97"/>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row>
    <row r="47" spans="1:252" s="28" customFormat="1" ht="30" customHeight="1" thickBot="1" x14ac:dyDescent="0.3">
      <c r="A47" s="9"/>
      <c r="B47" s="94" t="s">
        <v>62</v>
      </c>
      <c r="C47" s="95">
        <v>0</v>
      </c>
      <c r="D47" s="96">
        <f ca="1">E46+1</f>
        <v>45586</v>
      </c>
      <c r="E47" s="96">
        <f ca="1">D47+4</f>
        <v>45590</v>
      </c>
      <c r="F47" s="58"/>
      <c r="G47" s="59"/>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c r="AS47" s="97"/>
      <c r="AT47" s="97"/>
      <c r="AU47" s="97"/>
      <c r="AV47" s="97"/>
      <c r="AW47" s="97"/>
      <c r="AX47" s="97"/>
      <c r="AY47" s="97"/>
      <c r="AZ47" s="97"/>
      <c r="BA47" s="97"/>
      <c r="BB47" s="97"/>
      <c r="BC47" s="97"/>
      <c r="BD47" s="97"/>
      <c r="BE47" s="97"/>
      <c r="BF47" s="97"/>
      <c r="BG47" s="97"/>
      <c r="BH47" s="97"/>
      <c r="BI47" s="97"/>
      <c r="BJ47" s="97"/>
      <c r="BK47" s="97"/>
      <c r="BL47" s="97"/>
      <c r="BM47" s="97"/>
      <c r="BN47" s="97"/>
      <c r="BO47" s="97"/>
      <c r="BP47" s="97"/>
      <c r="BQ47" s="97"/>
      <c r="BR47" s="97"/>
      <c r="BS47" s="97"/>
      <c r="BT47" s="97"/>
      <c r="BU47" s="97"/>
      <c r="BV47" s="97"/>
      <c r="BW47" s="97"/>
      <c r="BX47" s="97"/>
      <c r="BY47" s="97"/>
      <c r="BZ47" s="97"/>
      <c r="CA47" s="97"/>
      <c r="CB47" s="97"/>
      <c r="CC47" s="97"/>
      <c r="CD47" s="97"/>
      <c r="CE47" s="97"/>
      <c r="CF47" s="97"/>
      <c r="CG47" s="97"/>
      <c r="CH47" s="97"/>
      <c r="CI47" s="97"/>
      <c r="CJ47" s="97"/>
      <c r="CK47" s="97"/>
      <c r="CL47" s="97"/>
      <c r="CM47" s="97"/>
      <c r="CN47" s="97"/>
      <c r="CO47" s="97"/>
      <c r="CP47" s="97"/>
      <c r="CQ47" s="97"/>
      <c r="CR47" s="97"/>
      <c r="CS47" s="97"/>
      <c r="CT47" s="97"/>
      <c r="CU47" s="97"/>
      <c r="CV47" s="97"/>
      <c r="CW47" s="97"/>
      <c r="CX47" s="97"/>
      <c r="CY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DX47" s="97"/>
      <c r="DY47" s="97"/>
      <c r="DZ47" s="97"/>
      <c r="EA47" s="97"/>
      <c r="EB47" s="97"/>
      <c r="EC47" s="97"/>
      <c r="ED47" s="97"/>
      <c r="EE47" s="97"/>
      <c r="EF47" s="97"/>
      <c r="EG47" s="97"/>
      <c r="EH47" s="97"/>
      <c r="EI47" s="97"/>
      <c r="EJ47" s="97"/>
      <c r="EK47" s="97"/>
      <c r="EL47" s="97"/>
      <c r="EM47" s="97"/>
      <c r="EN47" s="97"/>
      <c r="EO47" s="97"/>
      <c r="EP47" s="97"/>
      <c r="EQ47" s="97"/>
      <c r="ER47" s="97"/>
      <c r="ES47" s="97"/>
      <c r="ET47" s="97"/>
      <c r="EU47" s="97"/>
      <c r="EV47" s="97"/>
      <c r="EW47" s="97"/>
      <c r="EX47" s="97"/>
      <c r="EY47" s="97"/>
      <c r="EZ47" s="97"/>
      <c r="FA47" s="97"/>
      <c r="FB47" s="97"/>
      <c r="FC47" s="97"/>
      <c r="FD47" s="97"/>
      <c r="FE47" s="97"/>
      <c r="FF47" s="97"/>
      <c r="FG47" s="97"/>
      <c r="FH47" s="97"/>
      <c r="FI47" s="97"/>
      <c r="FJ47" s="97"/>
      <c r="FK47" s="97"/>
      <c r="FL47" s="97"/>
      <c r="FM47" s="97"/>
      <c r="FN47" s="97"/>
      <c r="FO47" s="97"/>
      <c r="FP47" s="97"/>
      <c r="FQ47" s="97"/>
      <c r="FR47" s="97"/>
      <c r="FS47" s="97"/>
      <c r="FT47" s="97"/>
      <c r="FU47" s="97"/>
      <c r="FV47" s="97"/>
      <c r="FW47" s="97"/>
      <c r="FX47" s="97"/>
      <c r="FY47" s="97"/>
      <c r="FZ47" s="97"/>
      <c r="GA47" s="97"/>
      <c r="GB47" s="97"/>
      <c r="GC47" s="97"/>
      <c r="GD47" s="97"/>
      <c r="GE47" s="97"/>
      <c r="GF47" s="97"/>
      <c r="GG47" s="97"/>
      <c r="GH47" s="97"/>
      <c r="GI47" s="97"/>
      <c r="GJ47" s="97"/>
      <c r="GK47" s="97"/>
      <c r="GL47" s="97"/>
      <c r="GM47" s="97"/>
      <c r="GN47" s="97"/>
      <c r="GO47" s="97"/>
      <c r="GP47" s="97"/>
      <c r="GQ47" s="97"/>
      <c r="GR47" s="97"/>
      <c r="GS47" s="97"/>
      <c r="GT47" s="97"/>
      <c r="GU47" s="97"/>
      <c r="GV47" s="97"/>
      <c r="GW47" s="97"/>
      <c r="GX47" s="97"/>
      <c r="GY47" s="97"/>
      <c r="GZ47" s="97"/>
      <c r="HA47" s="97"/>
      <c r="HB47" s="97"/>
      <c r="HC47" s="97"/>
      <c r="HD47" s="97"/>
      <c r="HE47" s="97"/>
      <c r="HF47" s="97"/>
      <c r="HG47" s="97"/>
      <c r="HH47" s="97"/>
      <c r="HI47" s="97"/>
      <c r="HJ47" s="97"/>
      <c r="HK47" s="97"/>
      <c r="HL47" s="97"/>
      <c r="HM47" s="97"/>
      <c r="HN47" s="97"/>
      <c r="HO47" s="97"/>
      <c r="HP47" s="97"/>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row>
    <row r="48" spans="1:252" s="28" customFormat="1" ht="30" customHeight="1" thickBot="1" x14ac:dyDescent="0.3">
      <c r="A48" s="9"/>
      <c r="B48" s="94" t="s">
        <v>63</v>
      </c>
      <c r="C48" s="95">
        <v>0</v>
      </c>
      <c r="D48" s="96">
        <f ca="1">E47+1</f>
        <v>45591</v>
      </c>
      <c r="E48" s="96">
        <f ca="1">D48+4</f>
        <v>45595</v>
      </c>
      <c r="F48" s="58"/>
      <c r="G48" s="59"/>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c r="BB48" s="97"/>
      <c r="BC48" s="97"/>
      <c r="BD48" s="97"/>
      <c r="BE48" s="97"/>
      <c r="BF48" s="97"/>
      <c r="BG48" s="97"/>
      <c r="BH48" s="97"/>
      <c r="BI48" s="97"/>
      <c r="BJ48" s="97"/>
      <c r="BK48" s="97"/>
      <c r="BL48" s="97"/>
      <c r="BM48" s="97"/>
      <c r="BN48" s="97"/>
      <c r="BO48" s="97"/>
      <c r="BP48" s="97"/>
      <c r="BQ48" s="97"/>
      <c r="BR48" s="97"/>
      <c r="BS48" s="97"/>
      <c r="BT48" s="97"/>
      <c r="BU48" s="97"/>
      <c r="BV48" s="97"/>
      <c r="BW48" s="97"/>
      <c r="BX48" s="97"/>
      <c r="BY48" s="97"/>
      <c r="BZ48" s="97"/>
      <c r="CA48" s="97"/>
      <c r="CB48" s="97"/>
      <c r="CC48" s="97"/>
      <c r="CD48" s="97"/>
      <c r="CE48" s="97"/>
      <c r="CF48" s="97"/>
      <c r="CG48" s="97"/>
      <c r="CH48" s="97"/>
      <c r="CI48" s="97"/>
      <c r="CJ48" s="97"/>
      <c r="CK48" s="97"/>
      <c r="CL48" s="97"/>
      <c r="CM48" s="97"/>
      <c r="CN48" s="97"/>
      <c r="CO48" s="97"/>
      <c r="CP48" s="97"/>
      <c r="CQ48" s="97"/>
      <c r="CR48" s="97"/>
      <c r="CS48" s="97"/>
      <c r="CT48" s="97"/>
      <c r="CU48" s="97"/>
      <c r="CV48" s="97"/>
      <c r="CW48" s="97"/>
      <c r="CX48" s="97"/>
      <c r="CY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DX48" s="97"/>
      <c r="DY48" s="97"/>
      <c r="DZ48" s="97"/>
      <c r="EA48" s="97"/>
      <c r="EB48" s="97"/>
      <c r="EC48" s="97"/>
      <c r="ED48" s="97"/>
      <c r="EE48" s="97"/>
      <c r="EF48" s="97"/>
      <c r="EG48" s="97"/>
      <c r="EH48" s="97"/>
      <c r="EI48" s="97"/>
      <c r="EJ48" s="97"/>
      <c r="EK48" s="97"/>
      <c r="EL48" s="97"/>
      <c r="EM48" s="97"/>
      <c r="EN48" s="97"/>
      <c r="EO48" s="97"/>
      <c r="EP48" s="97"/>
      <c r="EQ48" s="97"/>
      <c r="ER48" s="97"/>
      <c r="ES48" s="97"/>
      <c r="ET48" s="97"/>
      <c r="EU48" s="97"/>
      <c r="EV48" s="97"/>
      <c r="EW48" s="97"/>
      <c r="EX48" s="97"/>
      <c r="EY48" s="97"/>
      <c r="EZ48" s="97"/>
      <c r="FA48" s="97"/>
      <c r="FB48" s="97"/>
      <c r="FC48" s="97"/>
      <c r="FD48" s="97"/>
      <c r="FE48" s="97"/>
      <c r="FF48" s="97"/>
      <c r="FG48" s="97"/>
      <c r="FH48" s="97"/>
      <c r="FI48" s="97"/>
      <c r="FJ48" s="97"/>
      <c r="FK48" s="97"/>
      <c r="FL48" s="97"/>
      <c r="FM48" s="97"/>
      <c r="FN48" s="97"/>
      <c r="FO48" s="97"/>
      <c r="FP48" s="97"/>
      <c r="FQ48" s="97"/>
      <c r="FR48" s="97"/>
      <c r="FS48" s="97"/>
      <c r="FT48" s="97"/>
      <c r="FU48" s="97"/>
      <c r="FV48" s="97"/>
      <c r="FW48" s="97"/>
      <c r="FX48" s="97"/>
      <c r="FY48" s="97"/>
      <c r="FZ48" s="97"/>
      <c r="GA48" s="97"/>
      <c r="GB48" s="97"/>
      <c r="GC48" s="97"/>
      <c r="GD48" s="97"/>
      <c r="GE48" s="97"/>
      <c r="GF48" s="97"/>
      <c r="GG48" s="97"/>
      <c r="GH48" s="97"/>
      <c r="GI48" s="97"/>
      <c r="GJ48" s="97"/>
      <c r="GK48" s="97"/>
      <c r="GL48" s="97"/>
      <c r="GM48" s="97"/>
      <c r="GN48" s="97"/>
      <c r="GO48" s="97"/>
      <c r="GP48" s="97"/>
      <c r="GQ48" s="97"/>
      <c r="GR48" s="97"/>
      <c r="GS48" s="97"/>
      <c r="GT48" s="97"/>
      <c r="GU48" s="97"/>
      <c r="GV48" s="97"/>
      <c r="GW48" s="97"/>
      <c r="GX48" s="97"/>
      <c r="GY48" s="97"/>
      <c r="GZ48" s="97"/>
      <c r="HA48" s="97"/>
      <c r="HB48" s="97"/>
      <c r="HC48" s="97"/>
      <c r="HD48" s="97"/>
      <c r="HE48" s="97"/>
      <c r="HF48" s="97"/>
      <c r="HG48" s="97"/>
      <c r="HH48" s="97"/>
      <c r="HI48" s="97"/>
      <c r="HJ48" s="97"/>
      <c r="HK48" s="97"/>
      <c r="HL48" s="97"/>
      <c r="HM48" s="97"/>
      <c r="HN48" s="97"/>
      <c r="HO48" s="97"/>
      <c r="HP48" s="97"/>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row>
    <row r="49" spans="1:252" s="28" customFormat="1" ht="30" customHeight="1" thickBot="1" x14ac:dyDescent="0.3">
      <c r="A49" s="9"/>
      <c r="B49" s="98" t="s">
        <v>64</v>
      </c>
      <c r="C49" s="95"/>
      <c r="D49" s="96"/>
      <c r="E49" s="96"/>
      <c r="F49" s="58"/>
      <c r="G49" s="59"/>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c r="BB49" s="97"/>
      <c r="BC49" s="97"/>
      <c r="BD49" s="97"/>
      <c r="BE49" s="97"/>
      <c r="BF49" s="97"/>
      <c r="BG49" s="97"/>
      <c r="BH49" s="97"/>
      <c r="BI49" s="97"/>
      <c r="BJ49" s="97"/>
      <c r="BK49" s="97"/>
      <c r="BL49" s="97"/>
      <c r="BM49" s="97"/>
      <c r="BN49" s="97"/>
      <c r="BO49" s="97"/>
      <c r="BP49" s="97"/>
      <c r="BQ49" s="97"/>
      <c r="BR49" s="97"/>
      <c r="BS49" s="97"/>
      <c r="BT49" s="97"/>
      <c r="BU49" s="97"/>
      <c r="BV49" s="97"/>
      <c r="BW49" s="97"/>
      <c r="BX49" s="97"/>
      <c r="BY49" s="97"/>
      <c r="BZ49" s="97"/>
      <c r="CA49" s="97"/>
      <c r="CB49" s="97"/>
      <c r="CC49" s="97"/>
      <c r="CD49" s="97"/>
      <c r="CE49" s="97"/>
      <c r="CF49" s="97"/>
      <c r="CG49" s="97"/>
      <c r="CH49" s="97"/>
      <c r="CI49" s="97"/>
      <c r="CJ49" s="97"/>
      <c r="CK49" s="97"/>
      <c r="CL49" s="97"/>
      <c r="CM49" s="97"/>
      <c r="CN49" s="97"/>
      <c r="CO49" s="97"/>
      <c r="CP49" s="97"/>
      <c r="CQ49" s="97"/>
      <c r="CR49" s="97"/>
      <c r="CS49" s="97"/>
      <c r="CT49" s="97"/>
      <c r="CU49" s="97"/>
      <c r="CV49" s="97"/>
      <c r="CW49" s="97"/>
      <c r="CX49" s="97"/>
      <c r="CY49" s="97"/>
      <c r="CZ49" s="97"/>
      <c r="DA49" s="97"/>
      <c r="DB49" s="97"/>
      <c r="DC49" s="97"/>
      <c r="DD49" s="97"/>
      <c r="DE49" s="97"/>
      <c r="DF49" s="97"/>
      <c r="DG49" s="97"/>
      <c r="DH49" s="97"/>
      <c r="DI49" s="97"/>
      <c r="DJ49" s="97"/>
      <c r="DK49" s="97"/>
      <c r="DL49" s="97"/>
      <c r="DM49" s="97"/>
      <c r="DN49" s="97"/>
      <c r="DO49" s="97"/>
      <c r="DP49" s="97"/>
      <c r="DQ49" s="97"/>
      <c r="DR49" s="97"/>
      <c r="DS49" s="97"/>
      <c r="DT49" s="97"/>
      <c r="DU49" s="97"/>
      <c r="DV49" s="97"/>
      <c r="DW49" s="97"/>
      <c r="DX49" s="97"/>
      <c r="DY49" s="97"/>
      <c r="DZ49" s="97"/>
      <c r="EA49" s="97"/>
      <c r="EB49" s="97"/>
      <c r="EC49" s="97"/>
      <c r="ED49" s="97"/>
      <c r="EE49" s="97"/>
      <c r="EF49" s="97"/>
      <c r="EG49" s="97"/>
      <c r="EH49" s="97"/>
      <c r="EI49" s="97"/>
      <c r="EJ49" s="97"/>
      <c r="EK49" s="97"/>
      <c r="EL49" s="97"/>
      <c r="EM49" s="97"/>
      <c r="EN49" s="97"/>
      <c r="EO49" s="97"/>
      <c r="EP49" s="97"/>
      <c r="EQ49" s="97"/>
      <c r="ER49" s="97"/>
      <c r="ES49" s="97"/>
      <c r="ET49" s="97"/>
      <c r="EU49" s="97"/>
      <c r="EV49" s="97"/>
      <c r="EW49" s="97"/>
      <c r="EX49" s="97"/>
      <c r="EY49" s="97"/>
      <c r="EZ49" s="97"/>
      <c r="FA49" s="97"/>
      <c r="FB49" s="97"/>
      <c r="FC49" s="97"/>
      <c r="FD49" s="97"/>
      <c r="FE49" s="97"/>
      <c r="FF49" s="97"/>
      <c r="FG49" s="97"/>
      <c r="FH49" s="97"/>
      <c r="FI49" s="97"/>
      <c r="FJ49" s="97"/>
      <c r="FK49" s="97"/>
      <c r="FL49" s="97"/>
      <c r="FM49" s="97"/>
      <c r="FN49" s="97"/>
      <c r="FO49" s="97"/>
      <c r="FP49" s="97"/>
      <c r="FQ49" s="97"/>
      <c r="FR49" s="97"/>
      <c r="FS49" s="97"/>
      <c r="FT49" s="97"/>
      <c r="FU49" s="97"/>
      <c r="FV49" s="97"/>
      <c r="FW49" s="97"/>
      <c r="FX49" s="97"/>
      <c r="FY49" s="97"/>
      <c r="FZ49" s="97"/>
      <c r="GA49" s="97"/>
      <c r="GB49" s="97"/>
      <c r="GC49" s="97"/>
      <c r="GD49" s="97"/>
      <c r="GE49" s="97"/>
      <c r="GF49" s="97"/>
      <c r="GG49" s="97"/>
      <c r="GH49" s="97"/>
      <c r="GI49" s="97"/>
      <c r="GJ49" s="97"/>
      <c r="GK49" s="97"/>
      <c r="GL49" s="97"/>
      <c r="GM49" s="97"/>
      <c r="GN49" s="97"/>
      <c r="GO49" s="97"/>
      <c r="GP49" s="97"/>
      <c r="GQ49" s="97"/>
      <c r="GR49" s="97"/>
      <c r="GS49" s="97"/>
      <c r="GT49" s="97"/>
      <c r="GU49" s="97"/>
      <c r="GV49" s="97"/>
      <c r="GW49" s="97"/>
      <c r="GX49" s="97"/>
      <c r="GY49" s="97"/>
      <c r="GZ49" s="97"/>
      <c r="HA49" s="97"/>
      <c r="HB49" s="97"/>
      <c r="HC49" s="97"/>
      <c r="HD49" s="97"/>
      <c r="HE49" s="97"/>
      <c r="HF49" s="97"/>
      <c r="HG49" s="97"/>
      <c r="HH49" s="97"/>
      <c r="HI49" s="97"/>
      <c r="HJ49" s="97"/>
      <c r="HK49" s="97"/>
      <c r="HL49" s="97"/>
      <c r="HM49" s="97"/>
      <c r="HN49" s="97"/>
      <c r="HO49" s="97"/>
      <c r="HP49" s="97"/>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row>
    <row r="50" spans="1:252" s="28" customFormat="1" ht="30" customHeight="1" thickBot="1" x14ac:dyDescent="0.3">
      <c r="A50" s="9"/>
      <c r="B50" s="94" t="s">
        <v>65</v>
      </c>
      <c r="C50" s="95">
        <v>0</v>
      </c>
      <c r="D50" s="96">
        <f ca="1">E48+1</f>
        <v>45596</v>
      </c>
      <c r="E50" s="96">
        <f ca="1">D50+4</f>
        <v>45600</v>
      </c>
      <c r="F50" s="58"/>
      <c r="G50" s="59"/>
      <c r="H50" s="97"/>
      <c r="I50" s="97"/>
      <c r="J50" s="97"/>
      <c r="K50" s="97"/>
      <c r="L50" s="97"/>
      <c r="M50" s="97"/>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c r="BB50" s="97"/>
      <c r="BC50" s="97"/>
      <c r="BD50" s="97"/>
      <c r="BE50" s="97"/>
      <c r="BF50" s="97"/>
      <c r="BG50" s="97"/>
      <c r="BH50" s="97"/>
      <c r="BI50" s="97"/>
      <c r="BJ50" s="97"/>
      <c r="BK50" s="97"/>
      <c r="BL50" s="97"/>
      <c r="BM50" s="97"/>
      <c r="BN50" s="97"/>
      <c r="BO50" s="97"/>
      <c r="BP50" s="97"/>
      <c r="BQ50" s="97"/>
      <c r="BR50" s="97"/>
      <c r="BS50" s="97"/>
      <c r="BT50" s="97"/>
      <c r="BU50" s="97"/>
      <c r="BV50" s="97"/>
      <c r="BW50" s="97"/>
      <c r="BX50" s="97"/>
      <c r="BY50" s="97"/>
      <c r="BZ50" s="97"/>
      <c r="CA50" s="97"/>
      <c r="CB50" s="97"/>
      <c r="CC50" s="97"/>
      <c r="CD50" s="97"/>
      <c r="CE50" s="97"/>
      <c r="CF50" s="97"/>
      <c r="CG50" s="97"/>
      <c r="CH50" s="97"/>
      <c r="CI50" s="97"/>
      <c r="CJ50" s="97"/>
      <c r="CK50" s="97"/>
      <c r="CL50" s="97"/>
      <c r="CM50" s="97"/>
      <c r="CN50" s="97"/>
      <c r="CO50" s="97"/>
      <c r="CP50" s="97"/>
      <c r="CQ50" s="97"/>
      <c r="CR50" s="97"/>
      <c r="CS50" s="97"/>
      <c r="CT50" s="97"/>
      <c r="CU50" s="97"/>
      <c r="CV50" s="97"/>
      <c r="CW50" s="97"/>
      <c r="CX50" s="97"/>
      <c r="CY50" s="97"/>
      <c r="CZ50" s="97"/>
      <c r="DA50" s="97"/>
      <c r="DB50" s="97"/>
      <c r="DC50" s="97"/>
      <c r="DD50" s="97"/>
      <c r="DE50" s="97"/>
      <c r="DF50" s="97"/>
      <c r="DG50" s="97"/>
      <c r="DH50" s="97"/>
      <c r="DI50" s="97"/>
      <c r="DJ50" s="97"/>
      <c r="DK50" s="97"/>
      <c r="DL50" s="97"/>
      <c r="DM50" s="97"/>
      <c r="DN50" s="97"/>
      <c r="DO50" s="97"/>
      <c r="DP50" s="97"/>
      <c r="DQ50" s="97"/>
      <c r="DR50" s="97"/>
      <c r="DS50" s="97"/>
      <c r="DT50" s="97"/>
      <c r="DU50" s="97"/>
      <c r="DV50" s="97"/>
      <c r="DW50" s="97"/>
      <c r="DX50" s="97"/>
      <c r="DY50" s="97"/>
      <c r="DZ50" s="97"/>
      <c r="EA50" s="97"/>
      <c r="EB50" s="97"/>
      <c r="EC50" s="97"/>
      <c r="ED50" s="97"/>
      <c r="EE50" s="97"/>
      <c r="EF50" s="97"/>
      <c r="EG50" s="97"/>
      <c r="EH50" s="97"/>
      <c r="EI50" s="97"/>
      <c r="EJ50" s="97"/>
      <c r="EK50" s="97"/>
      <c r="EL50" s="97"/>
      <c r="EM50" s="97"/>
      <c r="EN50" s="97"/>
      <c r="EO50" s="97"/>
      <c r="EP50" s="97"/>
      <c r="EQ50" s="97"/>
      <c r="ER50" s="97"/>
      <c r="ES50" s="97"/>
      <c r="ET50" s="97"/>
      <c r="EU50" s="97"/>
      <c r="EV50" s="97"/>
      <c r="EW50" s="97"/>
      <c r="EX50" s="97"/>
      <c r="EY50" s="97"/>
      <c r="EZ50" s="97"/>
      <c r="FA50" s="97"/>
      <c r="FB50" s="97"/>
      <c r="FC50" s="97"/>
      <c r="FD50" s="97"/>
      <c r="FE50" s="97"/>
      <c r="FF50" s="97"/>
      <c r="FG50" s="97"/>
      <c r="FH50" s="97"/>
      <c r="FI50" s="97"/>
      <c r="FJ50" s="97"/>
      <c r="FK50" s="97"/>
      <c r="FL50" s="97"/>
      <c r="FM50" s="97"/>
      <c r="FN50" s="97"/>
      <c r="FO50" s="97"/>
      <c r="FP50" s="97"/>
      <c r="FQ50" s="97"/>
      <c r="FR50" s="97"/>
      <c r="FS50" s="97"/>
      <c r="FT50" s="97"/>
      <c r="FU50" s="97"/>
      <c r="FV50" s="97"/>
      <c r="FW50" s="97"/>
      <c r="FX50" s="97"/>
      <c r="FY50" s="97"/>
      <c r="FZ50" s="97"/>
      <c r="GA50" s="97"/>
      <c r="GB50" s="97"/>
      <c r="GC50" s="97"/>
      <c r="GD50" s="97"/>
      <c r="GE50" s="97"/>
      <c r="GF50" s="97"/>
      <c r="GG50" s="97"/>
      <c r="GH50" s="97"/>
      <c r="GI50" s="97"/>
      <c r="GJ50" s="97"/>
      <c r="GK50" s="97"/>
      <c r="GL50" s="97"/>
      <c r="GM50" s="97"/>
      <c r="GN50" s="97"/>
      <c r="GO50" s="97"/>
      <c r="GP50" s="97"/>
      <c r="GQ50" s="97"/>
      <c r="GR50" s="97"/>
      <c r="GS50" s="97"/>
      <c r="GT50" s="97"/>
      <c r="GU50" s="97"/>
      <c r="GV50" s="97"/>
      <c r="GW50" s="97"/>
      <c r="GX50" s="97"/>
      <c r="GY50" s="97"/>
      <c r="GZ50" s="97"/>
      <c r="HA50" s="97"/>
      <c r="HB50" s="97"/>
      <c r="HC50" s="97"/>
      <c r="HD50" s="97"/>
      <c r="HE50" s="97"/>
      <c r="HF50" s="97"/>
      <c r="HG50" s="97"/>
      <c r="HH50" s="97"/>
      <c r="HI50" s="97"/>
      <c r="HJ50" s="97"/>
      <c r="HK50" s="97"/>
      <c r="HL50" s="97"/>
      <c r="HM50" s="97"/>
      <c r="HN50" s="97"/>
      <c r="HO50" s="97"/>
      <c r="HP50" s="97"/>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row>
    <row r="51" spans="1:252" s="28" customFormat="1" ht="30" customHeight="1" thickBot="1" x14ac:dyDescent="0.3">
      <c r="A51" s="9"/>
      <c r="B51" s="94" t="s">
        <v>66</v>
      </c>
      <c r="C51" s="95">
        <v>0</v>
      </c>
      <c r="D51" s="96">
        <f ca="1">E50+1</f>
        <v>45601</v>
      </c>
      <c r="E51" s="96">
        <f ca="1">D51+6</f>
        <v>45607</v>
      </c>
      <c r="F51" s="58"/>
      <c r="G51" s="59"/>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7"/>
      <c r="AP51" s="97"/>
      <c r="AQ51" s="97"/>
      <c r="AR51" s="97"/>
      <c r="AS51" s="97"/>
      <c r="AT51" s="97"/>
      <c r="AU51" s="97"/>
      <c r="AV51" s="97"/>
      <c r="AW51" s="97"/>
      <c r="AX51" s="97"/>
      <c r="AY51" s="97"/>
      <c r="AZ51" s="97"/>
      <c r="BA51" s="97"/>
      <c r="BB51" s="97"/>
      <c r="BC51" s="97"/>
      <c r="BD51" s="97"/>
      <c r="BE51" s="97"/>
      <c r="BF51" s="97"/>
      <c r="BG51" s="97"/>
      <c r="BH51" s="97"/>
      <c r="BI51" s="97"/>
      <c r="BJ51" s="97"/>
      <c r="BK51" s="97"/>
      <c r="BL51" s="97"/>
      <c r="BM51" s="97"/>
      <c r="BN51" s="97"/>
      <c r="BO51" s="97"/>
      <c r="BP51" s="97"/>
      <c r="BQ51" s="97"/>
      <c r="BR51" s="97"/>
      <c r="BS51" s="97"/>
      <c r="BT51" s="97"/>
      <c r="BU51" s="97"/>
      <c r="BV51" s="97"/>
      <c r="BW51" s="97"/>
      <c r="BX51" s="97"/>
      <c r="BY51" s="97"/>
      <c r="BZ51" s="97"/>
      <c r="CA51" s="97"/>
      <c r="CB51" s="97"/>
      <c r="CC51" s="97"/>
      <c r="CD51" s="97"/>
      <c r="CE51" s="97"/>
      <c r="CF51" s="97"/>
      <c r="CG51" s="97"/>
      <c r="CH51" s="97"/>
      <c r="CI51" s="97"/>
      <c r="CJ51" s="97"/>
      <c r="CK51" s="97"/>
      <c r="CL51" s="97"/>
      <c r="CM51" s="97"/>
      <c r="CN51" s="97"/>
      <c r="CO51" s="97"/>
      <c r="CP51" s="97"/>
      <c r="CQ51" s="97"/>
      <c r="CR51" s="97"/>
      <c r="CS51" s="97"/>
      <c r="CT51" s="97"/>
      <c r="CU51" s="97"/>
      <c r="CV51" s="97"/>
      <c r="CW51" s="97"/>
      <c r="CX51" s="97"/>
      <c r="CY51" s="97"/>
      <c r="CZ51" s="97"/>
      <c r="DA51" s="97"/>
      <c r="DB51" s="97"/>
      <c r="DC51" s="97"/>
      <c r="DD51" s="97"/>
      <c r="DE51" s="97"/>
      <c r="DF51" s="97"/>
      <c r="DG51" s="97"/>
      <c r="DH51" s="97"/>
      <c r="DI51" s="97"/>
      <c r="DJ51" s="97"/>
      <c r="DK51" s="97"/>
      <c r="DL51" s="97"/>
      <c r="DM51" s="97"/>
      <c r="DN51" s="97"/>
      <c r="DO51" s="97"/>
      <c r="DP51" s="97"/>
      <c r="DQ51" s="97"/>
      <c r="DR51" s="97"/>
      <c r="DS51" s="97"/>
      <c r="DT51" s="97"/>
      <c r="DU51" s="97"/>
      <c r="DV51" s="97"/>
      <c r="DW51" s="97"/>
      <c r="DX51" s="97"/>
      <c r="DY51" s="97"/>
      <c r="DZ51" s="97"/>
      <c r="EA51" s="97"/>
      <c r="EB51" s="97"/>
      <c r="EC51" s="97"/>
      <c r="ED51" s="97"/>
      <c r="EE51" s="97"/>
      <c r="EF51" s="97"/>
      <c r="EG51" s="97"/>
      <c r="EH51" s="97"/>
      <c r="EI51" s="97"/>
      <c r="EJ51" s="97"/>
      <c r="EK51" s="97"/>
      <c r="EL51" s="97"/>
      <c r="EM51" s="97"/>
      <c r="EN51" s="97"/>
      <c r="EO51" s="97"/>
      <c r="EP51" s="97"/>
      <c r="EQ51" s="97"/>
      <c r="ER51" s="97"/>
      <c r="ES51" s="97"/>
      <c r="ET51" s="97"/>
      <c r="EU51" s="97"/>
      <c r="EV51" s="97"/>
      <c r="EW51" s="97"/>
      <c r="EX51" s="97"/>
      <c r="EY51" s="97"/>
      <c r="EZ51" s="97"/>
      <c r="FA51" s="97"/>
      <c r="FB51" s="97"/>
      <c r="FC51" s="97"/>
      <c r="FD51" s="97"/>
      <c r="FE51" s="97"/>
      <c r="FF51" s="97"/>
      <c r="FG51" s="97"/>
      <c r="FH51" s="97"/>
      <c r="FI51" s="97"/>
      <c r="FJ51" s="97"/>
      <c r="FK51" s="97"/>
      <c r="FL51" s="97"/>
      <c r="FM51" s="97"/>
      <c r="FN51" s="97"/>
      <c r="FO51" s="97"/>
      <c r="FP51" s="97"/>
      <c r="FQ51" s="97"/>
      <c r="FR51" s="97"/>
      <c r="FS51" s="97"/>
      <c r="FT51" s="97"/>
      <c r="FU51" s="97"/>
      <c r="FV51" s="97"/>
      <c r="FW51" s="97"/>
      <c r="FX51" s="97"/>
      <c r="FY51" s="97"/>
      <c r="FZ51" s="97"/>
      <c r="GA51" s="97"/>
      <c r="GB51" s="97"/>
      <c r="GC51" s="97"/>
      <c r="GD51" s="97"/>
      <c r="GE51" s="97"/>
      <c r="GF51" s="97"/>
      <c r="GG51" s="97"/>
      <c r="GH51" s="97"/>
      <c r="GI51" s="97"/>
      <c r="GJ51" s="97"/>
      <c r="GK51" s="97"/>
      <c r="GL51" s="97"/>
      <c r="GM51" s="97"/>
      <c r="GN51" s="97"/>
      <c r="GO51" s="97"/>
      <c r="GP51" s="97"/>
      <c r="GQ51" s="97"/>
      <c r="GR51" s="97"/>
      <c r="GS51" s="97"/>
      <c r="GT51" s="97"/>
      <c r="GU51" s="97"/>
      <c r="GV51" s="97"/>
      <c r="GW51" s="97"/>
      <c r="GX51" s="97"/>
      <c r="GY51" s="97"/>
      <c r="GZ51" s="97"/>
      <c r="HA51" s="97"/>
      <c r="HB51" s="97"/>
      <c r="HC51" s="97"/>
      <c r="HD51" s="97"/>
      <c r="HE51" s="97"/>
      <c r="HF51" s="97"/>
      <c r="HG51" s="97"/>
      <c r="HH51" s="97"/>
      <c r="HI51" s="97"/>
      <c r="HJ51" s="97"/>
      <c r="HK51" s="97"/>
      <c r="HL51" s="97"/>
      <c r="HM51" s="97"/>
      <c r="HN51" s="97"/>
      <c r="HO51" s="97"/>
      <c r="HP51" s="97"/>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row>
    <row r="52" spans="1:252" s="28" customFormat="1" ht="30" customHeight="1" thickBot="1" x14ac:dyDescent="0.3">
      <c r="A52" s="9"/>
      <c r="B52" s="94" t="s">
        <v>67</v>
      </c>
      <c r="C52" s="95">
        <v>0</v>
      </c>
      <c r="D52" s="96">
        <f ca="1">E51+1</f>
        <v>45608</v>
      </c>
      <c r="E52" s="96">
        <f ca="1">D52+2</f>
        <v>45610</v>
      </c>
      <c r="F52" s="58"/>
      <c r="G52" s="59"/>
      <c r="H52" s="97"/>
      <c r="I52" s="97"/>
      <c r="J52" s="97"/>
      <c r="K52" s="97"/>
      <c r="L52" s="97"/>
      <c r="M52" s="97"/>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c r="AS52" s="97"/>
      <c r="AT52" s="97"/>
      <c r="AU52" s="97"/>
      <c r="AV52" s="97"/>
      <c r="AW52" s="97"/>
      <c r="AX52" s="97"/>
      <c r="AY52" s="97"/>
      <c r="AZ52" s="97"/>
      <c r="BA52" s="97"/>
      <c r="BB52" s="97"/>
      <c r="BC52" s="97"/>
      <c r="BD52" s="97"/>
      <c r="BE52" s="97"/>
      <c r="BF52" s="97"/>
      <c r="BG52" s="97"/>
      <c r="BH52" s="97"/>
      <c r="BI52" s="97"/>
      <c r="BJ52" s="97"/>
      <c r="BK52" s="97"/>
      <c r="BL52" s="97"/>
      <c r="BM52" s="97"/>
      <c r="BN52" s="97"/>
      <c r="BO52" s="97"/>
      <c r="BP52" s="97"/>
      <c r="BQ52" s="97"/>
      <c r="BR52" s="97"/>
      <c r="BS52" s="97"/>
      <c r="BT52" s="97"/>
      <c r="BU52" s="97"/>
      <c r="BV52" s="97"/>
      <c r="BW52" s="97"/>
      <c r="BX52" s="97"/>
      <c r="BY52" s="97"/>
      <c r="BZ52" s="97"/>
      <c r="CA52" s="97"/>
      <c r="CB52" s="97"/>
      <c r="CC52" s="97"/>
      <c r="CD52" s="97"/>
      <c r="CE52" s="97"/>
      <c r="CF52" s="97"/>
      <c r="CG52" s="97"/>
      <c r="CH52" s="97"/>
      <c r="CI52" s="97"/>
      <c r="CJ52" s="97"/>
      <c r="CK52" s="97"/>
      <c r="CL52" s="97"/>
      <c r="CM52" s="97"/>
      <c r="CN52" s="97"/>
      <c r="CO52" s="97"/>
      <c r="CP52" s="97"/>
      <c r="CQ52" s="97"/>
      <c r="CR52" s="97"/>
      <c r="CS52" s="97"/>
      <c r="CT52" s="97"/>
      <c r="CU52" s="97"/>
      <c r="CV52" s="97"/>
      <c r="CW52" s="97"/>
      <c r="CX52" s="97"/>
      <c r="CY52" s="97"/>
      <c r="CZ52" s="97"/>
      <c r="DA52" s="97"/>
      <c r="DB52" s="97"/>
      <c r="DC52" s="97"/>
      <c r="DD52" s="97"/>
      <c r="DE52" s="97"/>
      <c r="DF52" s="97"/>
      <c r="DG52" s="97"/>
      <c r="DH52" s="97"/>
      <c r="DI52" s="97"/>
      <c r="DJ52" s="97"/>
      <c r="DK52" s="97"/>
      <c r="DL52" s="97"/>
      <c r="DM52" s="97"/>
      <c r="DN52" s="97"/>
      <c r="DO52" s="97"/>
      <c r="DP52" s="97"/>
      <c r="DQ52" s="97"/>
      <c r="DR52" s="97"/>
      <c r="DS52" s="97"/>
      <c r="DT52" s="97"/>
      <c r="DU52" s="97"/>
      <c r="DV52" s="97"/>
      <c r="DW52" s="97"/>
      <c r="DX52" s="97"/>
      <c r="DY52" s="97"/>
      <c r="DZ52" s="97"/>
      <c r="EA52" s="97"/>
      <c r="EB52" s="97"/>
      <c r="EC52" s="97"/>
      <c r="ED52" s="97"/>
      <c r="EE52" s="97"/>
      <c r="EF52" s="97"/>
      <c r="EG52" s="97"/>
      <c r="EH52" s="97"/>
      <c r="EI52" s="97"/>
      <c r="EJ52" s="97"/>
      <c r="EK52" s="97"/>
      <c r="EL52" s="97"/>
      <c r="EM52" s="97"/>
      <c r="EN52" s="97"/>
      <c r="EO52" s="97"/>
      <c r="EP52" s="97"/>
      <c r="EQ52" s="97"/>
      <c r="ER52" s="97"/>
      <c r="ES52" s="97"/>
      <c r="ET52" s="97"/>
      <c r="EU52" s="97"/>
      <c r="EV52" s="97"/>
      <c r="EW52" s="97"/>
      <c r="EX52" s="97"/>
      <c r="EY52" s="97"/>
      <c r="EZ52" s="97"/>
      <c r="FA52" s="97"/>
      <c r="FB52" s="97"/>
      <c r="FC52" s="97"/>
      <c r="FD52" s="97"/>
      <c r="FE52" s="97"/>
      <c r="FF52" s="97"/>
      <c r="FG52" s="97"/>
      <c r="FH52" s="97"/>
      <c r="FI52" s="97"/>
      <c r="FJ52" s="97"/>
      <c r="FK52" s="97"/>
      <c r="FL52" s="97"/>
      <c r="FM52" s="97"/>
      <c r="FN52" s="97"/>
      <c r="FO52" s="97"/>
      <c r="FP52" s="97"/>
      <c r="FQ52" s="97"/>
      <c r="FR52" s="97"/>
      <c r="FS52" s="97"/>
      <c r="FT52" s="97"/>
      <c r="FU52" s="97"/>
      <c r="FV52" s="97"/>
      <c r="FW52" s="97"/>
      <c r="FX52" s="97"/>
      <c r="FY52" s="97"/>
      <c r="FZ52" s="97"/>
      <c r="GA52" s="97"/>
      <c r="GB52" s="97"/>
      <c r="GC52" s="97"/>
      <c r="GD52" s="97"/>
      <c r="GE52" s="97"/>
      <c r="GF52" s="97"/>
      <c r="GG52" s="97"/>
      <c r="GH52" s="97"/>
      <c r="GI52" s="97"/>
      <c r="GJ52" s="97"/>
      <c r="GK52" s="97"/>
      <c r="GL52" s="97"/>
      <c r="GM52" s="97"/>
      <c r="GN52" s="97"/>
      <c r="GO52" s="97"/>
      <c r="GP52" s="97"/>
      <c r="GQ52" s="97"/>
      <c r="GR52" s="97"/>
      <c r="GS52" s="97"/>
      <c r="GT52" s="97"/>
      <c r="GU52" s="97"/>
      <c r="GV52" s="97"/>
      <c r="GW52" s="97"/>
      <c r="GX52" s="97"/>
      <c r="GY52" s="97"/>
      <c r="GZ52" s="97"/>
      <c r="HA52" s="97"/>
      <c r="HB52" s="97"/>
      <c r="HC52" s="97"/>
      <c r="HD52" s="97"/>
      <c r="HE52" s="97"/>
      <c r="HF52" s="97"/>
      <c r="HG52" s="97"/>
      <c r="HH52" s="97"/>
      <c r="HI52" s="97"/>
      <c r="HJ52" s="97"/>
      <c r="HK52" s="97"/>
      <c r="HL52" s="97"/>
      <c r="HM52" s="97"/>
      <c r="HN52" s="97"/>
      <c r="HO52" s="97"/>
      <c r="HP52" s="97"/>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row>
    <row r="53" spans="1:252" s="28" customFormat="1" ht="30" customHeight="1" thickBot="1" x14ac:dyDescent="0.3">
      <c r="A53" s="9"/>
      <c r="B53" s="33" t="s">
        <v>68</v>
      </c>
      <c r="C53" s="99"/>
      <c r="D53" s="100"/>
      <c r="E53" s="101"/>
      <c r="F53" s="58"/>
      <c r="G53" s="59" t="str">
        <f t="shared" si="219"/>
        <v/>
      </c>
      <c r="H53" s="97"/>
      <c r="I53" s="97"/>
      <c r="J53" s="97"/>
      <c r="K53" s="97"/>
      <c r="L53" s="97"/>
      <c r="M53" s="97"/>
      <c r="N53" s="97"/>
      <c r="O53" s="97"/>
      <c r="P53" s="97"/>
      <c r="Q53" s="97"/>
      <c r="R53" s="97"/>
      <c r="S53" s="97"/>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c r="BB53" s="97"/>
      <c r="BC53" s="97"/>
      <c r="BD53" s="97"/>
      <c r="BE53" s="97"/>
      <c r="BF53" s="97"/>
      <c r="BG53" s="97"/>
      <c r="BH53" s="97"/>
      <c r="BI53" s="97"/>
      <c r="BJ53" s="97"/>
      <c r="BK53" s="97"/>
      <c r="BL53" s="97"/>
      <c r="BM53" s="97"/>
      <c r="BN53" s="97"/>
      <c r="BO53" s="97"/>
      <c r="BP53" s="97"/>
      <c r="BQ53" s="97"/>
      <c r="BR53" s="97"/>
      <c r="BS53" s="97"/>
      <c r="BT53" s="97"/>
      <c r="BU53" s="97"/>
      <c r="BV53" s="97"/>
      <c r="BW53" s="97"/>
      <c r="BX53" s="97"/>
      <c r="BY53" s="97"/>
      <c r="BZ53" s="97"/>
      <c r="CA53" s="97"/>
      <c r="CB53" s="97"/>
      <c r="CC53" s="97"/>
      <c r="CD53" s="97"/>
      <c r="CE53" s="97"/>
      <c r="CF53" s="97"/>
      <c r="CG53" s="97"/>
      <c r="CH53" s="97"/>
      <c r="CI53" s="97"/>
      <c r="CJ53" s="97"/>
      <c r="CK53" s="97"/>
      <c r="CL53" s="97"/>
      <c r="CM53" s="97"/>
      <c r="CN53" s="97"/>
      <c r="CO53" s="97"/>
      <c r="CP53" s="97"/>
      <c r="CQ53" s="97"/>
      <c r="CR53" s="97"/>
      <c r="CS53" s="97"/>
      <c r="CT53" s="97"/>
      <c r="CU53" s="97"/>
      <c r="CV53" s="97"/>
      <c r="CW53" s="97"/>
      <c r="CX53" s="97"/>
      <c r="CY53" s="97"/>
      <c r="CZ53" s="97"/>
      <c r="DA53" s="97"/>
      <c r="DB53" s="97"/>
      <c r="DC53" s="97"/>
      <c r="DD53" s="97"/>
      <c r="DE53" s="97"/>
      <c r="DF53" s="97"/>
      <c r="DG53" s="97"/>
      <c r="DH53" s="97"/>
      <c r="DI53" s="97"/>
      <c r="DJ53" s="97"/>
      <c r="DK53" s="97"/>
      <c r="DL53" s="97"/>
      <c r="DM53" s="97"/>
      <c r="DN53" s="97"/>
      <c r="DO53" s="97"/>
      <c r="DP53" s="97"/>
      <c r="DQ53" s="97"/>
      <c r="DR53" s="97"/>
      <c r="DS53" s="97"/>
      <c r="DT53" s="97"/>
      <c r="DU53" s="97"/>
      <c r="DV53" s="97"/>
      <c r="DW53" s="97"/>
      <c r="DX53" s="97"/>
      <c r="DY53" s="97"/>
      <c r="DZ53" s="97"/>
      <c r="EA53" s="97"/>
      <c r="EB53" s="97"/>
      <c r="EC53" s="97"/>
      <c r="ED53" s="97"/>
      <c r="EE53" s="97"/>
      <c r="EF53" s="97"/>
      <c r="EG53" s="97"/>
      <c r="EH53" s="97"/>
      <c r="EI53" s="97"/>
      <c r="EJ53" s="97"/>
      <c r="EK53" s="97"/>
      <c r="EL53" s="97"/>
      <c r="EM53" s="97"/>
      <c r="EN53" s="97"/>
      <c r="EO53" s="97"/>
      <c r="EP53" s="97"/>
      <c r="EQ53" s="97"/>
      <c r="ER53" s="97"/>
      <c r="ES53" s="97"/>
      <c r="ET53" s="97"/>
      <c r="EU53" s="97"/>
      <c r="EV53" s="97"/>
      <c r="EW53" s="97"/>
      <c r="EX53" s="97"/>
      <c r="EY53" s="97"/>
      <c r="EZ53" s="97"/>
      <c r="FA53" s="97"/>
      <c r="FB53" s="97"/>
      <c r="FC53" s="97"/>
      <c r="FD53" s="97"/>
      <c r="FE53" s="97"/>
      <c r="FF53" s="97"/>
      <c r="FG53" s="97"/>
      <c r="FH53" s="97"/>
      <c r="FI53" s="97"/>
      <c r="FJ53" s="97"/>
      <c r="FK53" s="97"/>
      <c r="FL53" s="97"/>
      <c r="FM53" s="97"/>
      <c r="FN53" s="97"/>
      <c r="FO53" s="97"/>
      <c r="FP53" s="97"/>
      <c r="FQ53" s="97"/>
      <c r="FR53" s="97"/>
      <c r="FS53" s="97"/>
      <c r="FT53" s="97"/>
      <c r="FU53" s="97"/>
      <c r="FV53" s="97"/>
      <c r="FW53" s="97"/>
      <c r="FX53" s="97"/>
      <c r="FY53" s="97"/>
      <c r="FZ53" s="97"/>
      <c r="GA53" s="97"/>
      <c r="GB53" s="97"/>
      <c r="GC53" s="97"/>
      <c r="GD53" s="97"/>
      <c r="GE53" s="97"/>
      <c r="GF53" s="97"/>
      <c r="GG53" s="97"/>
      <c r="GH53" s="97"/>
      <c r="GI53" s="97"/>
      <c r="GJ53" s="97"/>
      <c r="GK53" s="97"/>
      <c r="GL53" s="97"/>
      <c r="GM53" s="97"/>
      <c r="GN53" s="97"/>
      <c r="GO53" s="97"/>
      <c r="GP53" s="97"/>
      <c r="GQ53" s="97"/>
      <c r="GR53" s="97"/>
      <c r="GS53" s="97"/>
      <c r="GT53" s="97"/>
      <c r="GU53" s="97"/>
      <c r="GV53" s="97"/>
      <c r="GW53" s="97"/>
      <c r="GX53" s="97"/>
      <c r="GY53" s="97"/>
      <c r="GZ53" s="97"/>
      <c r="HA53" s="97"/>
      <c r="HB53" s="97"/>
      <c r="HC53" s="97"/>
      <c r="HD53" s="97"/>
      <c r="HE53" s="97"/>
      <c r="HF53" s="97"/>
      <c r="HG53" s="97"/>
      <c r="HH53" s="97"/>
      <c r="HI53" s="97"/>
      <c r="HJ53" s="97"/>
      <c r="HK53" s="97"/>
      <c r="HL53" s="97"/>
      <c r="HM53" s="97"/>
      <c r="HN53" s="97"/>
      <c r="HO53" s="97"/>
      <c r="HP53" s="97"/>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row>
    <row r="54" spans="1:252" s="28" customFormat="1" ht="30" customHeight="1" thickBot="1" x14ac:dyDescent="0.3">
      <c r="A54" s="9"/>
      <c r="B54" s="102" t="s">
        <v>69</v>
      </c>
      <c r="C54" s="103"/>
      <c r="D54" s="104"/>
      <c r="E54" s="104"/>
      <c r="F54" s="58"/>
      <c r="G54" s="59" t="str">
        <f t="shared" si="219"/>
        <v/>
      </c>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68"/>
      <c r="CL54" s="68"/>
      <c r="CM54" s="68"/>
      <c r="CN54" s="68"/>
      <c r="CO54" s="68"/>
      <c r="CP54" s="68"/>
      <c r="CQ54" s="68"/>
      <c r="CR54" s="68"/>
      <c r="CS54" s="68"/>
      <c r="CT54" s="68"/>
      <c r="CU54" s="68"/>
      <c r="CV54" s="68"/>
      <c r="CW54" s="68"/>
      <c r="CX54" s="68"/>
      <c r="CY54" s="68"/>
      <c r="CZ54" s="68"/>
      <c r="DA54" s="68"/>
      <c r="DB54" s="68"/>
      <c r="DC54" s="68"/>
      <c r="DD54" s="68"/>
      <c r="DE54" s="68"/>
      <c r="DF54" s="68"/>
      <c r="DG54" s="68"/>
      <c r="DH54" s="68"/>
      <c r="DI54" s="68"/>
      <c r="DJ54" s="68"/>
      <c r="DK54" s="68"/>
      <c r="DL54" s="68"/>
      <c r="DM54" s="68"/>
      <c r="DN54" s="68"/>
      <c r="DO54" s="68"/>
      <c r="DP54" s="68"/>
      <c r="DQ54" s="68"/>
      <c r="DR54" s="68"/>
      <c r="DS54" s="68"/>
      <c r="DT54" s="68"/>
      <c r="DU54" s="68"/>
      <c r="DV54" s="68"/>
      <c r="DW54" s="68"/>
      <c r="DX54" s="68"/>
      <c r="DY54" s="68"/>
      <c r="DZ54" s="68"/>
      <c r="EA54" s="68"/>
      <c r="EB54" s="68"/>
      <c r="EC54" s="68"/>
      <c r="ED54" s="68"/>
      <c r="EE54" s="68"/>
      <c r="EF54" s="68"/>
      <c r="EG54" s="68"/>
      <c r="EH54" s="68"/>
      <c r="EI54" s="68"/>
      <c r="EJ54" s="68"/>
      <c r="EK54" s="68"/>
      <c r="EL54" s="68"/>
      <c r="EM54" s="68"/>
      <c r="EN54" s="68"/>
      <c r="EO54" s="68"/>
      <c r="EP54" s="68"/>
      <c r="EQ54" s="68"/>
      <c r="ER54" s="68"/>
      <c r="ES54" s="68"/>
      <c r="ET54" s="68"/>
      <c r="EU54" s="68"/>
      <c r="EV54" s="68"/>
      <c r="EW54" s="68"/>
      <c r="EX54" s="68"/>
      <c r="EY54" s="68"/>
      <c r="EZ54" s="68"/>
      <c r="FA54" s="68"/>
      <c r="FB54" s="68"/>
      <c r="FC54" s="68"/>
      <c r="FD54" s="68"/>
      <c r="FE54" s="68"/>
      <c r="FF54" s="68"/>
      <c r="FG54" s="68"/>
      <c r="FH54" s="68"/>
      <c r="FI54" s="68"/>
      <c r="FJ54" s="68"/>
      <c r="FK54" s="68"/>
      <c r="FL54" s="68"/>
      <c r="FM54" s="68"/>
      <c r="FN54" s="68"/>
      <c r="FO54" s="68"/>
      <c r="FP54" s="68"/>
      <c r="FQ54" s="68"/>
      <c r="FR54" s="68"/>
      <c r="FS54" s="68"/>
      <c r="FT54" s="68"/>
      <c r="FU54" s="68"/>
      <c r="FV54" s="68"/>
      <c r="FW54" s="68"/>
      <c r="FX54" s="68"/>
      <c r="FY54" s="68"/>
      <c r="FZ54" s="68"/>
      <c r="GA54" s="68"/>
      <c r="GB54" s="68"/>
      <c r="GC54" s="68"/>
      <c r="GD54" s="68"/>
      <c r="GE54" s="68"/>
      <c r="GF54" s="68"/>
      <c r="GG54" s="68"/>
      <c r="GH54" s="68"/>
      <c r="GI54" s="68"/>
      <c r="GJ54" s="68"/>
      <c r="GK54" s="68"/>
      <c r="GL54" s="68"/>
      <c r="GM54" s="68"/>
      <c r="GN54" s="68"/>
      <c r="GO54" s="68"/>
      <c r="GP54" s="68"/>
      <c r="GQ54" s="68"/>
      <c r="GR54" s="68"/>
      <c r="GS54" s="68"/>
      <c r="GT54" s="68"/>
      <c r="GU54" s="68"/>
      <c r="GV54" s="68"/>
      <c r="GW54" s="68"/>
      <c r="GX54" s="68"/>
      <c r="GY54" s="68"/>
      <c r="GZ54" s="68"/>
      <c r="HA54" s="68"/>
      <c r="HB54" s="68"/>
      <c r="HC54" s="68"/>
      <c r="HD54" s="68"/>
      <c r="HE54" s="68"/>
      <c r="HF54" s="68"/>
      <c r="HG54" s="68"/>
      <c r="HH54" s="68"/>
      <c r="HI54" s="68"/>
      <c r="HJ54" s="68"/>
      <c r="HK54" s="68"/>
      <c r="HL54" s="68"/>
      <c r="HM54" s="68"/>
      <c r="HN54" s="68"/>
      <c r="HO54" s="68"/>
      <c r="HP54" s="68"/>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row>
    <row r="55" spans="1:252" s="28" customFormat="1" ht="30" customHeight="1" thickBot="1" x14ac:dyDescent="0.3">
      <c r="A55" s="9"/>
      <c r="B55" s="105" t="s">
        <v>70</v>
      </c>
      <c r="C55" s="103">
        <v>0</v>
      </c>
      <c r="D55" s="104">
        <f ca="1">E52+1</f>
        <v>45611</v>
      </c>
      <c r="E55" s="104">
        <f ca="1">D55+2</f>
        <v>45613</v>
      </c>
      <c r="F55" s="58"/>
      <c r="G55" s="59"/>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68"/>
      <c r="CL55" s="68"/>
      <c r="CM55" s="68"/>
      <c r="CN55" s="68"/>
      <c r="CO55" s="68"/>
      <c r="CP55" s="68"/>
      <c r="CQ55" s="68"/>
      <c r="CR55" s="68"/>
      <c r="CS55" s="68"/>
      <c r="CT55" s="68"/>
      <c r="CU55" s="68"/>
      <c r="CV55" s="68"/>
      <c r="CW55" s="68"/>
      <c r="CX55" s="68"/>
      <c r="CY55" s="68"/>
      <c r="CZ55" s="68"/>
      <c r="DA55" s="68"/>
      <c r="DB55" s="68"/>
      <c r="DC55" s="68"/>
      <c r="DD55" s="68"/>
      <c r="DE55" s="68"/>
      <c r="DF55" s="68"/>
      <c r="DG55" s="68"/>
      <c r="DH55" s="68"/>
      <c r="DI55" s="68"/>
      <c r="DJ55" s="68"/>
      <c r="DK55" s="68"/>
      <c r="DL55" s="68"/>
      <c r="DM55" s="68"/>
      <c r="DN55" s="68"/>
      <c r="DO55" s="68"/>
      <c r="DP55" s="68"/>
      <c r="DQ55" s="68"/>
      <c r="DR55" s="68"/>
      <c r="DS55" s="68"/>
      <c r="DT55" s="68"/>
      <c r="DU55" s="68"/>
      <c r="DV55" s="68"/>
      <c r="DW55" s="68"/>
      <c r="DX55" s="68"/>
      <c r="DY55" s="68"/>
      <c r="DZ55" s="68"/>
      <c r="EA55" s="68"/>
      <c r="EB55" s="68"/>
      <c r="EC55" s="68"/>
      <c r="ED55" s="68"/>
      <c r="EE55" s="68"/>
      <c r="EF55" s="68"/>
      <c r="EG55" s="68"/>
      <c r="EH55" s="68"/>
      <c r="EI55" s="68"/>
      <c r="EJ55" s="68"/>
      <c r="EK55" s="68"/>
      <c r="EL55" s="68"/>
      <c r="EM55" s="68"/>
      <c r="EN55" s="68"/>
      <c r="EO55" s="68"/>
      <c r="EP55" s="68"/>
      <c r="EQ55" s="68"/>
      <c r="ER55" s="68"/>
      <c r="ES55" s="68"/>
      <c r="ET55" s="68"/>
      <c r="EU55" s="68"/>
      <c r="EV55" s="68"/>
      <c r="EW55" s="68"/>
      <c r="EX55" s="68"/>
      <c r="EY55" s="68"/>
      <c r="EZ55" s="68"/>
      <c r="FA55" s="68"/>
      <c r="FB55" s="68"/>
      <c r="FC55" s="68"/>
      <c r="FD55" s="68"/>
      <c r="FE55" s="68"/>
      <c r="FF55" s="68"/>
      <c r="FG55" s="68"/>
      <c r="FH55" s="68"/>
      <c r="FI55" s="68"/>
      <c r="FJ55" s="68"/>
      <c r="FK55" s="68"/>
      <c r="FL55" s="68"/>
      <c r="FM55" s="68"/>
      <c r="FN55" s="68"/>
      <c r="FO55" s="68"/>
      <c r="FP55" s="68"/>
      <c r="FQ55" s="68"/>
      <c r="FR55" s="68"/>
      <c r="FS55" s="68"/>
      <c r="FT55" s="68"/>
      <c r="FU55" s="68"/>
      <c r="FV55" s="68"/>
      <c r="FW55" s="68"/>
      <c r="FX55" s="68"/>
      <c r="FY55" s="68"/>
      <c r="FZ55" s="68"/>
      <c r="GA55" s="68"/>
      <c r="GB55" s="68"/>
      <c r="GC55" s="68"/>
      <c r="GD55" s="68"/>
      <c r="GE55" s="68"/>
      <c r="GF55" s="68"/>
      <c r="GG55" s="68"/>
      <c r="GH55" s="68"/>
      <c r="GI55" s="68"/>
      <c r="GJ55" s="68"/>
      <c r="GK55" s="68"/>
      <c r="GL55" s="68"/>
      <c r="GM55" s="68"/>
      <c r="GN55" s="68"/>
      <c r="GO55" s="68"/>
      <c r="GP55" s="68"/>
      <c r="GQ55" s="68"/>
      <c r="GR55" s="68"/>
      <c r="GS55" s="68"/>
      <c r="GT55" s="68"/>
      <c r="GU55" s="68"/>
      <c r="GV55" s="68"/>
      <c r="GW55" s="68"/>
      <c r="GX55" s="68"/>
      <c r="GY55" s="68"/>
      <c r="GZ55" s="68"/>
      <c r="HA55" s="68"/>
      <c r="HB55" s="68"/>
      <c r="HC55" s="68"/>
      <c r="HD55" s="68"/>
      <c r="HE55" s="68"/>
      <c r="HF55" s="68"/>
      <c r="HG55" s="68"/>
      <c r="HH55" s="68"/>
      <c r="HI55" s="68"/>
      <c r="HJ55" s="68"/>
      <c r="HK55" s="68"/>
      <c r="HL55" s="68"/>
      <c r="HM55" s="68"/>
      <c r="HN55" s="68"/>
      <c r="HO55" s="68"/>
      <c r="HP55" s="68"/>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row>
    <row r="56" spans="1:252" s="28" customFormat="1" ht="30" customHeight="1" thickBot="1" x14ac:dyDescent="0.3">
      <c r="A56" s="9"/>
      <c r="B56" s="105" t="s">
        <v>71</v>
      </c>
      <c r="C56" s="103">
        <v>0</v>
      </c>
      <c r="D56" s="104">
        <f ca="1">E55+1</f>
        <v>45614</v>
      </c>
      <c r="E56" s="104">
        <f ca="1">D56+1</f>
        <v>45615</v>
      </c>
      <c r="F56" s="58"/>
      <c r="G56" s="59"/>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c r="DJ56" s="68"/>
      <c r="DK56" s="68"/>
      <c r="DL56" s="68"/>
      <c r="DM56" s="68"/>
      <c r="DN56" s="68"/>
      <c r="DO56" s="68"/>
      <c r="DP56" s="68"/>
      <c r="DQ56" s="68"/>
      <c r="DR56" s="68"/>
      <c r="DS56" s="68"/>
      <c r="DT56" s="68"/>
      <c r="DU56" s="68"/>
      <c r="DV56" s="68"/>
      <c r="DW56" s="68"/>
      <c r="DX56" s="68"/>
      <c r="DY56" s="68"/>
      <c r="DZ56" s="68"/>
      <c r="EA56" s="68"/>
      <c r="EB56" s="68"/>
      <c r="EC56" s="68"/>
      <c r="ED56" s="68"/>
      <c r="EE56" s="68"/>
      <c r="EF56" s="68"/>
      <c r="EG56" s="68"/>
      <c r="EH56" s="68"/>
      <c r="EI56" s="68"/>
      <c r="EJ56" s="68"/>
      <c r="EK56" s="68"/>
      <c r="EL56" s="68"/>
      <c r="EM56" s="68"/>
      <c r="EN56" s="68"/>
      <c r="EO56" s="68"/>
      <c r="EP56" s="68"/>
      <c r="EQ56" s="68"/>
      <c r="ER56" s="68"/>
      <c r="ES56" s="68"/>
      <c r="ET56" s="68"/>
      <c r="EU56" s="68"/>
      <c r="EV56" s="68"/>
      <c r="EW56" s="68"/>
      <c r="EX56" s="68"/>
      <c r="EY56" s="68"/>
      <c r="EZ56" s="68"/>
      <c r="FA56" s="68"/>
      <c r="FB56" s="68"/>
      <c r="FC56" s="68"/>
      <c r="FD56" s="68"/>
      <c r="FE56" s="68"/>
      <c r="FF56" s="68"/>
      <c r="FG56" s="68"/>
      <c r="FH56" s="68"/>
      <c r="FI56" s="68"/>
      <c r="FJ56" s="68"/>
      <c r="FK56" s="68"/>
      <c r="FL56" s="68"/>
      <c r="FM56" s="68"/>
      <c r="FN56" s="68"/>
      <c r="FO56" s="68"/>
      <c r="FP56" s="68"/>
      <c r="FQ56" s="68"/>
      <c r="FR56" s="68"/>
      <c r="FS56" s="68"/>
      <c r="FT56" s="68"/>
      <c r="FU56" s="68"/>
      <c r="FV56" s="68"/>
      <c r="FW56" s="68"/>
      <c r="FX56" s="68"/>
      <c r="FY56" s="68"/>
      <c r="FZ56" s="68"/>
      <c r="GA56" s="68"/>
      <c r="GB56" s="68"/>
      <c r="GC56" s="68"/>
      <c r="GD56" s="68"/>
      <c r="GE56" s="68"/>
      <c r="GF56" s="68"/>
      <c r="GG56" s="68"/>
      <c r="GH56" s="68"/>
      <c r="GI56" s="68"/>
      <c r="GJ56" s="68"/>
      <c r="GK56" s="68"/>
      <c r="GL56" s="68"/>
      <c r="GM56" s="68"/>
      <c r="GN56" s="68"/>
      <c r="GO56" s="68"/>
      <c r="GP56" s="68"/>
      <c r="GQ56" s="68"/>
      <c r="GR56" s="68"/>
      <c r="GS56" s="68"/>
      <c r="GT56" s="68"/>
      <c r="GU56" s="68"/>
      <c r="GV56" s="68"/>
      <c r="GW56" s="68"/>
      <c r="GX56" s="68"/>
      <c r="GY56" s="68"/>
      <c r="GZ56" s="68"/>
      <c r="HA56" s="68"/>
      <c r="HB56" s="68"/>
      <c r="HC56" s="68"/>
      <c r="HD56" s="68"/>
      <c r="HE56" s="68"/>
      <c r="HF56" s="68"/>
      <c r="HG56" s="68"/>
      <c r="HH56" s="68"/>
      <c r="HI56" s="68"/>
      <c r="HJ56" s="68"/>
      <c r="HK56" s="68"/>
      <c r="HL56" s="68"/>
      <c r="HM56" s="68"/>
      <c r="HN56" s="68"/>
      <c r="HO56" s="68"/>
      <c r="HP56" s="68"/>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row>
    <row r="57" spans="1:252" s="28" customFormat="1" ht="30" customHeight="1" thickBot="1" x14ac:dyDescent="0.3">
      <c r="A57" s="9"/>
      <c r="B57" s="102" t="s">
        <v>72</v>
      </c>
      <c r="C57" s="103"/>
      <c r="D57" s="104"/>
      <c r="E57" s="104"/>
      <c r="F57" s="58"/>
      <c r="G57" s="59"/>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68"/>
      <c r="CL57" s="68"/>
      <c r="CM57" s="68"/>
      <c r="CN57" s="68"/>
      <c r="CO57" s="68"/>
      <c r="CP57" s="68"/>
      <c r="CQ57" s="68"/>
      <c r="CR57" s="68"/>
      <c r="CS57" s="68"/>
      <c r="CT57" s="68"/>
      <c r="CU57" s="68"/>
      <c r="CV57" s="68"/>
      <c r="CW57" s="68"/>
      <c r="CX57" s="68"/>
      <c r="CY57" s="68"/>
      <c r="CZ57" s="68"/>
      <c r="DA57" s="68"/>
      <c r="DB57" s="68"/>
      <c r="DC57" s="68"/>
      <c r="DD57" s="68"/>
      <c r="DE57" s="68"/>
      <c r="DF57" s="68"/>
      <c r="DG57" s="68"/>
      <c r="DH57" s="68"/>
      <c r="DI57" s="68"/>
      <c r="DJ57" s="68"/>
      <c r="DK57" s="68"/>
      <c r="DL57" s="68"/>
      <c r="DM57" s="68"/>
      <c r="DN57" s="68"/>
      <c r="DO57" s="68"/>
      <c r="DP57" s="68"/>
      <c r="DQ57" s="68"/>
      <c r="DR57" s="68"/>
      <c r="DS57" s="68"/>
      <c r="DT57" s="68"/>
      <c r="DU57" s="68"/>
      <c r="DV57" s="68"/>
      <c r="DW57" s="68"/>
      <c r="DX57" s="68"/>
      <c r="DY57" s="68"/>
      <c r="DZ57" s="68"/>
      <c r="EA57" s="68"/>
      <c r="EB57" s="68"/>
      <c r="EC57" s="68"/>
      <c r="ED57" s="68"/>
      <c r="EE57" s="68"/>
      <c r="EF57" s="68"/>
      <c r="EG57" s="68"/>
      <c r="EH57" s="68"/>
      <c r="EI57" s="68"/>
      <c r="EJ57" s="68"/>
      <c r="EK57" s="68"/>
      <c r="EL57" s="68"/>
      <c r="EM57" s="68"/>
      <c r="EN57" s="68"/>
      <c r="EO57" s="68"/>
      <c r="EP57" s="68"/>
      <c r="EQ57" s="68"/>
      <c r="ER57" s="68"/>
      <c r="ES57" s="68"/>
      <c r="ET57" s="68"/>
      <c r="EU57" s="68"/>
      <c r="EV57" s="68"/>
      <c r="EW57" s="68"/>
      <c r="EX57" s="68"/>
      <c r="EY57" s="68"/>
      <c r="EZ57" s="68"/>
      <c r="FA57" s="68"/>
      <c r="FB57" s="68"/>
      <c r="FC57" s="68"/>
      <c r="FD57" s="68"/>
      <c r="FE57" s="68"/>
      <c r="FF57" s="68"/>
      <c r="FG57" s="68"/>
      <c r="FH57" s="68"/>
      <c r="FI57" s="68"/>
      <c r="FJ57" s="68"/>
      <c r="FK57" s="68"/>
      <c r="FL57" s="68"/>
      <c r="FM57" s="68"/>
      <c r="FN57" s="68"/>
      <c r="FO57" s="68"/>
      <c r="FP57" s="68"/>
      <c r="FQ57" s="68"/>
      <c r="FR57" s="68"/>
      <c r="FS57" s="68"/>
      <c r="FT57" s="68"/>
      <c r="FU57" s="68"/>
      <c r="FV57" s="68"/>
      <c r="FW57" s="68"/>
      <c r="FX57" s="68"/>
      <c r="FY57" s="68"/>
      <c r="FZ57" s="68"/>
      <c r="GA57" s="68"/>
      <c r="GB57" s="68"/>
      <c r="GC57" s="68"/>
      <c r="GD57" s="68"/>
      <c r="GE57" s="68"/>
      <c r="GF57" s="68"/>
      <c r="GG57" s="68"/>
      <c r="GH57" s="68"/>
      <c r="GI57" s="68"/>
      <c r="GJ57" s="68"/>
      <c r="GK57" s="68"/>
      <c r="GL57" s="68"/>
      <c r="GM57" s="68"/>
      <c r="GN57" s="68"/>
      <c r="GO57" s="68"/>
      <c r="GP57" s="68"/>
      <c r="GQ57" s="68"/>
      <c r="GR57" s="68"/>
      <c r="GS57" s="68"/>
      <c r="GT57" s="68"/>
      <c r="GU57" s="68"/>
      <c r="GV57" s="68"/>
      <c r="GW57" s="68"/>
      <c r="GX57" s="68"/>
      <c r="GY57" s="68"/>
      <c r="GZ57" s="68"/>
      <c r="HA57" s="68"/>
      <c r="HB57" s="68"/>
      <c r="HC57" s="68"/>
      <c r="HD57" s="68"/>
      <c r="HE57" s="68"/>
      <c r="HF57" s="68"/>
      <c r="HG57" s="68"/>
      <c r="HH57" s="68"/>
      <c r="HI57" s="68"/>
      <c r="HJ57" s="68"/>
      <c r="HK57" s="68"/>
      <c r="HL57" s="68"/>
      <c r="HM57" s="68"/>
      <c r="HN57" s="68"/>
      <c r="HO57" s="68"/>
      <c r="HP57" s="68"/>
      <c r="HQ57" s="29"/>
      <c r="HR57" s="29"/>
      <c r="HS57" s="29"/>
      <c r="HT57" s="29"/>
      <c r="HU57" s="29"/>
      <c r="HV57" s="29"/>
      <c r="HW57" s="29"/>
      <c r="HX57" s="29"/>
      <c r="HY57" s="29"/>
      <c r="HZ57" s="29"/>
      <c r="IA57" s="29"/>
      <c r="IB57" s="29"/>
      <c r="IC57" s="29"/>
      <c r="ID57" s="29"/>
      <c r="IE57" s="29"/>
      <c r="IF57" s="29"/>
      <c r="IG57" s="29"/>
      <c r="IH57" s="29"/>
      <c r="II57" s="29"/>
      <c r="IJ57" s="29"/>
      <c r="IK57" s="29"/>
      <c r="IL57" s="29"/>
      <c r="IM57" s="29"/>
      <c r="IN57" s="29"/>
      <c r="IO57" s="29"/>
      <c r="IP57" s="29"/>
      <c r="IQ57" s="29"/>
      <c r="IR57" s="29"/>
    </row>
    <row r="58" spans="1:252" s="28" customFormat="1" ht="30" customHeight="1" thickBot="1" x14ac:dyDescent="0.3">
      <c r="A58" s="9"/>
      <c r="B58" s="105" t="s">
        <v>73</v>
      </c>
      <c r="C58" s="103">
        <v>0</v>
      </c>
      <c r="D58" s="104">
        <f ca="1">E56+1</f>
        <v>45616</v>
      </c>
      <c r="E58" s="104">
        <f ca="1">D58+4</f>
        <v>45620</v>
      </c>
      <c r="F58" s="58"/>
      <c r="G58" s="59"/>
      <c r="H58" s="68"/>
      <c r="I58" s="68"/>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68"/>
      <c r="DC58" s="68"/>
      <c r="DD58" s="68"/>
      <c r="DE58" s="68"/>
      <c r="DF58" s="68"/>
      <c r="DG58" s="68"/>
      <c r="DH58" s="68"/>
      <c r="DI58" s="68"/>
      <c r="DJ58" s="68"/>
      <c r="DK58" s="68"/>
      <c r="DL58" s="68"/>
      <c r="DM58" s="68"/>
      <c r="DN58" s="68"/>
      <c r="DO58" s="68"/>
      <c r="DP58" s="68"/>
      <c r="DQ58" s="68"/>
      <c r="DR58" s="68"/>
      <c r="DS58" s="68"/>
      <c r="DT58" s="68"/>
      <c r="DU58" s="68"/>
      <c r="DV58" s="68"/>
      <c r="DW58" s="68"/>
      <c r="DX58" s="68"/>
      <c r="DY58" s="68"/>
      <c r="DZ58" s="68"/>
      <c r="EA58" s="68"/>
      <c r="EB58" s="68"/>
      <c r="EC58" s="68"/>
      <c r="ED58" s="68"/>
      <c r="EE58" s="68"/>
      <c r="EF58" s="68"/>
      <c r="EG58" s="68"/>
      <c r="EH58" s="68"/>
      <c r="EI58" s="68"/>
      <c r="EJ58" s="68"/>
      <c r="EK58" s="68"/>
      <c r="EL58" s="68"/>
      <c r="EM58" s="68"/>
      <c r="EN58" s="68"/>
      <c r="EO58" s="68"/>
      <c r="EP58" s="68"/>
      <c r="EQ58" s="68"/>
      <c r="ER58" s="68"/>
      <c r="ES58" s="68"/>
      <c r="ET58" s="68"/>
      <c r="EU58" s="68"/>
      <c r="EV58" s="68"/>
      <c r="EW58" s="68"/>
      <c r="EX58" s="68"/>
      <c r="EY58" s="68"/>
      <c r="EZ58" s="68"/>
      <c r="FA58" s="68"/>
      <c r="FB58" s="68"/>
      <c r="FC58" s="68"/>
      <c r="FD58" s="68"/>
      <c r="FE58" s="68"/>
      <c r="FF58" s="68"/>
      <c r="FG58" s="68"/>
      <c r="FH58" s="68"/>
      <c r="FI58" s="68"/>
      <c r="FJ58" s="68"/>
      <c r="FK58" s="68"/>
      <c r="FL58" s="68"/>
      <c r="FM58" s="68"/>
      <c r="FN58" s="68"/>
      <c r="FO58" s="68"/>
      <c r="FP58" s="68"/>
      <c r="FQ58" s="68"/>
      <c r="FR58" s="68"/>
      <c r="FS58" s="68"/>
      <c r="FT58" s="68"/>
      <c r="FU58" s="68"/>
      <c r="FV58" s="68"/>
      <c r="FW58" s="68"/>
      <c r="FX58" s="68"/>
      <c r="FY58" s="68"/>
      <c r="FZ58" s="68"/>
      <c r="GA58" s="68"/>
      <c r="GB58" s="68"/>
      <c r="GC58" s="68"/>
      <c r="GD58" s="68"/>
      <c r="GE58" s="68"/>
      <c r="GF58" s="68"/>
      <c r="GG58" s="68"/>
      <c r="GH58" s="68"/>
      <c r="GI58" s="68"/>
      <c r="GJ58" s="68"/>
      <c r="GK58" s="68"/>
      <c r="GL58" s="68"/>
      <c r="GM58" s="68"/>
      <c r="GN58" s="68"/>
      <c r="GO58" s="68"/>
      <c r="GP58" s="68"/>
      <c r="GQ58" s="68"/>
      <c r="GR58" s="68"/>
      <c r="GS58" s="68"/>
      <c r="GT58" s="68"/>
      <c r="GU58" s="68"/>
      <c r="GV58" s="68"/>
      <c r="GW58" s="68"/>
      <c r="GX58" s="68"/>
      <c r="GY58" s="68"/>
      <c r="GZ58" s="68"/>
      <c r="HA58" s="68"/>
      <c r="HB58" s="68"/>
      <c r="HC58" s="68"/>
      <c r="HD58" s="68"/>
      <c r="HE58" s="68"/>
      <c r="HF58" s="68"/>
      <c r="HG58" s="68"/>
      <c r="HH58" s="68"/>
      <c r="HI58" s="68"/>
      <c r="HJ58" s="68"/>
      <c r="HK58" s="68"/>
      <c r="HL58" s="68"/>
      <c r="HM58" s="68"/>
      <c r="HN58" s="68"/>
      <c r="HO58" s="68"/>
      <c r="HP58" s="68"/>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row>
    <row r="59" spans="1:252" s="28" customFormat="1" ht="30" customHeight="1" thickBot="1" x14ac:dyDescent="0.3">
      <c r="A59" s="9"/>
      <c r="B59" s="105" t="s">
        <v>74</v>
      </c>
      <c r="C59" s="103">
        <v>0</v>
      </c>
      <c r="D59" s="104">
        <f ca="1">E58+1</f>
        <v>45621</v>
      </c>
      <c r="E59" s="104">
        <f ca="1">D59+4</f>
        <v>45625</v>
      </c>
      <c r="F59" s="58"/>
      <c r="G59" s="59">
        <f t="shared" ca="1" si="219"/>
        <v>5</v>
      </c>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68"/>
      <c r="CL59" s="68"/>
      <c r="CM59" s="68"/>
      <c r="CN59" s="68"/>
      <c r="CO59" s="68"/>
      <c r="CP59" s="68"/>
      <c r="CQ59" s="68"/>
      <c r="CR59" s="68"/>
      <c r="CS59" s="68"/>
      <c r="CT59" s="68"/>
      <c r="CU59" s="68"/>
      <c r="CV59" s="68"/>
      <c r="CW59" s="68"/>
      <c r="CX59" s="68"/>
      <c r="CY59" s="68"/>
      <c r="CZ59" s="68"/>
      <c r="DA59" s="68"/>
      <c r="DB59" s="68"/>
      <c r="DC59" s="68"/>
      <c r="DD59" s="68"/>
      <c r="DE59" s="68"/>
      <c r="DF59" s="68"/>
      <c r="DG59" s="68"/>
      <c r="DH59" s="68"/>
      <c r="DI59" s="68"/>
      <c r="DJ59" s="68"/>
      <c r="DK59" s="68"/>
      <c r="DL59" s="68"/>
      <c r="DM59" s="68"/>
      <c r="DN59" s="68"/>
      <c r="DO59" s="68"/>
      <c r="DP59" s="68"/>
      <c r="DQ59" s="68"/>
      <c r="DR59" s="68"/>
      <c r="DS59" s="68"/>
      <c r="DT59" s="68"/>
      <c r="DU59" s="68"/>
      <c r="DV59" s="68"/>
      <c r="DW59" s="68"/>
      <c r="DX59" s="68"/>
      <c r="DY59" s="68"/>
      <c r="DZ59" s="68"/>
      <c r="EA59" s="68"/>
      <c r="EB59" s="68"/>
      <c r="EC59" s="68"/>
      <c r="ED59" s="68"/>
      <c r="EE59" s="68"/>
      <c r="EF59" s="68"/>
      <c r="EG59" s="68"/>
      <c r="EH59" s="68"/>
      <c r="EI59" s="68"/>
      <c r="EJ59" s="68"/>
      <c r="EK59" s="68"/>
      <c r="EL59" s="68"/>
      <c r="EM59" s="68"/>
      <c r="EN59" s="68"/>
      <c r="EO59" s="68"/>
      <c r="EP59" s="68"/>
      <c r="EQ59" s="68"/>
      <c r="ER59" s="68"/>
      <c r="ES59" s="68"/>
      <c r="ET59" s="68"/>
      <c r="EU59" s="68"/>
      <c r="EV59" s="68"/>
      <c r="EW59" s="68"/>
      <c r="EX59" s="68"/>
      <c r="EY59" s="68"/>
      <c r="EZ59" s="68"/>
      <c r="FA59" s="68"/>
      <c r="FB59" s="68"/>
      <c r="FC59" s="68"/>
      <c r="FD59" s="68"/>
      <c r="FE59" s="68"/>
      <c r="FF59" s="68"/>
      <c r="FG59" s="68"/>
      <c r="FH59" s="68"/>
      <c r="FI59" s="68"/>
      <c r="FJ59" s="68"/>
      <c r="FK59" s="68"/>
      <c r="FL59" s="68"/>
      <c r="FM59" s="68"/>
      <c r="FN59" s="68"/>
      <c r="FO59" s="68"/>
      <c r="FP59" s="68"/>
      <c r="FQ59" s="68"/>
      <c r="FR59" s="68"/>
      <c r="FS59" s="68"/>
      <c r="FT59" s="68"/>
      <c r="FU59" s="68"/>
      <c r="FV59" s="68"/>
      <c r="FW59" s="68"/>
      <c r="FX59" s="68"/>
      <c r="FY59" s="68"/>
      <c r="FZ59" s="68"/>
      <c r="GA59" s="68"/>
      <c r="GB59" s="68"/>
      <c r="GC59" s="68"/>
      <c r="GD59" s="68"/>
      <c r="GE59" s="68"/>
      <c r="GF59" s="68"/>
      <c r="GG59" s="68"/>
      <c r="GH59" s="68"/>
      <c r="GI59" s="68"/>
      <c r="GJ59" s="68"/>
      <c r="GK59" s="68"/>
      <c r="GL59" s="68"/>
      <c r="GM59" s="68"/>
      <c r="GN59" s="68"/>
      <c r="GO59" s="68"/>
      <c r="GP59" s="68"/>
      <c r="GQ59" s="68"/>
      <c r="GR59" s="68"/>
      <c r="GS59" s="68"/>
      <c r="GT59" s="68"/>
      <c r="GU59" s="68"/>
      <c r="GV59" s="68"/>
      <c r="GW59" s="68"/>
      <c r="GX59" s="68"/>
      <c r="GY59" s="68"/>
      <c r="GZ59" s="68"/>
      <c r="HA59" s="68"/>
      <c r="HB59" s="68"/>
      <c r="HC59" s="68"/>
      <c r="HD59" s="68"/>
      <c r="HE59" s="68"/>
      <c r="HF59" s="68"/>
      <c r="HG59" s="68"/>
      <c r="HH59" s="68"/>
      <c r="HI59" s="68"/>
      <c r="HJ59" s="68"/>
      <c r="HK59" s="68"/>
      <c r="HL59" s="68"/>
      <c r="HM59" s="68"/>
      <c r="HN59" s="68"/>
      <c r="HO59" s="68"/>
      <c r="HP59" s="68"/>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row>
    <row r="60" spans="1:252" s="28" customFormat="1" ht="30" customHeight="1" thickBot="1" x14ac:dyDescent="0.3">
      <c r="A60" s="9"/>
      <c r="B60" s="102" t="s">
        <v>75</v>
      </c>
      <c r="C60" s="103"/>
      <c r="D60" s="104"/>
      <c r="E60" s="104"/>
      <c r="F60" s="58"/>
      <c r="G60" s="59" t="str">
        <f t="shared" si="219"/>
        <v/>
      </c>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68"/>
      <c r="DC60" s="68"/>
      <c r="DD60" s="68"/>
      <c r="DE60" s="68"/>
      <c r="DF60" s="68"/>
      <c r="DG60" s="68"/>
      <c r="DH60" s="68"/>
      <c r="DI60" s="68"/>
      <c r="DJ60" s="68"/>
      <c r="DK60" s="68"/>
      <c r="DL60" s="68"/>
      <c r="DM60" s="68"/>
      <c r="DN60" s="68"/>
      <c r="DO60" s="68"/>
      <c r="DP60" s="68"/>
      <c r="DQ60" s="68"/>
      <c r="DR60" s="68"/>
      <c r="DS60" s="68"/>
      <c r="DT60" s="68"/>
      <c r="DU60" s="68"/>
      <c r="DV60" s="68"/>
      <c r="DW60" s="68"/>
      <c r="DX60" s="68"/>
      <c r="DY60" s="68"/>
      <c r="DZ60" s="68"/>
      <c r="EA60" s="68"/>
      <c r="EB60" s="68"/>
      <c r="EC60" s="68"/>
      <c r="ED60" s="68"/>
      <c r="EE60" s="68"/>
      <c r="EF60" s="68"/>
      <c r="EG60" s="68"/>
      <c r="EH60" s="68"/>
      <c r="EI60" s="68"/>
      <c r="EJ60" s="68"/>
      <c r="EK60" s="68"/>
      <c r="EL60" s="68"/>
      <c r="EM60" s="68"/>
      <c r="EN60" s="68"/>
      <c r="EO60" s="68"/>
      <c r="EP60" s="68"/>
      <c r="EQ60" s="68"/>
      <c r="ER60" s="68"/>
      <c r="ES60" s="68"/>
      <c r="ET60" s="68"/>
      <c r="EU60" s="68"/>
      <c r="EV60" s="68"/>
      <c r="EW60" s="68"/>
      <c r="EX60" s="68"/>
      <c r="EY60" s="68"/>
      <c r="EZ60" s="68"/>
      <c r="FA60" s="68"/>
      <c r="FB60" s="68"/>
      <c r="FC60" s="68"/>
      <c r="FD60" s="68"/>
      <c r="FE60" s="68"/>
      <c r="FF60" s="68"/>
      <c r="FG60" s="68"/>
      <c r="FH60" s="68"/>
      <c r="FI60" s="68"/>
      <c r="FJ60" s="68"/>
      <c r="FK60" s="68"/>
      <c r="FL60" s="68"/>
      <c r="FM60" s="68"/>
      <c r="FN60" s="68"/>
      <c r="FO60" s="68"/>
      <c r="FP60" s="68"/>
      <c r="FQ60" s="68"/>
      <c r="FR60" s="68"/>
      <c r="FS60" s="68"/>
      <c r="FT60" s="68"/>
      <c r="FU60" s="68"/>
      <c r="FV60" s="68"/>
      <c r="FW60" s="68"/>
      <c r="FX60" s="68"/>
      <c r="FY60" s="68"/>
      <c r="FZ60" s="68"/>
      <c r="GA60" s="68"/>
      <c r="GB60" s="68"/>
      <c r="GC60" s="68"/>
      <c r="GD60" s="68"/>
      <c r="GE60" s="68"/>
      <c r="GF60" s="68"/>
      <c r="GG60" s="68"/>
      <c r="GH60" s="68"/>
      <c r="GI60" s="68"/>
      <c r="GJ60" s="68"/>
      <c r="GK60" s="68"/>
      <c r="GL60" s="68"/>
      <c r="GM60" s="68"/>
      <c r="GN60" s="68"/>
      <c r="GO60" s="68"/>
      <c r="GP60" s="68"/>
      <c r="GQ60" s="68"/>
      <c r="GR60" s="68"/>
      <c r="GS60" s="68"/>
      <c r="GT60" s="68"/>
      <c r="GU60" s="68"/>
      <c r="GV60" s="68"/>
      <c r="GW60" s="68"/>
      <c r="GX60" s="68"/>
      <c r="GY60" s="68"/>
      <c r="GZ60" s="68"/>
      <c r="HA60" s="68"/>
      <c r="HB60" s="68"/>
      <c r="HC60" s="68"/>
      <c r="HD60" s="68"/>
      <c r="HE60" s="68"/>
      <c r="HF60" s="68"/>
      <c r="HG60" s="68"/>
      <c r="HH60" s="68"/>
      <c r="HI60" s="68"/>
      <c r="HJ60" s="68"/>
      <c r="HK60" s="68"/>
      <c r="HL60" s="68"/>
      <c r="HM60" s="68"/>
      <c r="HN60" s="68"/>
      <c r="HO60" s="68"/>
      <c r="HP60" s="68"/>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row>
    <row r="61" spans="1:252" s="28" customFormat="1" ht="30" customHeight="1" thickBot="1" x14ac:dyDescent="0.3">
      <c r="A61" s="9"/>
      <c r="B61" s="105" t="s">
        <v>76</v>
      </c>
      <c r="C61" s="103">
        <v>0</v>
      </c>
      <c r="D61" s="104">
        <f ca="1">E59+1</f>
        <v>45626</v>
      </c>
      <c r="E61" s="104">
        <f ca="1">D61+2</f>
        <v>45628</v>
      </c>
      <c r="F61" s="58"/>
      <c r="G61" s="59">
        <f t="shared" ca="1" si="219"/>
        <v>3</v>
      </c>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c r="AN61" s="68"/>
      <c r="AO61" s="68"/>
      <c r="AP61" s="68"/>
      <c r="AQ61" s="68"/>
      <c r="AR61" s="68"/>
      <c r="AS61" s="68"/>
      <c r="AT61" s="68"/>
      <c r="AU61" s="68"/>
      <c r="AV61" s="68"/>
      <c r="AW61" s="68"/>
      <c r="AX61" s="68"/>
      <c r="AY61" s="68"/>
      <c r="AZ61" s="68"/>
      <c r="BA61" s="68"/>
      <c r="BB61" s="68"/>
      <c r="BC61" s="68"/>
      <c r="BD61" s="68"/>
      <c r="BE61" s="68"/>
      <c r="BF61" s="68"/>
      <c r="BG61" s="68"/>
      <c r="BH61" s="68"/>
      <c r="BI61" s="68"/>
      <c r="BJ61" s="68"/>
      <c r="BK61" s="68"/>
      <c r="BL61" s="68"/>
      <c r="BM61" s="68"/>
      <c r="BN61" s="68"/>
      <c r="BO61" s="68"/>
      <c r="BP61" s="68"/>
      <c r="BQ61" s="68"/>
      <c r="BR61" s="68"/>
      <c r="BS61" s="68"/>
      <c r="BT61" s="68"/>
      <c r="BU61" s="68"/>
      <c r="BV61" s="68"/>
      <c r="BW61" s="68"/>
      <c r="BX61" s="68"/>
      <c r="BY61" s="68"/>
      <c r="BZ61" s="68"/>
      <c r="CA61" s="68"/>
      <c r="CB61" s="68"/>
      <c r="CC61" s="68"/>
      <c r="CD61" s="68"/>
      <c r="CE61" s="68"/>
      <c r="CF61" s="68"/>
      <c r="CG61" s="68"/>
      <c r="CH61" s="68"/>
      <c r="CI61" s="68"/>
      <c r="CJ61" s="68"/>
      <c r="CK61" s="68"/>
      <c r="CL61" s="68"/>
      <c r="CM61" s="68"/>
      <c r="CN61" s="68"/>
      <c r="CO61" s="68"/>
      <c r="CP61" s="68"/>
      <c r="CQ61" s="68"/>
      <c r="CR61" s="68"/>
      <c r="CS61" s="68"/>
      <c r="CT61" s="68"/>
      <c r="CU61" s="68"/>
      <c r="CV61" s="68"/>
      <c r="CW61" s="68"/>
      <c r="CX61" s="68"/>
      <c r="CY61" s="68"/>
      <c r="CZ61" s="68"/>
      <c r="DA61" s="68"/>
      <c r="DB61" s="68"/>
      <c r="DC61" s="68"/>
      <c r="DD61" s="68"/>
      <c r="DE61" s="68"/>
      <c r="DF61" s="68"/>
      <c r="DG61" s="68"/>
      <c r="DH61" s="68"/>
      <c r="DI61" s="68"/>
      <c r="DJ61" s="68"/>
      <c r="DK61" s="68"/>
      <c r="DL61" s="68"/>
      <c r="DM61" s="68"/>
      <c r="DN61" s="68"/>
      <c r="DO61" s="68"/>
      <c r="DP61" s="68"/>
      <c r="DQ61" s="68"/>
      <c r="DR61" s="68"/>
      <c r="DS61" s="68"/>
      <c r="DT61" s="68"/>
      <c r="DU61" s="68"/>
      <c r="DV61" s="68"/>
      <c r="DW61" s="68"/>
      <c r="DX61" s="68"/>
      <c r="DY61" s="68"/>
      <c r="DZ61" s="68"/>
      <c r="EA61" s="68"/>
      <c r="EB61" s="68"/>
      <c r="EC61" s="68"/>
      <c r="ED61" s="68"/>
      <c r="EE61" s="68"/>
      <c r="EF61" s="68"/>
      <c r="EG61" s="68"/>
      <c r="EH61" s="68"/>
      <c r="EI61" s="68"/>
      <c r="EJ61" s="68"/>
      <c r="EK61" s="68"/>
      <c r="EL61" s="68"/>
      <c r="EM61" s="68"/>
      <c r="EN61" s="68"/>
      <c r="EO61" s="68"/>
      <c r="EP61" s="68"/>
      <c r="EQ61" s="68"/>
      <c r="ER61" s="68"/>
      <c r="ES61" s="68"/>
      <c r="ET61" s="68"/>
      <c r="EU61" s="68"/>
      <c r="EV61" s="68"/>
      <c r="EW61" s="68"/>
      <c r="EX61" s="68"/>
      <c r="EY61" s="68"/>
      <c r="EZ61" s="68"/>
      <c r="FA61" s="68"/>
      <c r="FB61" s="68"/>
      <c r="FC61" s="68"/>
      <c r="FD61" s="68"/>
      <c r="FE61" s="68"/>
      <c r="FF61" s="68"/>
      <c r="FG61" s="68"/>
      <c r="FH61" s="68"/>
      <c r="FI61" s="68"/>
      <c r="FJ61" s="68"/>
      <c r="FK61" s="68"/>
      <c r="FL61" s="68"/>
      <c r="FM61" s="68"/>
      <c r="FN61" s="68"/>
      <c r="FO61" s="68"/>
      <c r="FP61" s="68"/>
      <c r="FQ61" s="68"/>
      <c r="FR61" s="68"/>
      <c r="FS61" s="68"/>
      <c r="FT61" s="68"/>
      <c r="FU61" s="68"/>
      <c r="FV61" s="68"/>
      <c r="FW61" s="68"/>
      <c r="FX61" s="68"/>
      <c r="FY61" s="68"/>
      <c r="FZ61" s="68"/>
      <c r="GA61" s="68"/>
      <c r="GB61" s="68"/>
      <c r="GC61" s="68"/>
      <c r="GD61" s="68"/>
      <c r="GE61" s="68"/>
      <c r="GF61" s="68"/>
      <c r="GG61" s="68"/>
      <c r="GH61" s="68"/>
      <c r="GI61" s="68"/>
      <c r="GJ61" s="68"/>
      <c r="GK61" s="68"/>
      <c r="GL61" s="68"/>
      <c r="GM61" s="68"/>
      <c r="GN61" s="68"/>
      <c r="GO61" s="68"/>
      <c r="GP61" s="68"/>
      <c r="GQ61" s="68"/>
      <c r="GR61" s="68"/>
      <c r="GS61" s="68"/>
      <c r="GT61" s="68"/>
      <c r="GU61" s="68"/>
      <c r="GV61" s="68"/>
      <c r="GW61" s="68"/>
      <c r="GX61" s="68"/>
      <c r="GY61" s="68"/>
      <c r="GZ61" s="68"/>
      <c r="HA61" s="68"/>
      <c r="HB61" s="68"/>
      <c r="HC61" s="68"/>
      <c r="HD61" s="68"/>
      <c r="HE61" s="68"/>
      <c r="HF61" s="68"/>
      <c r="HG61" s="68"/>
      <c r="HH61" s="68"/>
      <c r="HI61" s="68"/>
      <c r="HJ61" s="68"/>
      <c r="HK61" s="68"/>
      <c r="HL61" s="68"/>
      <c r="HM61" s="68"/>
      <c r="HN61" s="68"/>
      <c r="HO61" s="68"/>
      <c r="HP61" s="68"/>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row>
    <row r="62" spans="1:252" s="28" customFormat="1" ht="30" customHeight="1" thickBot="1" x14ac:dyDescent="0.3">
      <c r="A62" s="9"/>
      <c r="B62" s="105" t="s">
        <v>77</v>
      </c>
      <c r="C62" s="103">
        <v>0</v>
      </c>
      <c r="D62" s="104">
        <f ca="1">E61+1</f>
        <v>45629</v>
      </c>
      <c r="E62" s="104">
        <f ca="1">D62+1</f>
        <v>45630</v>
      </c>
      <c r="F62" s="58"/>
      <c r="G62" s="59">
        <f t="shared" ca="1" si="219"/>
        <v>2</v>
      </c>
      <c r="H62" s="68"/>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68"/>
      <c r="CL62" s="68"/>
      <c r="CM62" s="68"/>
      <c r="CN62" s="68"/>
      <c r="CO62" s="68"/>
      <c r="CP62" s="68"/>
      <c r="CQ62" s="68"/>
      <c r="CR62" s="68"/>
      <c r="CS62" s="68"/>
      <c r="CT62" s="68"/>
      <c r="CU62" s="68"/>
      <c r="CV62" s="68"/>
      <c r="CW62" s="68"/>
      <c r="CX62" s="68"/>
      <c r="CY62" s="68"/>
      <c r="CZ62" s="68"/>
      <c r="DA62" s="68"/>
      <c r="DB62" s="68"/>
      <c r="DC62" s="68"/>
      <c r="DD62" s="68"/>
      <c r="DE62" s="68"/>
      <c r="DF62" s="68"/>
      <c r="DG62" s="68"/>
      <c r="DH62" s="68"/>
      <c r="DI62" s="68"/>
      <c r="DJ62" s="68"/>
      <c r="DK62" s="68"/>
      <c r="DL62" s="68"/>
      <c r="DM62" s="68"/>
      <c r="DN62" s="68"/>
      <c r="DO62" s="68"/>
      <c r="DP62" s="68"/>
      <c r="DQ62" s="68"/>
      <c r="DR62" s="68"/>
      <c r="DS62" s="68"/>
      <c r="DT62" s="68"/>
      <c r="DU62" s="68"/>
      <c r="DV62" s="68"/>
      <c r="DW62" s="68"/>
      <c r="DX62" s="68"/>
      <c r="DY62" s="68"/>
      <c r="DZ62" s="68"/>
      <c r="EA62" s="68"/>
      <c r="EB62" s="68"/>
      <c r="EC62" s="68"/>
      <c r="ED62" s="68"/>
      <c r="EE62" s="68"/>
      <c r="EF62" s="68"/>
      <c r="EG62" s="68"/>
      <c r="EH62" s="68"/>
      <c r="EI62" s="68"/>
      <c r="EJ62" s="68"/>
      <c r="EK62" s="68"/>
      <c r="EL62" s="68"/>
      <c r="EM62" s="68"/>
      <c r="EN62" s="68"/>
      <c r="EO62" s="68"/>
      <c r="EP62" s="68"/>
      <c r="EQ62" s="68"/>
      <c r="ER62" s="68"/>
      <c r="ES62" s="68"/>
      <c r="ET62" s="68"/>
      <c r="EU62" s="68"/>
      <c r="EV62" s="68"/>
      <c r="EW62" s="68"/>
      <c r="EX62" s="68"/>
      <c r="EY62" s="68"/>
      <c r="EZ62" s="68"/>
      <c r="FA62" s="68"/>
      <c r="FB62" s="68"/>
      <c r="FC62" s="68"/>
      <c r="FD62" s="68"/>
      <c r="FE62" s="68"/>
      <c r="FF62" s="68"/>
      <c r="FG62" s="68"/>
      <c r="FH62" s="68"/>
      <c r="FI62" s="68"/>
      <c r="FJ62" s="68"/>
      <c r="FK62" s="68"/>
      <c r="FL62" s="68"/>
      <c r="FM62" s="68"/>
      <c r="FN62" s="68"/>
      <c r="FO62" s="68"/>
      <c r="FP62" s="68"/>
      <c r="FQ62" s="68"/>
      <c r="FR62" s="68"/>
      <c r="FS62" s="68"/>
      <c r="FT62" s="68"/>
      <c r="FU62" s="68"/>
      <c r="FV62" s="68"/>
      <c r="FW62" s="68"/>
      <c r="FX62" s="68"/>
      <c r="FY62" s="68"/>
      <c r="FZ62" s="68"/>
      <c r="GA62" s="68"/>
      <c r="GB62" s="68"/>
      <c r="GC62" s="68"/>
      <c r="GD62" s="68"/>
      <c r="GE62" s="68"/>
      <c r="GF62" s="68"/>
      <c r="GG62" s="68"/>
      <c r="GH62" s="68"/>
      <c r="GI62" s="68"/>
      <c r="GJ62" s="68"/>
      <c r="GK62" s="68"/>
      <c r="GL62" s="68"/>
      <c r="GM62" s="68"/>
      <c r="GN62" s="68"/>
      <c r="GO62" s="68"/>
      <c r="GP62" s="68"/>
      <c r="GQ62" s="68"/>
      <c r="GR62" s="68"/>
      <c r="GS62" s="68"/>
      <c r="GT62" s="68"/>
      <c r="GU62" s="68"/>
      <c r="GV62" s="68"/>
      <c r="GW62" s="68"/>
      <c r="GX62" s="68"/>
      <c r="GY62" s="68"/>
      <c r="GZ62" s="68"/>
      <c r="HA62" s="68"/>
      <c r="HB62" s="68"/>
      <c r="HC62" s="68"/>
      <c r="HD62" s="68"/>
      <c r="HE62" s="68"/>
      <c r="HF62" s="68"/>
      <c r="HG62" s="68"/>
      <c r="HH62" s="68"/>
      <c r="HI62" s="68"/>
      <c r="HJ62" s="68"/>
      <c r="HK62" s="68"/>
      <c r="HL62" s="68"/>
      <c r="HM62" s="68"/>
      <c r="HN62" s="68"/>
      <c r="HO62" s="68"/>
      <c r="HP62" s="68"/>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row>
    <row r="63" spans="1:252" s="28" customFormat="1" ht="30" customHeight="1" thickBot="1" x14ac:dyDescent="0.3">
      <c r="A63" s="9"/>
      <c r="B63" s="44" t="s">
        <v>78</v>
      </c>
      <c r="C63" s="106"/>
      <c r="D63" s="107"/>
      <c r="E63" s="108"/>
      <c r="F63" s="58"/>
      <c r="G63" s="59" t="str">
        <f t="shared" si="219"/>
        <v/>
      </c>
      <c r="H63" s="97"/>
      <c r="I63" s="97"/>
      <c r="J63" s="97"/>
      <c r="K63" s="97"/>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c r="AO63" s="97"/>
      <c r="AP63" s="97"/>
      <c r="AQ63" s="97"/>
      <c r="AR63" s="97"/>
      <c r="AS63" s="97"/>
      <c r="AT63" s="97"/>
      <c r="AU63" s="97"/>
      <c r="AV63" s="97"/>
      <c r="AW63" s="97"/>
      <c r="AX63" s="97"/>
      <c r="AY63" s="97"/>
      <c r="AZ63" s="97"/>
      <c r="BA63" s="97"/>
      <c r="BB63" s="97"/>
      <c r="BC63" s="97"/>
      <c r="BD63" s="97"/>
      <c r="BE63" s="97"/>
      <c r="BF63" s="97"/>
      <c r="BG63" s="97"/>
      <c r="BH63" s="97"/>
      <c r="BI63" s="97"/>
      <c r="BJ63" s="97"/>
      <c r="BK63" s="97"/>
      <c r="BL63" s="97"/>
      <c r="BM63" s="97"/>
      <c r="BN63" s="97"/>
      <c r="BO63" s="97"/>
      <c r="BP63" s="97"/>
      <c r="BQ63" s="97"/>
      <c r="BR63" s="97"/>
      <c r="BS63" s="97"/>
      <c r="BT63" s="97"/>
      <c r="BU63" s="97"/>
      <c r="BV63" s="97"/>
      <c r="BW63" s="97"/>
      <c r="BX63" s="97"/>
      <c r="BY63" s="97"/>
      <c r="BZ63" s="97"/>
      <c r="CA63" s="97"/>
      <c r="CB63" s="97"/>
      <c r="CC63" s="97"/>
      <c r="CD63" s="97"/>
      <c r="CE63" s="97"/>
      <c r="CF63" s="97"/>
      <c r="CG63" s="97"/>
      <c r="CH63" s="97"/>
      <c r="CI63" s="97"/>
      <c r="CJ63" s="97"/>
      <c r="CK63" s="97"/>
      <c r="CL63" s="97"/>
      <c r="CM63" s="97"/>
      <c r="CN63" s="97"/>
      <c r="CO63" s="97"/>
      <c r="CP63" s="97"/>
      <c r="CQ63" s="97"/>
      <c r="CR63" s="97"/>
      <c r="CS63" s="97"/>
      <c r="CT63" s="97"/>
      <c r="CU63" s="97"/>
      <c r="CV63" s="97"/>
      <c r="CW63" s="97"/>
      <c r="CX63" s="97"/>
      <c r="CY63" s="97"/>
      <c r="CZ63" s="97"/>
      <c r="DA63" s="97"/>
      <c r="DB63" s="97"/>
      <c r="DC63" s="97"/>
      <c r="DD63" s="97"/>
      <c r="DE63" s="97"/>
      <c r="DF63" s="97"/>
      <c r="DG63" s="97"/>
      <c r="DH63" s="97"/>
      <c r="DI63" s="97"/>
      <c r="DJ63" s="97"/>
      <c r="DK63" s="97"/>
      <c r="DL63" s="97"/>
      <c r="DM63" s="97"/>
      <c r="DN63" s="97"/>
      <c r="DO63" s="97"/>
      <c r="DP63" s="97"/>
      <c r="DQ63" s="97"/>
      <c r="DR63" s="97"/>
      <c r="DS63" s="97"/>
      <c r="DT63" s="97"/>
      <c r="DU63" s="97"/>
      <c r="DV63" s="97"/>
      <c r="DW63" s="97"/>
      <c r="DX63" s="97"/>
      <c r="DY63" s="97"/>
      <c r="DZ63" s="97"/>
      <c r="EA63" s="97"/>
      <c r="EB63" s="97"/>
      <c r="EC63" s="97"/>
      <c r="ED63" s="97"/>
      <c r="EE63" s="97"/>
      <c r="EF63" s="97"/>
      <c r="EG63" s="97"/>
      <c r="EH63" s="97"/>
      <c r="EI63" s="97"/>
      <c r="EJ63" s="97"/>
      <c r="EK63" s="97"/>
      <c r="EL63" s="97"/>
      <c r="EM63" s="97"/>
      <c r="EN63" s="97"/>
      <c r="EO63" s="97"/>
      <c r="EP63" s="97"/>
      <c r="EQ63" s="97"/>
      <c r="ER63" s="97"/>
      <c r="ES63" s="97"/>
      <c r="ET63" s="97"/>
      <c r="EU63" s="97"/>
      <c r="EV63" s="97"/>
      <c r="EW63" s="97"/>
      <c r="EX63" s="97"/>
      <c r="EY63" s="97"/>
      <c r="EZ63" s="97"/>
      <c r="FA63" s="97"/>
      <c r="FB63" s="97"/>
      <c r="FC63" s="97"/>
      <c r="FD63" s="97"/>
      <c r="FE63" s="97"/>
      <c r="FF63" s="97"/>
      <c r="FG63" s="97"/>
      <c r="FH63" s="97"/>
      <c r="FI63" s="97"/>
      <c r="FJ63" s="97"/>
      <c r="FK63" s="97"/>
      <c r="FL63" s="97"/>
      <c r="FM63" s="97"/>
      <c r="FN63" s="97"/>
      <c r="FO63" s="97"/>
      <c r="FP63" s="97"/>
      <c r="FQ63" s="97"/>
      <c r="FR63" s="97"/>
      <c r="FS63" s="97"/>
      <c r="FT63" s="97"/>
      <c r="FU63" s="97"/>
      <c r="FV63" s="97"/>
      <c r="FW63" s="97"/>
      <c r="FX63" s="97"/>
      <c r="FY63" s="97"/>
      <c r="FZ63" s="97"/>
      <c r="GA63" s="97"/>
      <c r="GB63" s="97"/>
      <c r="GC63" s="97"/>
      <c r="GD63" s="97"/>
      <c r="GE63" s="97"/>
      <c r="GF63" s="97"/>
      <c r="GG63" s="97"/>
      <c r="GH63" s="97"/>
      <c r="GI63" s="97"/>
      <c r="GJ63" s="97"/>
      <c r="GK63" s="97"/>
      <c r="GL63" s="97"/>
      <c r="GM63" s="97"/>
      <c r="GN63" s="97"/>
      <c r="GO63" s="97"/>
      <c r="GP63" s="97"/>
      <c r="GQ63" s="97"/>
      <c r="GR63" s="97"/>
      <c r="GS63" s="97"/>
      <c r="GT63" s="97"/>
      <c r="GU63" s="97"/>
      <c r="GV63" s="97"/>
      <c r="GW63" s="97"/>
      <c r="GX63" s="97"/>
      <c r="GY63" s="97"/>
      <c r="GZ63" s="97"/>
      <c r="HA63" s="97"/>
      <c r="HB63" s="97"/>
      <c r="HC63" s="97"/>
      <c r="HD63" s="97"/>
      <c r="HE63" s="97"/>
      <c r="HF63" s="97"/>
      <c r="HG63" s="97"/>
      <c r="HH63" s="97"/>
      <c r="HI63" s="97"/>
      <c r="HJ63" s="97"/>
      <c r="HK63" s="97"/>
      <c r="HL63" s="97"/>
      <c r="HM63" s="97"/>
      <c r="HN63" s="97"/>
      <c r="HO63" s="97"/>
      <c r="HP63" s="97"/>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row>
    <row r="64" spans="1:252" s="28" customFormat="1" ht="30" customHeight="1" thickBot="1" x14ac:dyDescent="0.3">
      <c r="A64" s="9"/>
      <c r="B64" s="109" t="s">
        <v>79</v>
      </c>
      <c r="C64" s="110"/>
      <c r="D64" s="111"/>
      <c r="E64" s="111"/>
      <c r="F64" s="58"/>
      <c r="G64" s="59" t="str">
        <f t="shared" si="219"/>
        <v/>
      </c>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c r="AX64" s="68"/>
      <c r="AY64" s="68"/>
      <c r="AZ64" s="68"/>
      <c r="BA64" s="68"/>
      <c r="BB64" s="68"/>
      <c r="BC64" s="68"/>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c r="CI64" s="68"/>
      <c r="CJ64" s="68"/>
      <c r="CK64" s="68"/>
      <c r="CL64" s="68"/>
      <c r="CM64" s="68"/>
      <c r="CN64" s="68"/>
      <c r="CO64" s="68"/>
      <c r="CP64" s="68"/>
      <c r="CQ64" s="68"/>
      <c r="CR64" s="68"/>
      <c r="CS64" s="68"/>
      <c r="CT64" s="68"/>
      <c r="CU64" s="68"/>
      <c r="CV64" s="68"/>
      <c r="CW64" s="68"/>
      <c r="CX64" s="68"/>
      <c r="CY64" s="68"/>
      <c r="CZ64" s="68"/>
      <c r="DA64" s="68"/>
      <c r="DB64" s="68"/>
      <c r="DC64" s="68"/>
      <c r="DD64" s="68"/>
      <c r="DE64" s="68"/>
      <c r="DF64" s="68"/>
      <c r="DG64" s="68"/>
      <c r="DH64" s="68"/>
      <c r="DI64" s="68"/>
      <c r="DJ64" s="68"/>
      <c r="DK64" s="68"/>
      <c r="DL64" s="68"/>
      <c r="DM64" s="68"/>
      <c r="DN64" s="68"/>
      <c r="DO64" s="68"/>
      <c r="DP64" s="68"/>
      <c r="DQ64" s="68"/>
      <c r="DR64" s="68"/>
      <c r="DS64" s="68"/>
      <c r="DT64" s="68"/>
      <c r="DU64" s="68"/>
      <c r="DV64" s="68"/>
      <c r="DW64" s="68"/>
      <c r="DX64" s="68"/>
      <c r="DY64" s="68"/>
      <c r="DZ64" s="68"/>
      <c r="EA64" s="68"/>
      <c r="EB64" s="68"/>
      <c r="EC64" s="68"/>
      <c r="ED64" s="68"/>
      <c r="EE64" s="68"/>
      <c r="EF64" s="68"/>
      <c r="EG64" s="68"/>
      <c r="EH64" s="68"/>
      <c r="EI64" s="68"/>
      <c r="EJ64" s="68"/>
      <c r="EK64" s="68"/>
      <c r="EL64" s="68"/>
      <c r="EM64" s="68"/>
      <c r="EN64" s="68"/>
      <c r="EO64" s="68"/>
      <c r="EP64" s="68"/>
      <c r="EQ64" s="68"/>
      <c r="ER64" s="68"/>
      <c r="ES64" s="68"/>
      <c r="ET64" s="68"/>
      <c r="EU64" s="68"/>
      <c r="EV64" s="68"/>
      <c r="EW64" s="68"/>
      <c r="EX64" s="68"/>
      <c r="EY64" s="68"/>
      <c r="EZ64" s="68"/>
      <c r="FA64" s="68"/>
      <c r="FB64" s="68"/>
      <c r="FC64" s="68"/>
      <c r="FD64" s="68"/>
      <c r="FE64" s="68"/>
      <c r="FF64" s="68"/>
      <c r="FG64" s="68"/>
      <c r="FH64" s="68"/>
      <c r="FI64" s="68"/>
      <c r="FJ64" s="68"/>
      <c r="FK64" s="68"/>
      <c r="FL64" s="68"/>
      <c r="FM64" s="68"/>
      <c r="FN64" s="68"/>
      <c r="FO64" s="68"/>
      <c r="FP64" s="68"/>
      <c r="FQ64" s="68"/>
      <c r="FR64" s="68"/>
      <c r="FS64" s="68"/>
      <c r="FT64" s="68"/>
      <c r="FU64" s="68"/>
      <c r="FV64" s="68"/>
      <c r="FW64" s="68"/>
      <c r="FX64" s="68"/>
      <c r="FY64" s="68"/>
      <c r="FZ64" s="68"/>
      <c r="GA64" s="68"/>
      <c r="GB64" s="68"/>
      <c r="GC64" s="68"/>
      <c r="GD64" s="68"/>
      <c r="GE64" s="68"/>
      <c r="GF64" s="68"/>
      <c r="GG64" s="68"/>
      <c r="GH64" s="68"/>
      <c r="GI64" s="68"/>
      <c r="GJ64" s="68"/>
      <c r="GK64" s="68"/>
      <c r="GL64" s="68"/>
      <c r="GM64" s="68"/>
      <c r="GN64" s="68"/>
      <c r="GO64" s="68"/>
      <c r="GP64" s="68"/>
      <c r="GQ64" s="68"/>
      <c r="GR64" s="68"/>
      <c r="GS64" s="68"/>
      <c r="GT64" s="68"/>
      <c r="GU64" s="68"/>
      <c r="GV64" s="68"/>
      <c r="GW64" s="68"/>
      <c r="GX64" s="68"/>
      <c r="GY64" s="68"/>
      <c r="GZ64" s="68"/>
      <c r="HA64" s="68"/>
      <c r="HB64" s="68"/>
      <c r="HC64" s="68"/>
      <c r="HD64" s="68"/>
      <c r="HE64" s="68"/>
      <c r="HF64" s="68"/>
      <c r="HG64" s="68"/>
      <c r="HH64" s="68"/>
      <c r="HI64" s="68"/>
      <c r="HJ64" s="68"/>
      <c r="HK64" s="68"/>
      <c r="HL64" s="68"/>
      <c r="HM64" s="68"/>
      <c r="HN64" s="68"/>
      <c r="HO64" s="68"/>
      <c r="HP64" s="68"/>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row>
    <row r="65" spans="1:252" s="28" customFormat="1" ht="30" customHeight="1" thickBot="1" x14ac:dyDescent="0.3">
      <c r="A65" s="9"/>
      <c r="B65" s="112" t="s">
        <v>80</v>
      </c>
      <c r="C65" s="110">
        <v>0</v>
      </c>
      <c r="D65" s="111">
        <f ca="1">E62+1</f>
        <v>45631</v>
      </c>
      <c r="E65" s="111">
        <f ca="1">D65+1</f>
        <v>45632</v>
      </c>
      <c r="F65" s="58"/>
      <c r="G65" s="59">
        <f t="shared" ca="1" si="219"/>
        <v>2</v>
      </c>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68"/>
      <c r="BA65" s="68"/>
      <c r="BB65" s="68"/>
      <c r="BC65" s="68"/>
      <c r="BD65" s="68"/>
      <c r="BE65" s="68"/>
      <c r="BF65" s="68"/>
      <c r="BG65" s="68"/>
      <c r="BH65" s="68"/>
      <c r="BI65" s="68"/>
      <c r="BJ65" s="68"/>
      <c r="BK65" s="68"/>
      <c r="BL65" s="68"/>
      <c r="BM65" s="68"/>
      <c r="BN65" s="68"/>
      <c r="BO65" s="68"/>
      <c r="BP65" s="68"/>
      <c r="BQ65" s="68"/>
      <c r="BR65" s="68"/>
      <c r="BS65" s="68"/>
      <c r="BT65" s="68"/>
      <c r="BU65" s="68"/>
      <c r="BV65" s="68"/>
      <c r="BW65" s="68"/>
      <c r="BX65" s="68"/>
      <c r="BY65" s="68"/>
      <c r="BZ65" s="68"/>
      <c r="CA65" s="68"/>
      <c r="CB65" s="68"/>
      <c r="CC65" s="68"/>
      <c r="CD65" s="68"/>
      <c r="CE65" s="68"/>
      <c r="CF65" s="68"/>
      <c r="CG65" s="68"/>
      <c r="CH65" s="68"/>
      <c r="CI65" s="68"/>
      <c r="CJ65" s="68"/>
      <c r="CK65" s="68"/>
      <c r="CL65" s="68"/>
      <c r="CM65" s="68"/>
      <c r="CN65" s="68"/>
      <c r="CO65" s="68"/>
      <c r="CP65" s="68"/>
      <c r="CQ65" s="68"/>
      <c r="CR65" s="68"/>
      <c r="CS65" s="68"/>
      <c r="CT65" s="68"/>
      <c r="CU65" s="68"/>
      <c r="CV65" s="68"/>
      <c r="CW65" s="68"/>
      <c r="CX65" s="68"/>
      <c r="CY65" s="68"/>
      <c r="CZ65" s="68"/>
      <c r="DA65" s="68"/>
      <c r="DB65" s="68"/>
      <c r="DC65" s="68"/>
      <c r="DD65" s="68"/>
      <c r="DE65" s="68"/>
      <c r="DF65" s="68"/>
      <c r="DG65" s="68"/>
      <c r="DH65" s="68"/>
      <c r="DI65" s="68"/>
      <c r="DJ65" s="68"/>
      <c r="DK65" s="68"/>
      <c r="DL65" s="68"/>
      <c r="DM65" s="68"/>
      <c r="DN65" s="68"/>
      <c r="DO65" s="68"/>
      <c r="DP65" s="68"/>
      <c r="DQ65" s="68"/>
      <c r="DR65" s="68"/>
      <c r="DS65" s="68"/>
      <c r="DT65" s="68"/>
      <c r="DU65" s="68"/>
      <c r="DV65" s="68"/>
      <c r="DW65" s="68"/>
      <c r="DX65" s="68"/>
      <c r="DY65" s="68"/>
      <c r="DZ65" s="68"/>
      <c r="EA65" s="68"/>
      <c r="EB65" s="68"/>
      <c r="EC65" s="68"/>
      <c r="ED65" s="68"/>
      <c r="EE65" s="68"/>
      <c r="EF65" s="68"/>
      <c r="EG65" s="68"/>
      <c r="EH65" s="68"/>
      <c r="EI65" s="68"/>
      <c r="EJ65" s="68"/>
      <c r="EK65" s="68"/>
      <c r="EL65" s="68"/>
      <c r="EM65" s="68"/>
      <c r="EN65" s="68"/>
      <c r="EO65" s="68"/>
      <c r="EP65" s="68"/>
      <c r="EQ65" s="68"/>
      <c r="ER65" s="68"/>
      <c r="ES65" s="68"/>
      <c r="ET65" s="68"/>
      <c r="EU65" s="68"/>
      <c r="EV65" s="68"/>
      <c r="EW65" s="68"/>
      <c r="EX65" s="68"/>
      <c r="EY65" s="68"/>
      <c r="EZ65" s="68"/>
      <c r="FA65" s="68"/>
      <c r="FB65" s="68"/>
      <c r="FC65" s="68"/>
      <c r="FD65" s="68"/>
      <c r="FE65" s="68"/>
      <c r="FF65" s="68"/>
      <c r="FG65" s="68"/>
      <c r="FH65" s="68"/>
      <c r="FI65" s="68"/>
      <c r="FJ65" s="68"/>
      <c r="FK65" s="68"/>
      <c r="FL65" s="68"/>
      <c r="FM65" s="68"/>
      <c r="FN65" s="68"/>
      <c r="FO65" s="68"/>
      <c r="FP65" s="68"/>
      <c r="FQ65" s="68"/>
      <c r="FR65" s="68"/>
      <c r="FS65" s="68"/>
      <c r="FT65" s="68"/>
      <c r="FU65" s="68"/>
      <c r="FV65" s="68"/>
      <c r="FW65" s="68"/>
      <c r="FX65" s="68"/>
      <c r="FY65" s="68"/>
      <c r="FZ65" s="68"/>
      <c r="GA65" s="68"/>
      <c r="GB65" s="68"/>
      <c r="GC65" s="68"/>
      <c r="GD65" s="68"/>
      <c r="GE65" s="68"/>
      <c r="GF65" s="68"/>
      <c r="GG65" s="68"/>
      <c r="GH65" s="68"/>
      <c r="GI65" s="68"/>
      <c r="GJ65" s="68"/>
      <c r="GK65" s="68"/>
      <c r="GL65" s="68"/>
      <c r="GM65" s="68"/>
      <c r="GN65" s="68"/>
      <c r="GO65" s="68"/>
      <c r="GP65" s="68"/>
      <c r="GQ65" s="68"/>
      <c r="GR65" s="68"/>
      <c r="GS65" s="68"/>
      <c r="GT65" s="68"/>
      <c r="GU65" s="68"/>
      <c r="GV65" s="68"/>
      <c r="GW65" s="68"/>
      <c r="GX65" s="68"/>
      <c r="GY65" s="68"/>
      <c r="GZ65" s="68"/>
      <c r="HA65" s="68"/>
      <c r="HB65" s="68"/>
      <c r="HC65" s="68"/>
      <c r="HD65" s="68"/>
      <c r="HE65" s="68"/>
      <c r="HF65" s="68"/>
      <c r="HG65" s="68"/>
      <c r="HH65" s="68"/>
      <c r="HI65" s="68"/>
      <c r="HJ65" s="68"/>
      <c r="HK65" s="68"/>
      <c r="HL65" s="68"/>
      <c r="HM65" s="68"/>
      <c r="HN65" s="68"/>
      <c r="HO65" s="68"/>
      <c r="HP65" s="68"/>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row>
    <row r="66" spans="1:252" s="28" customFormat="1" ht="30" customHeight="1" thickBot="1" x14ac:dyDescent="0.3">
      <c r="A66" s="9"/>
      <c r="B66" s="112" t="s">
        <v>81</v>
      </c>
      <c r="C66" s="110">
        <v>0</v>
      </c>
      <c r="D66" s="111">
        <f ca="1">E65+1</f>
        <v>45633</v>
      </c>
      <c r="E66" s="111">
        <f ca="1">D66</f>
        <v>45633</v>
      </c>
      <c r="F66" s="58"/>
      <c r="G66" s="59">
        <f t="shared" ca="1" si="219"/>
        <v>1</v>
      </c>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c r="AN66" s="68"/>
      <c r="AO66" s="68"/>
      <c r="AP66" s="68"/>
      <c r="AQ66" s="68"/>
      <c r="AR66" s="68"/>
      <c r="AS66" s="68"/>
      <c r="AT66" s="68"/>
      <c r="AU66" s="68"/>
      <c r="AV66" s="68"/>
      <c r="AW66" s="68"/>
      <c r="AX66" s="68"/>
      <c r="AY66" s="68"/>
      <c r="AZ66" s="68"/>
      <c r="BA66" s="68"/>
      <c r="BB66" s="68"/>
      <c r="BC66" s="68"/>
      <c r="BD66" s="68"/>
      <c r="BE66" s="68"/>
      <c r="BF66" s="68"/>
      <c r="BG66" s="68"/>
      <c r="BH66" s="68"/>
      <c r="BI66" s="68"/>
      <c r="BJ66" s="68"/>
      <c r="BK66" s="68"/>
      <c r="BL66" s="68"/>
      <c r="BM66" s="68"/>
      <c r="BN66" s="68"/>
      <c r="BO66" s="68"/>
      <c r="BP66" s="68"/>
      <c r="BQ66" s="68"/>
      <c r="BR66" s="68"/>
      <c r="BS66" s="68"/>
      <c r="BT66" s="68"/>
      <c r="BU66" s="68"/>
      <c r="BV66" s="68"/>
      <c r="BW66" s="68"/>
      <c r="BX66" s="68"/>
      <c r="BY66" s="68"/>
      <c r="BZ66" s="68"/>
      <c r="CA66" s="68"/>
      <c r="CB66" s="68"/>
      <c r="CC66" s="68"/>
      <c r="CD66" s="68"/>
      <c r="CE66" s="68"/>
      <c r="CF66" s="68"/>
      <c r="CG66" s="68"/>
      <c r="CH66" s="68"/>
      <c r="CI66" s="68"/>
      <c r="CJ66" s="68"/>
      <c r="CK66" s="68"/>
      <c r="CL66" s="68"/>
      <c r="CM66" s="68"/>
      <c r="CN66" s="68"/>
      <c r="CO66" s="68"/>
      <c r="CP66" s="68"/>
      <c r="CQ66" s="68"/>
      <c r="CR66" s="68"/>
      <c r="CS66" s="68"/>
      <c r="CT66" s="68"/>
      <c r="CU66" s="68"/>
      <c r="CV66" s="68"/>
      <c r="CW66" s="68"/>
      <c r="CX66" s="68"/>
      <c r="CY66" s="68"/>
      <c r="CZ66" s="68"/>
      <c r="DA66" s="68"/>
      <c r="DB66" s="68"/>
      <c r="DC66" s="68"/>
      <c r="DD66" s="68"/>
      <c r="DE66" s="68"/>
      <c r="DF66" s="68"/>
      <c r="DG66" s="68"/>
      <c r="DH66" s="68"/>
      <c r="DI66" s="68"/>
      <c r="DJ66" s="68"/>
      <c r="DK66" s="68"/>
      <c r="DL66" s="68"/>
      <c r="DM66" s="68"/>
      <c r="DN66" s="68"/>
      <c r="DO66" s="68"/>
      <c r="DP66" s="68"/>
      <c r="DQ66" s="68"/>
      <c r="DR66" s="68"/>
      <c r="DS66" s="68"/>
      <c r="DT66" s="68"/>
      <c r="DU66" s="68"/>
      <c r="DV66" s="68"/>
      <c r="DW66" s="68"/>
      <c r="DX66" s="68"/>
      <c r="DY66" s="68"/>
      <c r="DZ66" s="68"/>
      <c r="EA66" s="68"/>
      <c r="EB66" s="68"/>
      <c r="EC66" s="68"/>
      <c r="ED66" s="68"/>
      <c r="EE66" s="68"/>
      <c r="EF66" s="68"/>
      <c r="EG66" s="68"/>
      <c r="EH66" s="68"/>
      <c r="EI66" s="68"/>
      <c r="EJ66" s="68"/>
      <c r="EK66" s="68"/>
      <c r="EL66" s="68"/>
      <c r="EM66" s="68"/>
      <c r="EN66" s="68"/>
      <c r="EO66" s="68"/>
      <c r="EP66" s="68"/>
      <c r="EQ66" s="68"/>
      <c r="ER66" s="68"/>
      <c r="ES66" s="68"/>
      <c r="ET66" s="68"/>
      <c r="EU66" s="68"/>
      <c r="EV66" s="68"/>
      <c r="EW66" s="68"/>
      <c r="EX66" s="68"/>
      <c r="EY66" s="68"/>
      <c r="EZ66" s="68"/>
      <c r="FA66" s="68"/>
      <c r="FB66" s="68"/>
      <c r="FC66" s="68"/>
      <c r="FD66" s="68"/>
      <c r="FE66" s="68"/>
      <c r="FF66" s="68"/>
      <c r="FG66" s="68"/>
      <c r="FH66" s="68"/>
      <c r="FI66" s="68"/>
      <c r="FJ66" s="68"/>
      <c r="FK66" s="68"/>
      <c r="FL66" s="68"/>
      <c r="FM66" s="68"/>
      <c r="FN66" s="68"/>
      <c r="FO66" s="68"/>
      <c r="FP66" s="68"/>
      <c r="FQ66" s="68"/>
      <c r="FR66" s="68"/>
      <c r="FS66" s="68"/>
      <c r="FT66" s="68"/>
      <c r="FU66" s="68"/>
      <c r="FV66" s="68"/>
      <c r="FW66" s="68"/>
      <c r="FX66" s="68"/>
      <c r="FY66" s="68"/>
      <c r="FZ66" s="68"/>
      <c r="GA66" s="68"/>
      <c r="GB66" s="68"/>
      <c r="GC66" s="68"/>
      <c r="GD66" s="68"/>
      <c r="GE66" s="68"/>
      <c r="GF66" s="68"/>
      <c r="GG66" s="68"/>
      <c r="GH66" s="68"/>
      <c r="GI66" s="68"/>
      <c r="GJ66" s="68"/>
      <c r="GK66" s="68"/>
      <c r="GL66" s="68"/>
      <c r="GM66" s="68"/>
      <c r="GN66" s="68"/>
      <c r="GO66" s="68"/>
      <c r="GP66" s="68"/>
      <c r="GQ66" s="68"/>
      <c r="GR66" s="68"/>
      <c r="GS66" s="68"/>
      <c r="GT66" s="68"/>
      <c r="GU66" s="68"/>
      <c r="GV66" s="68"/>
      <c r="GW66" s="68"/>
      <c r="GX66" s="68"/>
      <c r="GY66" s="68"/>
      <c r="GZ66" s="68"/>
      <c r="HA66" s="68"/>
      <c r="HB66" s="68"/>
      <c r="HC66" s="68"/>
      <c r="HD66" s="68"/>
      <c r="HE66" s="68"/>
      <c r="HF66" s="68"/>
      <c r="HG66" s="68"/>
      <c r="HH66" s="68"/>
      <c r="HI66" s="68"/>
      <c r="HJ66" s="68"/>
      <c r="HK66" s="68"/>
      <c r="HL66" s="68"/>
      <c r="HM66" s="68"/>
      <c r="HN66" s="68"/>
      <c r="HO66" s="68"/>
      <c r="HP66" s="68"/>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row>
    <row r="67" spans="1:252" s="28" customFormat="1" ht="30" customHeight="1" thickBot="1" x14ac:dyDescent="0.3">
      <c r="A67" s="9"/>
      <c r="B67" s="109" t="s">
        <v>82</v>
      </c>
      <c r="C67" s="110"/>
      <c r="D67" s="111"/>
      <c r="E67" s="111"/>
      <c r="F67" s="58"/>
      <c r="G67" s="59" t="str">
        <f t="shared" si="219"/>
        <v/>
      </c>
      <c r="H67" s="68"/>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c r="AN67" s="68"/>
      <c r="AO67" s="68"/>
      <c r="AP67" s="68"/>
      <c r="AQ67" s="68"/>
      <c r="AR67" s="68"/>
      <c r="AS67" s="68"/>
      <c r="AT67" s="68"/>
      <c r="AU67" s="68"/>
      <c r="AV67" s="68"/>
      <c r="AW67" s="68"/>
      <c r="AX67" s="68"/>
      <c r="AY67" s="68"/>
      <c r="AZ67" s="68"/>
      <c r="BA67" s="68"/>
      <c r="BB67" s="68"/>
      <c r="BC67" s="68"/>
      <c r="BD67" s="68"/>
      <c r="BE67" s="68"/>
      <c r="BF67" s="68"/>
      <c r="BG67" s="68"/>
      <c r="BH67" s="68"/>
      <c r="BI67" s="68"/>
      <c r="BJ67" s="68"/>
      <c r="BK67" s="68"/>
      <c r="BL67" s="68"/>
      <c r="BM67" s="68"/>
      <c r="BN67" s="68"/>
      <c r="BO67" s="68"/>
      <c r="BP67" s="68"/>
      <c r="BQ67" s="68"/>
      <c r="BR67" s="68"/>
      <c r="BS67" s="68"/>
      <c r="BT67" s="68"/>
      <c r="BU67" s="68"/>
      <c r="BV67" s="68"/>
      <c r="BW67" s="68"/>
      <c r="BX67" s="68"/>
      <c r="BY67" s="68"/>
      <c r="BZ67" s="68"/>
      <c r="CA67" s="68"/>
      <c r="CB67" s="68"/>
      <c r="CC67" s="68"/>
      <c r="CD67" s="68"/>
      <c r="CE67" s="68"/>
      <c r="CF67" s="68"/>
      <c r="CG67" s="68"/>
      <c r="CH67" s="68"/>
      <c r="CI67" s="68"/>
      <c r="CJ67" s="68"/>
      <c r="CK67" s="68"/>
      <c r="CL67" s="68"/>
      <c r="CM67" s="68"/>
      <c r="CN67" s="68"/>
      <c r="CO67" s="68"/>
      <c r="CP67" s="68"/>
      <c r="CQ67" s="68"/>
      <c r="CR67" s="68"/>
      <c r="CS67" s="68"/>
      <c r="CT67" s="68"/>
      <c r="CU67" s="68"/>
      <c r="CV67" s="68"/>
      <c r="CW67" s="68"/>
      <c r="CX67" s="68"/>
      <c r="CY67" s="68"/>
      <c r="CZ67" s="68"/>
      <c r="DA67" s="68"/>
      <c r="DB67" s="68"/>
      <c r="DC67" s="68"/>
      <c r="DD67" s="68"/>
      <c r="DE67" s="68"/>
      <c r="DF67" s="68"/>
      <c r="DG67" s="68"/>
      <c r="DH67" s="68"/>
      <c r="DI67" s="68"/>
      <c r="DJ67" s="68"/>
      <c r="DK67" s="68"/>
      <c r="DL67" s="68"/>
      <c r="DM67" s="68"/>
      <c r="DN67" s="68"/>
      <c r="DO67" s="68"/>
      <c r="DP67" s="68"/>
      <c r="DQ67" s="68"/>
      <c r="DR67" s="68"/>
      <c r="DS67" s="68"/>
      <c r="DT67" s="68"/>
      <c r="DU67" s="68"/>
      <c r="DV67" s="68"/>
      <c r="DW67" s="68"/>
      <c r="DX67" s="68"/>
      <c r="DY67" s="68"/>
      <c r="DZ67" s="68"/>
      <c r="EA67" s="68"/>
      <c r="EB67" s="68"/>
      <c r="EC67" s="68"/>
      <c r="ED67" s="68"/>
      <c r="EE67" s="68"/>
      <c r="EF67" s="68"/>
      <c r="EG67" s="68"/>
      <c r="EH67" s="68"/>
      <c r="EI67" s="68"/>
      <c r="EJ67" s="68"/>
      <c r="EK67" s="68"/>
      <c r="EL67" s="68"/>
      <c r="EM67" s="68"/>
      <c r="EN67" s="68"/>
      <c r="EO67" s="68"/>
      <c r="EP67" s="68"/>
      <c r="EQ67" s="68"/>
      <c r="ER67" s="68"/>
      <c r="ES67" s="68"/>
      <c r="ET67" s="68"/>
      <c r="EU67" s="68"/>
      <c r="EV67" s="68"/>
      <c r="EW67" s="68"/>
      <c r="EX67" s="68"/>
      <c r="EY67" s="68"/>
      <c r="EZ67" s="68"/>
      <c r="FA67" s="68"/>
      <c r="FB67" s="68"/>
      <c r="FC67" s="68"/>
      <c r="FD67" s="68"/>
      <c r="FE67" s="68"/>
      <c r="FF67" s="68"/>
      <c r="FG67" s="68"/>
      <c r="FH67" s="68"/>
      <c r="FI67" s="68"/>
      <c r="FJ67" s="68"/>
      <c r="FK67" s="68"/>
      <c r="FL67" s="68"/>
      <c r="FM67" s="68"/>
      <c r="FN67" s="68"/>
      <c r="FO67" s="68"/>
      <c r="FP67" s="68"/>
      <c r="FQ67" s="68"/>
      <c r="FR67" s="68"/>
      <c r="FS67" s="68"/>
      <c r="FT67" s="68"/>
      <c r="FU67" s="68"/>
      <c r="FV67" s="68"/>
      <c r="FW67" s="68"/>
      <c r="FX67" s="68"/>
      <c r="FY67" s="68"/>
      <c r="FZ67" s="68"/>
      <c r="GA67" s="68"/>
      <c r="GB67" s="68"/>
      <c r="GC67" s="68"/>
      <c r="GD67" s="68"/>
      <c r="GE67" s="68"/>
      <c r="GF67" s="68"/>
      <c r="GG67" s="68"/>
      <c r="GH67" s="68"/>
      <c r="GI67" s="68"/>
      <c r="GJ67" s="68"/>
      <c r="GK67" s="68"/>
      <c r="GL67" s="68"/>
      <c r="GM67" s="68"/>
      <c r="GN67" s="68"/>
      <c r="GO67" s="68"/>
      <c r="GP67" s="68"/>
      <c r="GQ67" s="68"/>
      <c r="GR67" s="68"/>
      <c r="GS67" s="68"/>
      <c r="GT67" s="68"/>
      <c r="GU67" s="68"/>
      <c r="GV67" s="68"/>
      <c r="GW67" s="68"/>
      <c r="GX67" s="68"/>
      <c r="GY67" s="68"/>
      <c r="GZ67" s="68"/>
      <c r="HA67" s="68"/>
      <c r="HB67" s="68"/>
      <c r="HC67" s="68"/>
      <c r="HD67" s="68"/>
      <c r="HE67" s="68"/>
      <c r="HF67" s="68"/>
      <c r="HG67" s="68"/>
      <c r="HH67" s="68"/>
      <c r="HI67" s="68"/>
      <c r="HJ67" s="68"/>
      <c r="HK67" s="68"/>
      <c r="HL67" s="68"/>
      <c r="HM67" s="68"/>
      <c r="HN67" s="68"/>
      <c r="HO67" s="68"/>
      <c r="HP67" s="68"/>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row>
    <row r="68" spans="1:252" s="28" customFormat="1" ht="30" customHeight="1" thickBot="1" x14ac:dyDescent="0.3">
      <c r="A68" s="9"/>
      <c r="B68" s="112" t="s">
        <v>83</v>
      </c>
      <c r="C68" s="110">
        <v>0</v>
      </c>
      <c r="D68" s="111">
        <f ca="1">E66+1</f>
        <v>45634</v>
      </c>
      <c r="E68" s="111">
        <f ca="1">D68+2</f>
        <v>45636</v>
      </c>
      <c r="F68" s="58"/>
      <c r="G68" s="59"/>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c r="AN68" s="68"/>
      <c r="AO68" s="68"/>
      <c r="AP68" s="68"/>
      <c r="AQ68" s="68"/>
      <c r="AR68" s="68"/>
      <c r="AS68" s="68"/>
      <c r="AT68" s="68"/>
      <c r="AU68" s="68"/>
      <c r="AV68" s="68"/>
      <c r="AW68" s="68"/>
      <c r="AX68" s="68"/>
      <c r="AY68" s="68"/>
      <c r="AZ68" s="68"/>
      <c r="BA68" s="68"/>
      <c r="BB68" s="68"/>
      <c r="BC68" s="68"/>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c r="CI68" s="68"/>
      <c r="CJ68" s="68"/>
      <c r="CK68" s="68"/>
      <c r="CL68" s="68"/>
      <c r="CM68" s="68"/>
      <c r="CN68" s="68"/>
      <c r="CO68" s="68"/>
      <c r="CP68" s="68"/>
      <c r="CQ68" s="68"/>
      <c r="CR68" s="68"/>
      <c r="CS68" s="68"/>
      <c r="CT68" s="68"/>
      <c r="CU68" s="68"/>
      <c r="CV68" s="68"/>
      <c r="CW68" s="68"/>
      <c r="CX68" s="68"/>
      <c r="CY68" s="68"/>
      <c r="CZ68" s="68"/>
      <c r="DA68" s="68"/>
      <c r="DB68" s="68"/>
      <c r="DC68" s="68"/>
      <c r="DD68" s="68"/>
      <c r="DE68" s="68"/>
      <c r="DF68" s="68"/>
      <c r="DG68" s="68"/>
      <c r="DH68" s="68"/>
      <c r="DI68" s="68"/>
      <c r="DJ68" s="68"/>
      <c r="DK68" s="68"/>
      <c r="DL68" s="68"/>
      <c r="DM68" s="68"/>
      <c r="DN68" s="68"/>
      <c r="DO68" s="68"/>
      <c r="DP68" s="68"/>
      <c r="DQ68" s="68"/>
      <c r="DR68" s="68"/>
      <c r="DS68" s="68"/>
      <c r="DT68" s="68"/>
      <c r="DU68" s="68"/>
      <c r="DV68" s="68"/>
      <c r="DW68" s="68"/>
      <c r="DX68" s="68"/>
      <c r="DY68" s="68"/>
      <c r="DZ68" s="68"/>
      <c r="EA68" s="68"/>
      <c r="EB68" s="68"/>
      <c r="EC68" s="68"/>
      <c r="ED68" s="68"/>
      <c r="EE68" s="68"/>
      <c r="EF68" s="68"/>
      <c r="EG68" s="68"/>
      <c r="EH68" s="68"/>
      <c r="EI68" s="68"/>
      <c r="EJ68" s="68"/>
      <c r="EK68" s="68"/>
      <c r="EL68" s="68"/>
      <c r="EM68" s="68"/>
      <c r="EN68" s="68"/>
      <c r="EO68" s="68"/>
      <c r="EP68" s="68"/>
      <c r="EQ68" s="68"/>
      <c r="ER68" s="68"/>
      <c r="ES68" s="68"/>
      <c r="ET68" s="68"/>
      <c r="EU68" s="68"/>
      <c r="EV68" s="68"/>
      <c r="EW68" s="68"/>
      <c r="EX68" s="68"/>
      <c r="EY68" s="68"/>
      <c r="EZ68" s="68"/>
      <c r="FA68" s="68"/>
      <c r="FB68" s="68"/>
      <c r="FC68" s="68"/>
      <c r="FD68" s="68"/>
      <c r="FE68" s="68"/>
      <c r="FF68" s="68"/>
      <c r="FG68" s="68"/>
      <c r="FH68" s="68"/>
      <c r="FI68" s="68"/>
      <c r="FJ68" s="68"/>
      <c r="FK68" s="68"/>
      <c r="FL68" s="68"/>
      <c r="FM68" s="68"/>
      <c r="FN68" s="68"/>
      <c r="FO68" s="68"/>
      <c r="FP68" s="68"/>
      <c r="FQ68" s="68"/>
      <c r="FR68" s="68"/>
      <c r="FS68" s="68"/>
      <c r="FT68" s="68"/>
      <c r="FU68" s="68"/>
      <c r="FV68" s="68"/>
      <c r="FW68" s="68"/>
      <c r="FX68" s="68"/>
      <c r="FY68" s="68"/>
      <c r="FZ68" s="68"/>
      <c r="GA68" s="68"/>
      <c r="GB68" s="68"/>
      <c r="GC68" s="68"/>
      <c r="GD68" s="68"/>
      <c r="GE68" s="68"/>
      <c r="GF68" s="68"/>
      <c r="GG68" s="68"/>
      <c r="GH68" s="68"/>
      <c r="GI68" s="68"/>
      <c r="GJ68" s="68"/>
      <c r="GK68" s="68"/>
      <c r="GL68" s="68"/>
      <c r="GM68" s="68"/>
      <c r="GN68" s="68"/>
      <c r="GO68" s="68"/>
      <c r="GP68" s="68"/>
      <c r="GQ68" s="68"/>
      <c r="GR68" s="68"/>
      <c r="GS68" s="68"/>
      <c r="GT68" s="68"/>
      <c r="GU68" s="68"/>
      <c r="GV68" s="68"/>
      <c r="GW68" s="68"/>
      <c r="GX68" s="68"/>
      <c r="GY68" s="68"/>
      <c r="GZ68" s="68"/>
      <c r="HA68" s="68"/>
      <c r="HB68" s="68"/>
      <c r="HC68" s="68"/>
      <c r="HD68" s="68"/>
      <c r="HE68" s="68"/>
      <c r="HF68" s="68"/>
      <c r="HG68" s="68"/>
      <c r="HH68" s="68"/>
      <c r="HI68" s="68"/>
      <c r="HJ68" s="68"/>
      <c r="HK68" s="68"/>
      <c r="HL68" s="68"/>
      <c r="HM68" s="68"/>
      <c r="HN68" s="68"/>
      <c r="HO68" s="68"/>
      <c r="HP68" s="68"/>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row>
    <row r="69" spans="1:252" s="28" customFormat="1" ht="30" customHeight="1" thickBot="1" x14ac:dyDescent="0.3">
      <c r="A69" s="9"/>
      <c r="B69" s="112" t="s">
        <v>84</v>
      </c>
      <c r="C69" s="110">
        <v>0</v>
      </c>
      <c r="D69" s="111">
        <f ca="1">E68+1</f>
        <v>45637</v>
      </c>
      <c r="E69" s="111">
        <f ca="1">D69</f>
        <v>45637</v>
      </c>
      <c r="F69" s="58"/>
      <c r="G69" s="59">
        <f t="shared" ca="1" si="219"/>
        <v>1</v>
      </c>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8"/>
      <c r="AX69" s="68"/>
      <c r="AY69" s="68"/>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68"/>
      <c r="CL69" s="68"/>
      <c r="CM69" s="68"/>
      <c r="CN69" s="68"/>
      <c r="CO69" s="68"/>
      <c r="CP69" s="68"/>
      <c r="CQ69" s="68"/>
      <c r="CR69" s="68"/>
      <c r="CS69" s="68"/>
      <c r="CT69" s="68"/>
      <c r="CU69" s="68"/>
      <c r="CV69" s="68"/>
      <c r="CW69" s="68"/>
      <c r="CX69" s="68"/>
      <c r="CY69" s="68"/>
      <c r="CZ69" s="68"/>
      <c r="DA69" s="68"/>
      <c r="DB69" s="68"/>
      <c r="DC69" s="68"/>
      <c r="DD69" s="68"/>
      <c r="DE69" s="68"/>
      <c r="DF69" s="68"/>
      <c r="DG69" s="68"/>
      <c r="DH69" s="68"/>
      <c r="DI69" s="68"/>
      <c r="DJ69" s="68"/>
      <c r="DK69" s="68"/>
      <c r="DL69" s="68"/>
      <c r="DM69" s="68"/>
      <c r="DN69" s="68"/>
      <c r="DO69" s="68"/>
      <c r="DP69" s="68"/>
      <c r="DQ69" s="68"/>
      <c r="DR69" s="68"/>
      <c r="DS69" s="68"/>
      <c r="DT69" s="68"/>
      <c r="DU69" s="68"/>
      <c r="DV69" s="68"/>
      <c r="DW69" s="68"/>
      <c r="DX69" s="68"/>
      <c r="DY69" s="68"/>
      <c r="DZ69" s="68"/>
      <c r="EA69" s="68"/>
      <c r="EB69" s="68"/>
      <c r="EC69" s="68"/>
      <c r="ED69" s="68"/>
      <c r="EE69" s="68"/>
      <c r="EF69" s="68"/>
      <c r="EG69" s="68"/>
      <c r="EH69" s="68"/>
      <c r="EI69" s="68"/>
      <c r="EJ69" s="68"/>
      <c r="EK69" s="68"/>
      <c r="EL69" s="68"/>
      <c r="EM69" s="68"/>
      <c r="EN69" s="68"/>
      <c r="EO69" s="68"/>
      <c r="EP69" s="68"/>
      <c r="EQ69" s="68"/>
      <c r="ER69" s="68"/>
      <c r="ES69" s="68"/>
      <c r="ET69" s="68"/>
      <c r="EU69" s="68"/>
      <c r="EV69" s="68"/>
      <c r="EW69" s="68"/>
      <c r="EX69" s="68"/>
      <c r="EY69" s="68"/>
      <c r="EZ69" s="68"/>
      <c r="FA69" s="68"/>
      <c r="FB69" s="68"/>
      <c r="FC69" s="68"/>
      <c r="FD69" s="68"/>
      <c r="FE69" s="68"/>
      <c r="FF69" s="68"/>
      <c r="FG69" s="68"/>
      <c r="FH69" s="68"/>
      <c r="FI69" s="68"/>
      <c r="FJ69" s="68"/>
      <c r="FK69" s="68"/>
      <c r="FL69" s="68"/>
      <c r="FM69" s="68"/>
      <c r="FN69" s="68"/>
      <c r="FO69" s="68"/>
      <c r="FP69" s="68"/>
      <c r="FQ69" s="68"/>
      <c r="FR69" s="68"/>
      <c r="FS69" s="68"/>
      <c r="FT69" s="68"/>
      <c r="FU69" s="68"/>
      <c r="FV69" s="68"/>
      <c r="FW69" s="68"/>
      <c r="FX69" s="68"/>
      <c r="FY69" s="68"/>
      <c r="FZ69" s="68"/>
      <c r="GA69" s="68"/>
      <c r="GB69" s="68"/>
      <c r="GC69" s="68"/>
      <c r="GD69" s="68"/>
      <c r="GE69" s="68"/>
      <c r="GF69" s="68"/>
      <c r="GG69" s="68"/>
      <c r="GH69" s="68"/>
      <c r="GI69" s="68"/>
      <c r="GJ69" s="68"/>
      <c r="GK69" s="68"/>
      <c r="GL69" s="68"/>
      <c r="GM69" s="68"/>
      <c r="GN69" s="68"/>
      <c r="GO69" s="68"/>
      <c r="GP69" s="68"/>
      <c r="GQ69" s="68"/>
      <c r="GR69" s="68"/>
      <c r="GS69" s="68"/>
      <c r="GT69" s="68"/>
      <c r="GU69" s="68"/>
      <c r="GV69" s="68"/>
      <c r="GW69" s="68"/>
      <c r="GX69" s="68"/>
      <c r="GY69" s="68"/>
      <c r="GZ69" s="68"/>
      <c r="HA69" s="68"/>
      <c r="HB69" s="68"/>
      <c r="HC69" s="68"/>
      <c r="HD69" s="68"/>
      <c r="HE69" s="68"/>
      <c r="HF69" s="68"/>
      <c r="HG69" s="68"/>
      <c r="HH69" s="68"/>
      <c r="HI69" s="68"/>
      <c r="HJ69" s="68"/>
      <c r="HK69" s="68"/>
      <c r="HL69" s="68"/>
      <c r="HM69" s="68"/>
      <c r="HN69" s="68"/>
      <c r="HO69" s="68"/>
      <c r="HP69" s="68"/>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row>
  </sheetData>
  <mergeCells count="44">
    <mergeCell ref="P2:Y2"/>
    <mergeCell ref="P1:Y1"/>
    <mergeCell ref="H1:N1"/>
    <mergeCell ref="H2:N2"/>
    <mergeCell ref="BE4:BK4"/>
    <mergeCell ref="H4:N4"/>
    <mergeCell ref="O4:U4"/>
    <mergeCell ref="V4:AB4"/>
    <mergeCell ref="AC4:AI4"/>
    <mergeCell ref="AJ4:AP4"/>
    <mergeCell ref="AQ4:AW4"/>
    <mergeCell ref="AX4:BD4"/>
    <mergeCell ref="A5:A6"/>
    <mergeCell ref="B5:B6"/>
    <mergeCell ref="C5:C6"/>
    <mergeCell ref="D5:D6"/>
    <mergeCell ref="E5:E6"/>
    <mergeCell ref="BL4:BR4"/>
    <mergeCell ref="BS4:BY4"/>
    <mergeCell ref="BZ4:CF4"/>
    <mergeCell ref="CG4:CM4"/>
    <mergeCell ref="CN4:CT4"/>
    <mergeCell ref="CU4:DA4"/>
    <mergeCell ref="DB4:DH4"/>
    <mergeCell ref="DI4:DO4"/>
    <mergeCell ref="DP4:DV4"/>
    <mergeCell ref="DW4:EC4"/>
    <mergeCell ref="ED4:EJ4"/>
    <mergeCell ref="EK4:EQ4"/>
    <mergeCell ref="ER4:EX4"/>
    <mergeCell ref="EY4:FE4"/>
    <mergeCell ref="FF4:FL4"/>
    <mergeCell ref="FM4:FS4"/>
    <mergeCell ref="FT4:FZ4"/>
    <mergeCell ref="GA4:GG4"/>
    <mergeCell ref="GH4:GN4"/>
    <mergeCell ref="GO4:GU4"/>
    <mergeCell ref="IE4:IK4"/>
    <mergeCell ref="IL4:IR4"/>
    <mergeCell ref="GV4:HB4"/>
    <mergeCell ref="HC4:HI4"/>
    <mergeCell ref="HJ4:HP4"/>
    <mergeCell ref="HQ4:HW4"/>
    <mergeCell ref="HX4:ID4"/>
  </mergeCells>
  <conditionalFormatting sqref="C7:C69">
    <cfRule type="dataBar" priority="2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4:IR69">
    <cfRule type="expression" dxfId="10" priority="1">
      <formula>AND(TODAY()&gt;=H$5, TODAY()&lt;I$5)</formula>
    </cfRule>
  </conditionalFormatting>
  <conditionalFormatting sqref="H10:IR16">
    <cfRule type="expression" dxfId="9" priority="9">
      <formula>AND(task_start&lt;=H$5,ROUNDDOWN((task_end-task_start+1)*task_progress,0)+task_start-1&gt;=H$5)</formula>
    </cfRule>
    <cfRule type="expression" dxfId="8" priority="10" stopIfTrue="1">
      <formula>AND(task_end&gt;=H$5,task_start&lt;I$5)</formula>
    </cfRule>
  </conditionalFormatting>
  <conditionalFormatting sqref="H18:IR31">
    <cfRule type="expression" dxfId="7" priority="7">
      <formula>AND(task_start&lt;=H$5,ROUNDDOWN((task_end-task_start+1)*task_progress,0)+task_start-1&gt;=H$5)</formula>
    </cfRule>
    <cfRule type="expression" dxfId="6" priority="8" stopIfTrue="1">
      <formula>AND(task_end&gt;=H$5,task_start&lt;I$5)</formula>
    </cfRule>
  </conditionalFormatting>
  <conditionalFormatting sqref="H33:IR52">
    <cfRule type="expression" dxfId="5" priority="5">
      <formula>AND(task_start&lt;=H$5,ROUNDDOWN((task_end-task_start+1)*task_progress,0)+task_start-1&gt;=H$5)</formula>
    </cfRule>
    <cfRule type="expression" dxfId="4" priority="6" stopIfTrue="1">
      <formula>AND(task_end&gt;=H$5,task_start&lt;I$5)</formula>
    </cfRule>
  </conditionalFormatting>
  <conditionalFormatting sqref="H54:IR62">
    <cfRule type="expression" dxfId="3" priority="39">
      <formula>AND(task_start&lt;=H$5,ROUNDDOWN((task_end-task_start+1)*task_progress,0)+task_start-1&gt;=H$5)</formula>
    </cfRule>
    <cfRule type="expression" dxfId="2" priority="40" stopIfTrue="1">
      <formula>AND(task_end&gt;=H$5,task_start&lt;I$5)</formula>
    </cfRule>
  </conditionalFormatting>
  <conditionalFormatting sqref="H64:IR69">
    <cfRule type="expression" dxfId="1" priority="2">
      <formula>AND(task_start&lt;=H$5,ROUNDDOWN((task_end-task_start+1)*task_progress,0)+task_start-1&gt;=H$5)</formula>
    </cfRule>
    <cfRule type="expression" dxfId="0" priority="3" stopIfTrue="1">
      <formula>AND(task_end&gt;=H$5,task_start&lt;I$5)</formula>
    </cfRule>
  </conditionalFormatting>
  <dataValidations count="12">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32" xr:uid="{956902D1-D3B5-416D-BB69-9362D193BC0A}"/>
    <dataValidation allowBlank="1" showInputMessage="1" showErrorMessage="1" prompt="Phase 4's sample block starts in cell B26." sqref="A53 A63"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34 D35 E5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3" customWidth="1"/>
    <col min="2" max="16384" width="9" style="1"/>
  </cols>
  <sheetData>
    <row r="1" spans="1:2" ht="46.5" customHeight="1" x14ac:dyDescent="0.25"/>
    <row r="2" spans="1:2" s="5" customFormat="1" ht="15.6" x14ac:dyDescent="0.25">
      <c r="A2" s="36" t="s">
        <v>2</v>
      </c>
      <c r="B2" s="4"/>
    </row>
    <row r="3" spans="1:2" s="7" customFormat="1" ht="27" customHeight="1" x14ac:dyDescent="0.25">
      <c r="A3" s="37"/>
      <c r="B3" s="8"/>
    </row>
    <row r="4" spans="1:2" s="6" customFormat="1" ht="30" x14ac:dyDescent="0.7">
      <c r="A4" s="38" t="s">
        <v>8</v>
      </c>
    </row>
    <row r="5" spans="1:2" ht="74.25" customHeight="1" x14ac:dyDescent="0.25">
      <c r="A5" s="39" t="s">
        <v>9</v>
      </c>
    </row>
    <row r="6" spans="1:2" ht="26.25" customHeight="1" x14ac:dyDescent="0.25">
      <c r="A6" s="38" t="s">
        <v>10</v>
      </c>
    </row>
    <row r="7" spans="1:2" s="3" customFormat="1" ht="205.2" customHeight="1" x14ac:dyDescent="0.25">
      <c r="A7" s="40" t="s">
        <v>11</v>
      </c>
    </row>
    <row r="8" spans="1:2" s="6" customFormat="1" ht="30" x14ac:dyDescent="0.7">
      <c r="A8" s="38" t="s">
        <v>12</v>
      </c>
    </row>
    <row r="9" spans="1:2" ht="41.4" x14ac:dyDescent="0.25">
      <c r="A9" s="39" t="s">
        <v>13</v>
      </c>
    </row>
    <row r="10" spans="1:2" s="3" customFormat="1" ht="28.2" customHeight="1" x14ac:dyDescent="0.25">
      <c r="A10" s="41" t="s">
        <v>14</v>
      </c>
    </row>
    <row r="11" spans="1:2" s="6" customFormat="1" ht="30" x14ac:dyDescent="0.7">
      <c r="A11" s="38" t="s">
        <v>15</v>
      </c>
    </row>
    <row r="12" spans="1:2" ht="27.6" x14ac:dyDescent="0.25">
      <c r="A12" s="39" t="s">
        <v>16</v>
      </c>
    </row>
    <row r="13" spans="1:2" s="3" customFormat="1" ht="28.2" customHeight="1" x14ac:dyDescent="0.25">
      <c r="A13" s="41" t="s">
        <v>17</v>
      </c>
    </row>
    <row r="14" spans="1:2" s="6" customFormat="1" ht="30" x14ac:dyDescent="0.7">
      <c r="A14" s="38" t="s">
        <v>18</v>
      </c>
    </row>
    <row r="15" spans="1:2" ht="75" customHeight="1" x14ac:dyDescent="0.25">
      <c r="A15" s="39" t="s">
        <v>19</v>
      </c>
    </row>
    <row r="16" spans="1:2" ht="69" x14ac:dyDescent="0.25">
      <c r="A16" s="39" t="s">
        <v>20</v>
      </c>
    </row>
    <row r="17" spans="1:1" x14ac:dyDescent="0.25">
      <c r="A17" s="42"/>
    </row>
    <row r="18" spans="1:1" x14ac:dyDescent="0.25">
      <c r="A18" s="42"/>
    </row>
    <row r="19" spans="1:1" x14ac:dyDescent="0.25">
      <c r="A19" s="42"/>
    </row>
    <row r="20" spans="1:1" x14ac:dyDescent="0.25">
      <c r="A20" s="42"/>
    </row>
    <row r="21" spans="1:1" x14ac:dyDescent="0.25">
      <c r="A21" s="42"/>
    </row>
    <row r="22" spans="1:1" x14ac:dyDescent="0.25">
      <c r="A22" s="42"/>
    </row>
    <row r="23" spans="1:1" x14ac:dyDescent="0.25">
      <c r="A23" s="42"/>
    </row>
    <row r="24" spans="1:1" x14ac:dyDescent="0.25">
      <c r="A24" s="4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SYAZWANI NADHIRAH BINTI ZOLKEFILE.</cp:lastModifiedBy>
  <cp:revision/>
  <dcterms:created xsi:type="dcterms:W3CDTF">2024-06-20T17:58:12Z</dcterms:created>
  <dcterms:modified xsi:type="dcterms:W3CDTF">2024-06-21T10:25:13Z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