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21075" windowHeight="8265"/>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E32" i="1" l="1"/>
  <c r="E31" i="1"/>
  <c r="O10" i="1"/>
  <c r="N11" i="1"/>
  <c r="N12" i="1"/>
  <c r="N13" i="1"/>
  <c r="N14" i="1"/>
  <c r="N15" i="1"/>
  <c r="N16" i="1"/>
  <c r="N17" i="1"/>
  <c r="N18" i="1"/>
  <c r="N19" i="1"/>
  <c r="N20" i="1"/>
  <c r="N21" i="1"/>
  <c r="N22" i="1"/>
  <c r="N23" i="1"/>
  <c r="N24" i="1"/>
  <c r="N25" i="1"/>
  <c r="N10" i="1"/>
  <c r="B32" i="1" l="1"/>
  <c r="J11" i="1"/>
  <c r="J12" i="1"/>
  <c r="J13" i="1"/>
  <c r="J14" i="1"/>
  <c r="J15" i="1"/>
  <c r="J16" i="1"/>
  <c r="J17" i="1"/>
  <c r="J18" i="1"/>
  <c r="J19" i="1"/>
  <c r="J20" i="1"/>
  <c r="J21" i="1"/>
  <c r="J22" i="1"/>
  <c r="J10" i="1"/>
  <c r="K10" i="1" s="1"/>
  <c r="H10" i="1"/>
  <c r="B31" i="1"/>
  <c r="M10" i="1"/>
  <c r="I10" i="1"/>
  <c r="L11" i="1"/>
  <c r="L12" i="1"/>
  <c r="L13" i="1"/>
  <c r="L14" i="1"/>
  <c r="L15" i="1"/>
  <c r="L16" i="1"/>
  <c r="L17" i="1"/>
  <c r="L18" i="1"/>
  <c r="L19" i="1"/>
  <c r="L20" i="1"/>
  <c r="L21" i="1"/>
  <c r="L22" i="1"/>
  <c r="L23" i="1"/>
  <c r="L24" i="1"/>
  <c r="L25" i="1"/>
  <c r="L10" i="1"/>
  <c r="H11" i="1"/>
  <c r="H12" i="1"/>
  <c r="H13" i="1"/>
  <c r="H14" i="1"/>
  <c r="H15" i="1"/>
  <c r="H16" i="1"/>
  <c r="H17" i="1"/>
  <c r="H18" i="1"/>
  <c r="H19" i="1"/>
  <c r="H20" i="1"/>
  <c r="H21" i="1"/>
  <c r="H22" i="1"/>
  <c r="B23" i="1" l="1"/>
  <c r="E26" i="1"/>
</calcChain>
</file>

<file path=xl/sharedStrings.xml><?xml version="1.0" encoding="utf-8"?>
<sst xmlns="http://schemas.openxmlformats.org/spreadsheetml/2006/main" count="25" uniqueCount="18">
  <si>
    <t>Послушайте рассказ фригийского раба!
Он говорил, что сила в единенье,
Что сила всякая в отдельности слаба,
И если сделал я в рассказе измененье,
То вовсе не за тем, чтоб, завистью томясь,
Я добивался той же громкой славы, —
Нет, просто описать хотел я ваши нравы.
Ведь Федр, лишь к почестям стремясь,
Нередко увлекался славой;
Но я ее считаю лишь забавой.
Итак, вернусь к рассказу поскорей,
Как поучал отец своих детей.
Старик прощался с жизнию земною
И обратился с речью к Сыновьям:
«Вот тонких прутьев пук, скрепленных бечевою;
Сломайте-ка его, а я попозже дам
Вам объясненье, в чем тут дело».
Пучок взял Старший брат, — усилия напряг
И возвратил, сказав: «Нет, не сломать никак!»
Пучок взял Средний брат уверенно и смело,
Но — тот же неуспех! И Младший брат не мог,
Как оба старшие, переломить пучок.
Потратили они и труд, и время тщетно,
Из прутьев ни один им не пришлось сломать.
«Бессильные! — сказал с улыбкой чуть заметной
Отец. — Ужели ж мне пример вам показать?!»
«Он шутит!» — порешили дети.
Но нет, Старик бечевку развязал,
Рассыпал прутья эти
И каждый без труда в отдельности сломал.
«Вы видите! Вот сила единенья!
Так будьте же дружны! Пусть сблизит вас любовь».
У ложа Старика стояли все в смущенье,
Но, чуя смерть свою, заговорил он вновь:
«Пред Вышним Судией сейчас готов предстать я
В стране, где ни вражды, ни лжи, ни злобы нет.
Прощайте, милые, и дайте мне обет,
Что будете всегда вы дружно жить, как братья».
Рыдают Сыновья; в печали каждый брат
Хранить завет отца навеки обещает;
Прощается Старик с детьми и умирает.
В наследство Сыновьям (отец их был богат)
Досталося имущество большое,
Да только жаль, расстроено оно;
И бедным Сыновьям с тех пор не суждено
Пяти минут побыть в покое:
Здесь теребит сосед, там лезет кредитор,
Тут просто жалоба, а там судебный спор.
Сначала всем троим удача улыбалась, —
В союзе дружеском был твердый их оплот,
Но дружба тесная недолго продолжалась;
Их сблизило родство, разъединил — расчет.
Тщеславье, злоба с завистью и сплетней
В их отношеньях стали все заметней.
Сначала спор, затем раздел,
А враг как раз лишь этого хотел;
Вновь кредиторы налетели,
Ущерб наносят в каждом деле,
И каждый промах, ложный шаг
Подстерегает хитрый враг.
В суде ждет братьев пораженье,
Но братья продолжают спор
И делают в каком-то ослепленье
Друг другу все наперекор!
Один решает так, другой решает эдак,
И напоследок
Они узнать принуждены,
Что этою враждой вконец разорены, —
И тут, хоть поздно, вспомнили с тоскою
О прутьях, связанных одною бечевою.</t>
  </si>
  <si>
    <t>Вариант №9 Сравнить (α=0,1) средние длины слов в двух произвольных текстах: поэтическом и техническом.</t>
  </si>
  <si>
    <t>Атомные станции производят электричество. Атомная энергия выделяет тепло и доводит воду до кипения. Пар, в который превращается кипящая вода, проходит по трубам и вращает турбины, затем приводит в движение генератор, который и производит электричество. Большую часть электричества мы получаем, используя тепло сжигаемого угля, нефти или газа, однако запасы этого топлива исчерпаются примерно через сто лет. Атомная энергия сможет давать нам электричество еще сотни тысяч лет. Вопрос в том, безопасна ли она. Многие учёные считают, что всё в порядке, тем не менее, неприятности всё-таки происходят. Уран – это металл, который используется в качестве топлива в большинстве атомных станций. Одна тонна урана может дать столько же энергии, сколько 25 000 тонн угля. Нужен особый тип урана, обозначаемый, как U 235. Он так называется потому, что в ядре каждого его атома содержится 235 протонов и нейтронов. Когда нейтрон ударяет в ядро, оно распадается на два меньших ядра. Этот процесс называется расщеплением ядра. В результате выделяется энергия. Когда ядро расщепляется, два или три самых быстрых нейтрона вылетают из него вместе с потоком гамма-лучей. Эти нейтроны можно задержать с помощью графитных 13 блоков в сердцевине реактора, и тогда они разобьют другие атомы U 235, высвободив ещё больше энергии, и таким образом процесс пойдёт дальше. Это называется цепной реакцией. Процесс расщепления ядра очень опасен. В атомной бомбе неконтролируемая цепная реакция выделяет энергию столь быстро, что происходит мощный взрыв. На атомной станции расщепление контролируется так, чтобы энергия выделялась без взрыва. Урановое топливо составляет часть ядра атомного реактора. Специальные контрольные стержни можно погружать в уран или извлекать из него. Эти стержни из металла бора поглощают нейтроны. Чем меньше вокруг свободных нейтронов, тем меньше расщепляется ядер и тем меньше выделяется энергии. Ядерные реакторы сильно разогреваются. Есть много способов снизить температуру. В современных газоохлаждаемых реакторах углекислый газ пропускается над топливом в сердцевине реактора. Газ подогревает воду в изгибах трубы, и вода производит пар, который вращает турбины. В реакторе со сжатой водой вместо газа используется вода под высоким давлением. Некоторые ядерные реакторы могут превращать обычный уран в ядерное топливо. Они называются ускорителями. Все реакторы производят множество радиоактивных веществ. Безопасное хранение этих веществ и захоронение ядерных отходов превращается в серьёзную проблему. Ядерные отходы испускают радиоактивные лучи, чрезвычайно опасные для всего живого. Их нужно транспортировать в запечатанных баках. Определённая доля радиоактивных веществ, которые производятся в реакторе, остаются опасными на тысячи лет. Часть радиоактивных отходов, извлекаемых из реактора, хранится в виде жидкости в цистернах из нержавеющей стали. Цистерны окружают толстым слоем цемента, который поглощает радиацию, и охлаждают их водой. Однако даже цистерны из нержавеющей стали когда-нибудь дадут течь. Сейчас планируется помещать жидкие отходы в стеклянные блоки, которые можно было бы утопить в глубоких расщелинах на дне океана. Обычная атомная станция производит каждый год около 60 тонн отходов. Из них одна тонна чрезвычайно радиоактивна.</t>
  </si>
  <si>
    <t>1. H0: m1=m2</t>
  </si>
  <si>
    <t>2.Поэтический и технический тексты(есть в данном документе)------------------------------------------------------------------------------------------------------------------------------------&gt;</t>
  </si>
  <si>
    <t>3. Частотно вариационный ряд</t>
  </si>
  <si>
    <t>длина слова</t>
  </si>
  <si>
    <t>n</t>
  </si>
  <si>
    <t>Поэтический теткст</t>
  </si>
  <si>
    <t>Технический текст</t>
  </si>
  <si>
    <t>Технический текст: "Атомная энергия" (449 слов)</t>
  </si>
  <si>
    <t>Поэтический текст: Басня Лафонтена "Старик и его сыновья" (407 слова)</t>
  </si>
  <si>
    <t>сумма:</t>
  </si>
  <si>
    <t>4. Выборочные характеристики</t>
  </si>
  <si>
    <t>Поэтический текст</t>
  </si>
  <si>
    <t xml:space="preserve">m1 </t>
  </si>
  <si>
    <t>Ϭ^2</t>
  </si>
  <si>
    <t>Технический</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</si>
</sst>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11"/>
      <color theme="1"/>
      <name val="Calibri"/>
      <family val="2"/>
      <charset val="20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0" fillId="3" borderId="0" xfId="0" applyFill="1"/>
    <xf numFmtId="0" fontId="0" fillId="3" borderId="0" xfId="0" applyFill="1" applyAlignment="1">
      <alignment horizontal="center"/>
    </xf>
    <xf numFmtId="0" fontId="0" fillId="2" borderId="0" xfId="0" applyFill="1"/>
    <xf numFmtId="0" fontId="0" fillId="2" borderId="0" xfId="0" applyFill="1" applyAlignment="1">
      <alignment horizontal="center" vertical="center" wrapText="1"/>
    </xf>
    <xf numFmtId="0" fontId="0" fillId="3" borderId="0" xfId="0" applyFill="1" applyAlignment="1">
      <alignment vertical="top" wrapText="1"/>
    </xf>
    <xf numFmtId="0" fontId="1" fillId="3" borderId="0" xfId="0" applyFont="1" applyFill="1"/>
    <xf numFmtId="0" fontId="1" fillId="2"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tabSelected="1" zoomScale="85" zoomScaleNormal="85" workbookViewId="0">
      <selection activeCell="AC1" sqref="AC1"/>
    </sheetView>
  </sheetViews>
  <sheetFormatPr defaultRowHeight="15" x14ac:dyDescent="0.25"/>
  <cols>
    <col min="1" max="1" width="12.42578125" customWidth="1"/>
    <col min="4" max="4" width="12.5703125" customWidth="1"/>
  </cols>
  <sheetData>
    <row r="1" spans="1:37" x14ac:dyDescent="0.25">
      <c r="A1" t="s">
        <v>1</v>
      </c>
      <c r="R1" s="10" t="s">
        <v>11</v>
      </c>
      <c r="S1" s="10"/>
      <c r="T1" s="10"/>
      <c r="U1" s="10"/>
      <c r="V1" s="10"/>
      <c r="W1" s="10"/>
      <c r="X1" s="10"/>
      <c r="Y1" s="10"/>
      <c r="Z1" s="10"/>
      <c r="AC1" s="8" t="s">
        <v>10</v>
      </c>
      <c r="AD1" s="8"/>
      <c r="AE1" s="8"/>
      <c r="AF1" s="8"/>
      <c r="AG1" s="8"/>
      <c r="AH1" s="8"/>
      <c r="AI1" s="8"/>
      <c r="AJ1" s="8"/>
      <c r="AK1" s="8"/>
    </row>
    <row r="2" spans="1:37" ht="15" customHeight="1" x14ac:dyDescent="0.25">
      <c r="R2" s="11" t="s">
        <v>0</v>
      </c>
      <c r="S2" s="11"/>
      <c r="T2" s="11"/>
      <c r="U2" s="11"/>
      <c r="V2" s="11"/>
      <c r="W2" s="11"/>
      <c r="X2" s="11"/>
      <c r="Y2" s="11"/>
      <c r="Z2" s="11"/>
      <c r="AC2" s="12" t="s">
        <v>2</v>
      </c>
      <c r="AD2" s="12"/>
      <c r="AE2" s="12"/>
      <c r="AF2" s="12"/>
      <c r="AG2" s="12"/>
      <c r="AH2" s="12"/>
      <c r="AI2" s="12"/>
      <c r="AJ2" s="12"/>
      <c r="AK2" s="12"/>
    </row>
    <row r="3" spans="1:37" x14ac:dyDescent="0.25">
      <c r="A3" t="s">
        <v>3</v>
      </c>
      <c r="R3" s="11"/>
      <c r="S3" s="11"/>
      <c r="T3" s="11"/>
      <c r="U3" s="11"/>
      <c r="V3" s="11"/>
      <c r="W3" s="11"/>
      <c r="X3" s="11"/>
      <c r="Y3" s="11"/>
      <c r="Z3" s="11"/>
      <c r="AC3" s="12"/>
      <c r="AD3" s="12"/>
      <c r="AE3" s="12"/>
      <c r="AF3" s="12"/>
      <c r="AG3" s="12"/>
      <c r="AH3" s="12"/>
      <c r="AI3" s="12"/>
      <c r="AJ3" s="12"/>
      <c r="AK3" s="12"/>
    </row>
    <row r="4" spans="1:37" x14ac:dyDescent="0.25">
      <c r="R4" s="11"/>
      <c r="S4" s="11"/>
      <c r="T4" s="11"/>
      <c r="U4" s="11"/>
      <c r="V4" s="11"/>
      <c r="W4" s="11"/>
      <c r="X4" s="11"/>
      <c r="Y4" s="11"/>
      <c r="Z4" s="11"/>
      <c r="AC4" s="12"/>
      <c r="AD4" s="12"/>
      <c r="AE4" s="12"/>
      <c r="AF4" s="12"/>
      <c r="AG4" s="12"/>
      <c r="AH4" s="12"/>
      <c r="AI4" s="12"/>
      <c r="AJ4" s="12"/>
      <c r="AK4" s="12"/>
    </row>
    <row r="5" spans="1:37" x14ac:dyDescent="0.25">
      <c r="A5" t="s">
        <v>4</v>
      </c>
      <c r="R5" s="11"/>
      <c r="S5" s="11"/>
      <c r="T5" s="11"/>
      <c r="U5" s="11"/>
      <c r="V5" s="11"/>
      <c r="W5" s="11"/>
      <c r="X5" s="11"/>
      <c r="Y5" s="11"/>
      <c r="Z5" s="11"/>
      <c r="AC5" s="12"/>
      <c r="AD5" s="12"/>
      <c r="AE5" s="12"/>
      <c r="AF5" s="12"/>
      <c r="AG5" s="12"/>
      <c r="AH5" s="12"/>
      <c r="AI5" s="12"/>
      <c r="AJ5" s="12"/>
      <c r="AK5" s="12"/>
    </row>
    <row r="6" spans="1:37" x14ac:dyDescent="0.25">
      <c r="R6" s="11"/>
      <c r="S6" s="11"/>
      <c r="T6" s="11"/>
      <c r="U6" s="11"/>
      <c r="V6" s="11"/>
      <c r="W6" s="11"/>
      <c r="X6" s="11"/>
      <c r="Y6" s="11"/>
      <c r="Z6" s="11"/>
      <c r="AC6" s="12"/>
      <c r="AD6" s="12"/>
      <c r="AE6" s="12"/>
      <c r="AF6" s="12"/>
      <c r="AG6" s="12"/>
      <c r="AH6" s="12"/>
      <c r="AI6" s="12"/>
      <c r="AJ6" s="12"/>
      <c r="AK6" s="12"/>
    </row>
    <row r="7" spans="1:37" ht="15.75" thickBot="1" x14ac:dyDescent="0.3">
      <c r="A7" t="s">
        <v>5</v>
      </c>
      <c r="R7" s="11"/>
      <c r="S7" s="11"/>
      <c r="T7" s="11"/>
      <c r="U7" s="11"/>
      <c r="V7" s="11"/>
      <c r="W7" s="11"/>
      <c r="X7" s="11"/>
      <c r="Y7" s="11"/>
      <c r="Z7" s="11"/>
      <c r="AC7" s="12"/>
      <c r="AD7" s="12"/>
      <c r="AE7" s="12"/>
      <c r="AF7" s="12"/>
      <c r="AG7" s="12"/>
      <c r="AH7" s="12"/>
      <c r="AI7" s="12"/>
      <c r="AJ7" s="12"/>
      <c r="AK7" s="12"/>
    </row>
    <row r="8" spans="1:37" x14ac:dyDescent="0.25">
      <c r="A8" s="1" t="s">
        <v>8</v>
      </c>
      <c r="B8" s="2"/>
      <c r="D8" s="8" t="s">
        <v>9</v>
      </c>
      <c r="E8" s="8"/>
      <c r="R8" s="11"/>
      <c r="S8" s="11"/>
      <c r="T8" s="11"/>
      <c r="U8" s="11"/>
      <c r="V8" s="11"/>
      <c r="W8" s="11"/>
      <c r="X8" s="11"/>
      <c r="Y8" s="11"/>
      <c r="Z8" s="11"/>
      <c r="AC8" s="12"/>
      <c r="AD8" s="12"/>
      <c r="AE8" s="12"/>
      <c r="AF8" s="12"/>
      <c r="AG8" s="12"/>
      <c r="AH8" s="12"/>
      <c r="AI8" s="12"/>
      <c r="AJ8" s="12"/>
      <c r="AK8" s="12"/>
    </row>
    <row r="9" spans="1:37" x14ac:dyDescent="0.25">
      <c r="A9" s="3" t="s">
        <v>6</v>
      </c>
      <c r="B9" s="4" t="s">
        <v>7</v>
      </c>
      <c r="D9" s="8" t="s">
        <v>6</v>
      </c>
      <c r="E9" s="9" t="s">
        <v>7</v>
      </c>
      <c r="R9" s="11"/>
      <c r="S9" s="11"/>
      <c r="T9" s="11"/>
      <c r="U9" s="11"/>
      <c r="V9" s="11"/>
      <c r="W9" s="11"/>
      <c r="X9" s="11"/>
      <c r="Y9" s="11"/>
      <c r="Z9" s="11"/>
      <c r="AC9" s="12"/>
      <c r="AD9" s="12"/>
      <c r="AE9" s="12"/>
      <c r="AF9" s="12"/>
      <c r="AG9" s="12"/>
      <c r="AH9" s="12"/>
      <c r="AI9" s="12"/>
      <c r="AJ9" s="12"/>
      <c r="AK9" s="12"/>
    </row>
    <row r="10" spans="1:37" x14ac:dyDescent="0.25">
      <c r="A10" s="3">
        <v>1</v>
      </c>
      <c r="B10" s="5">
        <v>58</v>
      </c>
      <c r="D10" s="8">
        <v>1</v>
      </c>
      <c r="E10" s="8">
        <v>39</v>
      </c>
      <c r="H10" s="10">
        <f>A10*B10</f>
        <v>58</v>
      </c>
      <c r="I10" s="10">
        <f>SUM(H10:H22)/B23</f>
        <v>5.0171990171990171</v>
      </c>
      <c r="J10" s="10">
        <f>(A10^2)*B10-($I$10^2)*B10</f>
        <v>-1401.9925867346012</v>
      </c>
      <c r="K10" s="10">
        <f>SUM(J10:J22)/B23</f>
        <v>7.5697287638319608</v>
      </c>
      <c r="L10" s="8">
        <f>E10*D10</f>
        <v>39</v>
      </c>
      <c r="M10" s="8">
        <f>SUM(L10:L25)/E26</f>
        <v>6.2583518930957682</v>
      </c>
      <c r="N10" s="8">
        <f>(D10^2)*E10-($M$10^2)*E10</f>
        <v>-1488.5117682947998</v>
      </c>
      <c r="O10" s="8">
        <f>SUM(N10:N25)/E26</f>
        <v>10.739490379512006</v>
      </c>
      <c r="R10" s="11"/>
      <c r="S10" s="11"/>
      <c r="T10" s="11"/>
      <c r="U10" s="11"/>
      <c r="V10" s="11"/>
      <c r="W10" s="11"/>
      <c r="X10" s="11"/>
      <c r="Y10" s="11"/>
      <c r="Z10" s="11"/>
      <c r="AC10" s="12"/>
      <c r="AD10" s="12"/>
      <c r="AE10" s="12"/>
      <c r="AF10" s="12"/>
      <c r="AG10" s="12"/>
      <c r="AH10" s="12"/>
      <c r="AI10" s="12"/>
      <c r="AJ10" s="12"/>
      <c r="AK10" s="12"/>
    </row>
    <row r="11" spans="1:37" x14ac:dyDescent="0.25">
      <c r="A11" s="3">
        <v>2</v>
      </c>
      <c r="B11" s="5">
        <v>32</v>
      </c>
      <c r="D11" s="8">
        <v>2</v>
      </c>
      <c r="E11" s="8">
        <v>25</v>
      </c>
      <c r="H11" s="10">
        <f t="shared" ref="H11:H22" si="0">A11*B11</f>
        <v>64</v>
      </c>
      <c r="I11" s="10"/>
      <c r="J11" s="10">
        <f t="shared" ref="J11:J22" si="1">(A11^2)*B11-($I$10^2)*B11</f>
        <v>-677.51315130184901</v>
      </c>
      <c r="K11" s="10"/>
      <c r="L11" s="8">
        <f t="shared" ref="L11:L25" si="2">E11*D11</f>
        <v>50</v>
      </c>
      <c r="M11" s="8"/>
      <c r="N11" s="8">
        <f t="shared" ref="N11:N25" si="3">(D11^2)*E11-($M$10^2)*E11</f>
        <v>-879.17421044538457</v>
      </c>
      <c r="O11" s="8"/>
      <c r="R11" s="11"/>
      <c r="S11" s="11"/>
      <c r="T11" s="11"/>
      <c r="U11" s="11"/>
      <c r="V11" s="11"/>
      <c r="W11" s="11"/>
      <c r="X11" s="11"/>
      <c r="Y11" s="11"/>
      <c r="Z11" s="11"/>
      <c r="AC11" s="12"/>
      <c r="AD11" s="12"/>
      <c r="AE11" s="12"/>
      <c r="AF11" s="12"/>
      <c r="AG11" s="12"/>
      <c r="AH11" s="12"/>
      <c r="AI11" s="12"/>
      <c r="AJ11" s="12"/>
      <c r="AK11" s="12"/>
    </row>
    <row r="12" spans="1:37" x14ac:dyDescent="0.25">
      <c r="A12" s="3">
        <v>3</v>
      </c>
      <c r="B12" s="5">
        <v>43</v>
      </c>
      <c r="D12" s="8">
        <v>3</v>
      </c>
      <c r="E12" s="8">
        <v>41</v>
      </c>
      <c r="H12" s="10">
        <f t="shared" si="0"/>
        <v>129</v>
      </c>
      <c r="I12" s="10"/>
      <c r="J12" s="10">
        <f t="shared" si="1"/>
        <v>-695.40829706185968</v>
      </c>
      <c r="K12" s="10"/>
      <c r="L12" s="8">
        <f t="shared" si="2"/>
        <v>123</v>
      </c>
      <c r="M12" s="8"/>
      <c r="N12" s="8">
        <f t="shared" si="3"/>
        <v>-1236.8457051304308</v>
      </c>
      <c r="O12" s="8"/>
      <c r="R12" s="11"/>
      <c r="S12" s="11"/>
      <c r="T12" s="11"/>
      <c r="U12" s="11"/>
      <c r="V12" s="11"/>
      <c r="W12" s="11"/>
      <c r="X12" s="11"/>
      <c r="Y12" s="11"/>
      <c r="Z12" s="11"/>
      <c r="AC12" s="12"/>
      <c r="AD12" s="12"/>
      <c r="AE12" s="12"/>
      <c r="AF12" s="12"/>
      <c r="AG12" s="12"/>
      <c r="AH12" s="12"/>
      <c r="AI12" s="12"/>
      <c r="AJ12" s="12"/>
      <c r="AK12" s="12"/>
    </row>
    <row r="13" spans="1:37" x14ac:dyDescent="0.25">
      <c r="A13" s="3">
        <v>4</v>
      </c>
      <c r="B13" s="5">
        <v>45</v>
      </c>
      <c r="D13" s="8">
        <v>4</v>
      </c>
      <c r="E13" s="8">
        <v>37</v>
      </c>
      <c r="H13" s="10">
        <f t="shared" si="0"/>
        <v>180</v>
      </c>
      <c r="I13" s="10"/>
      <c r="J13" s="10">
        <f t="shared" si="1"/>
        <v>-412.75286901822506</v>
      </c>
      <c r="K13" s="10"/>
      <c r="L13" s="8">
        <f t="shared" si="2"/>
        <v>148</v>
      </c>
      <c r="M13" s="8"/>
      <c r="N13" s="8">
        <f t="shared" si="3"/>
        <v>-857.17783145916928</v>
      </c>
      <c r="O13" s="8"/>
      <c r="R13" s="11"/>
      <c r="S13" s="11"/>
      <c r="T13" s="11"/>
      <c r="U13" s="11"/>
      <c r="V13" s="11"/>
      <c r="W13" s="11"/>
      <c r="X13" s="11"/>
      <c r="Y13" s="11"/>
      <c r="Z13" s="11"/>
      <c r="AC13" s="12"/>
      <c r="AD13" s="12"/>
      <c r="AE13" s="12"/>
      <c r="AF13" s="12"/>
      <c r="AG13" s="12"/>
      <c r="AH13" s="12"/>
      <c r="AI13" s="12"/>
      <c r="AJ13" s="12"/>
      <c r="AK13" s="12"/>
    </row>
    <row r="14" spans="1:37" x14ac:dyDescent="0.25">
      <c r="A14" s="3">
        <v>5</v>
      </c>
      <c r="B14" s="5">
        <v>46</v>
      </c>
      <c r="D14" s="8">
        <v>5</v>
      </c>
      <c r="E14" s="8">
        <v>49</v>
      </c>
      <c r="H14" s="10">
        <f t="shared" si="0"/>
        <v>230</v>
      </c>
      <c r="I14" s="10"/>
      <c r="J14" s="10">
        <f t="shared" si="1"/>
        <v>-7.9251549964078549</v>
      </c>
      <c r="K14" s="10"/>
      <c r="L14" s="8">
        <f t="shared" si="2"/>
        <v>245</v>
      </c>
      <c r="M14" s="8"/>
      <c r="N14" s="8">
        <f t="shared" si="3"/>
        <v>-694.18145247295388</v>
      </c>
      <c r="O14" s="8"/>
      <c r="R14" s="11"/>
      <c r="S14" s="11"/>
      <c r="T14" s="11"/>
      <c r="U14" s="11"/>
      <c r="V14" s="11"/>
      <c r="W14" s="11"/>
      <c r="X14" s="11"/>
      <c r="Y14" s="11"/>
      <c r="Z14" s="11"/>
      <c r="AC14" s="12"/>
      <c r="AD14" s="12"/>
      <c r="AE14" s="12"/>
      <c r="AF14" s="12"/>
      <c r="AG14" s="12"/>
      <c r="AH14" s="12"/>
      <c r="AI14" s="12"/>
      <c r="AJ14" s="12"/>
      <c r="AK14" s="12"/>
    </row>
    <row r="15" spans="1:37" x14ac:dyDescent="0.25">
      <c r="A15" s="3">
        <v>6</v>
      </c>
      <c r="B15" s="5">
        <v>66</v>
      </c>
      <c r="D15" s="8">
        <v>6</v>
      </c>
      <c r="E15" s="8">
        <v>39</v>
      </c>
      <c r="H15" s="10">
        <f t="shared" si="0"/>
        <v>396</v>
      </c>
      <c r="I15" s="10"/>
      <c r="J15" s="10">
        <f t="shared" si="1"/>
        <v>714.62912543993639</v>
      </c>
      <c r="K15" s="10"/>
      <c r="L15" s="8">
        <f t="shared" si="2"/>
        <v>234</v>
      </c>
      <c r="M15" s="8"/>
      <c r="N15" s="8">
        <f t="shared" si="3"/>
        <v>-123.51176829479982</v>
      </c>
      <c r="O15" s="8"/>
      <c r="R15" s="11"/>
      <c r="S15" s="11"/>
      <c r="T15" s="11"/>
      <c r="U15" s="11"/>
      <c r="V15" s="11"/>
      <c r="W15" s="11"/>
      <c r="X15" s="11"/>
      <c r="Y15" s="11"/>
      <c r="Z15" s="11"/>
      <c r="AC15" s="12"/>
      <c r="AD15" s="12"/>
      <c r="AE15" s="12"/>
      <c r="AF15" s="12"/>
      <c r="AG15" s="12"/>
      <c r="AH15" s="12"/>
      <c r="AI15" s="12"/>
      <c r="AJ15" s="12"/>
      <c r="AK15" s="12"/>
    </row>
    <row r="16" spans="1:37" x14ac:dyDescent="0.25">
      <c r="A16" s="3">
        <v>7</v>
      </c>
      <c r="B16" s="5">
        <v>36</v>
      </c>
      <c r="D16" s="8">
        <v>7</v>
      </c>
      <c r="E16" s="8">
        <v>69</v>
      </c>
      <c r="H16" s="10">
        <f t="shared" si="0"/>
        <v>252</v>
      </c>
      <c r="I16" s="10"/>
      <c r="J16" s="10">
        <f t="shared" si="1"/>
        <v>857.79770478541991</v>
      </c>
      <c r="K16" s="10"/>
      <c r="L16" s="8">
        <f t="shared" si="2"/>
        <v>483</v>
      </c>
      <c r="M16" s="8"/>
      <c r="N16" s="8">
        <f t="shared" si="3"/>
        <v>678.47917917073846</v>
      </c>
      <c r="O16" s="8"/>
      <c r="R16" s="11"/>
      <c r="S16" s="11"/>
      <c r="T16" s="11"/>
      <c r="U16" s="11"/>
      <c r="V16" s="11"/>
      <c r="W16" s="11"/>
      <c r="X16" s="11"/>
      <c r="Y16" s="11"/>
      <c r="Z16" s="11"/>
      <c r="AC16" s="12"/>
      <c r="AD16" s="12"/>
      <c r="AE16" s="12"/>
      <c r="AF16" s="12"/>
      <c r="AG16" s="12"/>
      <c r="AH16" s="12"/>
      <c r="AI16" s="12"/>
      <c r="AJ16" s="12"/>
      <c r="AK16" s="12"/>
    </row>
    <row r="17" spans="1:37" x14ac:dyDescent="0.25">
      <c r="A17" s="3">
        <v>8</v>
      </c>
      <c r="B17" s="5">
        <v>33</v>
      </c>
      <c r="D17" s="8">
        <v>8</v>
      </c>
      <c r="E17" s="8">
        <v>47</v>
      </c>
      <c r="H17" s="10">
        <f t="shared" si="0"/>
        <v>264</v>
      </c>
      <c r="I17" s="10"/>
      <c r="J17" s="10">
        <f t="shared" si="1"/>
        <v>1281.3145627199683</v>
      </c>
      <c r="K17" s="10"/>
      <c r="L17" s="8">
        <f t="shared" si="2"/>
        <v>376</v>
      </c>
      <c r="M17" s="8"/>
      <c r="N17" s="8">
        <f t="shared" si="3"/>
        <v>1167.1524843626771</v>
      </c>
      <c r="O17" s="8"/>
      <c r="R17" s="11"/>
      <c r="S17" s="11"/>
      <c r="T17" s="11"/>
      <c r="U17" s="11"/>
      <c r="V17" s="11"/>
      <c r="W17" s="11"/>
      <c r="X17" s="11"/>
      <c r="Y17" s="11"/>
      <c r="Z17" s="11"/>
      <c r="AC17" s="12"/>
      <c r="AD17" s="12"/>
      <c r="AE17" s="12"/>
      <c r="AF17" s="12"/>
      <c r="AG17" s="12"/>
      <c r="AH17" s="12"/>
      <c r="AI17" s="12"/>
      <c r="AJ17" s="12"/>
      <c r="AK17" s="12"/>
    </row>
    <row r="18" spans="1:37" x14ac:dyDescent="0.25">
      <c r="A18" s="3">
        <v>9</v>
      </c>
      <c r="B18" s="5">
        <v>26</v>
      </c>
      <c r="D18" s="8">
        <v>9</v>
      </c>
      <c r="E18" s="8">
        <v>26</v>
      </c>
      <c r="H18" s="10">
        <f t="shared" si="0"/>
        <v>234</v>
      </c>
      <c r="I18" s="10"/>
      <c r="J18" s="10">
        <f t="shared" si="1"/>
        <v>1451.5205645672477</v>
      </c>
      <c r="K18" s="10"/>
      <c r="L18" s="8">
        <f t="shared" si="2"/>
        <v>234</v>
      </c>
      <c r="M18" s="8"/>
      <c r="N18" s="8">
        <f t="shared" si="3"/>
        <v>1087.6588211368</v>
      </c>
      <c r="O18" s="8"/>
      <c r="R18" s="11"/>
      <c r="S18" s="11"/>
      <c r="T18" s="11"/>
      <c r="U18" s="11"/>
      <c r="V18" s="11"/>
      <c r="W18" s="11"/>
      <c r="X18" s="11"/>
      <c r="Y18" s="11"/>
      <c r="Z18" s="11"/>
      <c r="AC18" s="12"/>
      <c r="AD18" s="12"/>
      <c r="AE18" s="12"/>
      <c r="AF18" s="12"/>
      <c r="AG18" s="12"/>
      <c r="AH18" s="12"/>
      <c r="AI18" s="12"/>
      <c r="AJ18" s="12"/>
      <c r="AK18" s="12"/>
    </row>
    <row r="19" spans="1:37" x14ac:dyDescent="0.25">
      <c r="A19" s="3">
        <v>10</v>
      </c>
      <c r="B19" s="5">
        <v>11</v>
      </c>
      <c r="D19" s="8">
        <v>10</v>
      </c>
      <c r="E19" s="8">
        <v>29</v>
      </c>
      <c r="H19" s="10">
        <f t="shared" si="0"/>
        <v>110</v>
      </c>
      <c r="I19" s="10"/>
      <c r="J19" s="10">
        <f t="shared" si="1"/>
        <v>823.10485423998944</v>
      </c>
      <c r="K19" s="10"/>
      <c r="L19" s="8">
        <f t="shared" si="2"/>
        <v>290</v>
      </c>
      <c r="M19" s="8"/>
      <c r="N19" s="8">
        <f t="shared" si="3"/>
        <v>1764.1579158833538</v>
      </c>
      <c r="O19" s="8"/>
      <c r="R19" s="11"/>
      <c r="S19" s="11"/>
      <c r="T19" s="11"/>
      <c r="U19" s="11"/>
      <c r="V19" s="11"/>
      <c r="W19" s="11"/>
      <c r="X19" s="11"/>
      <c r="Y19" s="11"/>
      <c r="Z19" s="11"/>
      <c r="AC19" s="12"/>
      <c r="AD19" s="12"/>
      <c r="AE19" s="12"/>
      <c r="AF19" s="12"/>
      <c r="AG19" s="12"/>
      <c r="AH19" s="12"/>
      <c r="AI19" s="12"/>
      <c r="AJ19" s="12"/>
      <c r="AK19" s="12"/>
    </row>
    <row r="20" spans="1:37" x14ac:dyDescent="0.25">
      <c r="A20" s="3">
        <v>11</v>
      </c>
      <c r="B20" s="5">
        <v>8</v>
      </c>
      <c r="D20" s="8">
        <v>11</v>
      </c>
      <c r="E20" s="8">
        <v>17</v>
      </c>
      <c r="H20" s="10">
        <f t="shared" si="0"/>
        <v>88</v>
      </c>
      <c r="I20" s="10"/>
      <c r="J20" s="10">
        <f t="shared" si="1"/>
        <v>766.62171217453772</v>
      </c>
      <c r="K20" s="10"/>
      <c r="L20" s="8">
        <f t="shared" si="2"/>
        <v>187</v>
      </c>
      <c r="M20" s="8"/>
      <c r="N20" s="8">
        <f t="shared" si="3"/>
        <v>1391.1615368971384</v>
      </c>
      <c r="O20" s="8"/>
      <c r="R20" s="11"/>
      <c r="S20" s="11"/>
      <c r="T20" s="11"/>
      <c r="U20" s="11"/>
      <c r="V20" s="11"/>
      <c r="W20" s="11"/>
      <c r="X20" s="11"/>
      <c r="Y20" s="11"/>
      <c r="Z20" s="11"/>
      <c r="AC20" s="12"/>
      <c r="AD20" s="12"/>
      <c r="AE20" s="12"/>
      <c r="AF20" s="12"/>
      <c r="AG20" s="12"/>
      <c r="AH20" s="12"/>
      <c r="AI20" s="12"/>
      <c r="AJ20" s="12"/>
      <c r="AK20" s="12"/>
    </row>
    <row r="21" spans="1:37" x14ac:dyDescent="0.25">
      <c r="A21" s="3">
        <v>12</v>
      </c>
      <c r="B21" s="5">
        <v>2</v>
      </c>
      <c r="D21" s="8">
        <v>12</v>
      </c>
      <c r="E21" s="8">
        <v>14</v>
      </c>
      <c r="H21" s="10">
        <f t="shared" si="0"/>
        <v>24</v>
      </c>
      <c r="I21" s="10"/>
      <c r="J21" s="10">
        <f t="shared" si="1"/>
        <v>237.65542804363443</v>
      </c>
      <c r="K21" s="10"/>
      <c r="L21" s="8">
        <f t="shared" si="2"/>
        <v>168</v>
      </c>
      <c r="M21" s="8"/>
      <c r="N21" s="8">
        <f t="shared" si="3"/>
        <v>1467.6624421505846</v>
      </c>
      <c r="O21" s="8"/>
      <c r="R21" s="11"/>
      <c r="S21" s="11"/>
      <c r="T21" s="11"/>
      <c r="U21" s="11"/>
      <c r="V21" s="11"/>
      <c r="W21" s="11"/>
      <c r="X21" s="11"/>
      <c r="Y21" s="11"/>
      <c r="Z21" s="11"/>
      <c r="AC21" s="12"/>
      <c r="AD21" s="12"/>
      <c r="AE21" s="12"/>
      <c r="AF21" s="12"/>
      <c r="AG21" s="12"/>
      <c r="AH21" s="12"/>
      <c r="AI21" s="12"/>
      <c r="AJ21" s="12"/>
      <c r="AK21" s="12"/>
    </row>
    <row r="22" spans="1:37" x14ac:dyDescent="0.25">
      <c r="A22" s="3">
        <v>13</v>
      </c>
      <c r="B22" s="5">
        <v>1</v>
      </c>
      <c r="D22" s="8">
        <v>13</v>
      </c>
      <c r="E22" s="8">
        <v>10</v>
      </c>
      <c r="H22" s="10">
        <f t="shared" si="0"/>
        <v>13</v>
      </c>
      <c r="I22" s="10"/>
      <c r="J22" s="10">
        <f t="shared" si="1"/>
        <v>143.82771402181723</v>
      </c>
      <c r="K22" s="10"/>
      <c r="L22" s="8">
        <f t="shared" si="2"/>
        <v>130</v>
      </c>
      <c r="M22" s="8"/>
      <c r="N22" s="8">
        <f t="shared" si="3"/>
        <v>1298.3303158218462</v>
      </c>
      <c r="O22" s="8"/>
      <c r="R22" s="11"/>
      <c r="S22" s="11"/>
      <c r="T22" s="11"/>
      <c r="U22" s="11"/>
      <c r="V22" s="11"/>
      <c r="W22" s="11"/>
      <c r="X22" s="11"/>
      <c r="Y22" s="11"/>
      <c r="Z22" s="11"/>
      <c r="AC22" s="12"/>
      <c r="AD22" s="12"/>
      <c r="AE22" s="12"/>
      <c r="AF22" s="12"/>
      <c r="AG22" s="12"/>
      <c r="AH22" s="12"/>
      <c r="AI22" s="12"/>
      <c r="AJ22" s="12"/>
      <c r="AK22" s="12"/>
    </row>
    <row r="23" spans="1:37" ht="15.75" thickBot="1" x14ac:dyDescent="0.3">
      <c r="A23" s="6" t="s">
        <v>12</v>
      </c>
      <c r="B23" s="7">
        <f>SUM(B10:B22)</f>
        <v>407</v>
      </c>
      <c r="D23" s="8">
        <v>14</v>
      </c>
      <c r="E23" s="8">
        <v>4</v>
      </c>
      <c r="L23" s="8">
        <f t="shared" si="2"/>
        <v>56</v>
      </c>
      <c r="M23" s="8"/>
      <c r="N23" s="8">
        <f t="shared" si="3"/>
        <v>627.33212632873847</v>
      </c>
      <c r="O23" s="8"/>
      <c r="R23" s="11"/>
      <c r="S23" s="11"/>
      <c r="T23" s="11"/>
      <c r="U23" s="11"/>
      <c r="V23" s="11"/>
      <c r="W23" s="11"/>
      <c r="X23" s="11"/>
      <c r="Y23" s="11"/>
      <c r="Z23" s="11"/>
      <c r="AC23" s="12"/>
      <c r="AD23" s="12"/>
      <c r="AE23" s="12"/>
      <c r="AF23" s="12"/>
      <c r="AG23" s="12"/>
      <c r="AH23" s="12"/>
      <c r="AI23" s="12"/>
      <c r="AJ23" s="12"/>
      <c r="AK23" s="12"/>
    </row>
    <row r="24" spans="1:37" x14ac:dyDescent="0.25">
      <c r="D24" s="8">
        <v>15</v>
      </c>
      <c r="E24" s="8">
        <v>1</v>
      </c>
      <c r="L24" s="8">
        <f t="shared" si="2"/>
        <v>15</v>
      </c>
      <c r="M24" s="8"/>
      <c r="N24" s="8">
        <f t="shared" si="3"/>
        <v>185.83303158218462</v>
      </c>
      <c r="O24" s="8"/>
      <c r="R24" s="11"/>
      <c r="S24" s="11"/>
      <c r="T24" s="11"/>
      <c r="U24" s="11"/>
      <c r="V24" s="11"/>
      <c r="W24" s="11"/>
      <c r="X24" s="11"/>
      <c r="Y24" s="11"/>
      <c r="Z24" s="11"/>
      <c r="AC24" s="12"/>
      <c r="AD24" s="12"/>
      <c r="AE24" s="12"/>
      <c r="AF24" s="12"/>
      <c r="AG24" s="12"/>
      <c r="AH24" s="12"/>
      <c r="AI24" s="12"/>
      <c r="AJ24" s="12"/>
      <c r="AK24" s="12"/>
    </row>
    <row r="25" spans="1:37" x14ac:dyDescent="0.25">
      <c r="D25" s="8">
        <v>16</v>
      </c>
      <c r="E25" s="8">
        <v>2</v>
      </c>
      <c r="L25" s="8">
        <f t="shared" si="2"/>
        <v>32</v>
      </c>
      <c r="M25" s="8"/>
      <c r="N25" s="8">
        <f t="shared" si="3"/>
        <v>433.66606316436923</v>
      </c>
      <c r="O25" s="8"/>
      <c r="R25" s="11"/>
      <c r="S25" s="11"/>
      <c r="T25" s="11"/>
      <c r="U25" s="11"/>
      <c r="V25" s="11"/>
      <c r="W25" s="11"/>
      <c r="X25" s="11"/>
      <c r="Y25" s="11"/>
      <c r="Z25" s="11"/>
      <c r="AC25" s="12"/>
      <c r="AD25" s="12"/>
      <c r="AE25" s="12"/>
      <c r="AF25" s="12"/>
      <c r="AG25" s="12"/>
      <c r="AH25" s="12"/>
      <c r="AI25" s="12"/>
      <c r="AJ25" s="12"/>
      <c r="AK25" s="12"/>
    </row>
    <row r="26" spans="1:37" x14ac:dyDescent="0.25">
      <c r="D26" s="8" t="s">
        <v>12</v>
      </c>
      <c r="E26" s="8">
        <f>SUM(E10:E25)</f>
        <v>449</v>
      </c>
      <c r="R26" s="11"/>
      <c r="S26" s="11"/>
      <c r="T26" s="11"/>
      <c r="U26" s="11"/>
      <c r="V26" s="11"/>
      <c r="W26" s="11"/>
      <c r="X26" s="11"/>
      <c r="Y26" s="11"/>
      <c r="Z26" s="11"/>
      <c r="AC26" s="12"/>
      <c r="AD26" s="12"/>
      <c r="AE26" s="12"/>
      <c r="AF26" s="12"/>
      <c r="AG26" s="12"/>
      <c r="AH26" s="12"/>
      <c r="AI26" s="12"/>
      <c r="AJ26" s="12"/>
      <c r="AK26" s="12"/>
    </row>
    <row r="27" spans="1:37" x14ac:dyDescent="0.25">
      <c r="R27" s="11"/>
      <c r="S27" s="11"/>
      <c r="T27" s="11"/>
      <c r="U27" s="11"/>
      <c r="V27" s="11"/>
      <c r="W27" s="11"/>
      <c r="X27" s="11"/>
      <c r="Y27" s="11"/>
      <c r="Z27" s="11"/>
      <c r="AC27" s="12"/>
      <c r="AD27" s="12"/>
      <c r="AE27" s="12"/>
      <c r="AF27" s="12"/>
      <c r="AG27" s="12"/>
      <c r="AH27" s="12"/>
      <c r="AI27" s="12"/>
      <c r="AJ27" s="12"/>
      <c r="AK27" s="12"/>
    </row>
    <row r="28" spans="1:37" x14ac:dyDescent="0.25">
      <c r="A28" t="s">
        <v>13</v>
      </c>
      <c r="R28" s="11"/>
      <c r="S28" s="11"/>
      <c r="T28" s="11"/>
      <c r="U28" s="11"/>
      <c r="V28" s="11"/>
      <c r="W28" s="11"/>
      <c r="X28" s="11"/>
      <c r="Y28" s="11"/>
      <c r="Z28" s="11"/>
      <c r="AC28" s="12"/>
      <c r="AD28" s="12"/>
      <c r="AE28" s="12"/>
      <c r="AF28" s="12"/>
      <c r="AG28" s="12"/>
      <c r="AH28" s="12"/>
      <c r="AI28" s="12"/>
      <c r="AJ28" s="12"/>
      <c r="AK28" s="12"/>
    </row>
    <row r="29" spans="1:37" x14ac:dyDescent="0.25">
      <c r="A29" s="10" t="s">
        <v>14</v>
      </c>
      <c r="B29" s="10"/>
      <c r="D29" s="8" t="s">
        <v>17</v>
      </c>
      <c r="R29" s="11"/>
      <c r="S29" s="11"/>
      <c r="T29" s="11"/>
      <c r="U29" s="11"/>
      <c r="V29" s="11"/>
      <c r="W29" s="11"/>
      <c r="X29" s="11"/>
      <c r="Y29" s="11"/>
      <c r="Z29" s="11"/>
      <c r="AC29" s="12"/>
      <c r="AD29" s="12"/>
      <c r="AE29" s="12"/>
      <c r="AF29" s="12"/>
      <c r="AG29" s="12"/>
      <c r="AH29" s="12"/>
      <c r="AI29" s="12"/>
      <c r="AJ29" s="12"/>
      <c r="AK29" s="12"/>
    </row>
    <row r="30" spans="1:37" x14ac:dyDescent="0.25">
      <c r="A30" s="10" t="s">
        <v>7</v>
      </c>
      <c r="B30" s="10">
        <v>407</v>
      </c>
      <c r="D30" s="8" t="s">
        <v>7</v>
      </c>
      <c r="E30" s="8">
        <v>407</v>
      </c>
      <c r="R30" s="11"/>
      <c r="S30" s="11"/>
      <c r="T30" s="11"/>
      <c r="U30" s="11"/>
      <c r="V30" s="11"/>
      <c r="W30" s="11"/>
      <c r="X30" s="11"/>
      <c r="Y30" s="11"/>
      <c r="Z30" s="11"/>
      <c r="AC30" s="12"/>
      <c r="AD30" s="12"/>
      <c r="AE30" s="12"/>
      <c r="AF30" s="12"/>
      <c r="AG30" s="12"/>
      <c r="AH30" s="12"/>
      <c r="AI30" s="12"/>
      <c r="AJ30" s="12"/>
      <c r="AK30" s="12"/>
    </row>
    <row r="31" spans="1:37" x14ac:dyDescent="0.25">
      <c r="A31" s="10" t="s">
        <v>15</v>
      </c>
      <c r="B31" s="10">
        <f>I10</f>
        <v>5.0171990171990171</v>
      </c>
      <c r="D31" s="8" t="s">
        <v>15</v>
      </c>
      <c r="E31" s="8">
        <f>M10</f>
        <v>6.2583518930957682</v>
      </c>
      <c r="R31" s="11"/>
      <c r="S31" s="11"/>
      <c r="T31" s="11"/>
      <c r="U31" s="11"/>
      <c r="V31" s="11"/>
      <c r="W31" s="11"/>
      <c r="X31" s="11"/>
      <c r="Y31" s="11"/>
      <c r="Z31" s="11"/>
      <c r="AC31" s="12"/>
      <c r="AD31" s="12"/>
      <c r="AE31" s="12"/>
      <c r="AF31" s="12"/>
      <c r="AG31" s="12"/>
      <c r="AH31" s="12"/>
      <c r="AI31" s="12"/>
      <c r="AJ31" s="12"/>
      <c r="AK31" s="12"/>
    </row>
    <row r="32" spans="1:37" x14ac:dyDescent="0.25">
      <c r="A32" s="14" t="s">
        <v>16</v>
      </c>
      <c r="B32" s="10">
        <f>K10</f>
        <v>7.5697287638319608</v>
      </c>
      <c r="D32" s="13" t="s">
        <v>16</v>
      </c>
      <c r="E32" s="8">
        <f>O10</f>
        <v>10.739490379512006</v>
      </c>
      <c r="R32" s="11"/>
      <c r="S32" s="11"/>
      <c r="T32" s="11"/>
      <c r="U32" s="11"/>
      <c r="V32" s="11"/>
      <c r="W32" s="11"/>
      <c r="X32" s="11"/>
      <c r="Y32" s="11"/>
      <c r="Z32" s="11"/>
      <c r="AC32" s="12"/>
      <c r="AD32" s="12"/>
      <c r="AE32" s="12"/>
      <c r="AF32" s="12"/>
      <c r="AG32" s="12"/>
      <c r="AH32" s="12"/>
      <c r="AI32" s="12"/>
      <c r="AJ32" s="12"/>
      <c r="AK32" s="12"/>
    </row>
    <row r="33" spans="18:37" x14ac:dyDescent="0.25">
      <c r="R33" s="11"/>
      <c r="S33" s="11"/>
      <c r="T33" s="11"/>
      <c r="U33" s="11"/>
      <c r="V33" s="11"/>
      <c r="W33" s="11"/>
      <c r="X33" s="11"/>
      <c r="Y33" s="11"/>
      <c r="Z33" s="11"/>
      <c r="AC33" s="12"/>
      <c r="AD33" s="12"/>
      <c r="AE33" s="12"/>
      <c r="AF33" s="12"/>
      <c r="AG33" s="12"/>
      <c r="AH33" s="12"/>
      <c r="AI33" s="12"/>
      <c r="AJ33" s="12"/>
      <c r="AK33" s="12"/>
    </row>
    <row r="34" spans="18:37" x14ac:dyDescent="0.25">
      <c r="R34" s="11"/>
      <c r="S34" s="11"/>
      <c r="T34" s="11"/>
      <c r="U34" s="11"/>
      <c r="V34" s="11"/>
      <c r="W34" s="11"/>
      <c r="X34" s="11"/>
      <c r="Y34" s="11"/>
      <c r="Z34" s="11"/>
      <c r="AC34" s="12"/>
      <c r="AD34" s="12"/>
      <c r="AE34" s="12"/>
      <c r="AF34" s="12"/>
      <c r="AG34" s="12"/>
      <c r="AH34" s="12"/>
      <c r="AI34" s="12"/>
      <c r="AJ34" s="12"/>
      <c r="AK34" s="12"/>
    </row>
    <row r="35" spans="18:37" x14ac:dyDescent="0.25">
      <c r="R35" s="11"/>
      <c r="S35" s="11"/>
      <c r="T35" s="11"/>
      <c r="U35" s="11"/>
      <c r="V35" s="11"/>
      <c r="W35" s="11"/>
      <c r="X35" s="11"/>
      <c r="Y35" s="11"/>
      <c r="Z35" s="11"/>
      <c r="AC35" s="12"/>
      <c r="AD35" s="12"/>
      <c r="AE35" s="12"/>
      <c r="AF35" s="12"/>
      <c r="AG35" s="12"/>
      <c r="AH35" s="12"/>
      <c r="AI35" s="12"/>
      <c r="AJ35" s="12"/>
      <c r="AK35" s="12"/>
    </row>
    <row r="36" spans="18:37" x14ac:dyDescent="0.25">
      <c r="R36" s="11"/>
      <c r="S36" s="11"/>
      <c r="T36" s="11"/>
      <c r="U36" s="11"/>
      <c r="V36" s="11"/>
      <c r="W36" s="11"/>
      <c r="X36" s="11"/>
      <c r="Y36" s="11"/>
      <c r="Z36" s="11"/>
      <c r="AC36" s="12"/>
      <c r="AD36" s="12"/>
      <c r="AE36" s="12"/>
      <c r="AF36" s="12"/>
      <c r="AG36" s="12"/>
      <c r="AH36" s="12"/>
      <c r="AI36" s="12"/>
      <c r="AJ36" s="12"/>
      <c r="AK36" s="12"/>
    </row>
    <row r="37" spans="18:37" x14ac:dyDescent="0.25">
      <c r="R37" s="11"/>
      <c r="S37" s="11"/>
      <c r="T37" s="11"/>
      <c r="U37" s="11"/>
      <c r="V37" s="11"/>
      <c r="W37" s="11"/>
      <c r="X37" s="11"/>
      <c r="Y37" s="11"/>
      <c r="Z37" s="11"/>
      <c r="AC37" s="12"/>
      <c r="AD37" s="12"/>
      <c r="AE37" s="12"/>
      <c r="AF37" s="12"/>
      <c r="AG37" s="12"/>
      <c r="AH37" s="12"/>
      <c r="AI37" s="12"/>
      <c r="AJ37" s="12"/>
      <c r="AK37" s="12"/>
    </row>
    <row r="38" spans="18:37" x14ac:dyDescent="0.25">
      <c r="R38" s="11"/>
      <c r="S38" s="11"/>
      <c r="T38" s="11"/>
      <c r="U38" s="11"/>
      <c r="V38" s="11"/>
      <c r="W38" s="11"/>
      <c r="X38" s="11"/>
      <c r="Y38" s="11"/>
      <c r="Z38" s="11"/>
      <c r="AC38" s="12"/>
      <c r="AD38" s="12"/>
      <c r="AE38" s="12"/>
      <c r="AF38" s="12"/>
      <c r="AG38" s="12"/>
      <c r="AH38" s="12"/>
      <c r="AI38" s="12"/>
      <c r="AJ38" s="12"/>
      <c r="AK38" s="12"/>
    </row>
    <row r="39" spans="18:37" x14ac:dyDescent="0.25">
      <c r="R39" s="11"/>
      <c r="S39" s="11"/>
      <c r="T39" s="11"/>
      <c r="U39" s="11"/>
      <c r="V39" s="11"/>
      <c r="W39" s="11"/>
      <c r="X39" s="11"/>
      <c r="Y39" s="11"/>
      <c r="Z39" s="11"/>
      <c r="AC39" s="12"/>
      <c r="AD39" s="12"/>
      <c r="AE39" s="12"/>
      <c r="AF39" s="12"/>
      <c r="AG39" s="12"/>
      <c r="AH39" s="12"/>
      <c r="AI39" s="12"/>
      <c r="AJ39" s="12"/>
      <c r="AK39" s="12"/>
    </row>
    <row r="40" spans="18:37" x14ac:dyDescent="0.25">
      <c r="R40" s="11"/>
      <c r="S40" s="11"/>
      <c r="T40" s="11"/>
      <c r="U40" s="11"/>
      <c r="V40" s="11"/>
      <c r="W40" s="11"/>
      <c r="X40" s="11"/>
      <c r="Y40" s="11"/>
      <c r="Z40" s="11"/>
      <c r="AC40" s="12"/>
      <c r="AD40" s="12"/>
      <c r="AE40" s="12"/>
      <c r="AF40" s="12"/>
      <c r="AG40" s="12"/>
      <c r="AH40" s="12"/>
      <c r="AI40" s="12"/>
      <c r="AJ40" s="12"/>
      <c r="AK40" s="12"/>
    </row>
    <row r="41" spans="18:37" x14ac:dyDescent="0.25">
      <c r="R41" s="11"/>
      <c r="S41" s="11"/>
      <c r="T41" s="11"/>
      <c r="U41" s="11"/>
      <c r="V41" s="11"/>
      <c r="W41" s="11"/>
      <c r="X41" s="11"/>
      <c r="Y41" s="11"/>
      <c r="Z41" s="11"/>
      <c r="AC41" s="12"/>
      <c r="AD41" s="12"/>
      <c r="AE41" s="12"/>
      <c r="AF41" s="12"/>
      <c r="AG41" s="12"/>
      <c r="AH41" s="12"/>
      <c r="AI41" s="12"/>
      <c r="AJ41" s="12"/>
      <c r="AK41" s="12"/>
    </row>
    <row r="42" spans="18:37" x14ac:dyDescent="0.25">
      <c r="R42" s="11"/>
      <c r="S42" s="11"/>
      <c r="T42" s="11"/>
      <c r="U42" s="11"/>
      <c r="V42" s="11"/>
      <c r="W42" s="11"/>
      <c r="X42" s="11"/>
      <c r="Y42" s="11"/>
      <c r="Z42" s="11"/>
      <c r="AC42" s="12"/>
      <c r="AD42" s="12"/>
      <c r="AE42" s="12"/>
      <c r="AF42" s="12"/>
      <c r="AG42" s="12"/>
      <c r="AH42" s="12"/>
      <c r="AI42" s="12"/>
      <c r="AJ42" s="12"/>
      <c r="AK42" s="12"/>
    </row>
    <row r="43" spans="18:37" x14ac:dyDescent="0.25">
      <c r="R43" s="11"/>
      <c r="S43" s="11"/>
      <c r="T43" s="11"/>
      <c r="U43" s="11"/>
      <c r="V43" s="11"/>
      <c r="W43" s="11"/>
      <c r="X43" s="11"/>
      <c r="Y43" s="11"/>
      <c r="Z43" s="11"/>
      <c r="AC43" s="12"/>
      <c r="AD43" s="12"/>
      <c r="AE43" s="12"/>
      <c r="AF43" s="12"/>
      <c r="AG43" s="12"/>
      <c r="AH43" s="12"/>
      <c r="AI43" s="12"/>
      <c r="AJ43" s="12"/>
      <c r="AK43" s="12"/>
    </row>
    <row r="44" spans="18:37" x14ac:dyDescent="0.25">
      <c r="R44" s="11"/>
      <c r="S44" s="11"/>
      <c r="T44" s="11"/>
      <c r="U44" s="11"/>
      <c r="V44" s="11"/>
      <c r="W44" s="11"/>
      <c r="X44" s="11"/>
      <c r="Y44" s="11"/>
      <c r="Z44" s="11"/>
      <c r="AC44" s="12"/>
      <c r="AD44" s="12"/>
      <c r="AE44" s="12"/>
      <c r="AF44" s="12"/>
      <c r="AG44" s="12"/>
      <c r="AH44" s="12"/>
      <c r="AI44" s="12"/>
      <c r="AJ44" s="12"/>
      <c r="AK44" s="12"/>
    </row>
    <row r="45" spans="18:37" x14ac:dyDescent="0.25">
      <c r="R45" s="11"/>
      <c r="S45" s="11"/>
      <c r="T45" s="11"/>
      <c r="U45" s="11"/>
      <c r="V45" s="11"/>
      <c r="W45" s="11"/>
      <c r="X45" s="11"/>
      <c r="Y45" s="11"/>
      <c r="Z45" s="11"/>
      <c r="AC45" s="12"/>
      <c r="AD45" s="12"/>
      <c r="AE45" s="12"/>
      <c r="AF45" s="12"/>
      <c r="AG45" s="12"/>
      <c r="AH45" s="12"/>
      <c r="AI45" s="12"/>
      <c r="AJ45" s="12"/>
      <c r="AK45" s="12"/>
    </row>
    <row r="46" spans="18:37" x14ac:dyDescent="0.25">
      <c r="R46" s="11"/>
      <c r="S46" s="11"/>
      <c r="T46" s="11"/>
      <c r="U46" s="11"/>
      <c r="V46" s="11"/>
      <c r="W46" s="11"/>
      <c r="X46" s="11"/>
      <c r="Y46" s="11"/>
      <c r="Z46" s="11"/>
      <c r="AC46" s="12"/>
      <c r="AD46" s="12"/>
      <c r="AE46" s="12"/>
      <c r="AF46" s="12"/>
      <c r="AG46" s="12"/>
      <c r="AH46" s="12"/>
      <c r="AI46" s="12"/>
      <c r="AJ46" s="12"/>
      <c r="AK46" s="12"/>
    </row>
    <row r="47" spans="18:37" x14ac:dyDescent="0.25">
      <c r="R47" s="11"/>
      <c r="S47" s="11"/>
      <c r="T47" s="11"/>
      <c r="U47" s="11"/>
      <c r="V47" s="11"/>
      <c r="W47" s="11"/>
      <c r="X47" s="11"/>
      <c r="Y47" s="11"/>
      <c r="Z47" s="11"/>
      <c r="AC47" s="12"/>
      <c r="AD47" s="12"/>
      <c r="AE47" s="12"/>
      <c r="AF47" s="12"/>
      <c r="AG47" s="12"/>
      <c r="AH47" s="12"/>
      <c r="AI47" s="12"/>
      <c r="AJ47" s="12"/>
      <c r="AK47" s="12"/>
    </row>
    <row r="48" spans="18:37" x14ac:dyDescent="0.25">
      <c r="R48" s="11"/>
      <c r="S48" s="11"/>
      <c r="T48" s="11"/>
      <c r="U48" s="11"/>
      <c r="V48" s="11"/>
      <c r="W48" s="11"/>
      <c r="X48" s="11"/>
      <c r="Y48" s="11"/>
      <c r="Z48" s="11"/>
      <c r="AC48" s="12"/>
      <c r="AD48" s="12"/>
      <c r="AE48" s="12"/>
      <c r="AF48" s="12"/>
      <c r="AG48" s="12"/>
      <c r="AH48" s="12"/>
      <c r="AI48" s="12"/>
      <c r="AJ48" s="12"/>
      <c r="AK48" s="12"/>
    </row>
    <row r="49" spans="18:37" x14ac:dyDescent="0.25">
      <c r="R49" s="11"/>
      <c r="S49" s="11"/>
      <c r="T49" s="11"/>
      <c r="U49" s="11"/>
      <c r="V49" s="11"/>
      <c r="W49" s="11"/>
      <c r="X49" s="11"/>
      <c r="Y49" s="11"/>
      <c r="Z49" s="11"/>
      <c r="AC49" s="12"/>
      <c r="AD49" s="12"/>
      <c r="AE49" s="12"/>
      <c r="AF49" s="12"/>
      <c r="AG49" s="12"/>
      <c r="AH49" s="12"/>
      <c r="AI49" s="12"/>
      <c r="AJ49" s="12"/>
      <c r="AK49" s="12"/>
    </row>
    <row r="50" spans="18:37" x14ac:dyDescent="0.25">
      <c r="R50" s="11"/>
      <c r="S50" s="11"/>
      <c r="T50" s="11"/>
      <c r="U50" s="11"/>
      <c r="V50" s="11"/>
      <c r="W50" s="11"/>
      <c r="X50" s="11"/>
      <c r="Y50" s="11"/>
      <c r="Z50" s="11"/>
      <c r="AC50" s="12"/>
      <c r="AD50" s="12"/>
      <c r="AE50" s="12"/>
      <c r="AF50" s="12"/>
      <c r="AG50" s="12"/>
      <c r="AH50" s="12"/>
      <c r="AI50" s="12"/>
      <c r="AJ50" s="12"/>
      <c r="AK50" s="12"/>
    </row>
    <row r="51" spans="18:37" x14ac:dyDescent="0.25">
      <c r="R51" s="11"/>
      <c r="S51" s="11"/>
      <c r="T51" s="11"/>
      <c r="U51" s="11"/>
      <c r="V51" s="11"/>
      <c r="W51" s="11"/>
      <c r="X51" s="11"/>
      <c r="Y51" s="11"/>
      <c r="Z51" s="11"/>
      <c r="AC51" s="12"/>
      <c r="AD51" s="12"/>
      <c r="AE51" s="12"/>
      <c r="AF51" s="12"/>
      <c r="AG51" s="12"/>
      <c r="AH51" s="12"/>
      <c r="AI51" s="12"/>
      <c r="AJ51" s="12"/>
      <c r="AK51" s="12"/>
    </row>
    <row r="52" spans="18:37" x14ac:dyDescent="0.25">
      <c r="R52" s="11"/>
      <c r="S52" s="11"/>
      <c r="T52" s="11"/>
      <c r="U52" s="11"/>
      <c r="V52" s="11"/>
      <c r="W52" s="11"/>
      <c r="X52" s="11"/>
      <c r="Y52" s="11"/>
      <c r="Z52" s="11"/>
      <c r="AC52" s="12"/>
      <c r="AD52" s="12"/>
      <c r="AE52" s="12"/>
      <c r="AF52" s="12"/>
      <c r="AG52" s="12"/>
      <c r="AH52" s="12"/>
      <c r="AI52" s="12"/>
      <c r="AJ52" s="12"/>
      <c r="AK52" s="12"/>
    </row>
    <row r="53" spans="18:37" x14ac:dyDescent="0.25">
      <c r="R53" s="11"/>
      <c r="S53" s="11"/>
      <c r="T53" s="11"/>
      <c r="U53" s="11"/>
      <c r="V53" s="11"/>
      <c r="W53" s="11"/>
      <c r="X53" s="11"/>
      <c r="Y53" s="11"/>
      <c r="Z53" s="11"/>
      <c r="AC53" s="12"/>
      <c r="AD53" s="12"/>
      <c r="AE53" s="12"/>
      <c r="AF53" s="12"/>
      <c r="AG53" s="12"/>
      <c r="AH53" s="12"/>
      <c r="AI53" s="12"/>
      <c r="AJ53" s="12"/>
      <c r="AK53" s="12"/>
    </row>
    <row r="54" spans="18:37" x14ac:dyDescent="0.25">
      <c r="R54" s="11"/>
      <c r="S54" s="11"/>
      <c r="T54" s="11"/>
      <c r="U54" s="11"/>
      <c r="V54" s="11"/>
      <c r="W54" s="11"/>
      <c r="X54" s="11"/>
      <c r="Y54" s="11"/>
      <c r="Z54" s="11"/>
      <c r="AC54" s="12"/>
      <c r="AD54" s="12"/>
      <c r="AE54" s="12"/>
      <c r="AF54" s="12"/>
      <c r="AG54" s="12"/>
      <c r="AH54" s="12"/>
      <c r="AI54" s="12"/>
      <c r="AJ54" s="12"/>
      <c r="AK54" s="12"/>
    </row>
    <row r="55" spans="18:37" x14ac:dyDescent="0.25">
      <c r="R55" s="11"/>
      <c r="S55" s="11"/>
      <c r="T55" s="11"/>
      <c r="U55" s="11"/>
      <c r="V55" s="11"/>
      <c r="W55" s="11"/>
      <c r="X55" s="11"/>
      <c r="Y55" s="11"/>
      <c r="Z55" s="11"/>
      <c r="AC55" s="12"/>
      <c r="AD55" s="12"/>
      <c r="AE55" s="12"/>
      <c r="AF55" s="12"/>
      <c r="AG55" s="12"/>
      <c r="AH55" s="12"/>
      <c r="AI55" s="12"/>
      <c r="AJ55" s="12"/>
      <c r="AK55" s="12"/>
    </row>
    <row r="56" spans="18:37" x14ac:dyDescent="0.25">
      <c r="R56" s="11"/>
      <c r="S56" s="11"/>
      <c r="T56" s="11"/>
      <c r="U56" s="11"/>
      <c r="V56" s="11"/>
      <c r="W56" s="11"/>
      <c r="X56" s="11"/>
      <c r="Y56" s="11"/>
      <c r="Z56" s="11"/>
      <c r="AC56" s="12"/>
      <c r="AD56" s="12"/>
      <c r="AE56" s="12"/>
      <c r="AF56" s="12"/>
      <c r="AG56" s="12"/>
      <c r="AH56" s="12"/>
      <c r="AI56" s="12"/>
      <c r="AJ56" s="12"/>
      <c r="AK56" s="12"/>
    </row>
    <row r="57" spans="18:37" x14ac:dyDescent="0.25">
      <c r="R57" s="11"/>
      <c r="S57" s="11"/>
      <c r="T57" s="11"/>
      <c r="U57" s="11"/>
      <c r="V57" s="11"/>
      <c r="W57" s="11"/>
      <c r="X57" s="11"/>
      <c r="Y57" s="11"/>
      <c r="Z57" s="11"/>
      <c r="AC57" s="12"/>
      <c r="AD57" s="12"/>
      <c r="AE57" s="12"/>
      <c r="AF57" s="12"/>
      <c r="AG57" s="12"/>
      <c r="AH57" s="12"/>
      <c r="AI57" s="12"/>
      <c r="AJ57" s="12"/>
      <c r="AK57" s="12"/>
    </row>
    <row r="58" spans="18:37" x14ac:dyDescent="0.25">
      <c r="R58" s="11"/>
      <c r="S58" s="11"/>
      <c r="T58" s="11"/>
      <c r="U58" s="11"/>
      <c r="V58" s="11"/>
      <c r="W58" s="11"/>
      <c r="X58" s="11"/>
      <c r="Y58" s="11"/>
      <c r="Z58" s="11"/>
      <c r="AC58" s="12"/>
      <c r="AD58" s="12"/>
      <c r="AE58" s="12"/>
      <c r="AF58" s="12"/>
      <c r="AG58" s="12"/>
      <c r="AH58" s="12"/>
      <c r="AI58" s="12"/>
      <c r="AJ58" s="12"/>
      <c r="AK58" s="12"/>
    </row>
    <row r="59" spans="18:37" x14ac:dyDescent="0.25">
      <c r="R59" s="11"/>
      <c r="S59" s="11"/>
      <c r="T59" s="11"/>
      <c r="U59" s="11"/>
      <c r="V59" s="11"/>
      <c r="W59" s="11"/>
      <c r="X59" s="11"/>
      <c r="Y59" s="11"/>
      <c r="Z59" s="11"/>
      <c r="AC59" s="12"/>
      <c r="AD59" s="12"/>
      <c r="AE59" s="12"/>
      <c r="AF59" s="12"/>
      <c r="AG59" s="12"/>
      <c r="AH59" s="12"/>
      <c r="AI59" s="12"/>
      <c r="AJ59" s="12"/>
      <c r="AK59" s="12"/>
    </row>
    <row r="60" spans="18:37" x14ac:dyDescent="0.25">
      <c r="R60" s="11"/>
      <c r="S60" s="11"/>
      <c r="T60" s="11"/>
      <c r="U60" s="11"/>
      <c r="V60" s="11"/>
      <c r="W60" s="11"/>
      <c r="X60" s="11"/>
      <c r="Y60" s="11"/>
      <c r="Z60" s="11"/>
      <c r="AC60" s="12"/>
      <c r="AD60" s="12"/>
      <c r="AE60" s="12"/>
      <c r="AF60" s="12"/>
      <c r="AG60" s="12"/>
      <c r="AH60" s="12"/>
      <c r="AI60" s="12"/>
      <c r="AJ60" s="12"/>
      <c r="AK60" s="12"/>
    </row>
    <row r="61" spans="18:37" x14ac:dyDescent="0.25">
      <c r="R61" s="11"/>
      <c r="S61" s="11"/>
      <c r="T61" s="11"/>
      <c r="U61" s="11"/>
      <c r="V61" s="11"/>
      <c r="W61" s="11"/>
      <c r="X61" s="11"/>
      <c r="Y61" s="11"/>
      <c r="Z61" s="11"/>
      <c r="AC61" s="12"/>
      <c r="AD61" s="12"/>
      <c r="AE61" s="12"/>
      <c r="AF61" s="12"/>
      <c r="AG61" s="12"/>
      <c r="AH61" s="12"/>
      <c r="AI61" s="12"/>
      <c r="AJ61" s="12"/>
      <c r="AK61" s="12"/>
    </row>
    <row r="62" spans="18:37" x14ac:dyDescent="0.25">
      <c r="R62" s="11"/>
      <c r="S62" s="11"/>
      <c r="T62" s="11"/>
      <c r="U62" s="11"/>
      <c r="V62" s="11"/>
      <c r="W62" s="11"/>
      <c r="X62" s="11"/>
      <c r="Y62" s="11"/>
      <c r="Z62" s="11"/>
      <c r="AC62" s="12"/>
      <c r="AD62" s="12"/>
      <c r="AE62" s="12"/>
      <c r="AF62" s="12"/>
      <c r="AG62" s="12"/>
      <c r="AH62" s="12"/>
      <c r="AI62" s="12"/>
      <c r="AJ62" s="12"/>
      <c r="AK62" s="12"/>
    </row>
    <row r="63" spans="18:37" x14ac:dyDescent="0.25">
      <c r="R63" s="11"/>
      <c r="S63" s="11"/>
      <c r="T63" s="11"/>
      <c r="U63" s="11"/>
      <c r="V63" s="11"/>
      <c r="W63" s="11"/>
      <c r="X63" s="11"/>
      <c r="Y63" s="11"/>
      <c r="Z63" s="11"/>
      <c r="AC63" s="12"/>
      <c r="AD63" s="12"/>
      <c r="AE63" s="12"/>
      <c r="AF63" s="12"/>
      <c r="AG63" s="12"/>
      <c r="AH63" s="12"/>
      <c r="AI63" s="12"/>
      <c r="AJ63" s="12"/>
      <c r="AK63" s="12"/>
    </row>
    <row r="64" spans="18:37" x14ac:dyDescent="0.25">
      <c r="R64" s="11"/>
      <c r="S64" s="11"/>
      <c r="T64" s="11"/>
      <c r="U64" s="11"/>
      <c r="V64" s="11"/>
      <c r="W64" s="11"/>
      <c r="X64" s="11"/>
      <c r="Y64" s="11"/>
      <c r="Z64" s="11"/>
      <c r="AC64" s="12"/>
      <c r="AD64" s="12"/>
      <c r="AE64" s="12"/>
      <c r="AF64" s="12"/>
      <c r="AG64" s="12"/>
      <c r="AH64" s="12"/>
      <c r="AI64" s="12"/>
      <c r="AJ64" s="12"/>
      <c r="AK64" s="12"/>
    </row>
    <row r="65" spans="18:37" x14ac:dyDescent="0.25">
      <c r="R65" s="11"/>
      <c r="S65" s="11"/>
      <c r="T65" s="11"/>
      <c r="U65" s="11"/>
      <c r="V65" s="11"/>
      <c r="W65" s="11"/>
      <c r="X65" s="11"/>
      <c r="Y65" s="11"/>
      <c r="Z65" s="11"/>
      <c r="AC65" s="12"/>
      <c r="AD65" s="12"/>
      <c r="AE65" s="12"/>
      <c r="AF65" s="12"/>
      <c r="AG65" s="12"/>
      <c r="AH65" s="12"/>
      <c r="AI65" s="12"/>
      <c r="AJ65" s="12"/>
      <c r="AK65" s="12"/>
    </row>
    <row r="66" spans="18:37" x14ac:dyDescent="0.25">
      <c r="R66" s="11"/>
      <c r="S66" s="11"/>
      <c r="T66" s="11"/>
      <c r="U66" s="11"/>
      <c r="V66" s="11"/>
      <c r="W66" s="11"/>
      <c r="X66" s="11"/>
      <c r="Y66" s="11"/>
      <c r="Z66" s="11"/>
      <c r="AC66" s="12"/>
      <c r="AD66" s="12"/>
      <c r="AE66" s="12"/>
      <c r="AF66" s="12"/>
      <c r="AG66" s="12"/>
      <c r="AH66" s="12"/>
      <c r="AI66" s="12"/>
      <c r="AJ66" s="12"/>
      <c r="AK66" s="12"/>
    </row>
    <row r="67" spans="18:37" x14ac:dyDescent="0.25">
      <c r="R67" s="11"/>
      <c r="S67" s="11"/>
      <c r="T67" s="11"/>
      <c r="U67" s="11"/>
      <c r="V67" s="11"/>
      <c r="W67" s="11"/>
      <c r="X67" s="11"/>
      <c r="Y67" s="11"/>
      <c r="Z67" s="11"/>
      <c r="AC67" s="12"/>
      <c r="AD67" s="12"/>
      <c r="AE67" s="12"/>
      <c r="AF67" s="12"/>
      <c r="AG67" s="12"/>
      <c r="AH67" s="12"/>
      <c r="AI67" s="12"/>
      <c r="AJ67" s="12"/>
      <c r="AK67" s="12"/>
    </row>
    <row r="68" spans="18:37" x14ac:dyDescent="0.25">
      <c r="R68" s="11"/>
      <c r="S68" s="11"/>
      <c r="T68" s="11"/>
      <c r="U68" s="11"/>
      <c r="V68" s="11"/>
      <c r="W68" s="11"/>
      <c r="X68" s="11"/>
      <c r="Y68" s="11"/>
      <c r="Z68" s="11"/>
      <c r="AC68" s="12"/>
      <c r="AD68" s="12"/>
      <c r="AE68" s="12"/>
      <c r="AF68" s="12"/>
      <c r="AG68" s="12"/>
      <c r="AH68" s="12"/>
      <c r="AI68" s="12"/>
      <c r="AJ68" s="12"/>
      <c r="AK68" s="12"/>
    </row>
    <row r="69" spans="18:37" x14ac:dyDescent="0.25">
      <c r="R69" s="11"/>
      <c r="S69" s="11"/>
      <c r="T69" s="11"/>
      <c r="U69" s="11"/>
      <c r="V69" s="11"/>
      <c r="W69" s="11"/>
      <c r="X69" s="11"/>
      <c r="Y69" s="11"/>
      <c r="Z69" s="11"/>
      <c r="AC69" s="12"/>
      <c r="AD69" s="12"/>
      <c r="AE69" s="12"/>
      <c r="AF69" s="12"/>
      <c r="AG69" s="12"/>
      <c r="AH69" s="12"/>
      <c r="AI69" s="12"/>
      <c r="AJ69" s="12"/>
      <c r="AK69" s="12"/>
    </row>
    <row r="70" spans="18:37" x14ac:dyDescent="0.25">
      <c r="R70" s="11"/>
      <c r="S70" s="11"/>
      <c r="T70" s="11"/>
      <c r="U70" s="11"/>
      <c r="V70" s="11"/>
      <c r="W70" s="11"/>
      <c r="X70" s="11"/>
      <c r="Y70" s="11"/>
      <c r="Z70" s="11"/>
      <c r="AC70" s="12"/>
      <c r="AD70" s="12"/>
      <c r="AE70" s="12"/>
      <c r="AF70" s="12"/>
      <c r="AG70" s="12"/>
      <c r="AH70" s="12"/>
      <c r="AI70" s="12"/>
      <c r="AJ70" s="12"/>
      <c r="AK70" s="12"/>
    </row>
    <row r="71" spans="18:37" x14ac:dyDescent="0.25">
      <c r="R71" s="11"/>
      <c r="S71" s="11"/>
      <c r="T71" s="11"/>
      <c r="U71" s="11"/>
      <c r="V71" s="11"/>
      <c r="W71" s="11"/>
      <c r="X71" s="11"/>
      <c r="Y71" s="11"/>
      <c r="Z71" s="11"/>
      <c r="AC71" s="12"/>
      <c r="AD71" s="12"/>
      <c r="AE71" s="12"/>
      <c r="AF71" s="12"/>
      <c r="AG71" s="12"/>
      <c r="AH71" s="12"/>
      <c r="AI71" s="12"/>
      <c r="AJ71" s="12"/>
      <c r="AK71" s="12"/>
    </row>
    <row r="72" spans="18:37" x14ac:dyDescent="0.25">
      <c r="R72" s="11"/>
      <c r="S72" s="11"/>
      <c r="T72" s="11"/>
      <c r="U72" s="11"/>
      <c r="V72" s="11"/>
      <c r="W72" s="11"/>
      <c r="X72" s="11"/>
      <c r="Y72" s="11"/>
      <c r="Z72" s="11"/>
      <c r="AC72" s="12"/>
      <c r="AD72" s="12"/>
      <c r="AE72" s="12"/>
      <c r="AF72" s="12"/>
      <c r="AG72" s="12"/>
      <c r="AH72" s="12"/>
      <c r="AI72" s="12"/>
      <c r="AJ72" s="12"/>
      <c r="AK72" s="12"/>
    </row>
    <row r="73" spans="18:37" x14ac:dyDescent="0.25">
      <c r="R73" s="11"/>
      <c r="S73" s="11"/>
      <c r="T73" s="11"/>
      <c r="U73" s="11"/>
      <c r="V73" s="11"/>
      <c r="W73" s="11"/>
      <c r="X73" s="11"/>
      <c r="Y73" s="11"/>
      <c r="Z73" s="11"/>
      <c r="AC73" s="12"/>
      <c r="AD73" s="12"/>
      <c r="AE73" s="12"/>
      <c r="AF73" s="12"/>
      <c r="AG73" s="12"/>
      <c r="AH73" s="12"/>
      <c r="AI73" s="12"/>
      <c r="AJ73" s="12"/>
      <c r="AK73" s="12"/>
    </row>
    <row r="74" spans="18:37" x14ac:dyDescent="0.25">
      <c r="R74" s="11"/>
      <c r="S74" s="11"/>
      <c r="T74" s="11"/>
      <c r="U74" s="11"/>
      <c r="V74" s="11"/>
      <c r="W74" s="11"/>
      <c r="X74" s="11"/>
      <c r="Y74" s="11"/>
      <c r="Z74" s="11"/>
      <c r="AC74" s="12"/>
      <c r="AD74" s="12"/>
      <c r="AE74" s="12"/>
      <c r="AF74" s="12"/>
      <c r="AG74" s="12"/>
      <c r="AH74" s="12"/>
      <c r="AI74" s="12"/>
      <c r="AJ74" s="12"/>
      <c r="AK74" s="12"/>
    </row>
    <row r="75" spans="18:37" x14ac:dyDescent="0.25">
      <c r="R75" s="11"/>
      <c r="S75" s="11"/>
      <c r="T75" s="11"/>
      <c r="U75" s="11"/>
      <c r="V75" s="11"/>
      <c r="W75" s="11"/>
      <c r="X75" s="11"/>
      <c r="Y75" s="11"/>
      <c r="Z75" s="11"/>
      <c r="AC75" s="12"/>
      <c r="AD75" s="12"/>
      <c r="AE75" s="12"/>
      <c r="AF75" s="12"/>
      <c r="AG75" s="12"/>
      <c r="AH75" s="12"/>
      <c r="AI75" s="12"/>
      <c r="AJ75" s="12"/>
      <c r="AK75" s="12"/>
    </row>
  </sheetData>
  <mergeCells count="2">
    <mergeCell ref="R2:Z75"/>
    <mergeCell ref="AC2:AK7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SPecialiST RePack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Арсений</dc:creator>
  <cp:lastModifiedBy>Арсений</cp:lastModifiedBy>
  <dcterms:created xsi:type="dcterms:W3CDTF">2020-05-08T08:45:37Z</dcterms:created>
  <dcterms:modified xsi:type="dcterms:W3CDTF">2020-05-11T09:00:02Z</dcterms:modified>
</cp:coreProperties>
</file>