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ДонНТУ\5 семестр\АиП ПО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H13" i="1"/>
  <c r="H14" i="1"/>
  <c r="H15" i="1"/>
  <c r="H16" i="1"/>
  <c r="H17" i="1"/>
  <c r="H18" i="1"/>
  <c r="H19" i="1"/>
  <c r="H12" i="1"/>
  <c r="E13" i="1"/>
  <c r="E14" i="1"/>
  <c r="E15" i="1"/>
  <c r="E16" i="1"/>
  <c r="E17" i="1"/>
  <c r="E18" i="1"/>
  <c r="E19" i="1"/>
  <c r="E12" i="1"/>
  <c r="W3" i="1"/>
  <c r="H9" i="1"/>
  <c r="W9" i="1" s="1"/>
  <c r="H3" i="1"/>
  <c r="H4" i="1"/>
  <c r="W4" i="1" s="1"/>
  <c r="H5" i="1"/>
  <c r="W5" i="1" s="1"/>
  <c r="H6" i="1"/>
  <c r="W6" i="1" s="1"/>
  <c r="H7" i="1"/>
  <c r="W7" i="1" s="1"/>
  <c r="H8" i="1"/>
  <c r="W8" i="1" s="1"/>
  <c r="H2" i="1"/>
  <c r="W2" i="1" s="1"/>
  <c r="J12" i="1" s="1"/>
  <c r="L11" i="1" s="1"/>
</calcChain>
</file>

<file path=xl/sharedStrings.xml><?xml version="1.0" encoding="utf-8"?>
<sst xmlns="http://schemas.openxmlformats.org/spreadsheetml/2006/main" count="32" uniqueCount="23">
  <si>
    <t>1.1</t>
  </si>
  <si>
    <t>2.2</t>
  </si>
  <si>
    <t>2.3</t>
  </si>
  <si>
    <t>2.4</t>
  </si>
  <si>
    <t>2.5</t>
  </si>
  <si>
    <t>2.6</t>
  </si>
  <si>
    <t>3.1</t>
  </si>
  <si>
    <t>Вводы</t>
  </si>
  <si>
    <t>Выводы</t>
  </si>
  <si>
    <t>Запросы</t>
  </si>
  <si>
    <t>Логические файлы</t>
  </si>
  <si>
    <t>Интерфейсные файлы</t>
  </si>
  <si>
    <t>Количество алгоритмов</t>
  </si>
  <si>
    <t>Сумма</t>
  </si>
  <si>
    <t>2.1</t>
  </si>
  <si>
    <t>FP</t>
  </si>
  <si>
    <t>sfan_in</t>
  </si>
  <si>
    <t>ifan_in</t>
  </si>
  <si>
    <t>Fan_in</t>
  </si>
  <si>
    <t>sfan_out</t>
  </si>
  <si>
    <t>ifan_out</t>
  </si>
  <si>
    <t>Fan_out</t>
  </si>
  <si>
    <t>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</si>
</sst>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49" fontId="0" fillId="0" borderId="1" xfId="0" applyNumberFormat="1" applyBorder="1"/>
    <xf numFmtId="0" fontId="0" fillId="5" borderId="1" xfId="0" applyFill="1" applyBorder="1"/>
    <xf numFmtId="0" fontId="0" fillId="0" borderId="0" xfId="0" applyFill="1" applyBorder="1"/>
    <xf numFmtId="0" fontId="0" fillId="4" borderId="2" xfId="0" applyFill="1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542925</xdr:colOff>
      <xdr:row>12</xdr:row>
      <xdr:rowOff>38100</xdr:rowOff>
    </xdr:from>
    <xdr:to>
      <xdr:col>19</xdr:col>
      <xdr:colOff>534670</xdr:colOff>
      <xdr:row>15</xdr:row>
      <xdr:rowOff>35560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2343150"/>
          <a:ext cx="4258945" cy="56896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</xdr:row>
      <xdr:rowOff>133350</xdr:rowOff>
    </xdr:from>
    <xdr:to>
      <xdr:col>24</xdr:col>
      <xdr:colOff>475809</xdr:colOff>
      <xdr:row>11</xdr:row>
      <xdr:rowOff>152348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1847850"/>
          <a:ext cx="3523809" cy="4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371474</xdr:colOff>
      <xdr:row>19</xdr:row>
      <xdr:rowOff>19050</xdr:rowOff>
    </xdr:from>
    <xdr:to>
      <xdr:col>6</xdr:col>
      <xdr:colOff>525991</xdr:colOff>
      <xdr:row>21</xdr:row>
      <xdr:rowOff>180975</xdr:rowOff>
    </xdr:to>
    <xdr:pic>
      <xdr:nvPicPr>
        <xdr:cNvPr id="4" name="Рисунок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00274" y="3657600"/>
          <a:ext cx="3393017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K11" sqref="K11:L11"/>
    </sheetView>
  </sheetViews>
  <sheetFormatPr defaultRowHeight="15" x14ac:dyDescent="0.25"/>
  <cols>
    <col min="5" max="5" width="18.42578125" customWidth="1"/>
    <col min="6" max="6" width="21" customWidth="1"/>
    <col min="7" max="7" width="22.42578125" customWidth="1"/>
    <col min="9" max="9" width="9.5703125" customWidth="1"/>
  </cols>
  <sheetData>
    <row r="1" spans="1:23" x14ac:dyDescent="0.25">
      <c r="A1" s="3"/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5" t="s">
        <v>13</v>
      </c>
      <c r="I1" s="6">
        <v>1</v>
      </c>
      <c r="J1" s="6">
        <v>2</v>
      </c>
      <c r="K1" s="6">
        <v>3</v>
      </c>
      <c r="L1" s="6">
        <v>4</v>
      </c>
      <c r="M1" s="6">
        <v>5</v>
      </c>
      <c r="N1" s="6">
        <v>6</v>
      </c>
      <c r="O1" s="6">
        <v>7</v>
      </c>
      <c r="P1" s="6">
        <v>8</v>
      </c>
      <c r="Q1" s="6">
        <v>9</v>
      </c>
      <c r="R1" s="6">
        <v>10</v>
      </c>
      <c r="S1" s="6">
        <v>11</v>
      </c>
      <c r="T1" s="6">
        <v>12</v>
      </c>
      <c r="U1" s="6">
        <v>13</v>
      </c>
      <c r="V1" s="6">
        <v>14</v>
      </c>
      <c r="W1" s="5" t="s">
        <v>15</v>
      </c>
    </row>
    <row r="2" spans="1:23" x14ac:dyDescent="0.25">
      <c r="A2" s="7" t="s">
        <v>0</v>
      </c>
      <c r="B2" s="3">
        <v>4</v>
      </c>
      <c r="C2" s="3">
        <v>5</v>
      </c>
      <c r="D2" s="3">
        <v>6</v>
      </c>
      <c r="E2" s="3">
        <v>2</v>
      </c>
      <c r="F2" s="3">
        <v>0</v>
      </c>
      <c r="G2" s="3">
        <v>8</v>
      </c>
      <c r="H2" s="3">
        <f>B2*4+C2*5+D2*4+E2*7+F2*7+G2*3</f>
        <v>103</v>
      </c>
      <c r="I2" s="3">
        <v>5</v>
      </c>
      <c r="J2" s="3">
        <v>1</v>
      </c>
      <c r="K2" s="3">
        <v>3</v>
      </c>
      <c r="L2" s="3">
        <v>2</v>
      </c>
      <c r="M2" s="3">
        <v>3</v>
      </c>
      <c r="N2" s="3">
        <v>2</v>
      </c>
      <c r="O2" s="3">
        <v>4</v>
      </c>
      <c r="P2" s="3">
        <v>3</v>
      </c>
      <c r="Q2" s="3">
        <v>1</v>
      </c>
      <c r="R2" s="3">
        <v>3</v>
      </c>
      <c r="S2" s="3">
        <v>3</v>
      </c>
      <c r="T2" s="3">
        <v>3</v>
      </c>
      <c r="U2" s="3">
        <v>1</v>
      </c>
      <c r="V2" s="3">
        <v>2</v>
      </c>
      <c r="W2" s="3">
        <f>H2*(0.65+0.01*SUM(I2:V2))</f>
        <v>104.03</v>
      </c>
    </row>
    <row r="3" spans="1:23" x14ac:dyDescent="0.25">
      <c r="A3" s="7" t="s">
        <v>14</v>
      </c>
      <c r="B3" s="3">
        <v>0</v>
      </c>
      <c r="C3" s="3">
        <v>1</v>
      </c>
      <c r="D3" s="3">
        <v>2</v>
      </c>
      <c r="E3" s="3">
        <v>0</v>
      </c>
      <c r="F3" s="3">
        <v>2</v>
      </c>
      <c r="G3" s="3">
        <v>1</v>
      </c>
      <c r="H3" s="3">
        <f t="shared" ref="H3:H9" si="0">B3*4+C3*5+D3*4+E3*7+F3*7+G3*3</f>
        <v>30</v>
      </c>
      <c r="I3" s="3">
        <v>4</v>
      </c>
      <c r="J3" s="3">
        <v>1</v>
      </c>
      <c r="K3" s="3">
        <v>2</v>
      </c>
      <c r="L3" s="3">
        <v>1</v>
      </c>
      <c r="M3" s="3">
        <v>4</v>
      </c>
      <c r="N3" s="3">
        <v>3</v>
      </c>
      <c r="O3" s="3">
        <v>2</v>
      </c>
      <c r="P3" s="3">
        <v>2</v>
      </c>
      <c r="Q3" s="3">
        <v>1</v>
      </c>
      <c r="R3" s="3">
        <v>2</v>
      </c>
      <c r="S3" s="3">
        <v>1</v>
      </c>
      <c r="T3" s="3">
        <v>3</v>
      </c>
      <c r="U3" s="3">
        <v>1</v>
      </c>
      <c r="V3" s="3">
        <v>2</v>
      </c>
      <c r="W3" s="3">
        <f t="shared" ref="W3:W9" si="1">H3*(0.65+0.01*SUM(I3:V3))</f>
        <v>28.2</v>
      </c>
    </row>
    <row r="4" spans="1:23" x14ac:dyDescent="0.25">
      <c r="A4" s="7" t="s">
        <v>1</v>
      </c>
      <c r="B4" s="3">
        <v>2</v>
      </c>
      <c r="C4" s="3">
        <v>2</v>
      </c>
      <c r="D4" s="3">
        <v>1</v>
      </c>
      <c r="E4" s="3">
        <v>0</v>
      </c>
      <c r="F4" s="3">
        <v>1</v>
      </c>
      <c r="G4" s="3">
        <v>1</v>
      </c>
      <c r="H4" s="3">
        <f t="shared" si="0"/>
        <v>32</v>
      </c>
      <c r="I4" s="3">
        <v>3</v>
      </c>
      <c r="J4" s="3">
        <v>2</v>
      </c>
      <c r="K4" s="3">
        <v>2</v>
      </c>
      <c r="L4" s="3">
        <v>2</v>
      </c>
      <c r="M4" s="3">
        <v>3</v>
      </c>
      <c r="N4" s="3">
        <v>2</v>
      </c>
      <c r="O4" s="3">
        <v>3</v>
      </c>
      <c r="P4" s="3">
        <v>2</v>
      </c>
      <c r="Q4" s="3">
        <v>1</v>
      </c>
      <c r="R4" s="3">
        <v>2</v>
      </c>
      <c r="S4" s="3">
        <v>3</v>
      </c>
      <c r="T4" s="3">
        <v>3</v>
      </c>
      <c r="U4" s="3">
        <v>1</v>
      </c>
      <c r="V4" s="3">
        <v>2</v>
      </c>
      <c r="W4" s="3">
        <f t="shared" si="1"/>
        <v>30.72</v>
      </c>
    </row>
    <row r="5" spans="1:23" x14ac:dyDescent="0.25">
      <c r="A5" s="7" t="s">
        <v>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f t="shared" si="0"/>
        <v>3</v>
      </c>
      <c r="I5" s="3">
        <v>1</v>
      </c>
      <c r="J5" s="3">
        <v>1</v>
      </c>
      <c r="K5" s="3">
        <v>0</v>
      </c>
      <c r="L5" s="3">
        <v>1</v>
      </c>
      <c r="M5" s="3">
        <v>3</v>
      </c>
      <c r="N5" s="3">
        <v>0</v>
      </c>
      <c r="O5" s="3">
        <v>1</v>
      </c>
      <c r="P5" s="3">
        <v>0</v>
      </c>
      <c r="Q5" s="3">
        <v>0</v>
      </c>
      <c r="R5" s="3">
        <v>2</v>
      </c>
      <c r="S5" s="3">
        <v>1</v>
      </c>
      <c r="T5" s="3">
        <v>2</v>
      </c>
      <c r="U5" s="3">
        <v>3</v>
      </c>
      <c r="V5" s="3">
        <v>3</v>
      </c>
      <c r="W5" s="3">
        <f t="shared" si="1"/>
        <v>2.4900000000000002</v>
      </c>
    </row>
    <row r="6" spans="1:23" x14ac:dyDescent="0.25">
      <c r="A6" s="7" t="s">
        <v>3</v>
      </c>
      <c r="B6" s="3">
        <v>2</v>
      </c>
      <c r="C6" s="3">
        <v>2</v>
      </c>
      <c r="D6" s="3">
        <v>1</v>
      </c>
      <c r="E6" s="3">
        <v>0</v>
      </c>
      <c r="F6" s="3">
        <v>1</v>
      </c>
      <c r="G6" s="3">
        <v>1</v>
      </c>
      <c r="H6" s="3">
        <f t="shared" si="0"/>
        <v>32</v>
      </c>
      <c r="I6" s="3">
        <v>3</v>
      </c>
      <c r="J6" s="3">
        <v>2</v>
      </c>
      <c r="K6" s="3">
        <v>2</v>
      </c>
      <c r="L6" s="3">
        <v>2</v>
      </c>
      <c r="M6" s="3">
        <v>3</v>
      </c>
      <c r="N6" s="3">
        <v>2</v>
      </c>
      <c r="O6" s="3">
        <v>3</v>
      </c>
      <c r="P6" s="3">
        <v>1</v>
      </c>
      <c r="Q6" s="3">
        <v>2</v>
      </c>
      <c r="R6" s="3">
        <v>2</v>
      </c>
      <c r="S6" s="3">
        <v>3</v>
      </c>
      <c r="T6" s="3">
        <v>3</v>
      </c>
      <c r="U6" s="3">
        <v>2</v>
      </c>
      <c r="V6" s="3">
        <v>2</v>
      </c>
      <c r="W6" s="3">
        <f t="shared" si="1"/>
        <v>31.04</v>
      </c>
    </row>
    <row r="7" spans="1:23" x14ac:dyDescent="0.25">
      <c r="A7" s="7" t="s">
        <v>4</v>
      </c>
      <c r="B7" s="3">
        <v>2</v>
      </c>
      <c r="C7" s="3">
        <v>2</v>
      </c>
      <c r="D7" s="3">
        <v>1</v>
      </c>
      <c r="E7" s="3">
        <v>0</v>
      </c>
      <c r="F7" s="3">
        <v>1</v>
      </c>
      <c r="G7" s="3">
        <v>1</v>
      </c>
      <c r="H7" s="3">
        <f t="shared" si="0"/>
        <v>32</v>
      </c>
      <c r="I7" s="3">
        <v>3</v>
      </c>
      <c r="J7" s="3">
        <v>2</v>
      </c>
      <c r="K7" s="3">
        <v>2</v>
      </c>
      <c r="L7" s="3">
        <v>2</v>
      </c>
      <c r="M7" s="3">
        <v>3</v>
      </c>
      <c r="N7" s="3">
        <v>2</v>
      </c>
      <c r="O7" s="3">
        <v>3</v>
      </c>
      <c r="P7" s="3">
        <v>2</v>
      </c>
      <c r="Q7" s="3">
        <v>1</v>
      </c>
      <c r="R7" s="3">
        <v>2</v>
      </c>
      <c r="S7" s="3">
        <v>3</v>
      </c>
      <c r="T7" s="3">
        <v>3</v>
      </c>
      <c r="U7" s="3">
        <v>1</v>
      </c>
      <c r="V7" s="3">
        <v>2</v>
      </c>
      <c r="W7" s="3">
        <f t="shared" si="1"/>
        <v>30.72</v>
      </c>
    </row>
    <row r="8" spans="1:23" x14ac:dyDescent="0.25">
      <c r="A8" s="7" t="s">
        <v>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f t="shared" si="0"/>
        <v>3</v>
      </c>
      <c r="I8" s="3">
        <v>1</v>
      </c>
      <c r="J8" s="3">
        <v>1</v>
      </c>
      <c r="K8" s="3">
        <v>0</v>
      </c>
      <c r="L8" s="3">
        <v>1</v>
      </c>
      <c r="M8" s="3">
        <v>3</v>
      </c>
      <c r="N8" s="3">
        <v>0</v>
      </c>
      <c r="O8" s="3">
        <v>1</v>
      </c>
      <c r="P8" s="3">
        <v>0</v>
      </c>
      <c r="Q8" s="3">
        <v>0</v>
      </c>
      <c r="R8" s="3">
        <v>2</v>
      </c>
      <c r="S8" s="3">
        <v>1</v>
      </c>
      <c r="T8" s="3">
        <v>2</v>
      </c>
      <c r="U8" s="3">
        <v>3</v>
      </c>
      <c r="V8" s="3">
        <v>3</v>
      </c>
      <c r="W8" s="3">
        <f t="shared" si="1"/>
        <v>2.4900000000000002</v>
      </c>
    </row>
    <row r="9" spans="1:23" x14ac:dyDescent="0.25">
      <c r="A9" s="7" t="s">
        <v>6</v>
      </c>
      <c r="B9" s="3">
        <v>0</v>
      </c>
      <c r="C9" s="3">
        <v>1</v>
      </c>
      <c r="D9" s="3">
        <v>1</v>
      </c>
      <c r="E9" s="3">
        <v>0</v>
      </c>
      <c r="F9" s="3">
        <v>1</v>
      </c>
      <c r="G9" s="3">
        <v>1</v>
      </c>
      <c r="H9" s="3">
        <f t="shared" si="0"/>
        <v>19</v>
      </c>
      <c r="I9" s="3">
        <v>2</v>
      </c>
      <c r="J9" s="3">
        <v>2</v>
      </c>
      <c r="K9" s="3">
        <v>2</v>
      </c>
      <c r="L9" s="3">
        <v>3</v>
      </c>
      <c r="M9" s="3">
        <v>3</v>
      </c>
      <c r="N9" s="3">
        <v>1</v>
      </c>
      <c r="O9" s="3">
        <v>2</v>
      </c>
      <c r="P9" s="3">
        <v>1</v>
      </c>
      <c r="Q9" s="3">
        <v>1</v>
      </c>
      <c r="R9" s="3">
        <v>2</v>
      </c>
      <c r="S9" s="3">
        <v>1</v>
      </c>
      <c r="T9" s="3">
        <v>1</v>
      </c>
      <c r="U9" s="3">
        <v>1</v>
      </c>
      <c r="V9" s="3">
        <v>2</v>
      </c>
      <c r="W9" s="3">
        <f t="shared" si="1"/>
        <v>16.91</v>
      </c>
    </row>
    <row r="10" spans="1:23" ht="15.75" thickBot="1" x14ac:dyDescent="0.3">
      <c r="A10" s="1"/>
    </row>
    <row r="11" spans="1:23" ht="15.75" thickBot="1" x14ac:dyDescent="0.3">
      <c r="A11" s="3"/>
      <c r="B11" s="8" t="s">
        <v>15</v>
      </c>
      <c r="C11" s="8" t="s">
        <v>16</v>
      </c>
      <c r="D11" s="8" t="s">
        <v>17</v>
      </c>
      <c r="E11" s="8" t="s">
        <v>18</v>
      </c>
      <c r="F11" s="8" t="s">
        <v>19</v>
      </c>
      <c r="G11" s="8" t="s">
        <v>20</v>
      </c>
      <c r="H11" s="8" t="s">
        <v>21</v>
      </c>
      <c r="I11" s="9"/>
      <c r="K11" s="10" t="s">
        <v>22</v>
      </c>
      <c r="L11" s="11">
        <f>SUM(J12:J19)</f>
        <v>18371.920000000002</v>
      </c>
    </row>
    <row r="12" spans="1:23" x14ac:dyDescent="0.25">
      <c r="A12" s="7" t="s">
        <v>0</v>
      </c>
      <c r="B12" s="3">
        <v>104.03</v>
      </c>
      <c r="C12" s="3">
        <v>0</v>
      </c>
      <c r="D12" s="3">
        <v>3</v>
      </c>
      <c r="E12" s="3">
        <f>C12+D12</f>
        <v>3</v>
      </c>
      <c r="F12" s="3">
        <v>6</v>
      </c>
      <c r="G12" s="3">
        <v>3</v>
      </c>
      <c r="H12" s="3">
        <f>F12+G12</f>
        <v>9</v>
      </c>
      <c r="I12" s="2"/>
      <c r="J12">
        <f>W2*POWER((E12+H12),2)</f>
        <v>14980.32</v>
      </c>
    </row>
    <row r="13" spans="1:23" x14ac:dyDescent="0.25">
      <c r="A13" s="7" t="s">
        <v>14</v>
      </c>
      <c r="B13" s="3">
        <v>28.2</v>
      </c>
      <c r="C13" s="3">
        <v>1</v>
      </c>
      <c r="D13" s="3">
        <v>2</v>
      </c>
      <c r="E13" s="3">
        <f t="shared" ref="E13:E19" si="2">C13+D13</f>
        <v>3</v>
      </c>
      <c r="F13" s="3">
        <v>0</v>
      </c>
      <c r="G13" s="3">
        <v>1</v>
      </c>
      <c r="H13" s="3">
        <f t="shared" ref="H13:H19" si="3">F13+G13</f>
        <v>1</v>
      </c>
      <c r="I13" s="2"/>
      <c r="J13">
        <f t="shared" ref="J13:J19" si="4">W3*POWER((E13+H13),2)</f>
        <v>451.2</v>
      </c>
    </row>
    <row r="14" spans="1:23" x14ac:dyDescent="0.25">
      <c r="A14" s="7" t="s">
        <v>1</v>
      </c>
      <c r="B14" s="3">
        <v>30.72</v>
      </c>
      <c r="C14" s="3">
        <v>1</v>
      </c>
      <c r="D14" s="3">
        <v>2</v>
      </c>
      <c r="E14" s="3">
        <f t="shared" si="2"/>
        <v>3</v>
      </c>
      <c r="F14" s="3">
        <v>0</v>
      </c>
      <c r="G14" s="3">
        <v>2</v>
      </c>
      <c r="H14" s="3">
        <f t="shared" si="3"/>
        <v>2</v>
      </c>
      <c r="I14" s="2"/>
      <c r="J14">
        <f t="shared" si="4"/>
        <v>768</v>
      </c>
    </row>
    <row r="15" spans="1:23" x14ac:dyDescent="0.25">
      <c r="A15" s="7" t="s">
        <v>2</v>
      </c>
      <c r="B15" s="3">
        <v>8.3000000000000007</v>
      </c>
      <c r="C15" s="3">
        <v>1</v>
      </c>
      <c r="D15" s="3">
        <v>0</v>
      </c>
      <c r="E15" s="3">
        <f t="shared" si="2"/>
        <v>1</v>
      </c>
      <c r="F15" s="3">
        <v>0</v>
      </c>
      <c r="G15" s="3">
        <v>1</v>
      </c>
      <c r="H15" s="3">
        <f t="shared" si="3"/>
        <v>1</v>
      </c>
      <c r="I15" s="2"/>
      <c r="J15">
        <f t="shared" si="4"/>
        <v>9.9600000000000009</v>
      </c>
    </row>
    <row r="16" spans="1:23" x14ac:dyDescent="0.25">
      <c r="A16" s="7" t="s">
        <v>3</v>
      </c>
      <c r="B16" s="3">
        <v>31.04</v>
      </c>
      <c r="C16" s="3">
        <v>1</v>
      </c>
      <c r="D16" s="3">
        <v>2</v>
      </c>
      <c r="E16" s="3">
        <f t="shared" si="2"/>
        <v>3</v>
      </c>
      <c r="F16" s="3">
        <v>0</v>
      </c>
      <c r="G16" s="3">
        <v>2</v>
      </c>
      <c r="H16" s="3">
        <f t="shared" si="3"/>
        <v>2</v>
      </c>
      <c r="I16" s="2"/>
      <c r="J16">
        <f t="shared" si="4"/>
        <v>776</v>
      </c>
    </row>
    <row r="17" spans="1:10" x14ac:dyDescent="0.25">
      <c r="A17" s="7" t="s">
        <v>4</v>
      </c>
      <c r="B17" s="3">
        <v>30.72</v>
      </c>
      <c r="C17" s="3">
        <v>1</v>
      </c>
      <c r="D17" s="3">
        <v>2</v>
      </c>
      <c r="E17" s="3">
        <f t="shared" si="2"/>
        <v>3</v>
      </c>
      <c r="F17" s="3">
        <v>1</v>
      </c>
      <c r="G17" s="3">
        <v>2</v>
      </c>
      <c r="H17" s="3">
        <f t="shared" si="3"/>
        <v>3</v>
      </c>
      <c r="I17" s="2"/>
      <c r="J17">
        <f t="shared" si="4"/>
        <v>1105.92</v>
      </c>
    </row>
    <row r="18" spans="1:10" x14ac:dyDescent="0.25">
      <c r="A18" s="7" t="s">
        <v>5</v>
      </c>
      <c r="B18" s="3">
        <v>8.3000000000000007</v>
      </c>
      <c r="C18" s="3">
        <v>1</v>
      </c>
      <c r="D18" s="3">
        <v>0</v>
      </c>
      <c r="E18" s="3">
        <f t="shared" si="2"/>
        <v>1</v>
      </c>
      <c r="F18" s="3">
        <v>0</v>
      </c>
      <c r="G18" s="3">
        <v>1</v>
      </c>
      <c r="H18" s="3">
        <f t="shared" si="3"/>
        <v>1</v>
      </c>
      <c r="I18" s="2"/>
      <c r="J18">
        <f t="shared" si="4"/>
        <v>9.9600000000000009</v>
      </c>
    </row>
    <row r="19" spans="1:10" x14ac:dyDescent="0.25">
      <c r="A19" s="7" t="s">
        <v>6</v>
      </c>
      <c r="B19" s="3">
        <v>16.91</v>
      </c>
      <c r="C19" s="3">
        <v>1</v>
      </c>
      <c r="D19" s="3">
        <v>1</v>
      </c>
      <c r="E19" s="3">
        <f t="shared" si="2"/>
        <v>2</v>
      </c>
      <c r="F19" s="3">
        <v>0</v>
      </c>
      <c r="G19" s="3">
        <v>2</v>
      </c>
      <c r="H19" s="3">
        <f t="shared" si="3"/>
        <v>2</v>
      </c>
      <c r="I19" s="2"/>
      <c r="J19">
        <f t="shared" si="4"/>
        <v>270.56</v>
      </c>
    </row>
    <row r="20" spans="1:10" x14ac:dyDescent="0.25">
      <c r="A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2020-09-24T18:56:32Z</dcterms:created>
  <dcterms:modified xsi:type="dcterms:W3CDTF">2020-09-24T19:49:47Z</dcterms:modified>
</cp:coreProperties>
</file>