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ДонНТУ\7 семестр\ММИО\"/>
    </mc:Choice>
  </mc:AlternateContent>
  <xr:revisionPtr revIDLastSave="0" documentId="13_ncr:1_{AB96E5CA-574B-423A-B46F-56025ACC4F52}" xr6:coauthVersionLast="37" xr6:coauthVersionMax="37" xr10:uidLastSave="{00000000-0000-0000-0000-000000000000}"/>
  <bookViews>
    <workbookView xWindow="0" yWindow="0" windowWidth="21570" windowHeight="7980" xr2:uid="{17F36958-538F-45ED-AE08-782A230589B1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38" i="1"/>
  <c r="E54" i="1"/>
  <c r="E55" i="1"/>
  <c r="E56" i="1"/>
  <c r="E57" i="1"/>
  <c r="E5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8" i="1"/>
</calcChain>
</file>

<file path=xl/sharedStrings.xml><?xml version="1.0" encoding="utf-8"?>
<sst xmlns="http://schemas.openxmlformats.org/spreadsheetml/2006/main" count="4" uniqueCount="4">
  <si>
    <t>g</t>
  </si>
  <si>
    <t>s</t>
  </si>
  <si>
    <t>Препендикуляр к градиенту</t>
  </si>
  <si>
    <t>Перпендикуляр + 10 (параллельный перенос)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</si>
</sst>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0" xfId="0" applyFill="1"/>
    <xf numFmtId="0" fontId="0" fillId="8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Графический</a:t>
            </a:r>
            <a:r>
              <a:rPr lang="ru-RU" baseline="0"/>
              <a:t> метод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Функция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Лист1!$D$38:$D$58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Лист1!$E$38:$E$65</c:f>
              <c:numCache>
                <c:formatCode>General</c:formatCode>
                <c:ptCount val="28"/>
                <c:pt idx="0">
                  <c:v>1.25</c:v>
                </c:pt>
                <c:pt idx="1">
                  <c:v>0.97222222222222221</c:v>
                </c:pt>
                <c:pt idx="2">
                  <c:v>0.69444444444444442</c:v>
                </c:pt>
                <c:pt idx="3">
                  <c:v>0.41666666666666674</c:v>
                </c:pt>
                <c:pt idx="4">
                  <c:v>0.13888888888888895</c:v>
                </c:pt>
                <c:pt idx="5">
                  <c:v>-0.13888888888888895</c:v>
                </c:pt>
                <c:pt idx="6">
                  <c:v>-0.41666666666666657</c:v>
                </c:pt>
                <c:pt idx="7">
                  <c:v>-0.69444444444444442</c:v>
                </c:pt>
                <c:pt idx="8">
                  <c:v>-0.9722222222222221</c:v>
                </c:pt>
                <c:pt idx="9">
                  <c:v>-1.25</c:v>
                </c:pt>
                <c:pt idx="10">
                  <c:v>-1.5277777777777779</c:v>
                </c:pt>
                <c:pt idx="11">
                  <c:v>-1.8055555555555558</c:v>
                </c:pt>
                <c:pt idx="12">
                  <c:v>-2.083333333333333</c:v>
                </c:pt>
                <c:pt idx="13">
                  <c:v>-2.3611111111111112</c:v>
                </c:pt>
                <c:pt idx="14">
                  <c:v>-2.6388888888888888</c:v>
                </c:pt>
                <c:pt idx="15">
                  <c:v>-2.916666666666667</c:v>
                </c:pt>
                <c:pt idx="16">
                  <c:v>-3.1944444444444442</c:v>
                </c:pt>
                <c:pt idx="17">
                  <c:v>-3.4722222222222223</c:v>
                </c:pt>
                <c:pt idx="18">
                  <c:v>-3.75</c:v>
                </c:pt>
                <c:pt idx="19">
                  <c:v>-4.0277777777777777</c:v>
                </c:pt>
                <c:pt idx="20">
                  <c:v>-4.3055555555555554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89-4BB1-8FEB-B8C32B480D59}"/>
            </c:ext>
          </c:extLst>
        </c:ser>
        <c:ser>
          <c:idx val="1"/>
          <c:order val="1"/>
          <c:tx>
            <c:v>Функция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Лист1!$D$38:$D$58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Лист1!$F$38:$F$65</c:f>
              <c:numCache>
                <c:formatCode>General</c:formatCode>
                <c:ptCount val="28"/>
                <c:pt idx="0">
                  <c:v>2.5</c:v>
                </c:pt>
                <c:pt idx="1">
                  <c:v>2.6388888888888888</c:v>
                </c:pt>
                <c:pt idx="2">
                  <c:v>2.7777777777777777</c:v>
                </c:pt>
                <c:pt idx="3">
                  <c:v>2.9166666666666665</c:v>
                </c:pt>
                <c:pt idx="4">
                  <c:v>3.0555555555555554</c:v>
                </c:pt>
                <c:pt idx="5">
                  <c:v>3.1944444444444446</c:v>
                </c:pt>
                <c:pt idx="6">
                  <c:v>3.3333333333333335</c:v>
                </c:pt>
                <c:pt idx="7">
                  <c:v>3.4722222222222223</c:v>
                </c:pt>
                <c:pt idx="8">
                  <c:v>3.6111111111111112</c:v>
                </c:pt>
                <c:pt idx="9">
                  <c:v>3.75</c:v>
                </c:pt>
                <c:pt idx="10">
                  <c:v>3.8888888888888888</c:v>
                </c:pt>
                <c:pt idx="11">
                  <c:v>4.0277777777777777</c:v>
                </c:pt>
                <c:pt idx="12">
                  <c:v>4.166666666666667</c:v>
                </c:pt>
                <c:pt idx="13">
                  <c:v>4.3055555555555554</c:v>
                </c:pt>
                <c:pt idx="14">
                  <c:v>4.4444444444444446</c:v>
                </c:pt>
                <c:pt idx="15">
                  <c:v>4.583333333333333</c:v>
                </c:pt>
                <c:pt idx="16">
                  <c:v>4.7222222222222223</c:v>
                </c:pt>
                <c:pt idx="17">
                  <c:v>4.8611111111111107</c:v>
                </c:pt>
                <c:pt idx="18">
                  <c:v>5</c:v>
                </c:pt>
                <c:pt idx="19">
                  <c:v>5.1388888888888893</c:v>
                </c:pt>
                <c:pt idx="20">
                  <c:v>5.2777777777777777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89-4BB1-8FEB-B8C32B480D59}"/>
            </c:ext>
          </c:extLst>
        </c:ser>
        <c:ser>
          <c:idx val="2"/>
          <c:order val="2"/>
          <c:tx>
            <c:v>Функция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Лист1!$D$38:$D$58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Лист1!$G$38:$G$65</c:f>
              <c:numCache>
                <c:formatCode>General</c:formatCode>
                <c:ptCount val="28"/>
                <c:pt idx="0">
                  <c:v>-5</c:v>
                </c:pt>
                <c:pt idx="1">
                  <c:v>-4.4444444444444446</c:v>
                </c:pt>
                <c:pt idx="2">
                  <c:v>-3.8888888888888888</c:v>
                </c:pt>
                <c:pt idx="3">
                  <c:v>-3.3333333333333335</c:v>
                </c:pt>
                <c:pt idx="4">
                  <c:v>-2.7777777777777777</c:v>
                </c:pt>
                <c:pt idx="5">
                  <c:v>-2.2222222222222223</c:v>
                </c:pt>
                <c:pt idx="6">
                  <c:v>-1.6666666666666667</c:v>
                </c:pt>
                <c:pt idx="7">
                  <c:v>-1.1111111111111112</c:v>
                </c:pt>
                <c:pt idx="8">
                  <c:v>-0.55555555555555558</c:v>
                </c:pt>
                <c:pt idx="9">
                  <c:v>0</c:v>
                </c:pt>
                <c:pt idx="10">
                  <c:v>0.55555555555555558</c:v>
                </c:pt>
                <c:pt idx="11">
                  <c:v>1.1111111111111112</c:v>
                </c:pt>
                <c:pt idx="12">
                  <c:v>1.6666666666666667</c:v>
                </c:pt>
                <c:pt idx="13">
                  <c:v>2.2222222222222223</c:v>
                </c:pt>
                <c:pt idx="14">
                  <c:v>2.7777777777777777</c:v>
                </c:pt>
                <c:pt idx="15">
                  <c:v>3.3333333333333335</c:v>
                </c:pt>
                <c:pt idx="16">
                  <c:v>3.8888888888888888</c:v>
                </c:pt>
                <c:pt idx="17">
                  <c:v>4.4444444444444446</c:v>
                </c:pt>
                <c:pt idx="18">
                  <c:v>5</c:v>
                </c:pt>
                <c:pt idx="19">
                  <c:v>5.5555555555555554</c:v>
                </c:pt>
                <c:pt idx="20">
                  <c:v>6.1111111111111107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89-4BB1-8FEB-B8C32B480D59}"/>
            </c:ext>
          </c:extLst>
        </c:ser>
        <c:ser>
          <c:idx val="3"/>
          <c:order val="3"/>
          <c:tx>
            <c:v>Перпендикуляр градиента функции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Лист1!$D$38:$D$58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Лист1!$I$38:$I$65</c:f>
              <c:numCache>
                <c:formatCode>General</c:formatCode>
                <c:ptCount val="28"/>
                <c:pt idx="0">
                  <c:v>0</c:v>
                </c:pt>
                <c:pt idx="1">
                  <c:v>-0.27777777777777779</c:v>
                </c:pt>
                <c:pt idx="2">
                  <c:v>-0.55555555555555558</c:v>
                </c:pt>
                <c:pt idx="3">
                  <c:v>-0.83333333333333337</c:v>
                </c:pt>
                <c:pt idx="4">
                  <c:v>-1.1111111111111112</c:v>
                </c:pt>
                <c:pt idx="5">
                  <c:v>-1.3888888888888888</c:v>
                </c:pt>
                <c:pt idx="6">
                  <c:v>-1.6666666666666667</c:v>
                </c:pt>
                <c:pt idx="7">
                  <c:v>-1.9444444444444444</c:v>
                </c:pt>
                <c:pt idx="8">
                  <c:v>-2.2222222222222223</c:v>
                </c:pt>
                <c:pt idx="9">
                  <c:v>-2.5</c:v>
                </c:pt>
                <c:pt idx="10">
                  <c:v>-2.7777777777777777</c:v>
                </c:pt>
                <c:pt idx="11">
                  <c:v>-3.0555555555555554</c:v>
                </c:pt>
                <c:pt idx="12">
                  <c:v>-3.3333333333333335</c:v>
                </c:pt>
                <c:pt idx="13">
                  <c:v>-3.6111111111111112</c:v>
                </c:pt>
                <c:pt idx="14">
                  <c:v>-3.8888888888888888</c:v>
                </c:pt>
                <c:pt idx="15">
                  <c:v>-4.166666666666667</c:v>
                </c:pt>
                <c:pt idx="16">
                  <c:v>-4.4444444444444446</c:v>
                </c:pt>
                <c:pt idx="17">
                  <c:v>-4.7222222222222223</c:v>
                </c:pt>
                <c:pt idx="18">
                  <c:v>-5</c:v>
                </c:pt>
                <c:pt idx="19">
                  <c:v>-5.2777777777777777</c:v>
                </c:pt>
                <c:pt idx="20">
                  <c:v>-5.5555555555555554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89-4BB1-8FEB-B8C32B480D59}"/>
            </c:ext>
          </c:extLst>
        </c:ser>
        <c:ser>
          <c:idx val="4"/>
          <c:order val="4"/>
          <c:tx>
            <c:v>Линия, проходящая через максимум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Лист1!$D$38:$D$58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Лист1!$J$38:$J$65</c:f>
              <c:numCache>
                <c:formatCode>General</c:formatCode>
                <c:ptCount val="28"/>
                <c:pt idx="0">
                  <c:v>10</c:v>
                </c:pt>
                <c:pt idx="1">
                  <c:v>9.7222222222222214</c:v>
                </c:pt>
                <c:pt idx="2">
                  <c:v>9.4444444444444446</c:v>
                </c:pt>
                <c:pt idx="3">
                  <c:v>9.1666666666666661</c:v>
                </c:pt>
                <c:pt idx="4">
                  <c:v>8.8888888888888893</c:v>
                </c:pt>
                <c:pt idx="5">
                  <c:v>8.6111111111111107</c:v>
                </c:pt>
                <c:pt idx="6">
                  <c:v>8.3333333333333339</c:v>
                </c:pt>
                <c:pt idx="7">
                  <c:v>8.0555555555555554</c:v>
                </c:pt>
                <c:pt idx="8">
                  <c:v>7.7777777777777777</c:v>
                </c:pt>
                <c:pt idx="9">
                  <c:v>7.5</c:v>
                </c:pt>
                <c:pt idx="10">
                  <c:v>7.2222222222222223</c:v>
                </c:pt>
                <c:pt idx="11">
                  <c:v>6.9444444444444446</c:v>
                </c:pt>
                <c:pt idx="12">
                  <c:v>6.6666666666666661</c:v>
                </c:pt>
                <c:pt idx="13">
                  <c:v>6.3888888888888893</c:v>
                </c:pt>
                <c:pt idx="14">
                  <c:v>6.1111111111111107</c:v>
                </c:pt>
                <c:pt idx="15">
                  <c:v>5.833333333333333</c:v>
                </c:pt>
                <c:pt idx="16">
                  <c:v>5.5555555555555554</c:v>
                </c:pt>
                <c:pt idx="17">
                  <c:v>5.2777777777777777</c:v>
                </c:pt>
                <c:pt idx="18">
                  <c:v>5</c:v>
                </c:pt>
                <c:pt idx="19">
                  <c:v>4.7222222222222223</c:v>
                </c:pt>
                <c:pt idx="20">
                  <c:v>4.4444444444444446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89-4BB1-8FEB-B8C32B480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39696"/>
        <c:axId val="706059376"/>
      </c:scatterChart>
      <c:valAx>
        <c:axId val="8230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6059376"/>
        <c:crosses val="autoZero"/>
        <c:crossBetween val="midCat"/>
      </c:valAx>
      <c:valAx>
        <c:axId val="7060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03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35</xdr:row>
      <xdr:rowOff>180975</xdr:rowOff>
    </xdr:from>
    <xdr:to>
      <xdr:col>4</xdr:col>
      <xdr:colOff>1723446</xdr:colOff>
      <xdr:row>36</xdr:row>
      <xdr:rowOff>171450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A99828F-0EE7-45FC-B2BE-9A7E45760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6848475"/>
          <a:ext cx="1732971" cy="180975"/>
        </a:xfrm>
        <a:prstGeom prst="rect">
          <a:avLst/>
        </a:prstGeom>
      </xdr:spPr>
    </xdr:pic>
    <xdr:clientData/>
  </xdr:twoCellAnchor>
  <xdr:twoCellAnchor editAs="oneCell">
    <xdr:from>
      <xdr:col>5</xdr:col>
      <xdr:colOff>9526</xdr:colOff>
      <xdr:row>35</xdr:row>
      <xdr:rowOff>133350</xdr:rowOff>
    </xdr:from>
    <xdr:to>
      <xdr:col>6</xdr:col>
      <xdr:colOff>88662</xdr:colOff>
      <xdr:row>36</xdr:row>
      <xdr:rowOff>171451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80DAA70B-DA6D-412B-989E-99AB1D6EE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1" y="6800850"/>
          <a:ext cx="1565036" cy="228601"/>
        </a:xfrm>
        <a:prstGeom prst="rect">
          <a:avLst/>
        </a:prstGeom>
      </xdr:spPr>
    </xdr:pic>
    <xdr:clientData/>
  </xdr:twoCellAnchor>
  <xdr:twoCellAnchor editAs="oneCell">
    <xdr:from>
      <xdr:col>5</xdr:col>
      <xdr:colOff>1485899</xdr:colOff>
      <xdr:row>35</xdr:row>
      <xdr:rowOff>88501</xdr:rowOff>
    </xdr:from>
    <xdr:to>
      <xdr:col>6</xdr:col>
      <xdr:colOff>1457324</xdr:colOff>
      <xdr:row>36</xdr:row>
      <xdr:rowOff>175306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53EFE08E-643E-41A3-85AF-F5120004C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7374" y="6756001"/>
          <a:ext cx="1457325" cy="277305"/>
        </a:xfrm>
        <a:prstGeom prst="rect">
          <a:avLst/>
        </a:prstGeom>
      </xdr:spPr>
    </xdr:pic>
    <xdr:clientData/>
  </xdr:twoCellAnchor>
  <xdr:twoCellAnchor>
    <xdr:from>
      <xdr:col>4</xdr:col>
      <xdr:colOff>1</xdr:colOff>
      <xdr:row>6</xdr:row>
      <xdr:rowOff>0</xdr:rowOff>
    </xdr:from>
    <xdr:to>
      <xdr:col>9</xdr:col>
      <xdr:colOff>371475</xdr:colOff>
      <xdr:row>34</xdr:row>
      <xdr:rowOff>161925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AE2A17CC-BC9A-4BB7-B57C-F4E46DC51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57150</xdr:colOff>
      <xdr:row>0</xdr:row>
      <xdr:rowOff>104776</xdr:rowOff>
    </xdr:from>
    <xdr:to>
      <xdr:col>7</xdr:col>
      <xdr:colOff>18124</xdr:colOff>
      <xdr:row>4</xdr:row>
      <xdr:rowOff>116498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145422C0-B16B-4BFD-98CC-20B104ECB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5550" y="104776"/>
          <a:ext cx="4666324" cy="773722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7</xdr:row>
      <xdr:rowOff>152400</xdr:rowOff>
    </xdr:from>
    <xdr:to>
      <xdr:col>18</xdr:col>
      <xdr:colOff>540013</xdr:colOff>
      <xdr:row>30</xdr:row>
      <xdr:rowOff>161333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8D49A676-5B4B-46D9-BC0F-162A0B8F61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7244"/>
        <a:stretch/>
      </xdr:blipFill>
      <xdr:spPr>
        <a:xfrm>
          <a:off x="10153650" y="1485900"/>
          <a:ext cx="5407288" cy="4390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646A-0726-43C4-9F9D-1D366D8B7354}">
  <dimension ref="C4:J58"/>
  <sheetViews>
    <sheetView tabSelected="1" topLeftCell="B7" zoomScaleNormal="100" workbookViewId="0">
      <selection activeCell="K35" sqref="K35"/>
    </sheetView>
  </sheetViews>
  <sheetFormatPr defaultRowHeight="15" x14ac:dyDescent="0.25"/>
  <cols>
    <col min="5" max="5" width="26.140625" customWidth="1"/>
    <col min="6" max="6" width="22.28515625" customWidth="1"/>
    <col min="7" max="7" width="22.140625" customWidth="1"/>
    <col min="9" max="9" width="26.7109375" customWidth="1"/>
  </cols>
  <sheetData>
    <row r="4" spans="3:4" x14ac:dyDescent="0.25">
      <c r="C4" s="2" t="s">
        <v>0</v>
      </c>
      <c r="D4" s="1" t="s">
        <v>1</v>
      </c>
    </row>
    <row r="5" spans="3:4" x14ac:dyDescent="0.25">
      <c r="C5" s="2">
        <v>18</v>
      </c>
      <c r="D5" s="1">
        <v>5</v>
      </c>
    </row>
    <row r="37" spans="4:10" x14ac:dyDescent="0.25">
      <c r="I37" t="s">
        <v>2</v>
      </c>
      <c r="J37" t="s">
        <v>3</v>
      </c>
    </row>
    <row r="38" spans="4:10" x14ac:dyDescent="0.25">
      <c r="D38" s="3">
        <v>0</v>
      </c>
      <c r="E38" s="4">
        <f>(0.25 - D38/$C$5) * $D$5</f>
        <v>1.25</v>
      </c>
      <c r="F38" s="5">
        <f xml:space="preserve"> ($C$5*$D$5 + $D$5 * D38) / (2 * $C$5)</f>
        <v>2.5</v>
      </c>
      <c r="G38" s="6">
        <f xml:space="preserve"> - ($C$5 * $D$5 - 2 * $D$5 *D38) / $C$5</f>
        <v>-5</v>
      </c>
      <c r="I38" s="8">
        <f>- $D$5 * D38  / $C$5</f>
        <v>0</v>
      </c>
      <c r="J38" s="7">
        <f xml:space="preserve"> I38 + 10</f>
        <v>10</v>
      </c>
    </row>
    <row r="39" spans="4:10" x14ac:dyDescent="0.25">
      <c r="D39" s="3">
        <v>1</v>
      </c>
      <c r="E39" s="4">
        <f t="shared" ref="E39:E65" si="0">(0.25 - D39/$C$5) * $D$5</f>
        <v>0.97222222222222221</v>
      </c>
      <c r="F39" s="5">
        <f t="shared" ref="F39:F65" si="1" xml:space="preserve"> ($C$5*$D$5 + $D$5 * D39) / (2 * $C$5)</f>
        <v>2.6388888888888888</v>
      </c>
      <c r="G39" s="6">
        <f t="shared" ref="G39:G65" si="2" xml:space="preserve"> - ($C$5 * $D$5 - 2 * $D$5 *D39) / $C$5</f>
        <v>-4.4444444444444446</v>
      </c>
      <c r="I39" s="8">
        <f>- $D$5 * D39  / $C$5</f>
        <v>-0.27777777777777779</v>
      </c>
      <c r="J39" s="7">
        <f t="shared" ref="J39:J65" si="3" xml:space="preserve"> I39 + 10</f>
        <v>9.7222222222222214</v>
      </c>
    </row>
    <row r="40" spans="4:10" x14ac:dyDescent="0.25">
      <c r="D40" s="3">
        <v>2</v>
      </c>
      <c r="E40" s="4">
        <f t="shared" si="0"/>
        <v>0.69444444444444442</v>
      </c>
      <c r="F40" s="5">
        <f t="shared" si="1"/>
        <v>2.7777777777777777</v>
      </c>
      <c r="G40" s="6">
        <f t="shared" si="2"/>
        <v>-3.8888888888888888</v>
      </c>
      <c r="I40" s="8">
        <f>- $D$5 * D40  / $C$5</f>
        <v>-0.55555555555555558</v>
      </c>
      <c r="J40" s="7">
        <f t="shared" si="3"/>
        <v>9.4444444444444446</v>
      </c>
    </row>
    <row r="41" spans="4:10" x14ac:dyDescent="0.25">
      <c r="D41" s="3">
        <v>3</v>
      </c>
      <c r="E41" s="4">
        <f t="shared" si="0"/>
        <v>0.41666666666666674</v>
      </c>
      <c r="F41" s="5">
        <f t="shared" si="1"/>
        <v>2.9166666666666665</v>
      </c>
      <c r="G41" s="6">
        <f t="shared" si="2"/>
        <v>-3.3333333333333335</v>
      </c>
      <c r="I41" s="8">
        <f>- $D$5 * D41  / $C$5</f>
        <v>-0.83333333333333337</v>
      </c>
      <c r="J41" s="7">
        <f t="shared" si="3"/>
        <v>9.1666666666666661</v>
      </c>
    </row>
    <row r="42" spans="4:10" x14ac:dyDescent="0.25">
      <c r="D42" s="3">
        <v>4</v>
      </c>
      <c r="E42" s="4">
        <f t="shared" si="0"/>
        <v>0.13888888888888895</v>
      </c>
      <c r="F42" s="5">
        <f t="shared" si="1"/>
        <v>3.0555555555555554</v>
      </c>
      <c r="G42" s="6">
        <f t="shared" si="2"/>
        <v>-2.7777777777777777</v>
      </c>
      <c r="I42" s="8">
        <f>- $D$5 * D42  / $C$5</f>
        <v>-1.1111111111111112</v>
      </c>
      <c r="J42" s="7">
        <f t="shared" si="3"/>
        <v>8.8888888888888893</v>
      </c>
    </row>
    <row r="43" spans="4:10" x14ac:dyDescent="0.25">
      <c r="D43" s="3">
        <v>5</v>
      </c>
      <c r="E43" s="4">
        <f t="shared" si="0"/>
        <v>-0.13888888888888895</v>
      </c>
      <c r="F43" s="5">
        <f t="shared" si="1"/>
        <v>3.1944444444444446</v>
      </c>
      <c r="G43" s="6">
        <f t="shared" si="2"/>
        <v>-2.2222222222222223</v>
      </c>
      <c r="I43" s="8">
        <f>- $D$5 * D43  / $C$5</f>
        <v>-1.3888888888888888</v>
      </c>
      <c r="J43" s="7">
        <f t="shared" si="3"/>
        <v>8.6111111111111107</v>
      </c>
    </row>
    <row r="44" spans="4:10" x14ac:dyDescent="0.25">
      <c r="D44" s="3">
        <v>6</v>
      </c>
      <c r="E44" s="4">
        <f t="shared" si="0"/>
        <v>-0.41666666666666657</v>
      </c>
      <c r="F44" s="5">
        <f t="shared" si="1"/>
        <v>3.3333333333333335</v>
      </c>
      <c r="G44" s="6">
        <f t="shared" si="2"/>
        <v>-1.6666666666666667</v>
      </c>
      <c r="I44" s="8">
        <f>- $D$5 * D44  / $C$5</f>
        <v>-1.6666666666666667</v>
      </c>
      <c r="J44" s="7">
        <f t="shared" si="3"/>
        <v>8.3333333333333339</v>
      </c>
    </row>
    <row r="45" spans="4:10" x14ac:dyDescent="0.25">
      <c r="D45" s="3">
        <v>7</v>
      </c>
      <c r="E45" s="4">
        <f t="shared" si="0"/>
        <v>-0.69444444444444442</v>
      </c>
      <c r="F45" s="5">
        <f t="shared" si="1"/>
        <v>3.4722222222222223</v>
      </c>
      <c r="G45" s="6">
        <f t="shared" si="2"/>
        <v>-1.1111111111111112</v>
      </c>
      <c r="I45" s="8">
        <f>- $D$5 * D45  / $C$5</f>
        <v>-1.9444444444444444</v>
      </c>
      <c r="J45" s="7">
        <f t="shared" si="3"/>
        <v>8.0555555555555554</v>
      </c>
    </row>
    <row r="46" spans="4:10" x14ac:dyDescent="0.25">
      <c r="D46" s="3">
        <v>8</v>
      </c>
      <c r="E46" s="4">
        <f t="shared" si="0"/>
        <v>-0.9722222222222221</v>
      </c>
      <c r="F46" s="5">
        <f t="shared" si="1"/>
        <v>3.6111111111111112</v>
      </c>
      <c r="G46" s="6">
        <f t="shared" si="2"/>
        <v>-0.55555555555555558</v>
      </c>
      <c r="I46" s="8">
        <f>- $D$5 * D46  / $C$5</f>
        <v>-2.2222222222222223</v>
      </c>
      <c r="J46" s="7">
        <f t="shared" si="3"/>
        <v>7.7777777777777777</v>
      </c>
    </row>
    <row r="47" spans="4:10" x14ac:dyDescent="0.25">
      <c r="D47" s="3">
        <v>9</v>
      </c>
      <c r="E47" s="4">
        <f t="shared" si="0"/>
        <v>-1.25</v>
      </c>
      <c r="F47" s="5">
        <f t="shared" si="1"/>
        <v>3.75</v>
      </c>
      <c r="G47" s="6">
        <f t="shared" si="2"/>
        <v>0</v>
      </c>
      <c r="I47" s="8">
        <f>- $D$5 * D47  / $C$5</f>
        <v>-2.5</v>
      </c>
      <c r="J47" s="7">
        <f t="shared" si="3"/>
        <v>7.5</v>
      </c>
    </row>
    <row r="48" spans="4:10" x14ac:dyDescent="0.25">
      <c r="D48" s="3">
        <v>10</v>
      </c>
      <c r="E48" s="4">
        <f t="shared" si="0"/>
        <v>-1.5277777777777779</v>
      </c>
      <c r="F48" s="5">
        <f t="shared" si="1"/>
        <v>3.8888888888888888</v>
      </c>
      <c r="G48" s="6">
        <f t="shared" si="2"/>
        <v>0.55555555555555558</v>
      </c>
      <c r="I48" s="8">
        <f>- $D$5 * D48  / $C$5</f>
        <v>-2.7777777777777777</v>
      </c>
      <c r="J48" s="7">
        <f t="shared" si="3"/>
        <v>7.2222222222222223</v>
      </c>
    </row>
    <row r="49" spans="4:10" x14ac:dyDescent="0.25">
      <c r="D49" s="3">
        <v>11</v>
      </c>
      <c r="E49" s="4">
        <f t="shared" si="0"/>
        <v>-1.8055555555555558</v>
      </c>
      <c r="F49" s="5">
        <f t="shared" si="1"/>
        <v>4.0277777777777777</v>
      </c>
      <c r="G49" s="6">
        <f t="shared" si="2"/>
        <v>1.1111111111111112</v>
      </c>
      <c r="I49" s="8">
        <f>- $D$5 * D49  / $C$5</f>
        <v>-3.0555555555555554</v>
      </c>
      <c r="J49" s="7">
        <f t="shared" si="3"/>
        <v>6.9444444444444446</v>
      </c>
    </row>
    <row r="50" spans="4:10" x14ac:dyDescent="0.25">
      <c r="D50" s="3">
        <v>12</v>
      </c>
      <c r="E50" s="4">
        <f t="shared" si="0"/>
        <v>-2.083333333333333</v>
      </c>
      <c r="F50" s="5">
        <f t="shared" si="1"/>
        <v>4.166666666666667</v>
      </c>
      <c r="G50" s="6">
        <f t="shared" si="2"/>
        <v>1.6666666666666667</v>
      </c>
      <c r="I50" s="8">
        <f>- $D$5 * D50  / $C$5</f>
        <v>-3.3333333333333335</v>
      </c>
      <c r="J50" s="7">
        <f t="shared" si="3"/>
        <v>6.6666666666666661</v>
      </c>
    </row>
    <row r="51" spans="4:10" x14ac:dyDescent="0.25">
      <c r="D51" s="3">
        <v>13</v>
      </c>
      <c r="E51" s="4">
        <f t="shared" si="0"/>
        <v>-2.3611111111111112</v>
      </c>
      <c r="F51" s="5">
        <f t="shared" si="1"/>
        <v>4.3055555555555554</v>
      </c>
      <c r="G51" s="6">
        <f t="shared" si="2"/>
        <v>2.2222222222222223</v>
      </c>
      <c r="I51" s="8">
        <f>- $D$5 * D51  / $C$5</f>
        <v>-3.6111111111111112</v>
      </c>
      <c r="J51" s="7">
        <f t="shared" si="3"/>
        <v>6.3888888888888893</v>
      </c>
    </row>
    <row r="52" spans="4:10" x14ac:dyDescent="0.25">
      <c r="D52" s="3">
        <v>14</v>
      </c>
      <c r="E52" s="4">
        <f t="shared" si="0"/>
        <v>-2.6388888888888888</v>
      </c>
      <c r="F52" s="5">
        <f t="shared" si="1"/>
        <v>4.4444444444444446</v>
      </c>
      <c r="G52" s="6">
        <f t="shared" si="2"/>
        <v>2.7777777777777777</v>
      </c>
      <c r="I52" s="8">
        <f>- $D$5 * D52  / $C$5</f>
        <v>-3.8888888888888888</v>
      </c>
      <c r="J52" s="7">
        <f t="shared" si="3"/>
        <v>6.1111111111111107</v>
      </c>
    </row>
    <row r="53" spans="4:10" x14ac:dyDescent="0.25">
      <c r="D53" s="3">
        <v>15</v>
      </c>
      <c r="E53" s="4">
        <f t="shared" si="0"/>
        <v>-2.916666666666667</v>
      </c>
      <c r="F53" s="5">
        <f t="shared" si="1"/>
        <v>4.583333333333333</v>
      </c>
      <c r="G53" s="6">
        <f t="shared" si="2"/>
        <v>3.3333333333333335</v>
      </c>
      <c r="I53" s="8">
        <f>- $D$5 * D53  / $C$5</f>
        <v>-4.166666666666667</v>
      </c>
      <c r="J53" s="7">
        <f t="shared" si="3"/>
        <v>5.833333333333333</v>
      </c>
    </row>
    <row r="54" spans="4:10" x14ac:dyDescent="0.25">
      <c r="D54" s="3">
        <v>16</v>
      </c>
      <c r="E54" s="4">
        <f>(0.25 - D54/$C$5) * $D$5</f>
        <v>-3.1944444444444442</v>
      </c>
      <c r="F54" s="5">
        <f t="shared" si="1"/>
        <v>4.7222222222222223</v>
      </c>
      <c r="G54" s="6">
        <f t="shared" si="2"/>
        <v>3.8888888888888888</v>
      </c>
      <c r="I54" s="8">
        <f>- $D$5 * D54  / $C$5</f>
        <v>-4.4444444444444446</v>
      </c>
      <c r="J54" s="7">
        <f t="shared" si="3"/>
        <v>5.5555555555555554</v>
      </c>
    </row>
    <row r="55" spans="4:10" x14ac:dyDescent="0.25">
      <c r="D55" s="3">
        <v>17</v>
      </c>
      <c r="E55" s="4">
        <f t="shared" si="0"/>
        <v>-3.4722222222222223</v>
      </c>
      <c r="F55" s="5">
        <f t="shared" si="1"/>
        <v>4.8611111111111107</v>
      </c>
      <c r="G55" s="6">
        <f t="shared" si="2"/>
        <v>4.4444444444444446</v>
      </c>
      <c r="I55" s="8">
        <f>- $D$5 * D55  / $C$5</f>
        <v>-4.7222222222222223</v>
      </c>
      <c r="J55" s="7">
        <f t="shared" si="3"/>
        <v>5.2777777777777777</v>
      </c>
    </row>
    <row r="56" spans="4:10" x14ac:dyDescent="0.25">
      <c r="D56" s="3">
        <v>18</v>
      </c>
      <c r="E56" s="4">
        <f t="shared" si="0"/>
        <v>-3.75</v>
      </c>
      <c r="F56" s="5">
        <f t="shared" si="1"/>
        <v>5</v>
      </c>
      <c r="G56" s="6">
        <f t="shared" si="2"/>
        <v>5</v>
      </c>
      <c r="I56" s="8">
        <f>- $D$5 * D56  / $C$5</f>
        <v>-5</v>
      </c>
      <c r="J56" s="7">
        <f t="shared" si="3"/>
        <v>5</v>
      </c>
    </row>
    <row r="57" spans="4:10" x14ac:dyDescent="0.25">
      <c r="D57" s="3">
        <v>19</v>
      </c>
      <c r="E57" s="4">
        <f t="shared" si="0"/>
        <v>-4.0277777777777777</v>
      </c>
      <c r="F57" s="5">
        <f t="shared" si="1"/>
        <v>5.1388888888888893</v>
      </c>
      <c r="G57" s="6">
        <f t="shared" si="2"/>
        <v>5.5555555555555554</v>
      </c>
      <c r="I57" s="8">
        <f>- $D$5 * D57  / $C$5</f>
        <v>-5.2777777777777777</v>
      </c>
      <c r="J57" s="7">
        <f t="shared" si="3"/>
        <v>4.7222222222222223</v>
      </c>
    </row>
    <row r="58" spans="4:10" x14ac:dyDescent="0.25">
      <c r="D58" s="3">
        <v>20</v>
      </c>
      <c r="E58" s="4">
        <f t="shared" si="0"/>
        <v>-4.3055555555555554</v>
      </c>
      <c r="F58" s="5">
        <f t="shared" si="1"/>
        <v>5.2777777777777777</v>
      </c>
      <c r="G58" s="6">
        <f t="shared" si="2"/>
        <v>6.1111111111111107</v>
      </c>
      <c r="I58" s="8">
        <f>- $D$5 * D58  / $C$5</f>
        <v>-5.5555555555555554</v>
      </c>
      <c r="J58" s="7">
        <f t="shared" si="3"/>
        <v>4.4444444444444446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Arsenii Morgunov</dc:creator>
  <cp:lastModifiedBy>Arsenii Morgunov</cp:lastModifiedBy>
  <dcterms:created xsi:type="dcterms:W3CDTF">2021-10-07T09:49:07Z</dcterms:created>
  <dcterms:modified xsi:type="dcterms:W3CDTF">2021-10-07T14:15:24Z</dcterms:modified>
</cp:coreProperties>
</file>