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am\Desktop\BI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  <c r="H14" i="1"/>
  <c r="G14" i="1"/>
  <c r="F14" i="1"/>
  <c r="E14" i="1"/>
  <c r="D14" i="1"/>
  <c r="C14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<sst xmlns="http://schemas.openxmlformats.org/spreadsheetml/2006/main" count="19" uniqueCount="16">
  <si>
    <t>June</t>
  </si>
  <si>
    <t>July</t>
  </si>
  <si>
    <t>Revenues</t>
  </si>
  <si>
    <t>Electronics</t>
  </si>
  <si>
    <t>Fashion</t>
  </si>
  <si>
    <t>Office Supplies</t>
  </si>
  <si>
    <t>Total Revenues</t>
  </si>
  <si>
    <t>Actual</t>
  </si>
  <si>
    <t>Budget</t>
  </si>
  <si>
    <t>Variance ($)</t>
  </si>
  <si>
    <t>Expenses</t>
  </si>
  <si>
    <t>Cost of Sales</t>
  </si>
  <si>
    <t>Lahour &amp; Benefits</t>
  </si>
  <si>
    <t>Other Operational</t>
  </si>
  <si>
    <t>Total Expenses</t>
  </si>
  <si>
    <t>Net Income 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</si>
</sst>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B19" sqref="B19"/>
    </sheetView>
  </sheetViews>
  <sheetFormatPr defaultRowHeight="15" x14ac:dyDescent="0.25"/>
  <cols>
    <col min="1" max="1" width="17" bestFit="1" customWidth="1"/>
    <col min="2" max="2" width="17.42578125" bestFit="1" customWidth="1"/>
    <col min="3" max="8" width="16.28515625" customWidth="1"/>
  </cols>
  <sheetData>
    <row r="2" spans="1:8" x14ac:dyDescent="0.25">
      <c r="C2" s="1" t="s">
        <v>0</v>
      </c>
      <c r="D2" s="1"/>
      <c r="E2" s="1"/>
      <c r="F2" s="1" t="s">
        <v>1</v>
      </c>
      <c r="G2" s="1"/>
      <c r="H2" s="1"/>
    </row>
    <row r="3" spans="1:8" x14ac:dyDescent="0.25">
      <c r="C3" s="2" t="s">
        <v>7</v>
      </c>
      <c r="D3" s="2" t="s">
        <v>8</v>
      </c>
      <c r="E3" s="2" t="s">
        <v>9</v>
      </c>
      <c r="F3" s="2" t="s">
        <v>7</v>
      </c>
      <c r="G3" s="2" t="s">
        <v>8</v>
      </c>
      <c r="H3" s="2" t="s">
        <v>9</v>
      </c>
    </row>
    <row r="4" spans="1:8" x14ac:dyDescent="0.25">
      <c r="A4" s="3" t="s">
        <v>2</v>
      </c>
      <c r="B4" s="3"/>
      <c r="C4" s="4"/>
      <c r="D4" s="4"/>
      <c r="E4" s="4"/>
      <c r="F4" s="4"/>
      <c r="G4" s="4"/>
      <c r="H4" s="4"/>
    </row>
    <row r="5" spans="1:8" x14ac:dyDescent="0.25">
      <c r="A5" s="3"/>
      <c r="B5" s="3" t="s">
        <v>3</v>
      </c>
      <c r="C5" s="4">
        <v>25747.279999999999</v>
      </c>
      <c r="D5" s="4">
        <v>30012</v>
      </c>
      <c r="E5" s="4">
        <v>-4264.72</v>
      </c>
      <c r="F5" s="4">
        <v>45000</v>
      </c>
      <c r="G5" s="4">
        <v>30012</v>
      </c>
      <c r="H5" s="4">
        <v>-50545.25</v>
      </c>
    </row>
    <row r="6" spans="1:8" x14ac:dyDescent="0.25">
      <c r="A6" s="3"/>
      <c r="B6" s="3" t="s">
        <v>4</v>
      </c>
      <c r="C6" s="4">
        <v>44523.71</v>
      </c>
      <c r="D6" s="4">
        <v>49740</v>
      </c>
      <c r="E6" s="4">
        <v>-5216.29</v>
      </c>
      <c r="F6" s="4">
        <v>10000</v>
      </c>
      <c r="G6" s="4">
        <v>15000.56</v>
      </c>
      <c r="H6" s="4">
        <v>-10000.200000000001</v>
      </c>
    </row>
    <row r="7" spans="1:8" x14ac:dyDescent="0.25">
      <c r="A7" s="3"/>
      <c r="B7" s="3" t="s">
        <v>5</v>
      </c>
      <c r="C7" s="4">
        <v>10237.790000000001</v>
      </c>
      <c r="D7" s="4">
        <v>8867</v>
      </c>
      <c r="E7" s="4">
        <v>-1370.79</v>
      </c>
      <c r="F7" s="4">
        <v>2000.2</v>
      </c>
      <c r="G7" s="4">
        <v>8867</v>
      </c>
      <c r="H7" s="4">
        <v>-1370.79</v>
      </c>
    </row>
    <row r="8" spans="1:8" x14ac:dyDescent="0.25">
      <c r="A8" s="3" t="s">
        <v>6</v>
      </c>
      <c r="B8" s="3"/>
      <c r="C8" s="4">
        <f>SUM(C5:C7)</f>
        <v>80508.78</v>
      </c>
      <c r="D8" s="4">
        <f>SUM(D5:D7)</f>
        <v>88619</v>
      </c>
      <c r="E8" s="4">
        <f>SUM(E5:E7)</f>
        <v>-10851.8</v>
      </c>
      <c r="F8" s="4">
        <f>SUM(F5:F7)</f>
        <v>57000.2</v>
      </c>
      <c r="G8" s="4">
        <f>SUM(G5:G7)</f>
        <v>53879.56</v>
      </c>
      <c r="H8" s="4">
        <f>SUM(H5:H7)</f>
        <v>-61916.24</v>
      </c>
    </row>
    <row r="9" spans="1:8" x14ac:dyDescent="0.25">
      <c r="C9" s="5"/>
      <c r="D9" s="5"/>
      <c r="E9" s="5"/>
      <c r="F9" s="5"/>
      <c r="G9" s="5"/>
      <c r="H9" s="5"/>
    </row>
    <row r="10" spans="1:8" x14ac:dyDescent="0.25">
      <c r="A10" s="3" t="s">
        <v>10</v>
      </c>
      <c r="B10" s="3"/>
      <c r="C10" s="4"/>
      <c r="D10" s="4"/>
      <c r="E10" s="4"/>
      <c r="F10" s="4"/>
      <c r="G10" s="4"/>
      <c r="H10" s="4"/>
    </row>
    <row r="11" spans="1:8" x14ac:dyDescent="0.25">
      <c r="A11" s="3"/>
      <c r="B11" s="3" t="s">
        <v>11</v>
      </c>
      <c r="C11" s="4">
        <v>14000.56</v>
      </c>
      <c r="D11" s="4">
        <v>8545.65</v>
      </c>
      <c r="E11" s="4">
        <v>55456.2</v>
      </c>
      <c r="F11" s="4">
        <v>74285.2</v>
      </c>
      <c r="G11" s="4">
        <v>35000</v>
      </c>
      <c r="H11" s="4">
        <v>20000.2</v>
      </c>
    </row>
    <row r="12" spans="1:8" x14ac:dyDescent="0.25">
      <c r="A12" s="3"/>
      <c r="B12" s="3" t="s">
        <v>12</v>
      </c>
      <c r="C12" s="4">
        <v>25545.5</v>
      </c>
      <c r="D12" s="4">
        <v>86475.45</v>
      </c>
      <c r="E12" s="4">
        <v>-5216.29</v>
      </c>
      <c r="F12" s="4">
        <v>5000</v>
      </c>
      <c r="G12" s="4">
        <v>14025.2</v>
      </c>
      <c r="H12" s="4">
        <v>22548</v>
      </c>
    </row>
    <row r="13" spans="1:8" x14ac:dyDescent="0.25">
      <c r="A13" s="3"/>
      <c r="B13" s="3" t="s">
        <v>13</v>
      </c>
      <c r="C13" s="4">
        <v>30445.5</v>
      </c>
      <c r="D13" s="4">
        <v>78000.2</v>
      </c>
      <c r="E13" s="4">
        <v>45000.5</v>
      </c>
      <c r="F13" s="4">
        <v>15000</v>
      </c>
      <c r="G13" s="4">
        <v>4584.2</v>
      </c>
      <c r="H13" s="4">
        <v>-1370.79</v>
      </c>
    </row>
    <row r="14" spans="1:8" x14ac:dyDescent="0.25">
      <c r="A14" s="3" t="s">
        <v>14</v>
      </c>
      <c r="B14" s="3"/>
      <c r="C14" s="4">
        <f>SUM(C11:C13)</f>
        <v>69991.56</v>
      </c>
      <c r="D14" s="4">
        <f>SUM(D11:D13)</f>
        <v>173021.3</v>
      </c>
      <c r="E14" s="4">
        <f>SUM(E11:E13)</f>
        <v>95240.41</v>
      </c>
      <c r="F14" s="4">
        <f>SUM(F11:F13)</f>
        <v>94285.2</v>
      </c>
      <c r="G14" s="4">
        <f>SUM(G11:G13)</f>
        <v>53609.399999999994</v>
      </c>
      <c r="H14" s="4">
        <f>SUM(H11:H13)</f>
        <v>41177.409999999996</v>
      </c>
    </row>
    <row r="15" spans="1:8" x14ac:dyDescent="0.25">
      <c r="A15" s="3" t="s">
        <v>15</v>
      </c>
      <c r="B15" s="3"/>
      <c r="C15" s="4">
        <f>C8-C14</f>
        <v>10517.220000000001</v>
      </c>
      <c r="D15" s="4">
        <f t="shared" ref="D15:H15" si="0">D8-D14</f>
        <v>-84402.299999999988</v>
      </c>
      <c r="E15" s="4">
        <f t="shared" si="0"/>
        <v>-106092.21</v>
      </c>
      <c r="F15" s="4">
        <f t="shared" si="0"/>
        <v>-37285</v>
      </c>
      <c r="G15" s="4">
        <f t="shared" si="0"/>
        <v>270.16000000000349</v>
      </c>
      <c r="H15" s="4">
        <f t="shared" si="0"/>
        <v>-103093.65</v>
      </c>
    </row>
  </sheetData>
  <mergeCells count="2">
    <mergeCell ref="C2:E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Danial Gauhar</dc:creator>
  <cp:lastModifiedBy>Danial Gauhar</cp:lastModifiedBy>
  <dcterms:created xsi:type="dcterms:W3CDTF">2022-04-21T06:21:06Z</dcterms:created>
  <dcterms:modified xsi:type="dcterms:W3CDTF">2022-04-21T06:40:36Z</dcterms:modified>
</cp:coreProperties>
</file>