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Syed Arif\Downloads\"/>
    </mc:Choice>
  </mc:AlternateContent>
  <xr:revisionPtr revIDLastSave="0" documentId="13_ncr:1_{65107FF0-310D-45F6-818C-0AECDF80737C}" xr6:coauthVersionLast="47" xr6:coauthVersionMax="47" xr10:uidLastSave="{00000000-0000-0000-0000-000000000000}"/>
  <bookViews>
    <workbookView xWindow="-120" yWindow="-120" windowWidth="20730" windowHeight="11160" xr2:uid="{951DD071-38CB-45DD-A8D5-4079B9481A74}"/>
  </bookViews>
  <sheets>
    <sheet name="DASHBOARD" sheetId="1" r:id="rId1"/>
    <sheet name="REKAP DATA" sheetId="2" r:id="rId2"/>
    <sheet name="Sheet1" sheetId="4" r:id="rId3"/>
    <sheet name="DATA" sheetId="3" r:id="rId4"/>
  </sheets>
  <definedNames>
    <definedName name="Slicer_Location">#N/A</definedName>
  </definedNames>
  <calcPr calcId="181029"/>
  <pivotCaches>
    <pivotCache cacheId="9"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2" i="3" l="1"/>
  <c r="I152" i="3" s="1"/>
  <c r="H151" i="3"/>
  <c r="I151" i="3" s="1"/>
  <c r="H150" i="3"/>
  <c r="I150" i="3" s="1"/>
  <c r="H149" i="3"/>
  <c r="I149" i="3" s="1"/>
  <c r="H148" i="3"/>
  <c r="I148" i="3" s="1"/>
  <c r="H147" i="3"/>
  <c r="I147" i="3" s="1"/>
  <c r="H146" i="3"/>
  <c r="I146" i="3" s="1"/>
  <c r="H145" i="3"/>
  <c r="I145" i="3" s="1"/>
  <c r="H144" i="3"/>
  <c r="I144" i="3" s="1"/>
  <c r="H143" i="3"/>
  <c r="I143" i="3" s="1"/>
  <c r="H142" i="3"/>
  <c r="I142" i="3" s="1"/>
  <c r="H141" i="3"/>
  <c r="I141" i="3" s="1"/>
  <c r="H140" i="3"/>
  <c r="I140" i="3" s="1"/>
  <c r="H139" i="3"/>
  <c r="I139" i="3" s="1"/>
  <c r="H138" i="3"/>
  <c r="I138" i="3" s="1"/>
  <c r="H137" i="3"/>
  <c r="I137" i="3" s="1"/>
  <c r="H136" i="3"/>
  <c r="I136" i="3" s="1"/>
  <c r="H135" i="3"/>
  <c r="I135" i="3" s="1"/>
  <c r="H134" i="3"/>
  <c r="I134" i="3" s="1"/>
  <c r="H133" i="3"/>
  <c r="I133" i="3" s="1"/>
  <c r="H132" i="3"/>
  <c r="I132" i="3" s="1"/>
  <c r="H131" i="3"/>
  <c r="I131" i="3" s="1"/>
  <c r="H130" i="3"/>
  <c r="I130" i="3" s="1"/>
  <c r="H129" i="3"/>
  <c r="I129" i="3" s="1"/>
  <c r="H128" i="3"/>
  <c r="I128" i="3" s="1"/>
  <c r="H127" i="3"/>
  <c r="I127" i="3" s="1"/>
  <c r="H126" i="3"/>
  <c r="I126" i="3" s="1"/>
  <c r="H125" i="3"/>
  <c r="I125" i="3" s="1"/>
  <c r="H124" i="3"/>
  <c r="I124" i="3" s="1"/>
  <c r="H123" i="3"/>
  <c r="I123" i="3" s="1"/>
  <c r="H122" i="3"/>
  <c r="I122" i="3" s="1"/>
  <c r="H121" i="3"/>
  <c r="I121" i="3" s="1"/>
  <c r="H120" i="3"/>
  <c r="I120" i="3" s="1"/>
  <c r="H119" i="3"/>
  <c r="I119" i="3" s="1"/>
  <c r="H118" i="3"/>
  <c r="I118" i="3" s="1"/>
  <c r="H117" i="3"/>
  <c r="I117" i="3" s="1"/>
  <c r="H116" i="3"/>
  <c r="I116" i="3" s="1"/>
  <c r="H115" i="3"/>
  <c r="I115" i="3" s="1"/>
  <c r="H114" i="3"/>
  <c r="I114" i="3" s="1"/>
  <c r="H113" i="3"/>
  <c r="I113" i="3" s="1"/>
  <c r="H112" i="3"/>
  <c r="I112" i="3" s="1"/>
  <c r="H111" i="3"/>
  <c r="I111" i="3" s="1"/>
  <c r="H110" i="3"/>
  <c r="I110" i="3" s="1"/>
  <c r="H109" i="3"/>
  <c r="I109" i="3" s="1"/>
  <c r="H108" i="3"/>
  <c r="I108" i="3" s="1"/>
  <c r="H107" i="3"/>
  <c r="I107" i="3" s="1"/>
  <c r="H106" i="3"/>
  <c r="I106" i="3" s="1"/>
  <c r="H105" i="3"/>
  <c r="I105" i="3" s="1"/>
  <c r="H104" i="3"/>
  <c r="I104" i="3" s="1"/>
  <c r="H103" i="3"/>
  <c r="I103" i="3" s="1"/>
  <c r="H102" i="3"/>
  <c r="I102" i="3" s="1"/>
  <c r="H101" i="3"/>
  <c r="I101" i="3" s="1"/>
  <c r="H100" i="3"/>
  <c r="I100" i="3" s="1"/>
  <c r="H99" i="3"/>
  <c r="I99" i="3" s="1"/>
  <c r="H98" i="3"/>
  <c r="I98" i="3" s="1"/>
  <c r="H97" i="3"/>
  <c r="I97" i="3" s="1"/>
  <c r="H96" i="3"/>
  <c r="I96" i="3" s="1"/>
  <c r="H95" i="3"/>
  <c r="I95" i="3" s="1"/>
  <c r="H94" i="3"/>
  <c r="I94" i="3" s="1"/>
  <c r="H93" i="3"/>
  <c r="I93" i="3" s="1"/>
  <c r="H92" i="3"/>
  <c r="I92" i="3" s="1"/>
  <c r="H91" i="3"/>
  <c r="I91" i="3" s="1"/>
  <c r="H90" i="3"/>
  <c r="I90" i="3" s="1"/>
  <c r="H89" i="3"/>
  <c r="I89" i="3" s="1"/>
  <c r="H88" i="3"/>
  <c r="I88" i="3" s="1"/>
  <c r="H87" i="3"/>
  <c r="I87" i="3" s="1"/>
  <c r="H86" i="3"/>
  <c r="I86" i="3" s="1"/>
  <c r="H85" i="3"/>
  <c r="I85" i="3" s="1"/>
  <c r="H84" i="3"/>
  <c r="I84" i="3" s="1"/>
  <c r="H83" i="3"/>
  <c r="I83" i="3" s="1"/>
  <c r="H82" i="3"/>
  <c r="I82" i="3" s="1"/>
  <c r="H81" i="3"/>
  <c r="I81" i="3" s="1"/>
  <c r="H80" i="3"/>
  <c r="I80" i="3" s="1"/>
  <c r="H79" i="3"/>
  <c r="I79" i="3" s="1"/>
  <c r="H78" i="3"/>
  <c r="I78" i="3" s="1"/>
  <c r="H77" i="3"/>
  <c r="I77" i="3" s="1"/>
  <c r="H76" i="3"/>
  <c r="I76" i="3" s="1"/>
  <c r="H75" i="3"/>
  <c r="I75" i="3" s="1"/>
  <c r="H74" i="3"/>
  <c r="I74" i="3" s="1"/>
  <c r="H73" i="3"/>
  <c r="I73" i="3" s="1"/>
  <c r="H72" i="3"/>
  <c r="I72" i="3" s="1"/>
  <c r="H71" i="3"/>
  <c r="I71" i="3" s="1"/>
  <c r="H70" i="3"/>
  <c r="I70" i="3" s="1"/>
  <c r="H69" i="3"/>
  <c r="I69" i="3" s="1"/>
  <c r="H68" i="3"/>
  <c r="I68" i="3" s="1"/>
  <c r="H67" i="3"/>
  <c r="I67" i="3" s="1"/>
  <c r="H66" i="3"/>
  <c r="I66" i="3" s="1"/>
  <c r="H65" i="3"/>
  <c r="I65" i="3" s="1"/>
  <c r="H64" i="3"/>
  <c r="I64" i="3" s="1"/>
  <c r="H63" i="3"/>
  <c r="I63" i="3" s="1"/>
  <c r="H62" i="3"/>
  <c r="I62" i="3" s="1"/>
  <c r="H61" i="3"/>
  <c r="I61" i="3" s="1"/>
  <c r="H60" i="3"/>
  <c r="I60" i="3" s="1"/>
  <c r="H59" i="3"/>
  <c r="I59" i="3" s="1"/>
  <c r="H58" i="3"/>
  <c r="I58" i="3" s="1"/>
  <c r="H57" i="3"/>
  <c r="I57" i="3" s="1"/>
  <c r="H56" i="3"/>
  <c r="I56" i="3" s="1"/>
  <c r="H55" i="3"/>
  <c r="I55" i="3" s="1"/>
  <c r="H54" i="3"/>
  <c r="I54" i="3" s="1"/>
  <c r="H53" i="3"/>
  <c r="I53" i="3" s="1"/>
  <c r="H52" i="3"/>
  <c r="I52" i="3" s="1"/>
  <c r="H51" i="3"/>
  <c r="I51" i="3" s="1"/>
  <c r="H50" i="3"/>
  <c r="I50" i="3" s="1"/>
  <c r="H49" i="3"/>
  <c r="I49" i="3" s="1"/>
  <c r="H48" i="3"/>
  <c r="I48" i="3" s="1"/>
  <c r="H47" i="3"/>
  <c r="I47" i="3" s="1"/>
  <c r="H46" i="3"/>
  <c r="I46" i="3" s="1"/>
  <c r="H45" i="3"/>
  <c r="I45" i="3" s="1"/>
  <c r="H44" i="3"/>
  <c r="I44" i="3" s="1"/>
  <c r="H43" i="3"/>
  <c r="I43" i="3" s="1"/>
  <c r="H42" i="3"/>
  <c r="I42" i="3" s="1"/>
  <c r="H41" i="3"/>
  <c r="I41" i="3" s="1"/>
  <c r="H40" i="3"/>
  <c r="I40" i="3" s="1"/>
  <c r="H39" i="3"/>
  <c r="I39" i="3" s="1"/>
  <c r="H38" i="3"/>
  <c r="I38" i="3" s="1"/>
  <c r="H37" i="3"/>
  <c r="I37" i="3" s="1"/>
  <c r="H36" i="3"/>
  <c r="I36" i="3" s="1"/>
  <c r="H35" i="3"/>
  <c r="I35" i="3" s="1"/>
  <c r="H34" i="3"/>
  <c r="I34" i="3" s="1"/>
  <c r="H33" i="3"/>
  <c r="I33" i="3" s="1"/>
  <c r="H32" i="3"/>
  <c r="I32" i="3" s="1"/>
  <c r="H31" i="3"/>
  <c r="I31" i="3" s="1"/>
  <c r="H30" i="3"/>
  <c r="I30" i="3" s="1"/>
  <c r="H29" i="3"/>
  <c r="I29" i="3" s="1"/>
  <c r="H28" i="3"/>
  <c r="I28" i="3" s="1"/>
  <c r="H27" i="3"/>
  <c r="I27" i="3" s="1"/>
  <c r="H26" i="3"/>
  <c r="I26" i="3" s="1"/>
  <c r="H25" i="3"/>
  <c r="I25" i="3" s="1"/>
  <c r="H24" i="3"/>
  <c r="I24" i="3" s="1"/>
  <c r="H23" i="3"/>
  <c r="I23" i="3" s="1"/>
  <c r="H22" i="3"/>
  <c r="I22" i="3" s="1"/>
  <c r="H21" i="3"/>
  <c r="I21" i="3" s="1"/>
  <c r="H20" i="3"/>
  <c r="I20" i="3" s="1"/>
  <c r="H19" i="3"/>
  <c r="I19" i="3" s="1"/>
  <c r="H18" i="3"/>
  <c r="I18" i="3" s="1"/>
  <c r="H17" i="3"/>
  <c r="I17" i="3" s="1"/>
  <c r="H16" i="3"/>
  <c r="I16" i="3" s="1"/>
  <c r="H15" i="3"/>
  <c r="I15" i="3" s="1"/>
  <c r="H14" i="3"/>
  <c r="I14" i="3" s="1"/>
  <c r="H13" i="3"/>
  <c r="I13" i="3" s="1"/>
  <c r="H12" i="3"/>
  <c r="I12" i="3" s="1"/>
  <c r="H11" i="3"/>
  <c r="I11" i="3" s="1"/>
  <c r="H10" i="3"/>
  <c r="I10" i="3" s="1"/>
  <c r="H9" i="3"/>
  <c r="I9" i="3" s="1"/>
  <c r="H8" i="3"/>
  <c r="I8" i="3" s="1"/>
  <c r="H7" i="3"/>
  <c r="I7" i="3" s="1"/>
  <c r="H6" i="3"/>
  <c r="I6" i="3" s="1"/>
  <c r="H5" i="3"/>
  <c r="I5" i="3" s="1"/>
  <c r="H4" i="3"/>
  <c r="I4" i="3" s="1"/>
  <c r="H3" i="3"/>
  <c r="I3" i="3" s="1"/>
  <c r="H2" i="3"/>
  <c r="I2" i="3" s="1"/>
</calcChain>
</file>

<file path=xl/sharedStrings.xml><?xml version="1.0" encoding="utf-8"?>
<sst xmlns="http://schemas.openxmlformats.org/spreadsheetml/2006/main" count="2840" uniqueCount="1028">
  <si>
    <t>EmpCode</t>
  </si>
  <si>
    <t>Salutation</t>
  </si>
  <si>
    <t>First Name</t>
  </si>
  <si>
    <t>Middle Name</t>
  </si>
  <si>
    <t>Last Name</t>
  </si>
  <si>
    <t>Gender</t>
  </si>
  <si>
    <t>Birth Date</t>
  </si>
  <si>
    <t>Age</t>
  </si>
  <si>
    <t>Age Group</t>
  </si>
  <si>
    <t>Faith</t>
  </si>
  <si>
    <t>Nationality</t>
  </si>
  <si>
    <t>Marital Status</t>
  </si>
  <si>
    <t>Mobile Phone</t>
  </si>
  <si>
    <t>Hire Date</t>
  </si>
  <si>
    <t>Employment Status</t>
  </si>
  <si>
    <t>Department</t>
  </si>
  <si>
    <t>Designation</t>
  </si>
  <si>
    <t>Job Level</t>
  </si>
  <si>
    <t>Cost Center</t>
  </si>
  <si>
    <t>Location</t>
  </si>
  <si>
    <t>Office Tel</t>
  </si>
  <si>
    <t>Email</t>
  </si>
  <si>
    <t>E001</t>
  </si>
  <si>
    <t>Ms.</t>
  </si>
  <si>
    <t>Lamya</t>
  </si>
  <si>
    <t>Jihad</t>
  </si>
  <si>
    <t>Qasim</t>
  </si>
  <si>
    <t>Female</t>
  </si>
  <si>
    <t>Muslim</t>
  </si>
  <si>
    <t>India</t>
  </si>
  <si>
    <t>Married</t>
  </si>
  <si>
    <t>+971 69 1846750</t>
  </si>
  <si>
    <t>Active</t>
  </si>
  <si>
    <t>Management</t>
  </si>
  <si>
    <t>President</t>
  </si>
  <si>
    <t>Manager</t>
  </si>
  <si>
    <t>Shared Services</t>
  </si>
  <si>
    <t>Abu Dhabi</t>
  </si>
  <si>
    <t>+971 02 1846750</t>
  </si>
  <si>
    <t>Lamya.Qasim@Rare.com</t>
  </si>
  <si>
    <t>E002</t>
  </si>
  <si>
    <t>Mr.</t>
  </si>
  <si>
    <t>Ayman</t>
  </si>
  <si>
    <t>Waleed</t>
  </si>
  <si>
    <t>Ghanem</t>
  </si>
  <si>
    <t>Male</t>
  </si>
  <si>
    <t>+962 82 1797294</t>
  </si>
  <si>
    <t>Sales</t>
  </si>
  <si>
    <t>Senior Executive</t>
  </si>
  <si>
    <t>Non-Manager</t>
  </si>
  <si>
    <t>Frozen Food</t>
  </si>
  <si>
    <t>Amman</t>
  </si>
  <si>
    <t>+962 06 1797294</t>
  </si>
  <si>
    <t>Ayman.Ghanem@Rare.com</t>
  </si>
  <si>
    <t>E003</t>
  </si>
  <si>
    <t>Mrs.</t>
  </si>
  <si>
    <t>Ahlam</t>
  </si>
  <si>
    <t>Ali</t>
  </si>
  <si>
    <t>Mutwali</t>
  </si>
  <si>
    <t>Palestine</t>
  </si>
  <si>
    <t>+20 68 3395968</t>
  </si>
  <si>
    <t>Staff</t>
  </si>
  <si>
    <t>Non-Frozen Food</t>
  </si>
  <si>
    <t>Cairo</t>
  </si>
  <si>
    <t>+20 20 3395968</t>
  </si>
  <si>
    <t>Ahlam.Mutwali@Rare.com</t>
  </si>
  <si>
    <t>E004</t>
  </si>
  <si>
    <t>Ghada</t>
  </si>
  <si>
    <t>Khalid</t>
  </si>
  <si>
    <t>Shadi</t>
  </si>
  <si>
    <t>Egyptian</t>
  </si>
  <si>
    <t>+20 44 3301080</t>
  </si>
  <si>
    <t>+20 20 3301080</t>
  </si>
  <si>
    <t>Ghada.Shadi@Rare.com</t>
  </si>
  <si>
    <t>E005</t>
  </si>
  <si>
    <t>Pamela</t>
  </si>
  <si>
    <t>Manalo</t>
  </si>
  <si>
    <t>Rosales</t>
  </si>
  <si>
    <t>Philippines</t>
  </si>
  <si>
    <t>+971 31 3212364</t>
  </si>
  <si>
    <t>Administration</t>
  </si>
  <si>
    <t>Officer</t>
  </si>
  <si>
    <t>Dubai</t>
  </si>
  <si>
    <t>+971 04 3212364</t>
  </si>
  <si>
    <t>Pamela.Rosales@Rare.com</t>
  </si>
  <si>
    <t>E006</t>
  </si>
  <si>
    <t>Kamal</t>
  </si>
  <si>
    <t>Nath</t>
  </si>
  <si>
    <t>Jasrotia</t>
  </si>
  <si>
    <t xml:space="preserve">Hindu </t>
  </si>
  <si>
    <t>+971 99 4821985</t>
  </si>
  <si>
    <t>Information Technology</t>
  </si>
  <si>
    <t>+971 04 4821985</t>
  </si>
  <si>
    <t>Kamal.Jasrotia@Rare.com</t>
  </si>
  <si>
    <t>E007</t>
  </si>
  <si>
    <t>Sushil</t>
  </si>
  <si>
    <t>Mohan</t>
  </si>
  <si>
    <t>Kolangde</t>
  </si>
  <si>
    <t>+971 60 7278080</t>
  </si>
  <si>
    <t xml:space="preserve">Finance </t>
  </si>
  <si>
    <t>+971 04 7278080</t>
  </si>
  <si>
    <t>Sushil.Kolangde@Rare.com</t>
  </si>
  <si>
    <t>E008</t>
  </si>
  <si>
    <t>Jenefer</t>
  </si>
  <si>
    <t>Sumera</t>
  </si>
  <si>
    <t>Sanvictores</t>
  </si>
  <si>
    <t>+965 39 7313760</t>
  </si>
  <si>
    <t>Kuwait</t>
  </si>
  <si>
    <t>+965  7313760</t>
  </si>
  <si>
    <t>Jenefer.Sanvictores@Rare.com</t>
  </si>
  <si>
    <t>E009</t>
  </si>
  <si>
    <t>Caridad</t>
  </si>
  <si>
    <t>Sanchez</t>
  </si>
  <si>
    <t>Diaz</t>
  </si>
  <si>
    <t>Christian</t>
  </si>
  <si>
    <t>+971 28 7681190</t>
  </si>
  <si>
    <t>Inactive</t>
  </si>
  <si>
    <t>Human Resources</t>
  </si>
  <si>
    <t>+971 02 7681190</t>
  </si>
  <si>
    <t>Caridad.Diaz@Rare.com</t>
  </si>
  <si>
    <t>E010</t>
  </si>
  <si>
    <t>Madhu</t>
  </si>
  <si>
    <t>Kumar</t>
  </si>
  <si>
    <t>Solanki</t>
  </si>
  <si>
    <t>+971 64 0820359</t>
  </si>
  <si>
    <t>Chief Executive</t>
  </si>
  <si>
    <t>+971 04 10820359</t>
  </si>
  <si>
    <t>Madhu.Solanki@Rare.com</t>
  </si>
  <si>
    <t>E011</t>
  </si>
  <si>
    <t>Girish</t>
  </si>
  <si>
    <t>Bhatia</t>
  </si>
  <si>
    <t>Divorced</t>
  </si>
  <si>
    <t>+971 60 0899840</t>
  </si>
  <si>
    <t>+971 04 10899840</t>
  </si>
  <si>
    <t>Girish.Bhatia@Rare.com</t>
  </si>
  <si>
    <t>E012</t>
  </si>
  <si>
    <t>Bejoy</t>
  </si>
  <si>
    <t>Pal</t>
  </si>
  <si>
    <t>Gangadharan</t>
  </si>
  <si>
    <t>+971 72 0118238</t>
  </si>
  <si>
    <t>Production</t>
  </si>
  <si>
    <t>Senior Manager</t>
  </si>
  <si>
    <t>+971 04 10118238</t>
  </si>
  <si>
    <t>Bejoy.Gangadharan@Rare.com</t>
  </si>
  <si>
    <t>E013</t>
  </si>
  <si>
    <t>Andrew</t>
  </si>
  <si>
    <t>Morales</t>
  </si>
  <si>
    <t>Mercado</t>
  </si>
  <si>
    <t>+971 28 1941020</t>
  </si>
  <si>
    <t>+971 02 11941020</t>
  </si>
  <si>
    <t>Andrew.Mercado@Rare.com</t>
  </si>
  <si>
    <t>E014</t>
  </si>
  <si>
    <t>Krishnamurthy</t>
  </si>
  <si>
    <t>Pillai</t>
  </si>
  <si>
    <t>+971 26 1292195</t>
  </si>
  <si>
    <t>+971 04 11292195</t>
  </si>
  <si>
    <t>Krishnamurthy.Pillai@Rare.com</t>
  </si>
  <si>
    <t>E015</t>
  </si>
  <si>
    <t>Zayed</t>
  </si>
  <si>
    <t>Bilal</t>
  </si>
  <si>
    <t>Reda</t>
  </si>
  <si>
    <t>Jordan</t>
  </si>
  <si>
    <t>+971 95 1572080</t>
  </si>
  <si>
    <t>+971 04 11572080</t>
  </si>
  <si>
    <t>Zayed.Reda@Rare.com</t>
  </si>
  <si>
    <t>E016</t>
  </si>
  <si>
    <t>Fernando</t>
  </si>
  <si>
    <t>Mendoza</t>
  </si>
  <si>
    <t>Segundo</t>
  </si>
  <si>
    <t>+971 56 0968791</t>
  </si>
  <si>
    <t>+971 02 10968791</t>
  </si>
  <si>
    <t>Fernando.Segundo@Rare.com</t>
  </si>
  <si>
    <t>E017</t>
  </si>
  <si>
    <t>Koushik</t>
  </si>
  <si>
    <t>Bhattacharya</t>
  </si>
  <si>
    <t>+971 66 3446072</t>
  </si>
  <si>
    <t>+971 04 13446072</t>
  </si>
  <si>
    <t>Koushik.Bhattacharya@Rare.com</t>
  </si>
  <si>
    <t>E018</t>
  </si>
  <si>
    <t>Mohammad</t>
  </si>
  <si>
    <t>Rami</t>
  </si>
  <si>
    <t>+962 95 2673114</t>
  </si>
  <si>
    <t>+962 06 12673114</t>
  </si>
  <si>
    <t>Ahlam.Rami@Rare.com</t>
  </si>
  <si>
    <t>E019</t>
  </si>
  <si>
    <t>Yasmin</t>
  </si>
  <si>
    <t>Masoud</t>
  </si>
  <si>
    <t>Abdul Hasseb</t>
  </si>
  <si>
    <t>+962 53 6294660</t>
  </si>
  <si>
    <t>Senior Officer</t>
  </si>
  <si>
    <t>+962 06 16294660</t>
  </si>
  <si>
    <t>Yasmin.Abdul Hasseb@Rare.com</t>
  </si>
  <si>
    <t>E020</t>
  </si>
  <si>
    <t>Alaa</t>
  </si>
  <si>
    <t>Mustafa</t>
  </si>
  <si>
    <t>Ahmed</t>
  </si>
  <si>
    <t>+962 50 5734922</t>
  </si>
  <si>
    <t>Executive</t>
  </si>
  <si>
    <t>+962 06 15734922</t>
  </si>
  <si>
    <t>Alaa.Ahmed@Rare.com</t>
  </si>
  <si>
    <t>E021</t>
  </si>
  <si>
    <t>Besan</t>
  </si>
  <si>
    <t>Yaqoub</t>
  </si>
  <si>
    <t>Omar</t>
  </si>
  <si>
    <t>+20 37 3419736</t>
  </si>
  <si>
    <t>+20 20 13419736</t>
  </si>
  <si>
    <t>Besan.Omar@Rare.com</t>
  </si>
  <si>
    <t>E022</t>
  </si>
  <si>
    <t>Tahani</t>
  </si>
  <si>
    <t>Nasir</t>
  </si>
  <si>
    <t>Shukri</t>
  </si>
  <si>
    <t>+962 88 8976978</t>
  </si>
  <si>
    <t>+962 06 18976978</t>
  </si>
  <si>
    <t>Tahani.Shukri@Rare.com</t>
  </si>
  <si>
    <t>E023</t>
  </si>
  <si>
    <t>Shaji</t>
  </si>
  <si>
    <t>S</t>
  </si>
  <si>
    <t>+971 56 9264536</t>
  </si>
  <si>
    <t>+971 04 19264536</t>
  </si>
  <si>
    <t>Shaji.Pillai@Rare.com</t>
  </si>
  <si>
    <t>E024</t>
  </si>
  <si>
    <t>Samya</t>
  </si>
  <si>
    <t>Mahfuz</t>
  </si>
  <si>
    <t>+962 47 3792950</t>
  </si>
  <si>
    <t>+962 06 13792950</t>
  </si>
  <si>
    <t>Samya.Shukri@Rare.com</t>
  </si>
  <si>
    <t>E025</t>
  </si>
  <si>
    <t>Geeta</t>
  </si>
  <si>
    <t>Dhilip</t>
  </si>
  <si>
    <t>Bijapurkar</t>
  </si>
  <si>
    <t>+971 95 1960380</t>
  </si>
  <si>
    <t>+971 04 21960380</t>
  </si>
  <si>
    <t>Suraj.Murthy@Rare.com</t>
  </si>
  <si>
    <t>E026</t>
  </si>
  <si>
    <t xml:space="preserve">Mr. </t>
  </si>
  <si>
    <t>Ilyas</t>
  </si>
  <si>
    <t>Saeed</t>
  </si>
  <si>
    <t>Rahman</t>
  </si>
  <si>
    <t>+20 23 2081248</t>
  </si>
  <si>
    <t>+20 20 22081248</t>
  </si>
  <si>
    <t>Ilyas.Rahman@Rare.com</t>
  </si>
  <si>
    <t>E027</t>
  </si>
  <si>
    <t>Abelonw</t>
  </si>
  <si>
    <t>Adolf</t>
  </si>
  <si>
    <t>Denmark</t>
  </si>
  <si>
    <t>+45 55 5290944</t>
  </si>
  <si>
    <t>Copenhagen</t>
  </si>
  <si>
    <t>+45 45 25290944</t>
  </si>
  <si>
    <t>Abelonw.Adolf@Rare.com</t>
  </si>
  <si>
    <t>E028</t>
  </si>
  <si>
    <t>Jirbeel</t>
  </si>
  <si>
    <t>Karim</t>
  </si>
  <si>
    <t>Essa</t>
  </si>
  <si>
    <t>+962 83 2584040</t>
  </si>
  <si>
    <t>+962 06 22584040</t>
  </si>
  <si>
    <t>Jirbeel.Essa@Rare.com</t>
  </si>
  <si>
    <t>E029</t>
  </si>
  <si>
    <t>Hasna</t>
  </si>
  <si>
    <t>Naseer</t>
  </si>
  <si>
    <t>Shakir</t>
  </si>
  <si>
    <t>+974 54 7546970</t>
  </si>
  <si>
    <t>Doha</t>
  </si>
  <si>
    <t>+974  17546970</t>
  </si>
  <si>
    <t>Hasna.Shakir@Rare.com</t>
  </si>
  <si>
    <t>E030</t>
  </si>
  <si>
    <t>Ebrahim</t>
  </si>
  <si>
    <t>Mosa</t>
  </si>
  <si>
    <t>+20 74 7940610</t>
  </si>
  <si>
    <t>+20 20 27940610</t>
  </si>
  <si>
    <t>Omar.Mosa@Rare.com</t>
  </si>
  <si>
    <t>E031</t>
  </si>
  <si>
    <t>Faisal</t>
  </si>
  <si>
    <t>Majid</t>
  </si>
  <si>
    <t>Tahir</t>
  </si>
  <si>
    <t>+974 37 1999328</t>
  </si>
  <si>
    <t>+974  31999328</t>
  </si>
  <si>
    <t>Faisal.Tahir@Rare.com</t>
  </si>
  <si>
    <t>E032</t>
  </si>
  <si>
    <t xml:space="preserve">Ms. </t>
  </si>
  <si>
    <t>Enas</t>
  </si>
  <si>
    <t>Loyai</t>
  </si>
  <si>
    <t>+962 50 0064848</t>
  </si>
  <si>
    <t>+962 06 30064848</t>
  </si>
  <si>
    <t>Enas.Reda@Rare.com</t>
  </si>
  <si>
    <t>E033</t>
  </si>
  <si>
    <t>Sujeet</t>
  </si>
  <si>
    <t>Mitra</t>
  </si>
  <si>
    <t>+965 79 0736102</t>
  </si>
  <si>
    <t>+965  30736102</t>
  </si>
  <si>
    <t>Sujeet.Mitra@Rare.com</t>
  </si>
  <si>
    <t>E034</t>
  </si>
  <si>
    <t>Agnes</t>
  </si>
  <si>
    <t>Aksel</t>
  </si>
  <si>
    <t>Albin</t>
  </si>
  <si>
    <t>+45 22 9633600</t>
  </si>
  <si>
    <t>+45 45 19633600</t>
  </si>
  <si>
    <t>Agnes.Albin@Rare.com</t>
  </si>
  <si>
    <t>E035</t>
  </si>
  <si>
    <t>Eswar</t>
  </si>
  <si>
    <t>Babu</t>
  </si>
  <si>
    <t>Single</t>
  </si>
  <si>
    <t>+965 62 4864588</t>
  </si>
  <si>
    <t>+965  24864588</t>
  </si>
  <si>
    <t>Eswar.Babu@Rare.com</t>
  </si>
  <si>
    <t>E036</t>
  </si>
  <si>
    <t>Majdi</t>
  </si>
  <si>
    <t>Ramz</t>
  </si>
  <si>
    <t>+20 99 3126507</t>
  </si>
  <si>
    <t>+20 20 33126507</t>
  </si>
  <si>
    <t>Majdi.Karim@Rare.com</t>
  </si>
  <si>
    <t>E037</t>
  </si>
  <si>
    <t>Ruby</t>
  </si>
  <si>
    <t>Daniel</t>
  </si>
  <si>
    <t>James</t>
  </si>
  <si>
    <t>United Kingdom</t>
  </si>
  <si>
    <t>+44 78 1528938</t>
  </si>
  <si>
    <t>London</t>
  </si>
  <si>
    <t>+44 20 21528938</t>
  </si>
  <si>
    <t>Ruby.James@Rare.com</t>
  </si>
  <si>
    <t>E038</t>
  </si>
  <si>
    <t>Ahmad</t>
  </si>
  <si>
    <t>Jamil</t>
  </si>
  <si>
    <t>+971 47 6359934</t>
  </si>
  <si>
    <t>+971 04 36359934</t>
  </si>
  <si>
    <t>Ahmad.Jamil@Rare.com</t>
  </si>
  <si>
    <t>E039</t>
  </si>
  <si>
    <t>Maher</t>
  </si>
  <si>
    <t>Khaleel</t>
  </si>
  <si>
    <t>Shafiq</t>
  </si>
  <si>
    <t>+971 29 3255840</t>
  </si>
  <si>
    <t>+971 02 33255840</t>
  </si>
  <si>
    <t>Maher.Shafiq@Rare.com</t>
  </si>
  <si>
    <t>E040</t>
  </si>
  <si>
    <t>Robbie</t>
  </si>
  <si>
    <t>Adams</t>
  </si>
  <si>
    <t>Williams</t>
  </si>
  <si>
    <t>+971 76 8871052</t>
  </si>
  <si>
    <t>Logistics</t>
  </si>
  <si>
    <t>+971 04 28871052</t>
  </si>
  <si>
    <t>Robbie.Williams@Rare.com</t>
  </si>
  <si>
    <t>E041</t>
  </si>
  <si>
    <t>Dawood</t>
  </si>
  <si>
    <t>Nizar</t>
  </si>
  <si>
    <t>Dahi</t>
  </si>
  <si>
    <t>+971 90 9845998</t>
  </si>
  <si>
    <t>+971 04 29845998</t>
  </si>
  <si>
    <t>Dawood.Dahi@Rare.com</t>
  </si>
  <si>
    <t>E042</t>
  </si>
  <si>
    <t>Akram</t>
  </si>
  <si>
    <t>Raafat</t>
  </si>
  <si>
    <t>Hani</t>
  </si>
  <si>
    <t>+971 67 1735640</t>
  </si>
  <si>
    <t>+971 02 21735640</t>
  </si>
  <si>
    <t>Akram.Hani@Rare.com</t>
  </si>
  <si>
    <t>E043</t>
  </si>
  <si>
    <t>+971 23 9126592</t>
  </si>
  <si>
    <t>+971 04 29126592</t>
  </si>
  <si>
    <t>Ahlam.Khalid@Rare.com</t>
  </si>
  <si>
    <t>E044</t>
  </si>
  <si>
    <t>Fahid</t>
  </si>
  <si>
    <t>Laith</t>
  </si>
  <si>
    <t>Al Zaidi</t>
  </si>
  <si>
    <t>Saudi Arabia</t>
  </si>
  <si>
    <t>+966 95 7022635</t>
  </si>
  <si>
    <t>Marketing</t>
  </si>
  <si>
    <t>Riyadh</t>
  </si>
  <si>
    <t>+966 1 27022635</t>
  </si>
  <si>
    <t>Fahid.Al Zaidi@Rare.com</t>
  </si>
  <si>
    <t>E148</t>
  </si>
  <si>
    <t>Samer</t>
  </si>
  <si>
    <t>+971 82 7758467</t>
  </si>
  <si>
    <t>+971 02 87758467</t>
  </si>
  <si>
    <t>Samer.Ali@Rare.com</t>
  </si>
  <si>
    <t>E045</t>
  </si>
  <si>
    <t>Arun</t>
  </si>
  <si>
    <t>Sharma</t>
  </si>
  <si>
    <t>+971 60 9637018</t>
  </si>
  <si>
    <t>+971 04 29637018</t>
  </si>
  <si>
    <t>Arun.Sharma@Rare.com</t>
  </si>
  <si>
    <t>E046</t>
  </si>
  <si>
    <t>Tomas</t>
  </si>
  <si>
    <t>Madrigal</t>
  </si>
  <si>
    <t>Santiago</t>
  </si>
  <si>
    <t>+971 39 4915456</t>
  </si>
  <si>
    <t>+971 02 44915456</t>
  </si>
  <si>
    <t>Tomas.Santiago@Rare.com</t>
  </si>
  <si>
    <t>E047</t>
  </si>
  <si>
    <t>Faiz</t>
  </si>
  <si>
    <t>Khaldoon</t>
  </si>
  <si>
    <t>Al Kendi</t>
  </si>
  <si>
    <t>+971 65 2374688</t>
  </si>
  <si>
    <t>+971 02 42374688</t>
  </si>
  <si>
    <t>Faiz.Al Kendi@Rare.com</t>
  </si>
  <si>
    <t>E048</t>
  </si>
  <si>
    <t>Ramzi</t>
  </si>
  <si>
    <t>Al Rumaithi</t>
  </si>
  <si>
    <t>Lebanon</t>
  </si>
  <si>
    <t>+971 30 9154773</t>
  </si>
  <si>
    <t>+971 02 39154773</t>
  </si>
  <si>
    <t>Mohammad.Al Rumaithi@Rare.com</t>
  </si>
  <si>
    <t>E049</t>
  </si>
  <si>
    <t>Osama</t>
  </si>
  <si>
    <t>+971 54 4298300</t>
  </si>
  <si>
    <t>+971 04 34298300</t>
  </si>
  <si>
    <t>Jihad.Osama@Rare.com</t>
  </si>
  <si>
    <t>E050</t>
  </si>
  <si>
    <t>Katie</t>
  </si>
  <si>
    <t>Dylan</t>
  </si>
  <si>
    <t>Alexander</t>
  </si>
  <si>
    <t>+44 99 0167753</t>
  </si>
  <si>
    <t>+44 20 40167753</t>
  </si>
  <si>
    <t>Katie.Alexander@Rare.com</t>
  </si>
  <si>
    <t>E051</t>
  </si>
  <si>
    <t>Rasha</t>
  </si>
  <si>
    <t>Al Roujoob</t>
  </si>
  <si>
    <t>+973 38 4579860</t>
  </si>
  <si>
    <t>Manama</t>
  </si>
  <si>
    <t>+973  44579860</t>
  </si>
  <si>
    <t>Rasha.Al Roujoob@Rare.com</t>
  </si>
  <si>
    <t>E052</t>
  </si>
  <si>
    <t>Hana</t>
  </si>
  <si>
    <t>Rushdi</t>
  </si>
  <si>
    <t>+20 41 8756886</t>
  </si>
  <si>
    <t>+20 20 38756886</t>
  </si>
  <si>
    <t>Hana.Rushdi@Rare.com</t>
  </si>
  <si>
    <t>E053</t>
  </si>
  <si>
    <t>Tag Al Sir</t>
  </si>
  <si>
    <t>Hassan</t>
  </si>
  <si>
    <t>Sudan</t>
  </si>
  <si>
    <t>+971 96 7168686</t>
  </si>
  <si>
    <t>+971 02 37168686</t>
  </si>
  <si>
    <t>Tag Al Sir.Ahmed@Rare.com</t>
  </si>
  <si>
    <t>E054</t>
  </si>
  <si>
    <t>Sneha</t>
  </si>
  <si>
    <t>Rajendra</t>
  </si>
  <si>
    <t>Thakur</t>
  </si>
  <si>
    <t>+971 78 4277860</t>
  </si>
  <si>
    <t>+971 04 44277860</t>
  </si>
  <si>
    <t>Sneha.Thakur@Rare.com</t>
  </si>
  <si>
    <t>E055</t>
  </si>
  <si>
    <t>Vinod</t>
  </si>
  <si>
    <t>Gangadhar</t>
  </si>
  <si>
    <t>+971 28 2569048</t>
  </si>
  <si>
    <t>+971 02 52569048</t>
  </si>
  <si>
    <t>Vinod.Pillai@Rare.com</t>
  </si>
  <si>
    <t>E056</t>
  </si>
  <si>
    <t>Vijay</t>
  </si>
  <si>
    <t>Dinanath</t>
  </si>
  <si>
    <t>Chouhan</t>
  </si>
  <si>
    <t>+971 59 0233017</t>
  </si>
  <si>
    <t>+971 02 50233017</t>
  </si>
  <si>
    <t>Vijay.Chouhan@Rare.com</t>
  </si>
  <si>
    <t>E057</t>
  </si>
  <si>
    <t>Pradeep</t>
  </si>
  <si>
    <t>K</t>
  </si>
  <si>
    <t>Dinkar</t>
  </si>
  <si>
    <t>+973 32 3467822</t>
  </si>
  <si>
    <t>+973  53467822</t>
  </si>
  <si>
    <t>Pradeep.Dinkar@Rare.com</t>
  </si>
  <si>
    <t>E058</t>
  </si>
  <si>
    <t>Fawzi</t>
  </si>
  <si>
    <t>+965 93 8364542</t>
  </si>
  <si>
    <t>+965  48364542</t>
  </si>
  <si>
    <t>Hani.Fawzi@Rare.com</t>
  </si>
  <si>
    <t>E059</t>
  </si>
  <si>
    <t>Jassim</t>
  </si>
  <si>
    <t>Diya</t>
  </si>
  <si>
    <t>Bahrain</t>
  </si>
  <si>
    <t>+973 25 8062060</t>
  </si>
  <si>
    <t>+973  58062060</t>
  </si>
  <si>
    <t>Jassim.Diya@Rare.com</t>
  </si>
  <si>
    <t>E060</t>
  </si>
  <si>
    <t>Shahab</t>
  </si>
  <si>
    <t>+20 83 3032781</t>
  </si>
  <si>
    <t>+20 20 33032781</t>
  </si>
  <si>
    <t>Majid.Shahab@Rare.com</t>
  </si>
  <si>
    <t>E061</t>
  </si>
  <si>
    <t>Agathe  </t>
  </si>
  <si>
    <t>Adelbert</t>
  </si>
  <si>
    <t>Germany</t>
  </si>
  <si>
    <t>+49 94 6733306</t>
  </si>
  <si>
    <t>Munich</t>
  </si>
  <si>
    <t>+49 89 46733306</t>
  </si>
  <si>
    <t>Agathe  .Adelbert@Rare.com</t>
  </si>
  <si>
    <t>E062</t>
  </si>
  <si>
    <t>Adam</t>
  </si>
  <si>
    <t>Albert</t>
  </si>
  <si>
    <t>Alfons</t>
  </si>
  <si>
    <t>+49 82 7538298</t>
  </si>
  <si>
    <t>+49 89 37538298</t>
  </si>
  <si>
    <t>Adam.Alfons@Rare.com</t>
  </si>
  <si>
    <t>E063</t>
  </si>
  <si>
    <t>Hasib</t>
  </si>
  <si>
    <t>Sabah</t>
  </si>
  <si>
    <t>Al Hamadi</t>
  </si>
  <si>
    <t>+971 90 9143616</t>
  </si>
  <si>
    <t>+971 04 59143616</t>
  </si>
  <si>
    <t>Hasib.Al Hamadi@Rare.com</t>
  </si>
  <si>
    <t>E064</t>
  </si>
  <si>
    <t>Afif</t>
  </si>
  <si>
    <t>Basem</t>
  </si>
  <si>
    <t>Rezk</t>
  </si>
  <si>
    <t>+965 48 3541205</t>
  </si>
  <si>
    <t>+965  63541205</t>
  </si>
  <si>
    <t>Afif.Rezk@Rare.com</t>
  </si>
  <si>
    <t>E065</t>
  </si>
  <si>
    <t>Ankur</t>
  </si>
  <si>
    <t>Dhar</t>
  </si>
  <si>
    <t>+968 35 3125796</t>
  </si>
  <si>
    <t>Muscat</t>
  </si>
  <si>
    <t>+968  33125796</t>
  </si>
  <si>
    <t>Ankur.Dhar@Rare.com</t>
  </si>
  <si>
    <t>E066</t>
  </si>
  <si>
    <t>Duha</t>
  </si>
  <si>
    <t>Oman</t>
  </si>
  <si>
    <t>+968 85 2791225</t>
  </si>
  <si>
    <t>+968  42791225</t>
  </si>
  <si>
    <t>Duha.Al Zaidi@Rare.com</t>
  </si>
  <si>
    <t>E067</t>
  </si>
  <si>
    <t>Mansoor</t>
  </si>
  <si>
    <t>+968 33 9917168</t>
  </si>
  <si>
    <t>+968  49917168</t>
  </si>
  <si>
    <t>Yaqoub.Loyai@Rare.com</t>
  </si>
  <si>
    <t>E068</t>
  </si>
  <si>
    <t>Jean</t>
  </si>
  <si>
    <t>Montalbo</t>
  </si>
  <si>
    <t>Gregorio</t>
  </si>
  <si>
    <t>+20 33 4521937</t>
  </si>
  <si>
    <t>+20 20 54521937</t>
  </si>
  <si>
    <t>Jean.Gregorio@Rare.com</t>
  </si>
  <si>
    <t>E069</t>
  </si>
  <si>
    <t>Abdul Kadir</t>
  </si>
  <si>
    <t>Mukhtar</t>
  </si>
  <si>
    <t>Usman</t>
  </si>
  <si>
    <t>+971 76 5578330</t>
  </si>
  <si>
    <t>+971 02 45578330</t>
  </si>
  <si>
    <t>Abdul Kadir.Usman@Rare.com</t>
  </si>
  <si>
    <t>E070</t>
  </si>
  <si>
    <t>Pushparaj</t>
  </si>
  <si>
    <t>Vishwanath</t>
  </si>
  <si>
    <t>Shetty</t>
  </si>
  <si>
    <t>+971 61 3107214</t>
  </si>
  <si>
    <t>+971 04 63107214</t>
  </si>
  <si>
    <t>Pushparaj.Shetty@Rare.com</t>
  </si>
  <si>
    <t>E071</t>
  </si>
  <si>
    <t>Sivakumar</t>
  </si>
  <si>
    <t>N</t>
  </si>
  <si>
    <t>Ravichandran</t>
  </si>
  <si>
    <t>+971 86 8345496</t>
  </si>
  <si>
    <t>+971 04 68345496</t>
  </si>
  <si>
    <t>Sivakumar.Ravichandran@Rare.com</t>
  </si>
  <si>
    <t>E072</t>
  </si>
  <si>
    <t>Firas</t>
  </si>
  <si>
    <t>Mutasim</t>
  </si>
  <si>
    <t>+968 77 0257777</t>
  </si>
  <si>
    <t>+968  60257777</t>
  </si>
  <si>
    <t>Firas.Nasir@Rare.com</t>
  </si>
  <si>
    <t>E073</t>
  </si>
  <si>
    <t>Adeline</t>
  </si>
  <si>
    <t>Absolon  </t>
  </si>
  <si>
    <t>France</t>
  </si>
  <si>
    <t>+33 46 8176570</t>
  </si>
  <si>
    <t>Paris</t>
  </si>
  <si>
    <t>+33 1 68176570</t>
  </si>
  <si>
    <t>Adeline.Absolon  @Rare.com</t>
  </si>
  <si>
    <t>E074</t>
  </si>
  <si>
    <t>Saleem</t>
  </si>
  <si>
    <t>Tahboob</t>
  </si>
  <si>
    <t>+971 86 0170900</t>
  </si>
  <si>
    <t>+971 02 40170900</t>
  </si>
  <si>
    <t>Akram.Tahboob@Rare.com</t>
  </si>
  <si>
    <t>E075</t>
  </si>
  <si>
    <t>Sunita</t>
  </si>
  <si>
    <t>Singh</t>
  </si>
  <si>
    <t>Grewal</t>
  </si>
  <si>
    <t>+971 92 2546324</t>
  </si>
  <si>
    <t>+971 04 52546324</t>
  </si>
  <si>
    <t>Hari.Iyer@Rare.com</t>
  </si>
  <si>
    <t>E076</t>
  </si>
  <si>
    <t>Amjad</t>
  </si>
  <si>
    <t>Morocco</t>
  </si>
  <si>
    <t>+971 46 2974162</t>
  </si>
  <si>
    <t>+971 02 42974162</t>
  </si>
  <si>
    <t>Amjad.Reda@Rare.com</t>
  </si>
  <si>
    <t>E077</t>
  </si>
  <si>
    <t>Hatim</t>
  </si>
  <si>
    <t>Ridwan</t>
  </si>
  <si>
    <t>Al Blooki</t>
  </si>
  <si>
    <t>+971 30 1767752</t>
  </si>
  <si>
    <t>+971 02 41767752</t>
  </si>
  <si>
    <t>Hatim.Al Blooki@Rare.com</t>
  </si>
  <si>
    <t>E078</t>
  </si>
  <si>
    <t>Rasheed</t>
  </si>
  <si>
    <t>Syria</t>
  </si>
  <si>
    <t>+971 64 2758210</t>
  </si>
  <si>
    <t>+971 02 72758210</t>
  </si>
  <si>
    <t>Rasheed.Reda@Rare.com</t>
  </si>
  <si>
    <t>E079</t>
  </si>
  <si>
    <t xml:space="preserve">MR. </t>
  </si>
  <si>
    <t>Bustan</t>
  </si>
  <si>
    <t>+971 31 0274880</t>
  </si>
  <si>
    <t>+971 02 50274880</t>
  </si>
  <si>
    <t>Khalid.Bustan@Rare.com</t>
  </si>
  <si>
    <t>E080</t>
  </si>
  <si>
    <t>Sindhu</t>
  </si>
  <si>
    <t>Veluthakkal</t>
  </si>
  <si>
    <t>Sugathan</t>
  </si>
  <si>
    <t>+971 52 5241902</t>
  </si>
  <si>
    <t>+971 04 45241902</t>
  </si>
  <si>
    <t>Amit.Pathak@Rare.com</t>
  </si>
  <si>
    <t>E081</t>
  </si>
  <si>
    <t>Ivan</t>
  </si>
  <si>
    <t>Maniquis</t>
  </si>
  <si>
    <t>Santos</t>
  </si>
  <si>
    <t>+971 87 2054666</t>
  </si>
  <si>
    <t>+971 02 52054666</t>
  </si>
  <si>
    <t>Ivan.Santos@Rare.com</t>
  </si>
  <si>
    <t>E082</t>
  </si>
  <si>
    <t>+971 66 5990721</t>
  </si>
  <si>
    <t>+971 02 55990721</t>
  </si>
  <si>
    <t>Mustafa.Kamal@Rare.com</t>
  </si>
  <si>
    <t>E083</t>
  </si>
  <si>
    <t>Fahim</t>
  </si>
  <si>
    <t>Al Ali</t>
  </si>
  <si>
    <t>+20 39 9698632</t>
  </si>
  <si>
    <t>+20 20 59698632</t>
  </si>
  <si>
    <t>Fahim.Al Ali@Rare.com</t>
  </si>
  <si>
    <t>E084</t>
  </si>
  <si>
    <t>Nabil</t>
  </si>
  <si>
    <t>Waheed</t>
  </si>
  <si>
    <t>+966 24 5177750</t>
  </si>
  <si>
    <t>+966 1 55177750</t>
  </si>
  <si>
    <t>Amjad.Waheed@Rare.com</t>
  </si>
  <si>
    <t>E085</t>
  </si>
  <si>
    <t>Ghareeb</t>
  </si>
  <si>
    <t>Walid</t>
  </si>
  <si>
    <t>+966 25 5456234</t>
  </si>
  <si>
    <t>+966 1 65456234</t>
  </si>
  <si>
    <t>Tahir.Walid@Rare.com</t>
  </si>
  <si>
    <t>E086</t>
  </si>
  <si>
    <t>Esmail</t>
  </si>
  <si>
    <t>Anas</t>
  </si>
  <si>
    <t>Al Mansouri</t>
  </si>
  <si>
    <t>+966 46 3648069</t>
  </si>
  <si>
    <t>+966 1 63648069</t>
  </si>
  <si>
    <t>Esmail.Al Mansouri@Rare.com</t>
  </si>
  <si>
    <t>E087</t>
  </si>
  <si>
    <t>Asim</t>
  </si>
  <si>
    <t>bassam</t>
  </si>
  <si>
    <t>+971 92 5190256</t>
  </si>
  <si>
    <t>+971 02 55190256</t>
  </si>
  <si>
    <t>Asim.Waleed@Rare.com</t>
  </si>
  <si>
    <t>E088</t>
  </si>
  <si>
    <t>Humaid</t>
  </si>
  <si>
    <t>Al Shamsi</t>
  </si>
  <si>
    <t>+971 91 6673095</t>
  </si>
  <si>
    <t>+971 02 86673095</t>
  </si>
  <si>
    <t>Humaid.Al Shamsi@Rare.com</t>
  </si>
  <si>
    <t>E089</t>
  </si>
  <si>
    <t>Hussain</t>
  </si>
  <si>
    <t>Saif</t>
  </si>
  <si>
    <t>Al Zaabi</t>
  </si>
  <si>
    <t>+966 67 5275830</t>
  </si>
  <si>
    <t>+966 1 65275830</t>
  </si>
  <si>
    <t>Hussain.Al Zaabi@Rare.com</t>
  </si>
  <si>
    <t>E090</t>
  </si>
  <si>
    <t>Ibrahim</t>
  </si>
  <si>
    <t>Khader</t>
  </si>
  <si>
    <t>+971 83 7870965</t>
  </si>
  <si>
    <t>+971 02 87870965</t>
  </si>
  <si>
    <t>Ibrahim.Khader@Rare.com</t>
  </si>
  <si>
    <t>E091</t>
  </si>
  <si>
    <t>Adrien</t>
  </si>
  <si>
    <t>Alain</t>
  </si>
  <si>
    <t xml:space="preserve">Alban   </t>
  </si>
  <si>
    <t>+33 36 7956964</t>
  </si>
  <si>
    <t>+33 1 57956964</t>
  </si>
  <si>
    <t>Adrien.Alban   @Rare.com</t>
  </si>
  <si>
    <t>E092</t>
  </si>
  <si>
    <t>Jaber</t>
  </si>
  <si>
    <t>Khalifa</t>
  </si>
  <si>
    <t>+966 24 0837460</t>
  </si>
  <si>
    <t>+966 1 80837460</t>
  </si>
  <si>
    <t>Jaber.Hassan@Rare.com</t>
  </si>
  <si>
    <t>E093</t>
  </si>
  <si>
    <t>Suha</t>
  </si>
  <si>
    <t>Kereem</t>
  </si>
  <si>
    <t>Ayesh</t>
  </si>
  <si>
    <t>+971 34 9569960</t>
  </si>
  <si>
    <t>+971 04 49569960</t>
  </si>
  <si>
    <t>Kamal.Ayesh@Rare.com</t>
  </si>
  <si>
    <t>E094</t>
  </si>
  <si>
    <t>Nino</t>
  </si>
  <si>
    <t>Sison</t>
  </si>
  <si>
    <t>+971 56 5597515</t>
  </si>
  <si>
    <t>+971 02 55597515</t>
  </si>
  <si>
    <t>Nino.Montalbo@Rare.com</t>
  </si>
  <si>
    <t>E095</t>
  </si>
  <si>
    <t>Indra</t>
  </si>
  <si>
    <t>Rajesh</t>
  </si>
  <si>
    <t>+971 78 4228992</t>
  </si>
  <si>
    <t>+971 04 94228992</t>
  </si>
  <si>
    <t>Indra.Singh@Rare.com</t>
  </si>
  <si>
    <t>E096</t>
  </si>
  <si>
    <t>Rashid</t>
  </si>
  <si>
    <t>Al Qarni</t>
  </si>
  <si>
    <t>+971 56 9593578</t>
  </si>
  <si>
    <t>+971 02 49593578</t>
  </si>
  <si>
    <t>Khalifa.Al Qarni@Rare.com</t>
  </si>
  <si>
    <t>E097</t>
  </si>
  <si>
    <t>Sabir</t>
  </si>
  <si>
    <t>Bassam</t>
  </si>
  <si>
    <t>Aziz</t>
  </si>
  <si>
    <t>+971 35 5867306</t>
  </si>
  <si>
    <t>+971 04 85867306</t>
  </si>
  <si>
    <t>Sabir.Aziz@Rare.com</t>
  </si>
  <si>
    <t>E098</t>
  </si>
  <si>
    <t>Sheetal</t>
  </si>
  <si>
    <t>Shetti</t>
  </si>
  <si>
    <t>+971 61 6229287</t>
  </si>
  <si>
    <t>+971 04 96229287</t>
  </si>
  <si>
    <t>Sheetal.Shetti@Rare.com</t>
  </si>
  <si>
    <t>E099</t>
  </si>
  <si>
    <t>Amer</t>
  </si>
  <si>
    <t>jihad</t>
  </si>
  <si>
    <t>Yemen</t>
  </si>
  <si>
    <t>+971 63 1501200</t>
  </si>
  <si>
    <t>+971 04 81501200</t>
  </si>
  <si>
    <t>Amer.Tahboob@Rare.com</t>
  </si>
  <si>
    <t>E100</t>
  </si>
  <si>
    <t>+971 44 0278820</t>
  </si>
  <si>
    <t>+971 04 60278820</t>
  </si>
  <si>
    <t>Mohammad.Mustafa@Rare.com</t>
  </si>
  <si>
    <t>E101</t>
  </si>
  <si>
    <t>Zaahir</t>
  </si>
  <si>
    <t>+20 65 1587148</t>
  </si>
  <si>
    <t>+20 20 81587148</t>
  </si>
  <si>
    <t>Maher.Zaahir@Rare.com</t>
  </si>
  <si>
    <t>E102</t>
  </si>
  <si>
    <t>Rangarajan</t>
  </si>
  <si>
    <t>Vasudev</t>
  </si>
  <si>
    <t>Balaji</t>
  </si>
  <si>
    <t>+971 62 7855267</t>
  </si>
  <si>
    <t>+971 04 67855267</t>
  </si>
  <si>
    <t>Rangarajan.Balaji@Rare.com</t>
  </si>
  <si>
    <t>E103</t>
  </si>
  <si>
    <t>Fadi</t>
  </si>
  <si>
    <t>Obada</t>
  </si>
  <si>
    <t>Al Mehairbi</t>
  </si>
  <si>
    <t>+971 28 8302712</t>
  </si>
  <si>
    <t>+971 02 58302712</t>
  </si>
  <si>
    <t>Fadi.Al Mehairbi@Rare.com</t>
  </si>
  <si>
    <t>E104</t>
  </si>
  <si>
    <t xml:space="preserve">Edison </t>
  </si>
  <si>
    <t xml:space="preserve">Tan </t>
  </si>
  <si>
    <t>Arceo</t>
  </si>
  <si>
    <t>+971 77 3688340</t>
  </si>
  <si>
    <t>+971 02 103688340</t>
  </si>
  <si>
    <t>Edison .Arceo@Rare.com</t>
  </si>
  <si>
    <t>E105</t>
  </si>
  <si>
    <t>Roderick</t>
  </si>
  <si>
    <t>Cruz</t>
  </si>
  <si>
    <t>Zabala</t>
  </si>
  <si>
    <t>+971 86 7193970</t>
  </si>
  <si>
    <t>+971 04 77193970</t>
  </si>
  <si>
    <t>Roderick.Zabala@Rare.com</t>
  </si>
  <si>
    <t>E106</t>
  </si>
  <si>
    <t>Chetna</t>
  </si>
  <si>
    <t>Mahesh</t>
  </si>
  <si>
    <t>+971 84 2574147</t>
  </si>
  <si>
    <t>+971 04 82574147</t>
  </si>
  <si>
    <t>Chetna.Sharma@Rare.com</t>
  </si>
  <si>
    <t>E107</t>
  </si>
  <si>
    <t>Malek</t>
  </si>
  <si>
    <t>+971 61 6467716</t>
  </si>
  <si>
    <t>+971 02 86467716</t>
  </si>
  <si>
    <t>Malek.Rushdi@Rare.com</t>
  </si>
  <si>
    <t>E108</t>
  </si>
  <si>
    <t>Jack</t>
  </si>
  <si>
    <t>George</t>
  </si>
  <si>
    <t>+971 30 7946471</t>
  </si>
  <si>
    <t>+971 04 57946471</t>
  </si>
  <si>
    <t>Jack.Daniel@Rare.com</t>
  </si>
  <si>
    <t>E109</t>
  </si>
  <si>
    <t>Rakesh</t>
  </si>
  <si>
    <t>Bhatiya</t>
  </si>
  <si>
    <t>+971 99 8663430</t>
  </si>
  <si>
    <t>+971 04 68663430</t>
  </si>
  <si>
    <t>Rakesh.Bhatiya@Rare.com</t>
  </si>
  <si>
    <t>E110</t>
  </si>
  <si>
    <t>Amrita</t>
  </si>
  <si>
    <t>Chopra</t>
  </si>
  <si>
    <t>+971 81 8807104</t>
  </si>
  <si>
    <t>+971 04 88807104</t>
  </si>
  <si>
    <t>Amrita.Chopra@Rare.com</t>
  </si>
  <si>
    <t>E111</t>
  </si>
  <si>
    <t>Mamdouh</t>
  </si>
  <si>
    <t>Al Azraq</t>
  </si>
  <si>
    <t>+971 81 3263488</t>
  </si>
  <si>
    <t>+971 02 83263488</t>
  </si>
  <si>
    <t>Mamdouh.Al Azraq@Rare.com</t>
  </si>
  <si>
    <t>E112</t>
  </si>
  <si>
    <t>David</t>
  </si>
  <si>
    <t>Keating</t>
  </si>
  <si>
    <t>Trash</t>
  </si>
  <si>
    <t>+971 78 7283121</t>
  </si>
  <si>
    <t>+971 04 87283121</t>
  </si>
  <si>
    <t>David.Trash@Rare.com</t>
  </si>
  <si>
    <t>E113</t>
  </si>
  <si>
    <t>Ronan</t>
  </si>
  <si>
    <t>Cowell</t>
  </si>
  <si>
    <t>Gaile</t>
  </si>
  <si>
    <t>+971 41 4836520</t>
  </si>
  <si>
    <t>+971 04 84836520</t>
  </si>
  <si>
    <t>Ronan.Gaile@Rare.com</t>
  </si>
  <si>
    <t>E114</t>
  </si>
  <si>
    <t>Stephen</t>
  </si>
  <si>
    <t>Gaitley</t>
  </si>
  <si>
    <t>Peterson</t>
  </si>
  <si>
    <t>+971 56 5561665</t>
  </si>
  <si>
    <t>+971 04 95561665</t>
  </si>
  <si>
    <t>Stephen.Peterson@Rare.com</t>
  </si>
  <si>
    <t>E115</t>
  </si>
  <si>
    <t>MR.</t>
  </si>
  <si>
    <t>+971 27 9097536</t>
  </si>
  <si>
    <t>+971 04 109097536</t>
  </si>
  <si>
    <t>E116</t>
  </si>
  <si>
    <t>Sunil</t>
  </si>
  <si>
    <t>Balasaheb</t>
  </si>
  <si>
    <t>Tauro</t>
  </si>
  <si>
    <t>+971 28 0470484</t>
  </si>
  <si>
    <t>+971 04 90470484</t>
  </si>
  <si>
    <t>Sunil.Tauro@Rare.com</t>
  </si>
  <si>
    <t>E117</t>
  </si>
  <si>
    <t>Jay</t>
  </si>
  <si>
    <t>Salvador</t>
  </si>
  <si>
    <t>Magboo</t>
  </si>
  <si>
    <t>+971 72 6647782</t>
  </si>
  <si>
    <t>+971 02 96647782</t>
  </si>
  <si>
    <t>Jay.Magboo@Rare.com</t>
  </si>
  <si>
    <t>E118</t>
  </si>
  <si>
    <t>Julius</t>
  </si>
  <si>
    <t>Ancaja</t>
  </si>
  <si>
    <t>Reyes</t>
  </si>
  <si>
    <t>+971 60 8074253</t>
  </si>
  <si>
    <t>+971 02 108074253</t>
  </si>
  <si>
    <t>Julius.Reyes@Rare.com</t>
  </si>
  <si>
    <t>E119</t>
  </si>
  <si>
    <t>Ramesh</t>
  </si>
  <si>
    <t>Vishnu</t>
  </si>
  <si>
    <t>Menon</t>
  </si>
  <si>
    <t>+971 49 7331160</t>
  </si>
  <si>
    <t>+971 04 67331160</t>
  </si>
  <si>
    <t>Ramesh.Menon@Rare.com</t>
  </si>
  <si>
    <t>E120</t>
  </si>
  <si>
    <t>Katoch</t>
  </si>
  <si>
    <t>+971 26 5121806</t>
  </si>
  <si>
    <t>+971 04 85121806</t>
  </si>
  <si>
    <t>Pradeep.Katoch@Rare.com</t>
  </si>
  <si>
    <t>E121</t>
  </si>
  <si>
    <t>Ata ullah</t>
  </si>
  <si>
    <t>dawood</t>
  </si>
  <si>
    <t>+971 36 1828956</t>
  </si>
  <si>
    <t>+971 02 121828956</t>
  </si>
  <si>
    <t>Ata ullah.Majid@Rare.com</t>
  </si>
  <si>
    <t>E122</t>
  </si>
  <si>
    <t>yasser</t>
  </si>
  <si>
    <t>Kamel</t>
  </si>
  <si>
    <t>+971 22 5307734</t>
  </si>
  <si>
    <t>+971 02 75307734</t>
  </si>
  <si>
    <t>yasser.Kamel@Rare.com</t>
  </si>
  <si>
    <t>E123</t>
  </si>
  <si>
    <t>Shazia</t>
  </si>
  <si>
    <t>Khan</t>
  </si>
  <si>
    <t>+971 46 2716248</t>
  </si>
  <si>
    <t>+971 04 112716248</t>
  </si>
  <si>
    <t>Aruna.Kondur@Rare.com</t>
  </si>
  <si>
    <t>E124</t>
  </si>
  <si>
    <t>waleed</t>
  </si>
  <si>
    <t>+971 40 3634500</t>
  </si>
  <si>
    <t>+971 04 63634500</t>
  </si>
  <si>
    <t>Walid.Ali@Rare.com</t>
  </si>
  <si>
    <t>E125</t>
  </si>
  <si>
    <t>hosni</t>
  </si>
  <si>
    <t>Sad</t>
  </si>
  <si>
    <t>Shaheen</t>
  </si>
  <si>
    <t>+971 98 3997764</t>
  </si>
  <si>
    <t>+971 02 93997764</t>
  </si>
  <si>
    <t>hosni.Shaheen@Rare.com</t>
  </si>
  <si>
    <t>E126</t>
  </si>
  <si>
    <t>+971 25 3975468</t>
  </si>
  <si>
    <t>+971 04 73975468</t>
  </si>
  <si>
    <t>Ayman.Mohammad@Rare.com</t>
  </si>
  <si>
    <t>E127</t>
  </si>
  <si>
    <t>Salim</t>
  </si>
  <si>
    <t>+971 39 2961280</t>
  </si>
  <si>
    <t>+971 02 122961280</t>
  </si>
  <si>
    <t>Mosa.Salim@Rare.com</t>
  </si>
  <si>
    <t>E128</t>
  </si>
  <si>
    <t>+971 70 1307232</t>
  </si>
  <si>
    <t>+971 02 91307232</t>
  </si>
  <si>
    <t>Salim.Al Shamsi@Rare.com</t>
  </si>
  <si>
    <t>E129</t>
  </si>
  <si>
    <t>Fakhri</t>
  </si>
  <si>
    <t>Rauf</t>
  </si>
  <si>
    <t>+971 76 0339980</t>
  </si>
  <si>
    <t>+971 04 100339980</t>
  </si>
  <si>
    <t>Fakhri.Mohammad@Rare.com</t>
  </si>
  <si>
    <t>E130</t>
  </si>
  <si>
    <t>Habib</t>
  </si>
  <si>
    <t>Al Huda</t>
  </si>
  <si>
    <t>+971 74 1910009</t>
  </si>
  <si>
    <t>+971 04 101910009</t>
  </si>
  <si>
    <t>Rami.Al Huda@Rare.com</t>
  </si>
  <si>
    <t>E131</t>
  </si>
  <si>
    <t>Raid</t>
  </si>
  <si>
    <t>+971 54 8929360</t>
  </si>
  <si>
    <t>+971 02 118929360</t>
  </si>
  <si>
    <t>Raid.Mustafa@Rare.com</t>
  </si>
  <si>
    <t>E132</t>
  </si>
  <si>
    <t>Hamad</t>
  </si>
  <si>
    <t>Zaabi</t>
  </si>
  <si>
    <t>+971 24 9888864</t>
  </si>
  <si>
    <t>+971 04 129888864</t>
  </si>
  <si>
    <t>Raid.Zaabi@Rare.com</t>
  </si>
  <si>
    <t>E133</t>
  </si>
  <si>
    <t>Yousef</t>
  </si>
  <si>
    <t>Al Zaraq</t>
  </si>
  <si>
    <t>UAE</t>
  </si>
  <si>
    <t>+971 80 2586192</t>
  </si>
  <si>
    <t>+971 04 72586192</t>
  </si>
  <si>
    <t>Tahani.Al Zaraq@Rare.com</t>
  </si>
  <si>
    <t>E134</t>
  </si>
  <si>
    <t>rami</t>
  </si>
  <si>
    <t>Jabir</t>
  </si>
  <si>
    <t>+971 36 3134590</t>
  </si>
  <si>
    <t>+971 04 113134590</t>
  </si>
  <si>
    <t>Ali.Jabir@Rare.com</t>
  </si>
  <si>
    <t>E135</t>
  </si>
  <si>
    <t>Haydar</t>
  </si>
  <si>
    <t>Riad</t>
  </si>
  <si>
    <t>Al Qubaisi</t>
  </si>
  <si>
    <t>+971 66 5020728</t>
  </si>
  <si>
    <t>+971 04 75020728</t>
  </si>
  <si>
    <t>Haydar.Al Qubaisi@Rare.com</t>
  </si>
  <si>
    <t>E136</t>
  </si>
  <si>
    <t>Omran</t>
  </si>
  <si>
    <t>Salah</t>
  </si>
  <si>
    <t>+971 96 5836459</t>
  </si>
  <si>
    <t>+971 02 135836459</t>
  </si>
  <si>
    <t>Omran.Mohammad@Rare.com</t>
  </si>
  <si>
    <t>E137</t>
  </si>
  <si>
    <t>sameer</t>
  </si>
  <si>
    <t>+971 83 7313450</t>
  </si>
  <si>
    <t>+971 04 137313450</t>
  </si>
  <si>
    <t>Shaheen.Saleem@Rare.com</t>
  </si>
  <si>
    <t>E138</t>
  </si>
  <si>
    <t>Gorge</t>
  </si>
  <si>
    <t>firas</t>
  </si>
  <si>
    <t>+971 23 2479835</t>
  </si>
  <si>
    <t>+971 04 102479835</t>
  </si>
  <si>
    <t>Gorge.Essa@Rare.com</t>
  </si>
  <si>
    <t>E139</t>
  </si>
  <si>
    <t>samer</t>
  </si>
  <si>
    <t>+971 80 0751000</t>
  </si>
  <si>
    <t>+971 04 100751000</t>
  </si>
  <si>
    <t>Loyai.Ibrahim@Rare.com</t>
  </si>
  <si>
    <t>E140</t>
  </si>
  <si>
    <t>Haitham</t>
  </si>
  <si>
    <t>Abdullah</t>
  </si>
  <si>
    <t>+971 53 0049368</t>
  </si>
  <si>
    <t>+971 04 90049368</t>
  </si>
  <si>
    <t>Saeed.Abdullah@Rare.com</t>
  </si>
  <si>
    <t>E141</t>
  </si>
  <si>
    <t>Abdul Aziz</t>
  </si>
  <si>
    <t>Rajab</t>
  </si>
  <si>
    <t>+971 31 2728348</t>
  </si>
  <si>
    <t>+971 04 82728348</t>
  </si>
  <si>
    <t>Abdul Aziz.Qasim@Rare.com</t>
  </si>
  <si>
    <t>E142</t>
  </si>
  <si>
    <t>Najma</t>
  </si>
  <si>
    <t>Shah</t>
  </si>
  <si>
    <t>Heptullah</t>
  </si>
  <si>
    <t>+971 89 3628352</t>
  </si>
  <si>
    <t>+971 04 133628352</t>
  </si>
  <si>
    <t>Mohan.Ray@Rare.com</t>
  </si>
  <si>
    <t>E143</t>
  </si>
  <si>
    <t>Robert</t>
  </si>
  <si>
    <t>Aguinaldo</t>
  </si>
  <si>
    <t>Aquino</t>
  </si>
  <si>
    <t>+971 55 8922016</t>
  </si>
  <si>
    <t>+971 02 88922016</t>
  </si>
  <si>
    <t>Robert.Aquino@Rare.com</t>
  </si>
  <si>
    <t>E144</t>
  </si>
  <si>
    <t>+971 95 3593730</t>
  </si>
  <si>
    <t>+971 04 93593730</t>
  </si>
  <si>
    <t>Ali.Al Shamsi@Rare.com</t>
  </si>
  <si>
    <t>E145</t>
  </si>
  <si>
    <t>hossam</t>
  </si>
  <si>
    <t>+971 95 3646028</t>
  </si>
  <si>
    <t>+971 02 83646028</t>
  </si>
  <si>
    <t>hossam.Saeed@Rare.com</t>
  </si>
  <si>
    <t>E146</t>
  </si>
  <si>
    <t>Mansour</t>
  </si>
  <si>
    <t>Yahya</t>
  </si>
  <si>
    <t>Saad</t>
  </si>
  <si>
    <t>+971 52 3647348</t>
  </si>
  <si>
    <t>+971 04 103647348</t>
  </si>
  <si>
    <t>Mansour.Saad@Rare.com</t>
  </si>
  <si>
    <t>E147</t>
  </si>
  <si>
    <t>+971 54 4403152</t>
  </si>
  <si>
    <t>+971 04 74403152</t>
  </si>
  <si>
    <t>Ahmed.Khader@Rare.com</t>
  </si>
  <si>
    <t>Row Labels</t>
  </si>
  <si>
    <t>Grand Total</t>
  </si>
  <si>
    <t>Count of Designation</t>
  </si>
  <si>
    <t>Count of Gender</t>
  </si>
  <si>
    <t>31 to 40</t>
  </si>
  <si>
    <t>41 to 50</t>
  </si>
  <si>
    <t>50 to 60</t>
  </si>
  <si>
    <t>Count of Age Group</t>
  </si>
  <si>
    <t>Count of Nationality</t>
  </si>
  <si>
    <t>Count of Marital Status</t>
  </si>
  <si>
    <t>Count of Faith</t>
  </si>
  <si>
    <t>Count of Employment Status</t>
  </si>
  <si>
    <t>Count of Department</t>
  </si>
  <si>
    <t>Count of Cost Center</t>
  </si>
  <si>
    <t>Count of Job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</si>
</sst>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yyyy"/>
    <numFmt numFmtId="165" formatCode="[$-409]d\-mmm\-yyyy;@"/>
    <numFmt numFmtId="166" formatCode="[&lt;=9999999]###\-####;\(###\)\ ###\-####"/>
  </numFmts>
  <fonts count="5" x14ac:knownFonts="1">
    <font>
      <sz val="11"/>
      <color theme="1"/>
      <name val="Calibri"/>
      <family val="2"/>
      <charset val="1"/>
      <scheme val="minor"/>
    </font>
    <font>
      <b/>
      <sz val="10"/>
      <color indexed="8"/>
      <name val="Trebuchet MS"/>
      <family val="2"/>
    </font>
    <font>
      <b/>
      <sz val="10"/>
      <name val="Trebuchet MS"/>
      <family val="2"/>
    </font>
    <font>
      <sz val="10"/>
      <color indexed="8"/>
      <name val="Trebuchet MS"/>
      <family val="2"/>
    </font>
    <font>
      <sz val="10"/>
      <color indexed="8"/>
      <name val="Century Gothic"/>
      <family val="2"/>
    </font>
  </fonts>
  <fills count="5">
    <fill>
      <patternFill patternType="none"/>
    </fill>
    <fill>
      <patternFill patternType="gray125"/>
    </fill>
    <fill>
      <patternFill patternType="solid">
        <fgColor indexed="13"/>
        <bgColor indexed="64"/>
      </patternFill>
    </fill>
    <fill>
      <patternFill patternType="solid">
        <fgColor theme="9" tint="0.39997558519241921"/>
        <bgColor indexed="64"/>
      </patternFill>
    </fill>
    <fill>
      <patternFill patternType="solid">
        <fgColor rgb="FFE8E8F0"/>
        <bgColor indexed="64"/>
      </patternFill>
    </fill>
  </fills>
  <borders count="1">
    <border>
      <left/>
      <right/>
      <top/>
      <bottom/>
      <diagonal/>
    </border>
  </borders>
  <cellStyleXfs count="1">
    <xf numFmtId="0" fontId="0" fillId="0" borderId="0"/>
  </cellStyleXfs>
  <cellXfs count="23">
    <xf numFmtId="0" fontId="0" fillId="0" borderId="0" xfId="0"/>
    <xf numFmtId="0" fontId="1" fillId="2" borderId="0" xfId="0" applyFont="1" applyFill="1"/>
    <xf numFmtId="0" fontId="1" fillId="3" borderId="0" xfId="0" applyFont="1" applyFill="1"/>
    <xf numFmtId="0" fontId="1" fillId="3" borderId="0" xfId="0" applyFont="1" applyFill="1" applyAlignment="1">
      <alignment horizontal="center"/>
    </xf>
    <xf numFmtId="0" fontId="1" fillId="3" borderId="0" xfId="0" applyFont="1" applyFill="1" applyAlignment="1">
      <alignment horizontal="left"/>
    </xf>
    <xf numFmtId="0" fontId="2" fillId="2" borderId="0" xfId="0" applyFont="1" applyFill="1"/>
    <xf numFmtId="0" fontId="2" fillId="3" borderId="0" xfId="0" applyFont="1" applyFill="1"/>
    <xf numFmtId="0" fontId="3" fillId="0" borderId="0" xfId="0" applyFont="1"/>
    <xf numFmtId="0" fontId="3" fillId="3" borderId="0" xfId="0" applyFont="1" applyFill="1"/>
    <xf numFmtId="164" fontId="3" fillId="0" borderId="0" xfId="0" applyNumberFormat="1" applyFont="1"/>
    <xf numFmtId="0" fontId="3" fillId="3" borderId="0" xfId="0" applyFont="1" applyFill="1" applyAlignment="1">
      <alignment horizontal="left"/>
    </xf>
    <xf numFmtId="0" fontId="3" fillId="0" borderId="0" xfId="0" applyFont="1" applyAlignment="1">
      <alignment horizontal="left"/>
    </xf>
    <xf numFmtId="0" fontId="0" fillId="3" borderId="0" xfId="0" applyFill="1"/>
    <xf numFmtId="165" fontId="4" fillId="0" borderId="0" xfId="0" applyNumberFormat="1" applyFont="1" applyAlignment="1">
      <alignment horizontal="right"/>
    </xf>
    <xf numFmtId="165" fontId="4" fillId="3" borderId="0" xfId="0" applyNumberFormat="1" applyFont="1" applyFill="1" applyAlignment="1">
      <alignment horizontal="right"/>
    </xf>
    <xf numFmtId="0" fontId="4" fillId="3" borderId="0" xfId="0" applyFont="1" applyFill="1" applyAlignment="1">
      <alignment horizontal="left"/>
    </xf>
    <xf numFmtId="0" fontId="4" fillId="0" borderId="0" xfId="0" applyFont="1" applyAlignment="1">
      <alignment horizontal="right"/>
    </xf>
    <xf numFmtId="0" fontId="4" fillId="3" borderId="0" xfId="0" applyFont="1" applyFill="1" applyAlignment="1">
      <alignment horizontal="center"/>
    </xf>
    <xf numFmtId="166" fontId="3" fillId="0" borderId="0" xfId="0" quotePrefix="1" applyNumberFormat="1" applyFont="1"/>
    <xf numFmtId="0" fontId="0" fillId="4" borderId="0" xfId="0"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colors>
    <mruColors>
      <color rgb="FF9933FF"/>
      <color rgb="FFCC00FF"/>
      <color rgb="FFFF66FF"/>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[TEMPLATE HR DASHBOARD(AutoRecovered).xlsx]Sheet1!PivotTable7</c:name>
    <c:fmtId val="2"/>
  </c:pivotSource>
  <c:chart>
    <c:autoTitleDeleted val="1"/>
    <c:pivotFmts>
      <c:pivotFmt>
        <c:idx val="0"/>
        <c:spPr>
          <a:solidFill>
            <a:srgbClr val="CC00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00FF"/>
          </a:solidFill>
          <a:ln w="19050">
            <a:solidFill>
              <a:schemeClr val="lt1"/>
            </a:solidFill>
          </a:ln>
          <a:effectLst/>
        </c:spPr>
      </c:pivotFmt>
      <c:pivotFmt>
        <c:idx val="2"/>
        <c:spPr>
          <a:solidFill>
            <a:srgbClr val="FF66FF"/>
          </a:solidFill>
          <a:ln w="19050">
            <a:solidFill>
              <a:schemeClr val="lt1"/>
            </a:solidFill>
          </a:ln>
          <a:effectLst/>
        </c:spPr>
      </c:pivotFmt>
      <c:pivotFmt>
        <c:idx val="3"/>
        <c:spPr>
          <a:solidFill>
            <a:srgbClr val="CC00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00FF"/>
          </a:solidFill>
          <a:ln w="19050">
            <a:solidFill>
              <a:schemeClr val="lt1"/>
            </a:solidFill>
          </a:ln>
          <a:effectLst/>
        </c:spPr>
      </c:pivotFmt>
      <c:pivotFmt>
        <c:idx val="5"/>
        <c:spPr>
          <a:solidFill>
            <a:srgbClr val="FF66FF"/>
          </a:solidFill>
          <a:ln w="19050">
            <a:solidFill>
              <a:schemeClr val="lt1"/>
            </a:solidFill>
          </a:ln>
          <a:effectLst/>
        </c:spPr>
      </c:pivotFmt>
      <c:pivotFmt>
        <c:idx val="6"/>
        <c:spPr>
          <a:solidFill>
            <a:srgbClr val="CC00FF"/>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CC00FF"/>
          </a:solidFill>
          <a:ln w="19050">
            <a:solidFill>
              <a:schemeClr val="lt1"/>
            </a:solidFill>
          </a:ln>
          <a:effectLst/>
        </c:spPr>
        <c:dLbl>
          <c:idx val="0"/>
          <c:layout>
            <c:manualLayout>
              <c:x val="0.15564222760092733"/>
              <c:y val="-2.594033722438391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334466946495501"/>
                  <c:h val="0.22666544113892378"/>
                </c:manualLayout>
              </c15:layout>
            </c:ext>
          </c:extLst>
        </c:dLbl>
      </c:pivotFmt>
      <c:pivotFmt>
        <c:idx val="8"/>
        <c:spPr>
          <a:solidFill>
            <a:srgbClr val="FF66FF"/>
          </a:solidFill>
          <a:ln w="19050">
            <a:solidFill>
              <a:schemeClr val="lt1"/>
            </a:solidFill>
          </a:ln>
          <a:effectLst/>
        </c:spPr>
        <c:dLbl>
          <c:idx val="0"/>
          <c:layout>
            <c:manualLayout>
              <c:x val="-0.10894941634241245"/>
              <c:y val="-2.59403372243839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Sheet1!$B$90</c:f>
              <c:strCache>
                <c:ptCount val="1"/>
                <c:pt idx="0">
                  <c:v>Total</c:v>
                </c:pt>
              </c:strCache>
            </c:strRef>
          </c:tx>
          <c:spPr>
            <a:solidFill>
              <a:srgbClr val="CC00FF"/>
            </a:solidFill>
          </c:spPr>
          <c:dPt>
            <c:idx val="0"/>
            <c:bubble3D val="0"/>
            <c:spPr>
              <a:solidFill>
                <a:srgbClr val="CC00FF"/>
              </a:solidFill>
              <a:ln w="19050">
                <a:solidFill>
                  <a:schemeClr val="lt1"/>
                </a:solidFill>
              </a:ln>
              <a:effectLst/>
            </c:spPr>
            <c:extLst>
              <c:ext xmlns:c16="http://schemas.microsoft.com/office/drawing/2014/chart" uri="{C3380CC4-5D6E-409C-BE32-E72D297353CC}">
                <c16:uniqueId val="{00000001-EE16-419E-8022-CB6F303491C8}"/>
              </c:ext>
            </c:extLst>
          </c:dPt>
          <c:dPt>
            <c:idx val="1"/>
            <c:bubble3D val="0"/>
            <c:spPr>
              <a:solidFill>
                <a:srgbClr val="FF66FF"/>
              </a:solidFill>
              <a:ln w="19050">
                <a:solidFill>
                  <a:schemeClr val="lt1"/>
                </a:solidFill>
              </a:ln>
              <a:effectLst/>
            </c:spPr>
            <c:extLst>
              <c:ext xmlns:c16="http://schemas.microsoft.com/office/drawing/2014/chart" uri="{C3380CC4-5D6E-409C-BE32-E72D297353CC}">
                <c16:uniqueId val="{00000003-EE16-419E-8022-CB6F303491C8}"/>
              </c:ext>
            </c:extLst>
          </c:dPt>
          <c:dLbls>
            <c:dLbl>
              <c:idx val="0"/>
              <c:layout>
                <c:manualLayout>
                  <c:x val="0.15564222760092733"/>
                  <c:y val="-2.594033722438391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334466946495501"/>
                      <c:h val="0.22666544113892378"/>
                    </c:manualLayout>
                  </c15:layout>
                </c:ext>
                <c:ext xmlns:c16="http://schemas.microsoft.com/office/drawing/2014/chart" uri="{C3380CC4-5D6E-409C-BE32-E72D297353CC}">
                  <c16:uniqueId val="{00000001-EE16-419E-8022-CB6F303491C8}"/>
                </c:ext>
              </c:extLst>
            </c:dLbl>
            <c:dLbl>
              <c:idx val="1"/>
              <c:layout>
                <c:manualLayout>
                  <c:x val="-0.10894941634241245"/>
                  <c:y val="-2.59403372243839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16-419E-8022-CB6F303491C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Sheet1!$A$91:$A$93</c:f>
              <c:strCache>
                <c:ptCount val="2"/>
                <c:pt idx="0">
                  <c:v>Active</c:v>
                </c:pt>
                <c:pt idx="1">
                  <c:v>Inactive</c:v>
                </c:pt>
              </c:strCache>
            </c:strRef>
          </c:cat>
          <c:val>
            <c:numRef>
              <c:f>Sheet1!$B$91:$B$93</c:f>
              <c:numCache>
                <c:formatCode>General</c:formatCode>
                <c:ptCount val="2"/>
                <c:pt idx="0">
                  <c:v>138</c:v>
                </c:pt>
                <c:pt idx="1">
                  <c:v>13</c:v>
                </c:pt>
              </c:numCache>
            </c:numRef>
          </c:val>
          <c:extLst>
            <c:ext xmlns:c16="http://schemas.microsoft.com/office/drawing/2014/chart" uri="{C3380CC4-5D6E-409C-BE32-E72D297353CC}">
              <c16:uniqueId val="{00000004-EE16-419E-8022-CB6F303491C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15364128240637787"/>
          <c:y val="0.70305869964105594"/>
          <c:w val="0.63817145136860065"/>
          <c:h val="0.132353949269074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[TEMPLATE HR DASHBOARD(AutoRecovered).xlsx]Sheet1!PivotTable10</c:name>
    <c:fmtId val="4"/>
  </c:pivotSource>
  <c:chart>
    <c:autoTitleDeleted val="1"/>
    <c:pivotFmts>
      <c:pivotFmt>
        <c:idx val="0"/>
        <c:spPr>
          <a:solidFill>
            <a:srgbClr val="9933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33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933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Sheet1!$B$129</c:f>
              <c:strCache>
                <c:ptCount val="1"/>
                <c:pt idx="0">
                  <c:v>Total</c:v>
                </c:pt>
              </c:strCache>
            </c:strRef>
          </c:tx>
          <c:spPr>
            <a:solidFill>
              <a:srgbClr val="9933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Sheet1!$A$130:$A$132</c:f>
              <c:strCache>
                <c:ptCount val="2"/>
                <c:pt idx="0">
                  <c:v>Manager</c:v>
                </c:pt>
                <c:pt idx="1">
                  <c:v>Non-Manager</c:v>
                </c:pt>
              </c:strCache>
            </c:strRef>
          </c:cat>
          <c:val>
            <c:numRef>
              <c:f>Sheet1!$B$130:$B$132</c:f>
              <c:numCache>
                <c:formatCode>General</c:formatCode>
                <c:ptCount val="2"/>
                <c:pt idx="0">
                  <c:v>29</c:v>
                </c:pt>
                <c:pt idx="1">
                  <c:v>122</c:v>
                </c:pt>
              </c:numCache>
            </c:numRef>
          </c:val>
          <c:extLst>
            <c:ext xmlns:c16="http://schemas.microsoft.com/office/drawing/2014/chart" uri="{C3380CC4-5D6E-409C-BE32-E72D297353CC}">
              <c16:uniqueId val="{00000000-CE3C-4447-8199-2C5536DC6582}"/>
            </c:ext>
          </c:extLst>
        </c:ser>
        <c:dLbls>
          <c:dLblPos val="outEnd"/>
          <c:showLegendKey val="0"/>
          <c:showVal val="1"/>
          <c:showCatName val="0"/>
          <c:showSerName val="0"/>
          <c:showPercent val="0"/>
          <c:showBubbleSize val="0"/>
        </c:dLbls>
        <c:gapWidth val="182"/>
        <c:axId val="1661709743"/>
        <c:axId val="1661709263"/>
      </c:barChart>
      <c:catAx>
        <c:axId val="166170974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709263"/>
        <c:crosses val="autoZero"/>
        <c:auto val="1"/>
        <c:lblAlgn val="ctr"/>
        <c:lblOffset val="100"/>
        <c:noMultiLvlLbl val="0"/>
      </c:catAx>
      <c:valAx>
        <c:axId val="1661709263"/>
        <c:scaling>
          <c:orientation val="minMax"/>
        </c:scaling>
        <c:delete val="1"/>
        <c:axPos val="b"/>
        <c:numFmt formatCode="General" sourceLinked="1"/>
        <c:majorTickMark val="none"/>
        <c:minorTickMark val="none"/>
        <c:tickLblPos val="nextTo"/>
        <c:crossAx val="166170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[TEMPLATE HR DASHBOARD(AutoRecovered).xlsx]Sheet1!PivotTable1</c:name>
    <c:fmtId val="0"/>
  </c:pivotSource>
  <c:chart>
    <c:autoTitleDeleted val="1"/>
    <c:pivotFmts>
      <c:pivotFmt>
        <c:idx val="0"/>
        <c:spPr>
          <a:ln w="28575" cap="rnd">
            <a:solidFill>
              <a:srgbClr val="CC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rgbClr val="CC00FF"/>
              </a:solidFill>
              <a:round/>
            </a:ln>
            <a:effectLst/>
          </c:spPr>
          <c:marker>
            <c:symbol val="none"/>
          </c:marker>
          <c:cat>
            <c:strRef>
              <c:f>Sheet1!$A$4:$A$13</c:f>
              <c:strCache>
                <c:ptCount val="9"/>
                <c:pt idx="0">
                  <c:v>Chief Executive</c:v>
                </c:pt>
                <c:pt idx="1">
                  <c:v>Executive</c:v>
                </c:pt>
                <c:pt idx="2">
                  <c:v>Manager</c:v>
                </c:pt>
                <c:pt idx="3">
                  <c:v>Officer</c:v>
                </c:pt>
                <c:pt idx="4">
                  <c:v>President</c:v>
                </c:pt>
                <c:pt idx="5">
                  <c:v>Senior Executive</c:v>
                </c:pt>
                <c:pt idx="6">
                  <c:v>Senior Manager</c:v>
                </c:pt>
                <c:pt idx="7">
                  <c:v>Senior Officer</c:v>
                </c:pt>
                <c:pt idx="8">
                  <c:v>Staff</c:v>
                </c:pt>
              </c:strCache>
            </c:strRef>
          </c:cat>
          <c:val>
            <c:numRef>
              <c:f>Sheet1!$B$4:$B$13</c:f>
              <c:numCache>
                <c:formatCode>General</c:formatCode>
                <c:ptCount val="9"/>
                <c:pt idx="0">
                  <c:v>1</c:v>
                </c:pt>
                <c:pt idx="1">
                  <c:v>18</c:v>
                </c:pt>
                <c:pt idx="2">
                  <c:v>23</c:v>
                </c:pt>
                <c:pt idx="3">
                  <c:v>29</c:v>
                </c:pt>
                <c:pt idx="4">
                  <c:v>3</c:v>
                </c:pt>
                <c:pt idx="5">
                  <c:v>21</c:v>
                </c:pt>
                <c:pt idx="6">
                  <c:v>2</c:v>
                </c:pt>
                <c:pt idx="7">
                  <c:v>17</c:v>
                </c:pt>
                <c:pt idx="8">
                  <c:v>37</c:v>
                </c:pt>
              </c:numCache>
            </c:numRef>
          </c:val>
          <c:smooth val="1"/>
          <c:extLst>
            <c:ext xmlns:c16="http://schemas.microsoft.com/office/drawing/2014/chart" uri="{C3380CC4-5D6E-409C-BE32-E72D297353CC}">
              <c16:uniqueId val="{00000000-29E8-41DC-9690-AE359695ADEB}"/>
            </c:ext>
          </c:extLst>
        </c:ser>
        <c:dLbls>
          <c:showLegendKey val="0"/>
          <c:showVal val="0"/>
          <c:showCatName val="0"/>
          <c:showSerName val="0"/>
          <c:showPercent val="0"/>
          <c:showBubbleSize val="0"/>
        </c:dLbls>
        <c:smooth val="0"/>
        <c:axId val="1291294976"/>
        <c:axId val="1636135040"/>
      </c:lineChart>
      <c:catAx>
        <c:axId val="129129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135040"/>
        <c:crosses val="autoZero"/>
        <c:auto val="1"/>
        <c:lblAlgn val="ctr"/>
        <c:lblOffset val="100"/>
        <c:noMultiLvlLbl val="0"/>
      </c:catAx>
      <c:valAx>
        <c:axId val="1636135040"/>
        <c:scaling>
          <c:orientation val="minMax"/>
        </c:scaling>
        <c:delete val="1"/>
        <c:axPos val="l"/>
        <c:numFmt formatCode="General" sourceLinked="1"/>
        <c:majorTickMark val="none"/>
        <c:minorTickMark val="none"/>
        <c:tickLblPos val="nextTo"/>
        <c:crossAx val="1291294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[TEMPLATE HR DASHBOARD(AutoRecovered).xlsx]Sheet1!PivotTable2</c:name>
    <c:fmtId val="0"/>
  </c:pivotSource>
  <c:chart>
    <c:autoTitleDeleted val="1"/>
    <c:pivotFmts>
      <c:pivotFmt>
        <c:idx val="0"/>
        <c:spPr>
          <a:solidFill>
            <a:srgbClr val="9933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rgbClr val="9933FF"/>
          </a:solidFill>
          <a:ln w="19050">
            <a:solidFill>
              <a:schemeClr val="lt1"/>
            </a:solidFill>
          </a:ln>
          <a:effectLst/>
        </c:spPr>
      </c:pivotFmt>
      <c:pivotFmt>
        <c:idx val="4"/>
        <c:spPr>
          <a:solidFill>
            <a:srgbClr val="CC00FF"/>
          </a:solidFill>
          <a:ln w="19050">
            <a:solidFill>
              <a:schemeClr val="lt1"/>
            </a:solidFill>
          </a:ln>
          <a:effectLst/>
        </c:spPr>
      </c:pivotFmt>
    </c:pivotFmts>
    <c:plotArea>
      <c:layout/>
      <c:doughnutChart>
        <c:varyColors val="1"/>
        <c:ser>
          <c:idx val="0"/>
          <c:order val="0"/>
          <c:tx>
            <c:strRef>
              <c:f>Sheet1!$B$23</c:f>
              <c:strCache>
                <c:ptCount val="1"/>
                <c:pt idx="0">
                  <c:v>Total</c:v>
                </c:pt>
              </c:strCache>
            </c:strRef>
          </c:tx>
          <c:spPr>
            <a:solidFill>
              <a:srgbClr val="9933FF"/>
            </a:solidFill>
          </c:spPr>
          <c:dPt>
            <c:idx val="0"/>
            <c:bubble3D val="0"/>
            <c:spPr>
              <a:solidFill>
                <a:srgbClr val="9933FF"/>
              </a:solidFill>
              <a:ln w="19050">
                <a:solidFill>
                  <a:schemeClr val="lt1"/>
                </a:solidFill>
              </a:ln>
              <a:effectLst/>
            </c:spPr>
            <c:extLst>
              <c:ext xmlns:c16="http://schemas.microsoft.com/office/drawing/2014/chart" uri="{C3380CC4-5D6E-409C-BE32-E72D297353CC}">
                <c16:uniqueId val="{00000001-02B4-4FA8-BC67-58A8FB413B96}"/>
              </c:ext>
            </c:extLst>
          </c:dPt>
          <c:dPt>
            <c:idx val="1"/>
            <c:bubble3D val="0"/>
            <c:spPr>
              <a:solidFill>
                <a:srgbClr val="CC00FF"/>
              </a:solidFill>
              <a:ln w="19050">
                <a:solidFill>
                  <a:schemeClr val="lt1"/>
                </a:solidFill>
              </a:ln>
              <a:effectLst/>
            </c:spPr>
            <c:extLst>
              <c:ext xmlns:c16="http://schemas.microsoft.com/office/drawing/2014/chart" uri="{C3380CC4-5D6E-409C-BE32-E72D297353CC}">
                <c16:uniqueId val="{00000003-02B4-4FA8-BC67-58A8FB413B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Sheet1!$A$24:$A$26</c:f>
              <c:strCache>
                <c:ptCount val="2"/>
                <c:pt idx="0">
                  <c:v>Female</c:v>
                </c:pt>
                <c:pt idx="1">
                  <c:v>Male</c:v>
                </c:pt>
              </c:strCache>
            </c:strRef>
          </c:cat>
          <c:val>
            <c:numRef>
              <c:f>Sheet1!$B$24:$B$26</c:f>
              <c:numCache>
                <c:formatCode>General</c:formatCode>
                <c:ptCount val="2"/>
                <c:pt idx="0">
                  <c:v>40</c:v>
                </c:pt>
                <c:pt idx="1">
                  <c:v>111</c:v>
                </c:pt>
              </c:numCache>
            </c:numRef>
          </c:val>
          <c:extLst>
            <c:ext xmlns:c16="http://schemas.microsoft.com/office/drawing/2014/chart" uri="{C3380CC4-5D6E-409C-BE32-E72D297353CC}">
              <c16:uniqueId val="{00000000-4EB7-42D6-BC45-514581DFFBD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[TEMPLATE HR DASHBOARD(AutoRecovered).xlsx]Sheet1!PivotTable3</c:name>
    <c:fmtId val="0"/>
  </c:pivotSource>
  <c:chart>
    <c:autoTitleDeleted val="1"/>
    <c:pivotFmts>
      <c:pivotFmt>
        <c:idx val="0"/>
        <c:spPr>
          <a:solidFill>
            <a:srgbClr val="00CC9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CC00FF"/>
          </a:solidFill>
          <a:ln w="19050">
            <a:solidFill>
              <a:schemeClr val="lt1"/>
            </a:solidFill>
          </a:ln>
          <a:effectLst/>
        </c:spPr>
      </c:pivotFmt>
      <c:pivotFmt>
        <c:idx val="5"/>
        <c:spPr>
          <a:solidFill>
            <a:srgbClr val="00CC99"/>
          </a:solidFill>
          <a:ln w="19050">
            <a:solidFill>
              <a:schemeClr val="lt1"/>
            </a:solidFill>
          </a:ln>
          <a:effectLst/>
        </c:spPr>
      </c:pivotFmt>
      <c:pivotFmt>
        <c:idx val="6"/>
        <c:spPr>
          <a:solidFill>
            <a:srgbClr val="9933FF"/>
          </a:solidFill>
          <a:ln w="19050">
            <a:solidFill>
              <a:schemeClr val="lt1"/>
            </a:solidFill>
          </a:ln>
          <a:effectLst/>
        </c:spPr>
      </c:pivotFmt>
    </c:pivotFmts>
    <c:plotArea>
      <c:layout/>
      <c:doughnutChart>
        <c:varyColors val="1"/>
        <c:ser>
          <c:idx val="0"/>
          <c:order val="0"/>
          <c:tx>
            <c:strRef>
              <c:f>Sheet1!$B$35</c:f>
              <c:strCache>
                <c:ptCount val="1"/>
                <c:pt idx="0">
                  <c:v>Total</c:v>
                </c:pt>
              </c:strCache>
            </c:strRef>
          </c:tx>
          <c:spPr>
            <a:solidFill>
              <a:srgbClr val="00CC99"/>
            </a:solidFill>
          </c:spPr>
          <c:dPt>
            <c:idx val="0"/>
            <c:bubble3D val="0"/>
            <c:spPr>
              <a:solidFill>
                <a:srgbClr val="CC00FF"/>
              </a:solidFill>
              <a:ln w="19050">
                <a:solidFill>
                  <a:schemeClr val="lt1"/>
                </a:solidFill>
              </a:ln>
              <a:effectLst/>
            </c:spPr>
            <c:extLst>
              <c:ext xmlns:c16="http://schemas.microsoft.com/office/drawing/2014/chart" uri="{C3380CC4-5D6E-409C-BE32-E72D297353CC}">
                <c16:uniqueId val="{00000001-274F-425C-AF2C-D2C6142EE19F}"/>
              </c:ext>
            </c:extLst>
          </c:dPt>
          <c:dPt>
            <c:idx val="1"/>
            <c:bubble3D val="0"/>
            <c:spPr>
              <a:solidFill>
                <a:srgbClr val="00CC99"/>
              </a:solidFill>
              <a:ln w="19050">
                <a:solidFill>
                  <a:schemeClr val="lt1"/>
                </a:solidFill>
              </a:ln>
              <a:effectLst/>
            </c:spPr>
            <c:extLst>
              <c:ext xmlns:c16="http://schemas.microsoft.com/office/drawing/2014/chart" uri="{C3380CC4-5D6E-409C-BE32-E72D297353CC}">
                <c16:uniqueId val="{00000003-274F-425C-AF2C-D2C6142EE19F}"/>
              </c:ext>
            </c:extLst>
          </c:dPt>
          <c:dPt>
            <c:idx val="2"/>
            <c:bubble3D val="0"/>
            <c:spPr>
              <a:solidFill>
                <a:srgbClr val="9933FF"/>
              </a:solidFill>
              <a:ln w="19050">
                <a:solidFill>
                  <a:schemeClr val="lt1"/>
                </a:solidFill>
              </a:ln>
              <a:effectLst/>
            </c:spPr>
            <c:extLst>
              <c:ext xmlns:c16="http://schemas.microsoft.com/office/drawing/2014/chart" uri="{C3380CC4-5D6E-409C-BE32-E72D297353CC}">
                <c16:uniqueId val="{00000005-274F-425C-AF2C-D2C6142EE1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Sheet1!$A$36:$A$39</c:f>
              <c:strCache>
                <c:ptCount val="3"/>
                <c:pt idx="0">
                  <c:v>31 to 40</c:v>
                </c:pt>
                <c:pt idx="1">
                  <c:v>41 to 50</c:v>
                </c:pt>
                <c:pt idx="2">
                  <c:v>50 to 60</c:v>
                </c:pt>
              </c:strCache>
            </c:strRef>
          </c:cat>
          <c:val>
            <c:numRef>
              <c:f>Sheet1!$B$36:$B$39</c:f>
              <c:numCache>
                <c:formatCode>General</c:formatCode>
                <c:ptCount val="3"/>
                <c:pt idx="0">
                  <c:v>36</c:v>
                </c:pt>
                <c:pt idx="1">
                  <c:v>79</c:v>
                </c:pt>
                <c:pt idx="2">
                  <c:v>36</c:v>
                </c:pt>
              </c:numCache>
            </c:numRef>
          </c:val>
          <c:extLst>
            <c:ext xmlns:c16="http://schemas.microsoft.com/office/drawing/2014/chart" uri="{C3380CC4-5D6E-409C-BE32-E72D297353CC}">
              <c16:uniqueId val="{00000000-C9B0-429F-94D3-F30DF01C1A2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[TEMPLATE HR DASHBOARD(AutoRecovered).xlsx]Sheet1!PivotTable4</c:name>
    <c:fmtId val="0"/>
  </c:pivotSource>
  <c:chart>
    <c:autoTitleDeleted val="1"/>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Sheet1!$B$44</c:f>
              <c:strCache>
                <c:ptCount val="1"/>
                <c:pt idx="0">
                  <c:v>Total</c:v>
                </c:pt>
              </c:strCache>
            </c:strRef>
          </c:tx>
          <c:spPr>
            <a:solidFill>
              <a:srgbClr val="7030A0"/>
            </a:solidFill>
            <a:ln>
              <a:noFill/>
            </a:ln>
            <a:effectLst/>
          </c:spPr>
          <c:invertIfNegative val="0"/>
          <c:cat>
            <c:strRef>
              <c:f>Sheet1!$A$45:$A$64</c:f>
              <c:strCache>
                <c:ptCount val="19"/>
                <c:pt idx="0">
                  <c:v>Bahrain</c:v>
                </c:pt>
                <c:pt idx="1">
                  <c:v>Denmark</c:v>
                </c:pt>
                <c:pt idx="2">
                  <c:v>Egyptian</c:v>
                </c:pt>
                <c:pt idx="3">
                  <c:v>France</c:v>
                </c:pt>
                <c:pt idx="4">
                  <c:v>Germany</c:v>
                </c:pt>
                <c:pt idx="5">
                  <c:v>India</c:v>
                </c:pt>
                <c:pt idx="6">
                  <c:v>Jordan</c:v>
                </c:pt>
                <c:pt idx="7">
                  <c:v>Kuwait</c:v>
                </c:pt>
                <c:pt idx="8">
                  <c:v>Lebanon</c:v>
                </c:pt>
                <c:pt idx="9">
                  <c:v>Morocco</c:v>
                </c:pt>
                <c:pt idx="10">
                  <c:v>Oman</c:v>
                </c:pt>
                <c:pt idx="11">
                  <c:v>Palestine</c:v>
                </c:pt>
                <c:pt idx="12">
                  <c:v>Philippines</c:v>
                </c:pt>
                <c:pt idx="13">
                  <c:v>Saudi Arabia</c:v>
                </c:pt>
                <c:pt idx="14">
                  <c:v>Sudan</c:v>
                </c:pt>
                <c:pt idx="15">
                  <c:v>Syria</c:v>
                </c:pt>
                <c:pt idx="16">
                  <c:v>UAE</c:v>
                </c:pt>
                <c:pt idx="17">
                  <c:v>United Kingdom</c:v>
                </c:pt>
                <c:pt idx="18">
                  <c:v>Yemen</c:v>
                </c:pt>
              </c:strCache>
            </c:strRef>
          </c:cat>
          <c:val>
            <c:numRef>
              <c:f>Sheet1!$B$45:$B$64</c:f>
              <c:numCache>
                <c:formatCode>General</c:formatCode>
                <c:ptCount val="19"/>
                <c:pt idx="0">
                  <c:v>1</c:v>
                </c:pt>
                <c:pt idx="1">
                  <c:v>2</c:v>
                </c:pt>
                <c:pt idx="2">
                  <c:v>28</c:v>
                </c:pt>
                <c:pt idx="3">
                  <c:v>2</c:v>
                </c:pt>
                <c:pt idx="4">
                  <c:v>2</c:v>
                </c:pt>
                <c:pt idx="5">
                  <c:v>34</c:v>
                </c:pt>
                <c:pt idx="6">
                  <c:v>19</c:v>
                </c:pt>
                <c:pt idx="7">
                  <c:v>1</c:v>
                </c:pt>
                <c:pt idx="8">
                  <c:v>3</c:v>
                </c:pt>
                <c:pt idx="9">
                  <c:v>4</c:v>
                </c:pt>
                <c:pt idx="10">
                  <c:v>3</c:v>
                </c:pt>
                <c:pt idx="11">
                  <c:v>8</c:v>
                </c:pt>
                <c:pt idx="12">
                  <c:v>19</c:v>
                </c:pt>
                <c:pt idx="13">
                  <c:v>6</c:v>
                </c:pt>
                <c:pt idx="14">
                  <c:v>2</c:v>
                </c:pt>
                <c:pt idx="15">
                  <c:v>12</c:v>
                </c:pt>
                <c:pt idx="16">
                  <c:v>1</c:v>
                </c:pt>
                <c:pt idx="17">
                  <c:v>2</c:v>
                </c:pt>
                <c:pt idx="18">
                  <c:v>2</c:v>
                </c:pt>
              </c:numCache>
            </c:numRef>
          </c:val>
          <c:extLst>
            <c:ext xmlns:c16="http://schemas.microsoft.com/office/drawing/2014/chart" uri="{C3380CC4-5D6E-409C-BE32-E72D297353CC}">
              <c16:uniqueId val="{00000000-A73A-43BE-BDBA-6D0271E1110F}"/>
            </c:ext>
          </c:extLst>
        </c:ser>
        <c:dLbls>
          <c:showLegendKey val="0"/>
          <c:showVal val="0"/>
          <c:showCatName val="0"/>
          <c:showSerName val="0"/>
          <c:showPercent val="0"/>
          <c:showBubbleSize val="0"/>
        </c:dLbls>
        <c:gapWidth val="219"/>
        <c:overlap val="-27"/>
        <c:axId val="1590654592"/>
        <c:axId val="1590651712"/>
      </c:barChart>
      <c:catAx>
        <c:axId val="159065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651712"/>
        <c:crosses val="autoZero"/>
        <c:auto val="1"/>
        <c:lblAlgn val="ctr"/>
        <c:lblOffset val="100"/>
        <c:noMultiLvlLbl val="0"/>
      </c:catAx>
      <c:valAx>
        <c:axId val="1590651712"/>
        <c:scaling>
          <c:orientation val="minMax"/>
        </c:scaling>
        <c:delete val="1"/>
        <c:axPos val="l"/>
        <c:numFmt formatCode="General" sourceLinked="1"/>
        <c:majorTickMark val="none"/>
        <c:minorTickMark val="none"/>
        <c:tickLblPos val="nextTo"/>
        <c:crossAx val="159065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[TEMPLATE HR DASHBOARD(AutoRecovered).xlsx]Sheet1!PivotTable5</c:name>
    <c:fmtId val="0"/>
  </c:pivotSource>
  <c:chart>
    <c:autoTitleDeleted val="1"/>
    <c:pivotFmts>
      <c:pivotFmt>
        <c:idx val="0"/>
        <c:spPr>
          <a:solidFill>
            <a:srgbClr val="CC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Sheet1!$B$68</c:f>
              <c:strCache>
                <c:ptCount val="1"/>
                <c:pt idx="0">
                  <c:v>Total</c:v>
                </c:pt>
              </c:strCache>
            </c:strRef>
          </c:tx>
          <c:spPr>
            <a:solidFill>
              <a:srgbClr val="CC00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Sheet1!$A$69:$A$72</c:f>
              <c:strCache>
                <c:ptCount val="3"/>
                <c:pt idx="0">
                  <c:v>Divorced</c:v>
                </c:pt>
                <c:pt idx="1">
                  <c:v>Married</c:v>
                </c:pt>
                <c:pt idx="2">
                  <c:v>Single</c:v>
                </c:pt>
              </c:strCache>
            </c:strRef>
          </c:cat>
          <c:val>
            <c:numRef>
              <c:f>Sheet1!$B$69:$B$72</c:f>
              <c:numCache>
                <c:formatCode>General</c:formatCode>
                <c:ptCount val="3"/>
                <c:pt idx="0">
                  <c:v>8</c:v>
                </c:pt>
                <c:pt idx="1">
                  <c:v>95</c:v>
                </c:pt>
                <c:pt idx="2">
                  <c:v>48</c:v>
                </c:pt>
              </c:numCache>
            </c:numRef>
          </c:val>
          <c:extLst>
            <c:ext xmlns:c16="http://schemas.microsoft.com/office/drawing/2014/chart" uri="{C3380CC4-5D6E-409C-BE32-E72D297353CC}">
              <c16:uniqueId val="{00000000-76B5-40FE-829F-0C958C149066}"/>
            </c:ext>
          </c:extLst>
        </c:ser>
        <c:dLbls>
          <c:showLegendKey val="0"/>
          <c:showVal val="0"/>
          <c:showCatName val="0"/>
          <c:showSerName val="0"/>
          <c:showPercent val="0"/>
          <c:showBubbleSize val="0"/>
        </c:dLbls>
        <c:gapWidth val="182"/>
        <c:axId val="1630595760"/>
        <c:axId val="1630594320"/>
      </c:barChart>
      <c:catAx>
        <c:axId val="1630595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594320"/>
        <c:crosses val="autoZero"/>
        <c:auto val="1"/>
        <c:lblAlgn val="ctr"/>
        <c:lblOffset val="100"/>
        <c:noMultiLvlLbl val="0"/>
      </c:catAx>
      <c:valAx>
        <c:axId val="1630594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59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[TEMPLATE HR DASHBOARD(AutoRecovered).xlsx]Sheet1!PivotTable6</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00FF"/>
          </a:solidFill>
          <a:ln w="19050">
            <a:solidFill>
              <a:schemeClr val="lt1"/>
            </a:solidFill>
          </a:ln>
          <a:effectLst/>
        </c:spPr>
      </c:pivotFmt>
      <c:pivotFmt>
        <c:idx val="2"/>
        <c:spPr>
          <a:solidFill>
            <a:srgbClr val="9933FF"/>
          </a:solidFill>
          <a:ln w="19050">
            <a:solidFill>
              <a:schemeClr val="lt1"/>
            </a:solidFill>
          </a:ln>
          <a:effectLst/>
        </c:spPr>
      </c:pivotFmt>
      <c:pivotFmt>
        <c:idx val="3"/>
        <c:spPr>
          <a:solidFill>
            <a:srgbClr val="00CC99"/>
          </a:solidFill>
          <a:ln w="19050">
            <a:solidFill>
              <a:schemeClr val="lt1"/>
            </a:solidFill>
          </a:ln>
          <a:effectLst/>
        </c:spPr>
      </c:pivotFmt>
    </c:pivotFmts>
    <c:plotArea>
      <c:layout/>
      <c:doughnutChart>
        <c:varyColors val="1"/>
        <c:ser>
          <c:idx val="0"/>
          <c:order val="0"/>
          <c:tx>
            <c:strRef>
              <c:f>Sheet1!$B$78</c:f>
              <c:strCache>
                <c:ptCount val="1"/>
                <c:pt idx="0">
                  <c:v>Total</c:v>
                </c:pt>
              </c:strCache>
            </c:strRef>
          </c:tx>
          <c:dPt>
            <c:idx val="0"/>
            <c:bubble3D val="0"/>
            <c:spPr>
              <a:solidFill>
                <a:srgbClr val="9933FF"/>
              </a:solidFill>
              <a:ln w="19050">
                <a:solidFill>
                  <a:schemeClr val="lt1"/>
                </a:solidFill>
              </a:ln>
              <a:effectLst/>
            </c:spPr>
            <c:extLst>
              <c:ext xmlns:c16="http://schemas.microsoft.com/office/drawing/2014/chart" uri="{C3380CC4-5D6E-409C-BE32-E72D297353CC}">
                <c16:uniqueId val="{00000003-ED3E-45E7-B497-FC8462A749A1}"/>
              </c:ext>
            </c:extLst>
          </c:dPt>
          <c:dPt>
            <c:idx val="1"/>
            <c:bubble3D val="0"/>
            <c:spPr>
              <a:solidFill>
                <a:srgbClr val="CC00FF"/>
              </a:solidFill>
              <a:ln w="19050">
                <a:solidFill>
                  <a:schemeClr val="lt1"/>
                </a:solidFill>
              </a:ln>
              <a:effectLst/>
            </c:spPr>
            <c:extLst>
              <c:ext xmlns:c16="http://schemas.microsoft.com/office/drawing/2014/chart" uri="{C3380CC4-5D6E-409C-BE32-E72D297353CC}">
                <c16:uniqueId val="{00000002-ED3E-45E7-B497-FC8462A749A1}"/>
              </c:ext>
            </c:extLst>
          </c:dPt>
          <c:dPt>
            <c:idx val="2"/>
            <c:bubble3D val="0"/>
            <c:spPr>
              <a:solidFill>
                <a:srgbClr val="00CC99"/>
              </a:solidFill>
              <a:ln w="19050">
                <a:solidFill>
                  <a:schemeClr val="lt1"/>
                </a:solidFill>
              </a:ln>
              <a:effectLst/>
            </c:spPr>
            <c:extLst>
              <c:ext xmlns:c16="http://schemas.microsoft.com/office/drawing/2014/chart" uri="{C3380CC4-5D6E-409C-BE32-E72D297353CC}">
                <c16:uniqueId val="{00000004-ED3E-45E7-B497-FC8462A749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Sheet1!$A$79:$A$82</c:f>
              <c:strCache>
                <c:ptCount val="3"/>
                <c:pt idx="0">
                  <c:v>Christian</c:v>
                </c:pt>
                <c:pt idx="1">
                  <c:v>Hindu </c:v>
                </c:pt>
                <c:pt idx="2">
                  <c:v>Muslim</c:v>
                </c:pt>
              </c:strCache>
            </c:strRef>
          </c:cat>
          <c:val>
            <c:numRef>
              <c:f>Sheet1!$B$79:$B$82</c:f>
              <c:numCache>
                <c:formatCode>General</c:formatCode>
                <c:ptCount val="3"/>
                <c:pt idx="0">
                  <c:v>27</c:v>
                </c:pt>
                <c:pt idx="1">
                  <c:v>26</c:v>
                </c:pt>
                <c:pt idx="2">
                  <c:v>98</c:v>
                </c:pt>
              </c:numCache>
            </c:numRef>
          </c:val>
          <c:extLst>
            <c:ext xmlns:c16="http://schemas.microsoft.com/office/drawing/2014/chart" uri="{C3380CC4-5D6E-409C-BE32-E72D297353CC}">
              <c16:uniqueId val="{00000000-ED3E-45E7-B497-FC8462A749A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[TEMPLATE HR DASHBOARD(AutoRecovered).xlsx]Sheet1!PivotTable7</c:name>
    <c:fmtId val="0"/>
  </c:pivotSource>
  <c:chart>
    <c:autoTitleDeleted val="1"/>
    <c:pivotFmts>
      <c:pivotFmt>
        <c:idx val="0"/>
        <c:spPr>
          <a:solidFill>
            <a:srgbClr val="CC00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00FF"/>
          </a:solidFill>
          <a:ln w="19050">
            <a:solidFill>
              <a:schemeClr val="lt1"/>
            </a:solidFill>
          </a:ln>
          <a:effectLst/>
        </c:spPr>
      </c:pivotFmt>
      <c:pivotFmt>
        <c:idx val="2"/>
        <c:spPr>
          <a:solidFill>
            <a:srgbClr val="FF66FF"/>
          </a:solidFill>
          <a:ln w="19050">
            <a:solidFill>
              <a:schemeClr val="lt1"/>
            </a:solidFill>
          </a:ln>
          <a:effectLst/>
        </c:spPr>
      </c:pivotFmt>
    </c:pivotFmts>
    <c:plotArea>
      <c:layout/>
      <c:doughnutChart>
        <c:varyColors val="1"/>
        <c:ser>
          <c:idx val="0"/>
          <c:order val="0"/>
          <c:tx>
            <c:strRef>
              <c:f>Sheet1!$B$90</c:f>
              <c:strCache>
                <c:ptCount val="1"/>
                <c:pt idx="0">
                  <c:v>Total</c:v>
                </c:pt>
              </c:strCache>
            </c:strRef>
          </c:tx>
          <c:spPr>
            <a:solidFill>
              <a:srgbClr val="CC00FF"/>
            </a:solidFill>
          </c:spPr>
          <c:dPt>
            <c:idx val="0"/>
            <c:bubble3D val="0"/>
            <c:spPr>
              <a:solidFill>
                <a:srgbClr val="CC00FF"/>
              </a:solidFill>
              <a:ln w="19050">
                <a:solidFill>
                  <a:schemeClr val="lt1"/>
                </a:solidFill>
              </a:ln>
              <a:effectLst/>
            </c:spPr>
            <c:extLst>
              <c:ext xmlns:c16="http://schemas.microsoft.com/office/drawing/2014/chart" uri="{C3380CC4-5D6E-409C-BE32-E72D297353CC}">
                <c16:uniqueId val="{00000001-DD17-45B2-93AD-94B292664EF1}"/>
              </c:ext>
            </c:extLst>
          </c:dPt>
          <c:dPt>
            <c:idx val="1"/>
            <c:bubble3D val="0"/>
            <c:spPr>
              <a:solidFill>
                <a:srgbClr val="FF66FF"/>
              </a:solidFill>
              <a:ln w="19050">
                <a:solidFill>
                  <a:schemeClr val="lt1"/>
                </a:solidFill>
              </a:ln>
              <a:effectLst/>
            </c:spPr>
            <c:extLst>
              <c:ext xmlns:c16="http://schemas.microsoft.com/office/drawing/2014/chart" uri="{C3380CC4-5D6E-409C-BE32-E72D297353CC}">
                <c16:uniqueId val="{00000003-DD17-45B2-93AD-94B292664E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Sheet1!$A$91:$A$93</c:f>
              <c:strCache>
                <c:ptCount val="2"/>
                <c:pt idx="0">
                  <c:v>Active</c:v>
                </c:pt>
                <c:pt idx="1">
                  <c:v>Inactive</c:v>
                </c:pt>
              </c:strCache>
            </c:strRef>
          </c:cat>
          <c:val>
            <c:numRef>
              <c:f>Sheet1!$B$91:$B$93</c:f>
              <c:numCache>
                <c:formatCode>General</c:formatCode>
                <c:ptCount val="2"/>
                <c:pt idx="0">
                  <c:v>138</c:v>
                </c:pt>
                <c:pt idx="1">
                  <c:v>13</c:v>
                </c:pt>
              </c:numCache>
            </c:numRef>
          </c:val>
          <c:extLst>
            <c:ext xmlns:c16="http://schemas.microsoft.com/office/drawing/2014/chart" uri="{C3380CC4-5D6E-409C-BE32-E72D297353CC}">
              <c16:uniqueId val="{00000000-0DC2-4D86-A739-2FBB4078358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[TEMPLATE HR DASHBOARD(AutoRecovered).xlsx]Sheet1!PivotTable8</c:name>
    <c:fmtId val="0"/>
  </c:pivotSource>
  <c:chart>
    <c:autoTitleDeleted val="1"/>
    <c:pivotFmts>
      <c:pivotFmt>
        <c:idx val="0"/>
        <c:spPr>
          <a:ln w="28575" cap="rnd">
            <a:solidFill>
              <a:srgbClr val="CC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Sheet1!$B$103</c:f>
              <c:strCache>
                <c:ptCount val="1"/>
                <c:pt idx="0">
                  <c:v>Total</c:v>
                </c:pt>
              </c:strCache>
            </c:strRef>
          </c:tx>
          <c:spPr>
            <a:ln w="28575" cap="rnd">
              <a:solidFill>
                <a:srgbClr val="CC00FF"/>
              </a:solidFill>
              <a:round/>
            </a:ln>
            <a:effectLst/>
          </c:spPr>
          <c:marker>
            <c:symbol val="none"/>
          </c:marker>
          <c:cat>
            <c:strRef>
              <c:f>Sheet1!$A$104:$A$113</c:f>
              <c:strCache>
                <c:ptCount val="9"/>
                <c:pt idx="0">
                  <c:v>Administration</c:v>
                </c:pt>
                <c:pt idx="1">
                  <c:v>Finance </c:v>
                </c:pt>
                <c:pt idx="2">
                  <c:v>Human Resources</c:v>
                </c:pt>
                <c:pt idx="3">
                  <c:v>Information Technology</c:v>
                </c:pt>
                <c:pt idx="4">
                  <c:v>Logistics</c:v>
                </c:pt>
                <c:pt idx="5">
                  <c:v>Management</c:v>
                </c:pt>
                <c:pt idx="6">
                  <c:v>Marketing</c:v>
                </c:pt>
                <c:pt idx="7">
                  <c:v>Production</c:v>
                </c:pt>
                <c:pt idx="8">
                  <c:v>Sales</c:v>
                </c:pt>
              </c:strCache>
            </c:strRef>
          </c:cat>
          <c:val>
            <c:numRef>
              <c:f>Sheet1!$B$104:$B$113</c:f>
              <c:numCache>
                <c:formatCode>General</c:formatCode>
                <c:ptCount val="9"/>
                <c:pt idx="0">
                  <c:v>5</c:v>
                </c:pt>
                <c:pt idx="1">
                  <c:v>7</c:v>
                </c:pt>
                <c:pt idx="2">
                  <c:v>4</c:v>
                </c:pt>
                <c:pt idx="3">
                  <c:v>2</c:v>
                </c:pt>
                <c:pt idx="4">
                  <c:v>9</c:v>
                </c:pt>
                <c:pt idx="5">
                  <c:v>4</c:v>
                </c:pt>
                <c:pt idx="6">
                  <c:v>5</c:v>
                </c:pt>
                <c:pt idx="7">
                  <c:v>60</c:v>
                </c:pt>
                <c:pt idx="8">
                  <c:v>55</c:v>
                </c:pt>
              </c:numCache>
            </c:numRef>
          </c:val>
          <c:smooth val="1"/>
          <c:extLst>
            <c:ext xmlns:c16="http://schemas.microsoft.com/office/drawing/2014/chart" uri="{C3380CC4-5D6E-409C-BE32-E72D297353CC}">
              <c16:uniqueId val="{00000000-2B5D-4C48-99A5-820B20F0BF62}"/>
            </c:ext>
          </c:extLst>
        </c:ser>
        <c:dLbls>
          <c:showLegendKey val="0"/>
          <c:showVal val="0"/>
          <c:showCatName val="0"/>
          <c:showSerName val="0"/>
          <c:showPercent val="0"/>
          <c:showBubbleSize val="0"/>
        </c:dLbls>
        <c:smooth val="0"/>
        <c:axId val="1850745711"/>
        <c:axId val="1850745231"/>
      </c:lineChart>
      <c:catAx>
        <c:axId val="185074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745231"/>
        <c:crosses val="autoZero"/>
        <c:auto val="1"/>
        <c:lblAlgn val="ctr"/>
        <c:lblOffset val="100"/>
        <c:noMultiLvlLbl val="0"/>
      </c:catAx>
      <c:valAx>
        <c:axId val="1850745231"/>
        <c:scaling>
          <c:orientation val="minMax"/>
        </c:scaling>
        <c:delete val="1"/>
        <c:axPos val="l"/>
        <c:numFmt formatCode="General" sourceLinked="1"/>
        <c:majorTickMark val="none"/>
        <c:minorTickMark val="none"/>
        <c:tickLblPos val="nextTo"/>
        <c:crossAx val="18507457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[TEMPLATE HR DASHBOARD(AutoRecovered).xlsx]Sheet1!PivotTable9</c:name>
    <c:fmtId val="0"/>
  </c:pivotSource>
  <c:chart>
    <c:autoTitleDeleted val="1"/>
    <c:pivotFmts>
      <c:pivotFmt>
        <c:idx val="0"/>
        <c:spPr>
          <a:solidFill>
            <a:srgbClr val="9933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Sheet1!$B$117</c:f>
              <c:strCache>
                <c:ptCount val="1"/>
                <c:pt idx="0">
                  <c:v>Total</c:v>
                </c:pt>
              </c:strCache>
            </c:strRef>
          </c:tx>
          <c:spPr>
            <a:solidFill>
              <a:srgbClr val="9933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Sheet1!$A$118:$A$121</c:f>
              <c:strCache>
                <c:ptCount val="3"/>
                <c:pt idx="0">
                  <c:v>Frozen Food</c:v>
                </c:pt>
                <c:pt idx="1">
                  <c:v>Non-Frozen Food</c:v>
                </c:pt>
                <c:pt idx="2">
                  <c:v>Shared Services</c:v>
                </c:pt>
              </c:strCache>
            </c:strRef>
          </c:cat>
          <c:val>
            <c:numRef>
              <c:f>Sheet1!$B$118:$B$121</c:f>
              <c:numCache>
                <c:formatCode>General</c:formatCode>
                <c:ptCount val="3"/>
                <c:pt idx="0">
                  <c:v>63</c:v>
                </c:pt>
                <c:pt idx="1">
                  <c:v>71</c:v>
                </c:pt>
                <c:pt idx="2">
                  <c:v>17</c:v>
                </c:pt>
              </c:numCache>
            </c:numRef>
          </c:val>
          <c:extLst>
            <c:ext xmlns:c16="http://schemas.microsoft.com/office/drawing/2014/chart" uri="{C3380CC4-5D6E-409C-BE32-E72D297353CC}">
              <c16:uniqueId val="{00000000-4942-4380-AFDE-49E9C983B4E8}"/>
            </c:ext>
          </c:extLst>
        </c:ser>
        <c:dLbls>
          <c:showLegendKey val="0"/>
          <c:showVal val="0"/>
          <c:showCatName val="0"/>
          <c:showSerName val="0"/>
          <c:showPercent val="0"/>
          <c:showBubbleSize val="0"/>
        </c:dLbls>
        <c:gapWidth val="219"/>
        <c:overlap val="-27"/>
        <c:axId val="1387851135"/>
        <c:axId val="1387847775"/>
      </c:barChart>
      <c:catAx>
        <c:axId val="138785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87847775"/>
        <c:crosses val="autoZero"/>
        <c:auto val="1"/>
        <c:lblAlgn val="ctr"/>
        <c:lblOffset val="100"/>
        <c:noMultiLvlLbl val="0"/>
      </c:catAx>
      <c:valAx>
        <c:axId val="1387847775"/>
        <c:scaling>
          <c:orientation val="minMax"/>
        </c:scaling>
        <c:delete val="1"/>
        <c:axPos val="l"/>
        <c:numFmt formatCode="General" sourceLinked="1"/>
        <c:majorTickMark val="none"/>
        <c:minorTickMark val="none"/>
        <c:tickLblPos val="nextTo"/>
        <c:crossAx val="1387851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[TEMPLATE HR DASHBOARD(AutoRecovered).xlsx]Sheet1!PivotTable2</c:name>
    <c:fmtId val="2"/>
  </c:pivotSource>
  <c:chart>
    <c:autoTitleDeleted val="1"/>
    <c:pivotFmts>
      <c:pivotFmt>
        <c:idx val="0"/>
        <c:spPr>
          <a:solidFill>
            <a:srgbClr val="9933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rgbClr val="9933FF"/>
          </a:solidFill>
          <a:ln w="19050">
            <a:solidFill>
              <a:schemeClr val="lt1"/>
            </a:solidFill>
          </a:ln>
          <a:effectLst/>
        </c:spPr>
      </c:pivotFmt>
      <c:pivotFmt>
        <c:idx val="4"/>
        <c:spPr>
          <a:solidFill>
            <a:srgbClr val="CC00FF"/>
          </a:solidFill>
          <a:ln w="19050">
            <a:solidFill>
              <a:schemeClr val="lt1"/>
            </a:solidFill>
          </a:ln>
          <a:effectLst/>
        </c:spPr>
      </c:pivotFmt>
      <c:pivotFmt>
        <c:idx val="5"/>
        <c:spPr>
          <a:solidFill>
            <a:srgbClr val="9933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933FF"/>
          </a:solidFill>
          <a:ln w="19050">
            <a:solidFill>
              <a:schemeClr val="lt1"/>
            </a:solidFill>
          </a:ln>
          <a:effectLst/>
        </c:spPr>
      </c:pivotFmt>
      <c:pivotFmt>
        <c:idx val="7"/>
        <c:spPr>
          <a:solidFill>
            <a:srgbClr val="CC00FF"/>
          </a:solidFill>
          <a:ln w="19050">
            <a:solidFill>
              <a:schemeClr val="lt1"/>
            </a:solidFill>
          </a:ln>
          <a:effectLst/>
        </c:spPr>
      </c:pivotFmt>
      <c:pivotFmt>
        <c:idx val="8"/>
        <c:spPr>
          <a:solidFill>
            <a:srgbClr val="9933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933FF"/>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10"/>
        <c:spPr>
          <a:solidFill>
            <a:srgbClr val="CC00FF"/>
          </a:solidFill>
          <a:ln w="19050">
            <a:solidFill>
              <a:schemeClr val="lt1"/>
            </a:solidFill>
          </a:ln>
          <a:effectLst/>
        </c:spPr>
      </c:pivotFmt>
    </c:pivotFmts>
    <c:plotArea>
      <c:layout/>
      <c:doughnutChart>
        <c:varyColors val="1"/>
        <c:ser>
          <c:idx val="0"/>
          <c:order val="0"/>
          <c:tx>
            <c:strRef>
              <c:f>Sheet1!$B$23</c:f>
              <c:strCache>
                <c:ptCount val="1"/>
                <c:pt idx="0">
                  <c:v>Total</c:v>
                </c:pt>
              </c:strCache>
            </c:strRef>
          </c:tx>
          <c:spPr>
            <a:solidFill>
              <a:srgbClr val="9933FF"/>
            </a:solidFill>
          </c:spPr>
          <c:dPt>
            <c:idx val="0"/>
            <c:bubble3D val="0"/>
            <c:spPr>
              <a:solidFill>
                <a:srgbClr val="9933FF"/>
              </a:solidFill>
              <a:ln w="19050">
                <a:solidFill>
                  <a:schemeClr val="lt1"/>
                </a:solidFill>
              </a:ln>
              <a:effectLst/>
            </c:spPr>
            <c:extLst>
              <c:ext xmlns:c16="http://schemas.microsoft.com/office/drawing/2014/chart" uri="{C3380CC4-5D6E-409C-BE32-E72D297353CC}">
                <c16:uniqueId val="{00000001-B540-401B-A383-EB75DF8DAFB7}"/>
              </c:ext>
            </c:extLst>
          </c:dPt>
          <c:dPt>
            <c:idx val="1"/>
            <c:bubble3D val="0"/>
            <c:spPr>
              <a:solidFill>
                <a:srgbClr val="CC00FF"/>
              </a:solidFill>
              <a:ln w="19050">
                <a:solidFill>
                  <a:schemeClr val="lt1"/>
                </a:solidFill>
              </a:ln>
              <a:effectLst/>
            </c:spPr>
            <c:extLst>
              <c:ext xmlns:c16="http://schemas.microsoft.com/office/drawing/2014/chart" uri="{C3380CC4-5D6E-409C-BE32-E72D297353CC}">
                <c16:uniqueId val="{00000003-B540-401B-A383-EB75DF8DAF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Sheet1!$A$24:$A$26</c:f>
              <c:strCache>
                <c:ptCount val="2"/>
                <c:pt idx="0">
                  <c:v>Female</c:v>
                </c:pt>
                <c:pt idx="1">
                  <c:v>Male</c:v>
                </c:pt>
              </c:strCache>
            </c:strRef>
          </c:cat>
          <c:val>
            <c:numRef>
              <c:f>Sheet1!$B$24:$B$26</c:f>
              <c:numCache>
                <c:formatCode>General</c:formatCode>
                <c:ptCount val="2"/>
                <c:pt idx="0">
                  <c:v>40</c:v>
                </c:pt>
                <c:pt idx="1">
                  <c:v>111</c:v>
                </c:pt>
              </c:numCache>
            </c:numRef>
          </c:val>
          <c:extLst>
            <c:ext xmlns:c16="http://schemas.microsoft.com/office/drawing/2014/chart" uri="{C3380CC4-5D6E-409C-BE32-E72D297353CC}">
              <c16:uniqueId val="{00000004-B540-401B-A383-EB75DF8DAFB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37125098081821362"/>
          <c:y val="0.74886887379759826"/>
          <c:w val="0.23910090657781963"/>
          <c:h val="0.1090123354430733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[TEMPLATE HR DASHBOARD(AutoRecovered).xlsx]Sheet1!PivotTable10</c:name>
    <c:fmtId val="1"/>
  </c:pivotSource>
  <c:chart>
    <c:autoTitleDeleted val="1"/>
    <c:pivotFmts>
      <c:pivotFmt>
        <c:idx val="0"/>
        <c:spPr>
          <a:solidFill>
            <a:srgbClr val="9933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Sheet1!$B$129</c:f>
              <c:strCache>
                <c:ptCount val="1"/>
                <c:pt idx="0">
                  <c:v>Total</c:v>
                </c:pt>
              </c:strCache>
            </c:strRef>
          </c:tx>
          <c:spPr>
            <a:solidFill>
              <a:srgbClr val="9933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Sheet1!$A$130:$A$132</c:f>
              <c:strCache>
                <c:ptCount val="2"/>
                <c:pt idx="0">
                  <c:v>Manager</c:v>
                </c:pt>
                <c:pt idx="1">
                  <c:v>Non-Manager</c:v>
                </c:pt>
              </c:strCache>
            </c:strRef>
          </c:cat>
          <c:val>
            <c:numRef>
              <c:f>Sheet1!$B$130:$B$132</c:f>
              <c:numCache>
                <c:formatCode>General</c:formatCode>
                <c:ptCount val="2"/>
                <c:pt idx="0">
                  <c:v>29</c:v>
                </c:pt>
                <c:pt idx="1">
                  <c:v>122</c:v>
                </c:pt>
              </c:numCache>
            </c:numRef>
          </c:val>
          <c:extLst>
            <c:ext xmlns:c16="http://schemas.microsoft.com/office/drawing/2014/chart" uri="{C3380CC4-5D6E-409C-BE32-E72D297353CC}">
              <c16:uniqueId val="{00000000-6C51-4840-94C6-BD0BB459F94E}"/>
            </c:ext>
          </c:extLst>
        </c:ser>
        <c:dLbls>
          <c:dLblPos val="outEnd"/>
          <c:showLegendKey val="0"/>
          <c:showVal val="1"/>
          <c:showCatName val="0"/>
          <c:showSerName val="0"/>
          <c:showPercent val="0"/>
          <c:showBubbleSize val="0"/>
        </c:dLbls>
        <c:gapWidth val="182"/>
        <c:axId val="1661709743"/>
        <c:axId val="1661709263"/>
      </c:barChart>
      <c:catAx>
        <c:axId val="166170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709263"/>
        <c:crosses val="autoZero"/>
        <c:auto val="1"/>
        <c:lblAlgn val="ctr"/>
        <c:lblOffset val="100"/>
        <c:noMultiLvlLbl val="0"/>
      </c:catAx>
      <c:valAx>
        <c:axId val="1661709263"/>
        <c:scaling>
          <c:orientation val="minMax"/>
        </c:scaling>
        <c:delete val="1"/>
        <c:axPos val="b"/>
        <c:numFmt formatCode="General" sourceLinked="1"/>
        <c:majorTickMark val="none"/>
        <c:minorTickMark val="none"/>
        <c:tickLblPos val="nextTo"/>
        <c:crossAx val="166170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[TEMPLATE HR DASHBOARD(AutoRecovered).xlsx]Sheet1!PivotTable1</c:name>
    <c:fmtId val="3"/>
  </c:pivotSource>
  <c:chart>
    <c:autoTitleDeleted val="1"/>
    <c:pivotFmts>
      <c:pivotFmt>
        <c:idx val="0"/>
        <c:spPr>
          <a:solidFill>
            <a:schemeClr val="accent1"/>
          </a:solidFill>
          <a:ln w="28575" cap="rnd">
            <a:solidFill>
              <a:srgbClr val="CC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C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C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rgbClr val="CC00F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Sheet1!$A$4:$A$13</c:f>
              <c:strCache>
                <c:ptCount val="9"/>
                <c:pt idx="0">
                  <c:v>Chief Executive</c:v>
                </c:pt>
                <c:pt idx="1">
                  <c:v>Executive</c:v>
                </c:pt>
                <c:pt idx="2">
                  <c:v>Manager</c:v>
                </c:pt>
                <c:pt idx="3">
                  <c:v>Officer</c:v>
                </c:pt>
                <c:pt idx="4">
                  <c:v>President</c:v>
                </c:pt>
                <c:pt idx="5">
                  <c:v>Senior Executive</c:v>
                </c:pt>
                <c:pt idx="6">
                  <c:v>Senior Manager</c:v>
                </c:pt>
                <c:pt idx="7">
                  <c:v>Senior Officer</c:v>
                </c:pt>
                <c:pt idx="8">
                  <c:v>Staff</c:v>
                </c:pt>
              </c:strCache>
            </c:strRef>
          </c:cat>
          <c:val>
            <c:numRef>
              <c:f>Sheet1!$B$4:$B$13</c:f>
              <c:numCache>
                <c:formatCode>General</c:formatCode>
                <c:ptCount val="9"/>
                <c:pt idx="0">
                  <c:v>1</c:v>
                </c:pt>
                <c:pt idx="1">
                  <c:v>18</c:v>
                </c:pt>
                <c:pt idx="2">
                  <c:v>23</c:v>
                </c:pt>
                <c:pt idx="3">
                  <c:v>29</c:v>
                </c:pt>
                <c:pt idx="4">
                  <c:v>3</c:v>
                </c:pt>
                <c:pt idx="5">
                  <c:v>21</c:v>
                </c:pt>
                <c:pt idx="6">
                  <c:v>2</c:v>
                </c:pt>
                <c:pt idx="7">
                  <c:v>17</c:v>
                </c:pt>
                <c:pt idx="8">
                  <c:v>37</c:v>
                </c:pt>
              </c:numCache>
            </c:numRef>
          </c:val>
          <c:smooth val="1"/>
          <c:extLst>
            <c:ext xmlns:c16="http://schemas.microsoft.com/office/drawing/2014/chart" uri="{C3380CC4-5D6E-409C-BE32-E72D297353CC}">
              <c16:uniqueId val="{00000000-C62E-498A-84F8-D951148845EB}"/>
            </c:ext>
          </c:extLst>
        </c:ser>
        <c:dLbls>
          <c:showLegendKey val="0"/>
          <c:showVal val="0"/>
          <c:showCatName val="0"/>
          <c:showSerName val="0"/>
          <c:showPercent val="0"/>
          <c:showBubbleSize val="0"/>
        </c:dLbls>
        <c:smooth val="0"/>
        <c:axId val="1291294976"/>
        <c:axId val="1636135040"/>
      </c:lineChart>
      <c:catAx>
        <c:axId val="129129497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135040"/>
        <c:crosses val="autoZero"/>
        <c:auto val="1"/>
        <c:lblAlgn val="ctr"/>
        <c:lblOffset val="100"/>
        <c:noMultiLvlLbl val="0"/>
      </c:catAx>
      <c:valAx>
        <c:axId val="1636135040"/>
        <c:scaling>
          <c:orientation val="minMax"/>
        </c:scaling>
        <c:delete val="1"/>
        <c:axPos val="l"/>
        <c:numFmt formatCode="General" sourceLinked="1"/>
        <c:majorTickMark val="none"/>
        <c:minorTickMark val="none"/>
        <c:tickLblPos val="nextTo"/>
        <c:crossAx val="1291294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[TEMPLATE HR DASHBOARD(AutoRecovered).xlsx]Sheet1!PivotTable3</c:name>
    <c:fmtId val="2"/>
  </c:pivotSource>
  <c:chart>
    <c:autoTitleDeleted val="1"/>
    <c:pivotFmts>
      <c:pivotFmt>
        <c:idx val="0"/>
        <c:spPr>
          <a:solidFill>
            <a:srgbClr val="00CC9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CC00FF"/>
          </a:solidFill>
          <a:ln w="19050">
            <a:solidFill>
              <a:schemeClr val="lt1"/>
            </a:solidFill>
          </a:ln>
          <a:effectLst/>
        </c:spPr>
      </c:pivotFmt>
      <c:pivotFmt>
        <c:idx val="5"/>
        <c:spPr>
          <a:solidFill>
            <a:srgbClr val="00CC99"/>
          </a:solidFill>
          <a:ln w="19050">
            <a:solidFill>
              <a:schemeClr val="lt1"/>
            </a:solidFill>
          </a:ln>
          <a:effectLst/>
        </c:spPr>
      </c:pivotFmt>
      <c:pivotFmt>
        <c:idx val="6"/>
        <c:spPr>
          <a:solidFill>
            <a:srgbClr val="9933FF"/>
          </a:solidFill>
          <a:ln w="19050">
            <a:solidFill>
              <a:schemeClr val="lt1"/>
            </a:solidFill>
          </a:ln>
          <a:effectLst/>
        </c:spPr>
      </c:pivotFmt>
      <c:pivotFmt>
        <c:idx val="7"/>
        <c:spPr>
          <a:solidFill>
            <a:srgbClr val="00CC9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C00FF"/>
          </a:solidFill>
          <a:ln w="19050">
            <a:solidFill>
              <a:schemeClr val="lt1"/>
            </a:solidFill>
          </a:ln>
          <a:effectLst/>
        </c:spPr>
      </c:pivotFmt>
      <c:pivotFmt>
        <c:idx val="9"/>
        <c:spPr>
          <a:solidFill>
            <a:srgbClr val="00CC99"/>
          </a:solidFill>
          <a:ln w="19050">
            <a:solidFill>
              <a:schemeClr val="lt1"/>
            </a:solidFill>
          </a:ln>
          <a:effectLst/>
        </c:spPr>
      </c:pivotFmt>
      <c:pivotFmt>
        <c:idx val="10"/>
        <c:spPr>
          <a:solidFill>
            <a:srgbClr val="9933FF"/>
          </a:solidFill>
          <a:ln w="19050">
            <a:solidFill>
              <a:schemeClr val="lt1"/>
            </a:solidFill>
          </a:ln>
          <a:effectLst/>
        </c:spPr>
      </c:pivotFmt>
      <c:pivotFmt>
        <c:idx val="11"/>
        <c:spPr>
          <a:solidFill>
            <a:srgbClr val="00CC9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C00FF"/>
          </a:solidFill>
          <a:ln w="19050">
            <a:solidFill>
              <a:schemeClr val="lt1"/>
            </a:solidFill>
          </a:ln>
          <a:effectLst/>
        </c:spPr>
      </c:pivotFmt>
      <c:pivotFmt>
        <c:idx val="13"/>
        <c:spPr>
          <a:solidFill>
            <a:srgbClr val="00CC99"/>
          </a:solidFill>
          <a:ln w="19050">
            <a:solidFill>
              <a:schemeClr val="lt1"/>
            </a:solidFill>
          </a:ln>
          <a:effectLst/>
        </c:spPr>
      </c:pivotFmt>
      <c:pivotFmt>
        <c:idx val="14"/>
        <c:spPr>
          <a:solidFill>
            <a:srgbClr val="9933FF"/>
          </a:solidFill>
          <a:ln w="19050">
            <a:solidFill>
              <a:schemeClr val="lt1"/>
            </a:solidFill>
          </a:ln>
          <a:effectLst/>
        </c:spPr>
      </c:pivotFmt>
    </c:pivotFmts>
    <c:plotArea>
      <c:layout/>
      <c:doughnutChart>
        <c:varyColors val="1"/>
        <c:ser>
          <c:idx val="0"/>
          <c:order val="0"/>
          <c:tx>
            <c:strRef>
              <c:f>Sheet1!$B$35</c:f>
              <c:strCache>
                <c:ptCount val="1"/>
                <c:pt idx="0">
                  <c:v>Total</c:v>
                </c:pt>
              </c:strCache>
            </c:strRef>
          </c:tx>
          <c:spPr>
            <a:solidFill>
              <a:srgbClr val="00CC99"/>
            </a:solidFill>
          </c:spPr>
          <c:dPt>
            <c:idx val="0"/>
            <c:bubble3D val="0"/>
            <c:spPr>
              <a:solidFill>
                <a:srgbClr val="CC00FF"/>
              </a:solidFill>
              <a:ln w="19050">
                <a:solidFill>
                  <a:schemeClr val="lt1"/>
                </a:solidFill>
              </a:ln>
              <a:effectLst/>
            </c:spPr>
            <c:extLst>
              <c:ext xmlns:c16="http://schemas.microsoft.com/office/drawing/2014/chart" uri="{C3380CC4-5D6E-409C-BE32-E72D297353CC}">
                <c16:uniqueId val="{00000001-37FC-40EF-A5F2-88FE1B2C2017}"/>
              </c:ext>
            </c:extLst>
          </c:dPt>
          <c:dPt>
            <c:idx val="1"/>
            <c:bubble3D val="0"/>
            <c:spPr>
              <a:solidFill>
                <a:srgbClr val="00CC99"/>
              </a:solidFill>
              <a:ln w="19050">
                <a:solidFill>
                  <a:schemeClr val="lt1"/>
                </a:solidFill>
              </a:ln>
              <a:effectLst/>
            </c:spPr>
            <c:extLst>
              <c:ext xmlns:c16="http://schemas.microsoft.com/office/drawing/2014/chart" uri="{C3380CC4-5D6E-409C-BE32-E72D297353CC}">
                <c16:uniqueId val="{00000003-37FC-40EF-A5F2-88FE1B2C2017}"/>
              </c:ext>
            </c:extLst>
          </c:dPt>
          <c:dPt>
            <c:idx val="2"/>
            <c:bubble3D val="0"/>
            <c:spPr>
              <a:solidFill>
                <a:srgbClr val="9933FF"/>
              </a:solidFill>
              <a:ln w="19050">
                <a:solidFill>
                  <a:schemeClr val="lt1"/>
                </a:solidFill>
              </a:ln>
              <a:effectLst/>
            </c:spPr>
            <c:extLst>
              <c:ext xmlns:c16="http://schemas.microsoft.com/office/drawing/2014/chart" uri="{C3380CC4-5D6E-409C-BE32-E72D297353CC}">
                <c16:uniqueId val="{00000005-37FC-40EF-A5F2-88FE1B2C20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Sheet1!$A$36:$A$39</c:f>
              <c:strCache>
                <c:ptCount val="3"/>
                <c:pt idx="0">
                  <c:v>31 to 40</c:v>
                </c:pt>
                <c:pt idx="1">
                  <c:v>41 to 50</c:v>
                </c:pt>
                <c:pt idx="2">
                  <c:v>50 to 60</c:v>
                </c:pt>
              </c:strCache>
            </c:strRef>
          </c:cat>
          <c:val>
            <c:numRef>
              <c:f>Sheet1!$B$36:$B$39</c:f>
              <c:numCache>
                <c:formatCode>General</c:formatCode>
                <c:ptCount val="3"/>
                <c:pt idx="0">
                  <c:v>36</c:v>
                </c:pt>
                <c:pt idx="1">
                  <c:v>79</c:v>
                </c:pt>
                <c:pt idx="2">
                  <c:v>36</c:v>
                </c:pt>
              </c:numCache>
            </c:numRef>
          </c:val>
          <c:extLst>
            <c:ext xmlns:c16="http://schemas.microsoft.com/office/drawing/2014/chart" uri="{C3380CC4-5D6E-409C-BE32-E72D297353CC}">
              <c16:uniqueId val="{00000006-37FC-40EF-A5F2-88FE1B2C201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[TEMPLATE HR DASHBOARD(AutoRecovered).xlsx]Sheet1!PivotTable4</c:name>
    <c:fmtId val="2"/>
  </c:pivotSource>
  <c:chart>
    <c:autoTitleDeleted val="1"/>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Sheet1!$B$44</c:f>
              <c:strCache>
                <c:ptCount val="1"/>
                <c:pt idx="0">
                  <c:v>Total</c:v>
                </c:pt>
              </c:strCache>
            </c:strRef>
          </c:tx>
          <c:spPr>
            <a:solidFill>
              <a:srgbClr val="7030A0"/>
            </a:solidFill>
            <a:ln>
              <a:noFill/>
            </a:ln>
            <a:effectLst/>
          </c:spPr>
          <c:invertIfNegative val="0"/>
          <c:cat>
            <c:strRef>
              <c:f>Sheet1!$A$45:$A$64</c:f>
              <c:strCache>
                <c:ptCount val="19"/>
                <c:pt idx="0">
                  <c:v>Bahrain</c:v>
                </c:pt>
                <c:pt idx="1">
                  <c:v>Denmark</c:v>
                </c:pt>
                <c:pt idx="2">
                  <c:v>Egyptian</c:v>
                </c:pt>
                <c:pt idx="3">
                  <c:v>France</c:v>
                </c:pt>
                <c:pt idx="4">
                  <c:v>Germany</c:v>
                </c:pt>
                <c:pt idx="5">
                  <c:v>India</c:v>
                </c:pt>
                <c:pt idx="6">
                  <c:v>Jordan</c:v>
                </c:pt>
                <c:pt idx="7">
                  <c:v>Kuwait</c:v>
                </c:pt>
                <c:pt idx="8">
                  <c:v>Lebanon</c:v>
                </c:pt>
                <c:pt idx="9">
                  <c:v>Morocco</c:v>
                </c:pt>
                <c:pt idx="10">
                  <c:v>Oman</c:v>
                </c:pt>
                <c:pt idx="11">
                  <c:v>Palestine</c:v>
                </c:pt>
                <c:pt idx="12">
                  <c:v>Philippines</c:v>
                </c:pt>
                <c:pt idx="13">
                  <c:v>Saudi Arabia</c:v>
                </c:pt>
                <c:pt idx="14">
                  <c:v>Sudan</c:v>
                </c:pt>
                <c:pt idx="15">
                  <c:v>Syria</c:v>
                </c:pt>
                <c:pt idx="16">
                  <c:v>UAE</c:v>
                </c:pt>
                <c:pt idx="17">
                  <c:v>United Kingdom</c:v>
                </c:pt>
                <c:pt idx="18">
                  <c:v>Yemen</c:v>
                </c:pt>
              </c:strCache>
            </c:strRef>
          </c:cat>
          <c:val>
            <c:numRef>
              <c:f>Sheet1!$B$45:$B$64</c:f>
              <c:numCache>
                <c:formatCode>General</c:formatCode>
                <c:ptCount val="19"/>
                <c:pt idx="0">
                  <c:v>1</c:v>
                </c:pt>
                <c:pt idx="1">
                  <c:v>2</c:v>
                </c:pt>
                <c:pt idx="2">
                  <c:v>28</c:v>
                </c:pt>
                <c:pt idx="3">
                  <c:v>2</c:v>
                </c:pt>
                <c:pt idx="4">
                  <c:v>2</c:v>
                </c:pt>
                <c:pt idx="5">
                  <c:v>34</c:v>
                </c:pt>
                <c:pt idx="6">
                  <c:v>19</c:v>
                </c:pt>
                <c:pt idx="7">
                  <c:v>1</c:v>
                </c:pt>
                <c:pt idx="8">
                  <c:v>3</c:v>
                </c:pt>
                <c:pt idx="9">
                  <c:v>4</c:v>
                </c:pt>
                <c:pt idx="10">
                  <c:v>3</c:v>
                </c:pt>
                <c:pt idx="11">
                  <c:v>8</c:v>
                </c:pt>
                <c:pt idx="12">
                  <c:v>19</c:v>
                </c:pt>
                <c:pt idx="13">
                  <c:v>6</c:v>
                </c:pt>
                <c:pt idx="14">
                  <c:v>2</c:v>
                </c:pt>
                <c:pt idx="15">
                  <c:v>12</c:v>
                </c:pt>
                <c:pt idx="16">
                  <c:v>1</c:v>
                </c:pt>
                <c:pt idx="17">
                  <c:v>2</c:v>
                </c:pt>
                <c:pt idx="18">
                  <c:v>2</c:v>
                </c:pt>
              </c:numCache>
            </c:numRef>
          </c:val>
          <c:extLst>
            <c:ext xmlns:c16="http://schemas.microsoft.com/office/drawing/2014/chart" uri="{C3380CC4-5D6E-409C-BE32-E72D297353CC}">
              <c16:uniqueId val="{00000000-805E-4F5C-AC13-680F9EFDDFEC}"/>
            </c:ext>
          </c:extLst>
        </c:ser>
        <c:dLbls>
          <c:showLegendKey val="0"/>
          <c:showVal val="0"/>
          <c:showCatName val="0"/>
          <c:showSerName val="0"/>
          <c:showPercent val="0"/>
          <c:showBubbleSize val="0"/>
        </c:dLbls>
        <c:gapWidth val="219"/>
        <c:overlap val="-27"/>
        <c:axId val="1590654592"/>
        <c:axId val="1590651712"/>
      </c:barChart>
      <c:catAx>
        <c:axId val="15906545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590651712"/>
        <c:crosses val="autoZero"/>
        <c:auto val="1"/>
        <c:lblAlgn val="ctr"/>
        <c:lblOffset val="100"/>
        <c:noMultiLvlLbl val="0"/>
      </c:catAx>
      <c:valAx>
        <c:axId val="1590651712"/>
        <c:scaling>
          <c:orientation val="minMax"/>
        </c:scaling>
        <c:delete val="1"/>
        <c:axPos val="l"/>
        <c:numFmt formatCode="General" sourceLinked="1"/>
        <c:majorTickMark val="none"/>
        <c:minorTickMark val="none"/>
        <c:tickLblPos val="nextTo"/>
        <c:crossAx val="159065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[TEMPLATE HR DASHBOARD(AutoRecovered).xlsx]Sheet1!PivotTable5</c:name>
    <c:fmtId val="2"/>
  </c:pivotSource>
  <c:chart>
    <c:autoTitleDeleted val="1"/>
    <c:pivotFmts>
      <c:pivotFmt>
        <c:idx val="0"/>
        <c:spPr>
          <a:solidFill>
            <a:srgbClr val="CC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Sheet1!$B$68</c:f>
              <c:strCache>
                <c:ptCount val="1"/>
                <c:pt idx="0">
                  <c:v>Total</c:v>
                </c:pt>
              </c:strCache>
            </c:strRef>
          </c:tx>
          <c:spPr>
            <a:solidFill>
              <a:srgbClr val="CC00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Sheet1!$A$69:$A$72</c:f>
              <c:strCache>
                <c:ptCount val="3"/>
                <c:pt idx="0">
                  <c:v>Divorced</c:v>
                </c:pt>
                <c:pt idx="1">
                  <c:v>Married</c:v>
                </c:pt>
                <c:pt idx="2">
                  <c:v>Single</c:v>
                </c:pt>
              </c:strCache>
            </c:strRef>
          </c:cat>
          <c:val>
            <c:numRef>
              <c:f>Sheet1!$B$69:$B$72</c:f>
              <c:numCache>
                <c:formatCode>General</c:formatCode>
                <c:ptCount val="3"/>
                <c:pt idx="0">
                  <c:v>8</c:v>
                </c:pt>
                <c:pt idx="1">
                  <c:v>95</c:v>
                </c:pt>
                <c:pt idx="2">
                  <c:v>48</c:v>
                </c:pt>
              </c:numCache>
            </c:numRef>
          </c:val>
          <c:extLst>
            <c:ext xmlns:c16="http://schemas.microsoft.com/office/drawing/2014/chart" uri="{C3380CC4-5D6E-409C-BE32-E72D297353CC}">
              <c16:uniqueId val="{00000000-3368-4F6A-A4A8-15070B3AFBC7}"/>
            </c:ext>
          </c:extLst>
        </c:ser>
        <c:dLbls>
          <c:showLegendKey val="0"/>
          <c:showVal val="0"/>
          <c:showCatName val="0"/>
          <c:showSerName val="0"/>
          <c:showPercent val="0"/>
          <c:showBubbleSize val="0"/>
        </c:dLbls>
        <c:gapWidth val="182"/>
        <c:axId val="1630595760"/>
        <c:axId val="1630594320"/>
      </c:barChart>
      <c:catAx>
        <c:axId val="163059576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594320"/>
        <c:crosses val="autoZero"/>
        <c:auto val="1"/>
        <c:lblAlgn val="ctr"/>
        <c:lblOffset val="100"/>
        <c:noMultiLvlLbl val="0"/>
      </c:catAx>
      <c:valAx>
        <c:axId val="1630594320"/>
        <c:scaling>
          <c:orientation val="minMax"/>
        </c:scaling>
        <c:delete val="1"/>
        <c:axPos val="b"/>
        <c:numFmt formatCode="General" sourceLinked="1"/>
        <c:majorTickMark val="none"/>
        <c:minorTickMark val="none"/>
        <c:tickLblPos val="nextTo"/>
        <c:crossAx val="163059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[TEMPLATE HR DASHBOARD(AutoRecovered).xlsx]Sheet1!PivotTable6</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00FF"/>
          </a:solidFill>
          <a:ln w="19050">
            <a:solidFill>
              <a:schemeClr val="lt1"/>
            </a:solidFill>
          </a:ln>
          <a:effectLst/>
        </c:spPr>
      </c:pivotFmt>
      <c:pivotFmt>
        <c:idx val="2"/>
        <c:spPr>
          <a:solidFill>
            <a:srgbClr val="9933FF"/>
          </a:solidFill>
          <a:ln w="19050">
            <a:solidFill>
              <a:schemeClr val="lt1"/>
            </a:solidFill>
          </a:ln>
          <a:effectLst/>
        </c:spPr>
      </c:pivotFmt>
      <c:pivotFmt>
        <c:idx val="3"/>
        <c:spPr>
          <a:solidFill>
            <a:srgbClr val="00CC99"/>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933FF"/>
          </a:solidFill>
          <a:ln w="19050">
            <a:solidFill>
              <a:schemeClr val="lt1"/>
            </a:solidFill>
          </a:ln>
          <a:effectLst/>
        </c:spPr>
      </c:pivotFmt>
      <c:pivotFmt>
        <c:idx val="6"/>
        <c:spPr>
          <a:solidFill>
            <a:srgbClr val="CC00FF"/>
          </a:solidFill>
          <a:ln w="19050">
            <a:solidFill>
              <a:schemeClr val="lt1"/>
            </a:solidFill>
          </a:ln>
          <a:effectLst/>
        </c:spPr>
      </c:pivotFmt>
      <c:pivotFmt>
        <c:idx val="7"/>
        <c:spPr>
          <a:solidFill>
            <a:srgbClr val="00CC99"/>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933FF"/>
          </a:solidFill>
          <a:ln w="19050">
            <a:solidFill>
              <a:schemeClr val="lt1"/>
            </a:solidFill>
          </a:ln>
          <a:effectLst/>
        </c:spPr>
      </c:pivotFmt>
      <c:pivotFmt>
        <c:idx val="10"/>
        <c:spPr>
          <a:solidFill>
            <a:srgbClr val="CC00FF"/>
          </a:solidFill>
          <a:ln w="19050">
            <a:solidFill>
              <a:schemeClr val="lt1"/>
            </a:solidFill>
          </a:ln>
          <a:effectLst/>
        </c:spPr>
      </c:pivotFmt>
      <c:pivotFmt>
        <c:idx val="11"/>
        <c:spPr>
          <a:solidFill>
            <a:srgbClr val="00CC99"/>
          </a:solidFill>
          <a:ln w="19050">
            <a:solidFill>
              <a:schemeClr val="lt1"/>
            </a:solidFill>
          </a:ln>
          <a:effectLst/>
        </c:spPr>
      </c:pivotFmt>
    </c:pivotFmts>
    <c:plotArea>
      <c:layout/>
      <c:doughnutChart>
        <c:varyColors val="1"/>
        <c:ser>
          <c:idx val="0"/>
          <c:order val="0"/>
          <c:tx>
            <c:strRef>
              <c:f>Sheet1!$B$78</c:f>
              <c:strCache>
                <c:ptCount val="1"/>
                <c:pt idx="0">
                  <c:v>Total</c:v>
                </c:pt>
              </c:strCache>
            </c:strRef>
          </c:tx>
          <c:dPt>
            <c:idx val="0"/>
            <c:bubble3D val="0"/>
            <c:spPr>
              <a:solidFill>
                <a:srgbClr val="9933FF"/>
              </a:solidFill>
              <a:ln w="19050">
                <a:solidFill>
                  <a:schemeClr val="lt1"/>
                </a:solidFill>
              </a:ln>
              <a:effectLst/>
            </c:spPr>
            <c:extLst>
              <c:ext xmlns:c16="http://schemas.microsoft.com/office/drawing/2014/chart" uri="{C3380CC4-5D6E-409C-BE32-E72D297353CC}">
                <c16:uniqueId val="{00000001-EF9E-4398-B628-BCB5E9E1D494}"/>
              </c:ext>
            </c:extLst>
          </c:dPt>
          <c:dPt>
            <c:idx val="1"/>
            <c:bubble3D val="0"/>
            <c:spPr>
              <a:solidFill>
                <a:srgbClr val="CC00FF"/>
              </a:solidFill>
              <a:ln w="19050">
                <a:solidFill>
                  <a:schemeClr val="lt1"/>
                </a:solidFill>
              </a:ln>
              <a:effectLst/>
            </c:spPr>
            <c:extLst>
              <c:ext xmlns:c16="http://schemas.microsoft.com/office/drawing/2014/chart" uri="{C3380CC4-5D6E-409C-BE32-E72D297353CC}">
                <c16:uniqueId val="{00000003-EF9E-4398-B628-BCB5E9E1D494}"/>
              </c:ext>
            </c:extLst>
          </c:dPt>
          <c:dPt>
            <c:idx val="2"/>
            <c:bubble3D val="0"/>
            <c:spPr>
              <a:solidFill>
                <a:srgbClr val="00CC99"/>
              </a:solidFill>
              <a:ln w="19050">
                <a:solidFill>
                  <a:schemeClr val="lt1"/>
                </a:solidFill>
              </a:ln>
              <a:effectLst/>
            </c:spPr>
            <c:extLst>
              <c:ext xmlns:c16="http://schemas.microsoft.com/office/drawing/2014/chart" uri="{C3380CC4-5D6E-409C-BE32-E72D297353CC}">
                <c16:uniqueId val="{00000005-EF9E-4398-B628-BCB5E9E1D4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Sheet1!$A$79:$A$82</c:f>
              <c:strCache>
                <c:ptCount val="3"/>
                <c:pt idx="0">
                  <c:v>Christian</c:v>
                </c:pt>
                <c:pt idx="1">
                  <c:v>Hindu </c:v>
                </c:pt>
                <c:pt idx="2">
                  <c:v>Muslim</c:v>
                </c:pt>
              </c:strCache>
            </c:strRef>
          </c:cat>
          <c:val>
            <c:numRef>
              <c:f>Sheet1!$B$79:$B$82</c:f>
              <c:numCache>
                <c:formatCode>General</c:formatCode>
                <c:ptCount val="3"/>
                <c:pt idx="0">
                  <c:v>27</c:v>
                </c:pt>
                <c:pt idx="1">
                  <c:v>26</c:v>
                </c:pt>
                <c:pt idx="2">
                  <c:v>98</c:v>
                </c:pt>
              </c:numCache>
            </c:numRef>
          </c:val>
          <c:extLst>
            <c:ext xmlns:c16="http://schemas.microsoft.com/office/drawing/2014/chart" uri="{C3380CC4-5D6E-409C-BE32-E72D297353CC}">
              <c16:uniqueId val="{00000006-EF9E-4398-B628-BCB5E9E1D49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[TEMPLATE HR DASHBOARD(AutoRecovered).xlsx]Sheet1!PivotTable8</c:name>
    <c:fmtId val="2"/>
  </c:pivotSource>
  <c:chart>
    <c:autoTitleDeleted val="1"/>
    <c:pivotFmts>
      <c:pivotFmt>
        <c:idx val="0"/>
        <c:spPr>
          <a:solidFill>
            <a:schemeClr val="accent1"/>
          </a:solidFill>
          <a:ln w="28575" cap="rnd">
            <a:solidFill>
              <a:srgbClr val="CC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C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C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Sheet1!$B$103</c:f>
              <c:strCache>
                <c:ptCount val="1"/>
                <c:pt idx="0">
                  <c:v>Total</c:v>
                </c:pt>
              </c:strCache>
            </c:strRef>
          </c:tx>
          <c:spPr>
            <a:ln w="28575" cap="rnd">
              <a:solidFill>
                <a:srgbClr val="CC00F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Sheet1!$A$104:$A$113</c:f>
              <c:strCache>
                <c:ptCount val="9"/>
                <c:pt idx="0">
                  <c:v>Administration</c:v>
                </c:pt>
                <c:pt idx="1">
                  <c:v>Finance </c:v>
                </c:pt>
                <c:pt idx="2">
                  <c:v>Human Resources</c:v>
                </c:pt>
                <c:pt idx="3">
                  <c:v>Information Technology</c:v>
                </c:pt>
                <c:pt idx="4">
                  <c:v>Logistics</c:v>
                </c:pt>
                <c:pt idx="5">
                  <c:v>Management</c:v>
                </c:pt>
                <c:pt idx="6">
                  <c:v>Marketing</c:v>
                </c:pt>
                <c:pt idx="7">
                  <c:v>Production</c:v>
                </c:pt>
                <c:pt idx="8">
                  <c:v>Sales</c:v>
                </c:pt>
              </c:strCache>
            </c:strRef>
          </c:cat>
          <c:val>
            <c:numRef>
              <c:f>Sheet1!$B$104:$B$113</c:f>
              <c:numCache>
                <c:formatCode>General</c:formatCode>
                <c:ptCount val="9"/>
                <c:pt idx="0">
                  <c:v>5</c:v>
                </c:pt>
                <c:pt idx="1">
                  <c:v>7</c:v>
                </c:pt>
                <c:pt idx="2">
                  <c:v>4</c:v>
                </c:pt>
                <c:pt idx="3">
                  <c:v>2</c:v>
                </c:pt>
                <c:pt idx="4">
                  <c:v>9</c:v>
                </c:pt>
                <c:pt idx="5">
                  <c:v>4</c:v>
                </c:pt>
                <c:pt idx="6">
                  <c:v>5</c:v>
                </c:pt>
                <c:pt idx="7">
                  <c:v>60</c:v>
                </c:pt>
                <c:pt idx="8">
                  <c:v>55</c:v>
                </c:pt>
              </c:numCache>
            </c:numRef>
          </c:val>
          <c:smooth val="1"/>
          <c:extLst>
            <c:ext xmlns:c16="http://schemas.microsoft.com/office/drawing/2014/chart" uri="{C3380CC4-5D6E-409C-BE32-E72D297353CC}">
              <c16:uniqueId val="{00000000-F8CE-4B07-98F9-F83B54A86678}"/>
            </c:ext>
          </c:extLst>
        </c:ser>
        <c:dLbls>
          <c:showLegendKey val="0"/>
          <c:showVal val="0"/>
          <c:showCatName val="0"/>
          <c:showSerName val="0"/>
          <c:showPercent val="0"/>
          <c:showBubbleSize val="0"/>
        </c:dLbls>
        <c:smooth val="0"/>
        <c:axId val="1850745711"/>
        <c:axId val="1850745231"/>
      </c:lineChart>
      <c:catAx>
        <c:axId val="185074571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850745231"/>
        <c:crosses val="autoZero"/>
        <c:auto val="1"/>
        <c:lblAlgn val="ctr"/>
        <c:lblOffset val="100"/>
        <c:noMultiLvlLbl val="0"/>
      </c:catAx>
      <c:valAx>
        <c:axId val="1850745231"/>
        <c:scaling>
          <c:orientation val="minMax"/>
        </c:scaling>
        <c:delete val="1"/>
        <c:axPos val="l"/>
        <c:numFmt formatCode="General" sourceLinked="1"/>
        <c:majorTickMark val="none"/>
        <c:minorTickMark val="none"/>
        <c:tickLblPos val="nextTo"/>
        <c:crossAx val="18507457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[TEMPLATE HR DASHBOARD(AutoRecovered).xlsx]Sheet1!PivotTable9</c:name>
    <c:fmtId val="2"/>
  </c:pivotSource>
  <c:chart>
    <c:autoTitleDeleted val="1"/>
    <c:pivotFmts>
      <c:pivotFmt>
        <c:idx val="0"/>
        <c:spPr>
          <a:solidFill>
            <a:srgbClr val="9933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33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933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Sheet1!$B$117</c:f>
              <c:strCache>
                <c:ptCount val="1"/>
                <c:pt idx="0">
                  <c:v>Total</c:v>
                </c:pt>
              </c:strCache>
            </c:strRef>
          </c:tx>
          <c:spPr>
            <a:solidFill>
              <a:srgbClr val="9933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Sheet1!$A$118:$A$121</c:f>
              <c:strCache>
                <c:ptCount val="3"/>
                <c:pt idx="0">
                  <c:v>Frozen Food</c:v>
                </c:pt>
                <c:pt idx="1">
                  <c:v>Non-Frozen Food</c:v>
                </c:pt>
                <c:pt idx="2">
                  <c:v>Shared Services</c:v>
                </c:pt>
              </c:strCache>
            </c:strRef>
          </c:cat>
          <c:val>
            <c:numRef>
              <c:f>Sheet1!$B$118:$B$121</c:f>
              <c:numCache>
                <c:formatCode>General</c:formatCode>
                <c:ptCount val="3"/>
                <c:pt idx="0">
                  <c:v>63</c:v>
                </c:pt>
                <c:pt idx="1">
                  <c:v>71</c:v>
                </c:pt>
                <c:pt idx="2">
                  <c:v>17</c:v>
                </c:pt>
              </c:numCache>
            </c:numRef>
          </c:val>
          <c:extLst>
            <c:ext xmlns:c16="http://schemas.microsoft.com/office/drawing/2014/chart" uri="{C3380CC4-5D6E-409C-BE32-E72D297353CC}">
              <c16:uniqueId val="{00000000-54F7-459D-B2C9-5ABDB4E927C2}"/>
            </c:ext>
          </c:extLst>
        </c:ser>
        <c:dLbls>
          <c:showLegendKey val="0"/>
          <c:showVal val="0"/>
          <c:showCatName val="0"/>
          <c:showSerName val="0"/>
          <c:showPercent val="0"/>
          <c:showBubbleSize val="0"/>
        </c:dLbls>
        <c:gapWidth val="219"/>
        <c:overlap val="-27"/>
        <c:axId val="1387851135"/>
        <c:axId val="1387847775"/>
      </c:barChart>
      <c:catAx>
        <c:axId val="138785113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87847775"/>
        <c:crosses val="autoZero"/>
        <c:auto val="1"/>
        <c:lblAlgn val="ctr"/>
        <c:lblOffset val="100"/>
        <c:noMultiLvlLbl val="0"/>
      </c:catAx>
      <c:valAx>
        <c:axId val="1387847775"/>
        <c:scaling>
          <c:orientation val="minMax"/>
        </c:scaling>
        <c:delete val="1"/>
        <c:axPos val="l"/>
        <c:numFmt formatCode="General" sourceLinked="1"/>
        <c:majorTickMark val="none"/>
        <c:minorTickMark val="none"/>
        <c:tickLblPos val="nextTo"/>
        <c:crossAx val="1387851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chart" Target="../charts/chart7.xml"/><Relationship Id="rId3" Type="http://schemas.openxmlformats.org/officeDocument/2006/relationships/image" Target="../media/image3.png"/><Relationship Id="rId21" Type="http://schemas.openxmlformats.org/officeDocument/2006/relationships/chart" Target="../charts/chart2.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svg"/><Relationship Id="rId25" Type="http://schemas.openxmlformats.org/officeDocument/2006/relationships/chart" Target="../charts/chart6.xml"/><Relationship Id="rId2" Type="http://schemas.openxmlformats.org/officeDocument/2006/relationships/image" Target="../media/image2.svg"/><Relationship Id="rId16" Type="http://schemas.openxmlformats.org/officeDocument/2006/relationships/image" Target="../media/image16.png"/><Relationship Id="rId20" Type="http://schemas.openxmlformats.org/officeDocument/2006/relationships/chart" Target="../charts/chart1.xml"/><Relationship Id="rId29" Type="http://schemas.openxmlformats.org/officeDocument/2006/relationships/chart" Target="../charts/chart10.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chart" Target="../charts/chart5.xml"/><Relationship Id="rId5" Type="http://schemas.openxmlformats.org/officeDocument/2006/relationships/image" Target="../media/image5.png"/><Relationship Id="rId15" Type="http://schemas.openxmlformats.org/officeDocument/2006/relationships/image" Target="../media/image15.svg"/><Relationship Id="rId23" Type="http://schemas.openxmlformats.org/officeDocument/2006/relationships/chart" Target="../charts/chart4.xml"/><Relationship Id="rId28" Type="http://schemas.openxmlformats.org/officeDocument/2006/relationships/chart" Target="../charts/chart9.xml"/><Relationship Id="rId10" Type="http://schemas.openxmlformats.org/officeDocument/2006/relationships/image" Target="../media/image10.svg"/><Relationship Id="rId19" Type="http://schemas.openxmlformats.org/officeDocument/2006/relationships/image" Target="../media/image19.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chart" Target="../charts/chart3.xml"/><Relationship Id="rId27"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333375</xdr:colOff>
      <xdr:row>10</xdr:row>
      <xdr:rowOff>66675</xdr:rowOff>
    </xdr:from>
    <xdr:to>
      <xdr:col>3</xdr:col>
      <xdr:colOff>428625</xdr:colOff>
      <xdr:row>21</xdr:row>
      <xdr:rowOff>104774</xdr:rowOff>
    </xdr:to>
    <xdr:grpSp>
      <xdr:nvGrpSpPr>
        <xdr:cNvPr id="2" name="Group 1">
          <a:extLst>
            <a:ext uri="{FF2B5EF4-FFF2-40B4-BE49-F238E27FC236}">
              <a16:creationId xmlns:a16="http://schemas.microsoft.com/office/drawing/2014/main" id="{03A1CCCF-4673-4FE1-BD9D-BB1932C71061}"/>
            </a:ext>
          </a:extLst>
        </xdr:cNvPr>
        <xdr:cNvGrpSpPr/>
      </xdr:nvGrpSpPr>
      <xdr:grpSpPr>
        <a:xfrm>
          <a:off x="333375" y="1949524"/>
          <a:ext cx="1922721" cy="2109233"/>
          <a:chOff x="333375" y="1971675"/>
          <a:chExt cx="1924050" cy="2133599"/>
        </a:xfrm>
      </xdr:grpSpPr>
      <xdr:sp macro="" textlink="">
        <xdr:nvSpPr>
          <xdr:cNvPr id="3" name="Rectangle: Rounded Corners 2">
            <a:extLst>
              <a:ext uri="{FF2B5EF4-FFF2-40B4-BE49-F238E27FC236}">
                <a16:creationId xmlns:a16="http://schemas.microsoft.com/office/drawing/2014/main" id="{6EFC7257-F264-4ED4-BB59-A99EA1718C84}"/>
              </a:ext>
            </a:extLst>
          </xdr:cNvPr>
          <xdr:cNvSpPr/>
        </xdr:nvSpPr>
        <xdr:spPr>
          <a:xfrm>
            <a:off x="333375" y="1971675"/>
            <a:ext cx="1924050" cy="2133599"/>
          </a:xfrm>
          <a:prstGeom prst="roundRect">
            <a:avLst>
              <a:gd name="adj" fmla="val 3711"/>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pic>
        <xdr:nvPicPr>
          <xdr:cNvPr id="4" name="Graphic 3" descr="Coins">
            <a:extLst>
              <a:ext uri="{FF2B5EF4-FFF2-40B4-BE49-F238E27FC236}">
                <a16:creationId xmlns:a16="http://schemas.microsoft.com/office/drawing/2014/main" id="{24A6FA1F-FA4A-4103-A691-88D3B25690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00050" y="2019300"/>
            <a:ext cx="361950" cy="361950"/>
          </a:xfrm>
          <a:prstGeom prst="rect">
            <a:avLst/>
          </a:prstGeom>
        </xdr:spPr>
      </xdr:pic>
      <xdr:sp macro="" textlink="">
        <xdr:nvSpPr>
          <xdr:cNvPr id="5" name="TextBox 4">
            <a:extLst>
              <a:ext uri="{FF2B5EF4-FFF2-40B4-BE49-F238E27FC236}">
                <a16:creationId xmlns:a16="http://schemas.microsoft.com/office/drawing/2014/main" id="{3C06AA05-21D8-4FA2-9029-248BFCA9EF93}"/>
              </a:ext>
            </a:extLst>
          </xdr:cNvPr>
          <xdr:cNvSpPr txBox="1"/>
        </xdr:nvSpPr>
        <xdr:spPr>
          <a:xfrm>
            <a:off x="793096" y="2095500"/>
            <a:ext cx="1369079"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a:solidFill>
                  <a:schemeClr val="bg1">
                    <a:lumMod val="50000"/>
                  </a:schemeClr>
                </a:solidFill>
                <a:latin typeface="Roboto Condensed" panose="02000000000000000000" pitchFamily="2" charset="0"/>
                <a:ea typeface="Roboto Condensed" panose="02000000000000000000" pitchFamily="2" charset="0"/>
                <a:cs typeface="Open Sans" panose="020B0606030504020204" pitchFamily="34" charset="0"/>
              </a:rPr>
              <a:t>Cost Center</a:t>
            </a:r>
            <a:endParaRPr lang="id-ID" sz="1000" b="0">
              <a:solidFill>
                <a:schemeClr val="bg1">
                  <a:lumMod val="50000"/>
                </a:schemeClr>
              </a:solidFill>
              <a:latin typeface="Roboto Condensed" panose="02000000000000000000" pitchFamily="2" charset="0"/>
              <a:ea typeface="Roboto Condensed" panose="02000000000000000000" pitchFamily="2" charset="0"/>
              <a:cs typeface="Open Sans" panose="020B0606030504020204" pitchFamily="34" charset="0"/>
            </a:endParaRPr>
          </a:p>
        </xdr:txBody>
      </xdr:sp>
    </xdr:grpSp>
    <xdr:clientData/>
  </xdr:twoCellAnchor>
  <xdr:twoCellAnchor>
    <xdr:from>
      <xdr:col>8</xdr:col>
      <xdr:colOff>352427</xdr:colOff>
      <xdr:row>1</xdr:row>
      <xdr:rowOff>90488</xdr:rowOff>
    </xdr:from>
    <xdr:to>
      <xdr:col>10</xdr:col>
      <xdr:colOff>485776</xdr:colOff>
      <xdr:row>10</xdr:row>
      <xdr:rowOff>4763</xdr:rowOff>
    </xdr:to>
    <xdr:grpSp>
      <xdr:nvGrpSpPr>
        <xdr:cNvPr id="6" name="Group 5">
          <a:extLst>
            <a:ext uri="{FF2B5EF4-FFF2-40B4-BE49-F238E27FC236}">
              <a16:creationId xmlns:a16="http://schemas.microsoft.com/office/drawing/2014/main" id="{26525AB5-F2BD-4EBA-859F-062902E1719B}"/>
            </a:ext>
          </a:extLst>
        </xdr:cNvPr>
        <xdr:cNvGrpSpPr/>
      </xdr:nvGrpSpPr>
      <xdr:grpSpPr>
        <a:xfrm>
          <a:off x="5225683" y="278773"/>
          <a:ext cx="1351663" cy="1608839"/>
          <a:chOff x="5319392" y="280988"/>
          <a:chExt cx="1529083" cy="1628775"/>
        </a:xfrm>
      </xdr:grpSpPr>
      <xdr:sp macro="" textlink="">
        <xdr:nvSpPr>
          <xdr:cNvPr id="7" name="Rectangle: Rounded Corners 6">
            <a:extLst>
              <a:ext uri="{FF2B5EF4-FFF2-40B4-BE49-F238E27FC236}">
                <a16:creationId xmlns:a16="http://schemas.microsoft.com/office/drawing/2014/main" id="{7AE2634A-DF9B-448E-B83F-DCD87E57027E}"/>
              </a:ext>
            </a:extLst>
          </xdr:cNvPr>
          <xdr:cNvSpPr/>
        </xdr:nvSpPr>
        <xdr:spPr>
          <a:xfrm>
            <a:off x="5363430" y="280988"/>
            <a:ext cx="1485045" cy="1628775"/>
          </a:xfrm>
          <a:prstGeom prst="roundRect">
            <a:avLst>
              <a:gd name="adj" fmla="val 6381"/>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sp macro="" textlink="">
        <xdr:nvSpPr>
          <xdr:cNvPr id="8" name="TextBox 7">
            <a:extLst>
              <a:ext uri="{FF2B5EF4-FFF2-40B4-BE49-F238E27FC236}">
                <a16:creationId xmlns:a16="http://schemas.microsoft.com/office/drawing/2014/main" id="{3112B91D-948C-43F4-8F7E-7F1285606CC1}"/>
              </a:ext>
            </a:extLst>
          </xdr:cNvPr>
          <xdr:cNvSpPr txBox="1"/>
        </xdr:nvSpPr>
        <xdr:spPr>
          <a:xfrm>
            <a:off x="5319392" y="1234109"/>
            <a:ext cx="1481462" cy="175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id-ID" sz="1000" b="0">
                <a:solidFill>
                  <a:schemeClr val="bg1">
                    <a:lumMod val="50000"/>
                  </a:schemeClr>
                </a:solidFill>
                <a:latin typeface="Roboto Condensed" panose="02000000000000000000" pitchFamily="2" charset="0"/>
                <a:ea typeface="Roboto Condensed" panose="02000000000000000000" pitchFamily="2" charset="0"/>
                <a:cs typeface="Open Sans" panose="020B0606030504020204" pitchFamily="34" charset="0"/>
              </a:rPr>
              <a:t>Number Of Employees</a:t>
            </a:r>
          </a:p>
        </xdr:txBody>
      </xdr:sp>
      <xdr:sp macro="" textlink="">
        <xdr:nvSpPr>
          <xdr:cNvPr id="9" name="Rectangle: Rounded Corners 8">
            <a:extLst>
              <a:ext uri="{FF2B5EF4-FFF2-40B4-BE49-F238E27FC236}">
                <a16:creationId xmlns:a16="http://schemas.microsoft.com/office/drawing/2014/main" id="{2D2E848B-7175-4AFE-95EE-954A65FA89FE}"/>
              </a:ext>
            </a:extLst>
          </xdr:cNvPr>
          <xdr:cNvSpPr/>
        </xdr:nvSpPr>
        <xdr:spPr>
          <a:xfrm>
            <a:off x="5637257" y="1446980"/>
            <a:ext cx="937391" cy="252000"/>
          </a:xfrm>
          <a:prstGeom prst="roundRect">
            <a:avLst>
              <a:gd name="adj" fmla="val 50000"/>
            </a:avLst>
          </a:prstGeom>
          <a:solidFill>
            <a:srgbClr val="713BD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b="1" i="0" u="none" strike="noStrike">
                <a:solidFill>
                  <a:schemeClr val="bg1"/>
                </a:solidFill>
                <a:ea typeface="Roboto Condensed" panose="02000000000000000000" pitchFamily="2" charset="0"/>
                <a:cs typeface="Calibri"/>
              </a:rPr>
              <a:t>151</a:t>
            </a:r>
          </a:p>
        </xdr:txBody>
      </xdr:sp>
      <xdr:grpSp>
        <xdr:nvGrpSpPr>
          <xdr:cNvPr id="10" name="Group 9">
            <a:extLst>
              <a:ext uri="{FF2B5EF4-FFF2-40B4-BE49-F238E27FC236}">
                <a16:creationId xmlns:a16="http://schemas.microsoft.com/office/drawing/2014/main" id="{4E5776A4-D645-42EE-A4B0-B4AAE01CC6C2}"/>
              </a:ext>
            </a:extLst>
          </xdr:cNvPr>
          <xdr:cNvGrpSpPr/>
        </xdr:nvGrpSpPr>
        <xdr:grpSpPr>
          <a:xfrm>
            <a:off x="5709203" y="458248"/>
            <a:ext cx="793498" cy="707232"/>
            <a:chOff x="5709203" y="458248"/>
            <a:chExt cx="793498" cy="707232"/>
          </a:xfrm>
        </xdr:grpSpPr>
        <xdr:sp macro="" textlink="">
          <xdr:nvSpPr>
            <xdr:cNvPr id="11" name="Oval 10">
              <a:extLst>
                <a:ext uri="{FF2B5EF4-FFF2-40B4-BE49-F238E27FC236}">
                  <a16:creationId xmlns:a16="http://schemas.microsoft.com/office/drawing/2014/main" id="{34599D4F-11B0-44C3-BA40-8152F5649D0F}"/>
                </a:ext>
              </a:extLst>
            </xdr:cNvPr>
            <xdr:cNvSpPr/>
          </xdr:nvSpPr>
          <xdr:spPr>
            <a:xfrm>
              <a:off x="5709203" y="458248"/>
              <a:ext cx="793498" cy="707232"/>
            </a:xfrm>
            <a:prstGeom prst="ellipse">
              <a:avLst/>
            </a:prstGeom>
            <a:solidFill>
              <a:srgbClr val="CC99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pic>
          <xdr:nvPicPr>
            <xdr:cNvPr id="12" name="Graphic 11" descr="Office worker">
              <a:extLst>
                <a:ext uri="{FF2B5EF4-FFF2-40B4-BE49-F238E27FC236}">
                  <a16:creationId xmlns:a16="http://schemas.microsoft.com/office/drawing/2014/main" id="{382E9DA6-EB9D-47A7-91EC-B019587C426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907952" y="571500"/>
              <a:ext cx="396000" cy="396000"/>
            </a:xfrm>
            <a:prstGeom prst="rect">
              <a:avLst/>
            </a:prstGeom>
          </xdr:spPr>
        </xdr:pic>
      </xdr:grpSp>
    </xdr:grpSp>
    <xdr:clientData/>
  </xdr:twoCellAnchor>
  <xdr:twoCellAnchor>
    <xdr:from>
      <xdr:col>3</xdr:col>
      <xdr:colOff>496154</xdr:colOff>
      <xdr:row>25</xdr:row>
      <xdr:rowOff>171450</xdr:rowOff>
    </xdr:from>
    <xdr:to>
      <xdr:col>8</xdr:col>
      <xdr:colOff>328154</xdr:colOff>
      <xdr:row>33</xdr:row>
      <xdr:rowOff>0</xdr:rowOff>
    </xdr:to>
    <xdr:grpSp>
      <xdr:nvGrpSpPr>
        <xdr:cNvPr id="13" name="Group 12">
          <a:extLst>
            <a:ext uri="{FF2B5EF4-FFF2-40B4-BE49-F238E27FC236}">
              <a16:creationId xmlns:a16="http://schemas.microsoft.com/office/drawing/2014/main" id="{BE451101-F155-4637-A9B0-2DC9AED2A7F2}"/>
            </a:ext>
          </a:extLst>
        </xdr:cNvPr>
        <xdr:cNvGrpSpPr/>
      </xdr:nvGrpSpPr>
      <xdr:grpSpPr>
        <a:xfrm>
          <a:off x="2323625" y="4878572"/>
          <a:ext cx="2877785" cy="1334829"/>
          <a:chOff x="1991579" y="4643437"/>
          <a:chExt cx="2672200" cy="1623059"/>
        </a:xfrm>
      </xdr:grpSpPr>
      <xdr:sp macro="" textlink="">
        <xdr:nvSpPr>
          <xdr:cNvPr id="14" name="Rectangle: Rounded Corners 13">
            <a:extLst>
              <a:ext uri="{FF2B5EF4-FFF2-40B4-BE49-F238E27FC236}">
                <a16:creationId xmlns:a16="http://schemas.microsoft.com/office/drawing/2014/main" id="{FE2E84AC-57E1-47D8-BFED-FF7178CAABF1}"/>
              </a:ext>
            </a:extLst>
          </xdr:cNvPr>
          <xdr:cNvSpPr/>
        </xdr:nvSpPr>
        <xdr:spPr>
          <a:xfrm>
            <a:off x="1991579" y="4643437"/>
            <a:ext cx="2672200" cy="1623059"/>
          </a:xfrm>
          <a:prstGeom prst="roundRect">
            <a:avLst>
              <a:gd name="adj" fmla="val 5211"/>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pic>
        <xdr:nvPicPr>
          <xdr:cNvPr id="15" name="Graphic 14" descr="Wedding rings">
            <a:extLst>
              <a:ext uri="{FF2B5EF4-FFF2-40B4-BE49-F238E27FC236}">
                <a16:creationId xmlns:a16="http://schemas.microsoft.com/office/drawing/2014/main" id="{9B25C404-D50F-4879-B356-A0FFB8250C0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92850" y="4684394"/>
            <a:ext cx="313311" cy="405210"/>
          </a:xfrm>
          <a:prstGeom prst="rect">
            <a:avLst/>
          </a:prstGeom>
        </xdr:spPr>
      </xdr:pic>
      <xdr:sp macro="" textlink="">
        <xdr:nvSpPr>
          <xdr:cNvPr id="16" name="TextBox 15">
            <a:extLst>
              <a:ext uri="{FF2B5EF4-FFF2-40B4-BE49-F238E27FC236}">
                <a16:creationId xmlns:a16="http://schemas.microsoft.com/office/drawing/2014/main" id="{00012D9F-04BE-42F8-B7A3-402C669A89A4}"/>
              </a:ext>
            </a:extLst>
          </xdr:cNvPr>
          <xdr:cNvSpPr txBox="1"/>
        </xdr:nvSpPr>
        <xdr:spPr>
          <a:xfrm>
            <a:off x="2375358" y="4801677"/>
            <a:ext cx="989260" cy="211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id-ID" sz="1000" b="0">
                <a:solidFill>
                  <a:schemeClr val="bg1">
                    <a:lumMod val="50000"/>
                  </a:schemeClr>
                </a:solidFill>
                <a:latin typeface="Roboto Condensed" panose="02000000000000000000" pitchFamily="2" charset="0"/>
                <a:ea typeface="Roboto Condensed" panose="02000000000000000000" pitchFamily="2" charset="0"/>
                <a:cs typeface="Open Sans" panose="020B0606030504020204" pitchFamily="34" charset="0"/>
              </a:rPr>
              <a:t>Marital Status</a:t>
            </a:r>
          </a:p>
        </xdr:txBody>
      </xdr:sp>
    </xdr:grpSp>
    <xdr:clientData/>
  </xdr:twoCellAnchor>
  <xdr:twoCellAnchor>
    <xdr:from>
      <xdr:col>3</xdr:col>
      <xdr:colOff>496155</xdr:colOff>
      <xdr:row>1</xdr:row>
      <xdr:rowOff>90488</xdr:rowOff>
    </xdr:from>
    <xdr:to>
      <xdr:col>8</xdr:col>
      <xdr:colOff>314325</xdr:colOff>
      <xdr:row>10</xdr:row>
      <xdr:rowOff>4763</xdr:rowOff>
    </xdr:to>
    <xdr:grpSp>
      <xdr:nvGrpSpPr>
        <xdr:cNvPr id="17" name="Group 16">
          <a:extLst>
            <a:ext uri="{FF2B5EF4-FFF2-40B4-BE49-F238E27FC236}">
              <a16:creationId xmlns:a16="http://schemas.microsoft.com/office/drawing/2014/main" id="{470A6DAB-7044-4AB1-B8BD-953F9A5B3CCE}"/>
            </a:ext>
          </a:extLst>
        </xdr:cNvPr>
        <xdr:cNvGrpSpPr/>
      </xdr:nvGrpSpPr>
      <xdr:grpSpPr>
        <a:xfrm>
          <a:off x="2323626" y="278773"/>
          <a:ext cx="2863955" cy="1608839"/>
          <a:chOff x="2324955" y="280988"/>
          <a:chExt cx="2866170" cy="1628775"/>
        </a:xfrm>
      </xdr:grpSpPr>
      <xdr:sp macro="" textlink="">
        <xdr:nvSpPr>
          <xdr:cNvPr id="18" name="Rectangle: Rounded Corners 17">
            <a:extLst>
              <a:ext uri="{FF2B5EF4-FFF2-40B4-BE49-F238E27FC236}">
                <a16:creationId xmlns:a16="http://schemas.microsoft.com/office/drawing/2014/main" id="{C6992DD5-C482-4E6E-B64F-D1058EBD6BFA}"/>
              </a:ext>
            </a:extLst>
          </xdr:cNvPr>
          <xdr:cNvSpPr/>
        </xdr:nvSpPr>
        <xdr:spPr>
          <a:xfrm>
            <a:off x="2324955" y="280988"/>
            <a:ext cx="2866170" cy="1628775"/>
          </a:xfrm>
          <a:prstGeom prst="roundRect">
            <a:avLst>
              <a:gd name="adj" fmla="val 4042"/>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pic>
        <xdr:nvPicPr>
          <xdr:cNvPr id="19" name="Graphic 18" descr="User">
            <a:extLst>
              <a:ext uri="{FF2B5EF4-FFF2-40B4-BE49-F238E27FC236}">
                <a16:creationId xmlns:a16="http://schemas.microsoft.com/office/drawing/2014/main" id="{09D458E4-AFA7-4C23-8834-813A50137FE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430768" y="323850"/>
            <a:ext cx="369582" cy="417820"/>
          </a:xfrm>
          <a:prstGeom prst="rect">
            <a:avLst/>
          </a:prstGeom>
        </xdr:spPr>
      </xdr:pic>
      <xdr:sp macro="" textlink="">
        <xdr:nvSpPr>
          <xdr:cNvPr id="20" name="TextBox 19">
            <a:extLst>
              <a:ext uri="{FF2B5EF4-FFF2-40B4-BE49-F238E27FC236}">
                <a16:creationId xmlns:a16="http://schemas.microsoft.com/office/drawing/2014/main" id="{DEF7119F-C6A5-445D-901F-47A5B3B692E9}"/>
              </a:ext>
            </a:extLst>
          </xdr:cNvPr>
          <xdr:cNvSpPr txBox="1"/>
        </xdr:nvSpPr>
        <xdr:spPr>
          <a:xfrm>
            <a:off x="2341388" y="710235"/>
            <a:ext cx="573262" cy="147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id-ID" sz="1000" b="0">
                <a:solidFill>
                  <a:schemeClr val="bg1">
                    <a:lumMod val="50000"/>
                  </a:schemeClr>
                </a:solidFill>
                <a:latin typeface="Roboto Condensed" panose="02000000000000000000" pitchFamily="2" charset="0"/>
                <a:ea typeface="Roboto Condensed" panose="02000000000000000000" pitchFamily="2" charset="0"/>
                <a:cs typeface="Open Sans" panose="020B0606030504020204" pitchFamily="34" charset="0"/>
              </a:rPr>
              <a:t>Gender</a:t>
            </a:r>
          </a:p>
        </xdr:txBody>
      </xdr:sp>
    </xdr:grpSp>
    <xdr:clientData/>
  </xdr:twoCellAnchor>
  <xdr:twoCellAnchor>
    <xdr:from>
      <xdr:col>10</xdr:col>
      <xdr:colOff>591926</xdr:colOff>
      <xdr:row>25</xdr:row>
      <xdr:rowOff>180973</xdr:rowOff>
    </xdr:from>
    <xdr:to>
      <xdr:col>18</xdr:col>
      <xdr:colOff>542926</xdr:colOff>
      <xdr:row>33</xdr:row>
      <xdr:rowOff>19047</xdr:rowOff>
    </xdr:to>
    <xdr:grpSp>
      <xdr:nvGrpSpPr>
        <xdr:cNvPr id="21" name="Group 20">
          <a:extLst>
            <a:ext uri="{FF2B5EF4-FFF2-40B4-BE49-F238E27FC236}">
              <a16:creationId xmlns:a16="http://schemas.microsoft.com/office/drawing/2014/main" id="{3EF438A3-2466-4C1D-A362-7C98505E21F1}"/>
            </a:ext>
          </a:extLst>
        </xdr:cNvPr>
        <xdr:cNvGrpSpPr/>
      </xdr:nvGrpSpPr>
      <xdr:grpSpPr>
        <a:xfrm>
          <a:off x="6683496" y="4888095"/>
          <a:ext cx="4824256" cy="1344353"/>
          <a:chOff x="9124951" y="4657725"/>
          <a:chExt cx="4219833" cy="1593764"/>
        </a:xfrm>
      </xdr:grpSpPr>
      <xdr:sp macro="" textlink="">
        <xdr:nvSpPr>
          <xdr:cNvPr id="22" name="Rectangle: Rounded Corners 21">
            <a:extLst>
              <a:ext uri="{FF2B5EF4-FFF2-40B4-BE49-F238E27FC236}">
                <a16:creationId xmlns:a16="http://schemas.microsoft.com/office/drawing/2014/main" id="{23704E44-0162-4D1A-83CC-5FEB9F15CCE0}"/>
              </a:ext>
            </a:extLst>
          </xdr:cNvPr>
          <xdr:cNvSpPr/>
        </xdr:nvSpPr>
        <xdr:spPr>
          <a:xfrm>
            <a:off x="9124951" y="4657725"/>
            <a:ext cx="4219833" cy="1593764"/>
          </a:xfrm>
          <a:prstGeom prst="roundRect">
            <a:avLst>
              <a:gd name="adj" fmla="val 7353"/>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pic>
        <xdr:nvPicPr>
          <xdr:cNvPr id="23" name="Graphic 22" descr="Briefcase">
            <a:extLst>
              <a:ext uri="{FF2B5EF4-FFF2-40B4-BE49-F238E27FC236}">
                <a16:creationId xmlns:a16="http://schemas.microsoft.com/office/drawing/2014/main" id="{41DF074F-6E7D-4588-8952-BC7A4B6281B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201151" y="4714876"/>
            <a:ext cx="304800" cy="304800"/>
          </a:xfrm>
          <a:prstGeom prst="rect">
            <a:avLst/>
          </a:prstGeom>
        </xdr:spPr>
      </xdr:pic>
      <xdr:sp macro="" textlink="">
        <xdr:nvSpPr>
          <xdr:cNvPr id="24" name="TextBox 23">
            <a:extLst>
              <a:ext uri="{FF2B5EF4-FFF2-40B4-BE49-F238E27FC236}">
                <a16:creationId xmlns:a16="http://schemas.microsoft.com/office/drawing/2014/main" id="{C0D29913-870C-440C-A629-44A662E28C99}"/>
              </a:ext>
            </a:extLst>
          </xdr:cNvPr>
          <xdr:cNvSpPr txBox="1"/>
        </xdr:nvSpPr>
        <xdr:spPr>
          <a:xfrm>
            <a:off x="9457146" y="4761672"/>
            <a:ext cx="1763303" cy="181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id-ID" sz="1000" b="0">
                <a:solidFill>
                  <a:schemeClr val="bg1">
                    <a:lumMod val="50000"/>
                  </a:schemeClr>
                </a:solidFill>
                <a:latin typeface="Roboto Condensed" panose="02000000000000000000" pitchFamily="2" charset="0"/>
                <a:ea typeface="Roboto Condensed" panose="02000000000000000000" pitchFamily="2" charset="0"/>
                <a:cs typeface="Open Sans" panose="020B0606030504020204" pitchFamily="34" charset="0"/>
              </a:rPr>
              <a:t>Employees by Designation</a:t>
            </a:r>
          </a:p>
        </xdr:txBody>
      </xdr:sp>
    </xdr:grpSp>
    <xdr:clientData/>
  </xdr:twoCellAnchor>
  <xdr:twoCellAnchor>
    <xdr:from>
      <xdr:col>8</xdr:col>
      <xdr:colOff>419955</xdr:colOff>
      <xdr:row>25</xdr:row>
      <xdr:rowOff>180974</xdr:rowOff>
    </xdr:from>
    <xdr:to>
      <xdr:col>10</xdr:col>
      <xdr:colOff>514350</xdr:colOff>
      <xdr:row>33</xdr:row>
      <xdr:rowOff>9522</xdr:rowOff>
    </xdr:to>
    <xdr:grpSp>
      <xdr:nvGrpSpPr>
        <xdr:cNvPr id="25" name="Group 24">
          <a:extLst>
            <a:ext uri="{FF2B5EF4-FFF2-40B4-BE49-F238E27FC236}">
              <a16:creationId xmlns:a16="http://schemas.microsoft.com/office/drawing/2014/main" id="{5BBAA92B-91D8-4FC1-9058-54E83DE803F0}"/>
            </a:ext>
          </a:extLst>
        </xdr:cNvPr>
        <xdr:cNvGrpSpPr/>
      </xdr:nvGrpSpPr>
      <xdr:grpSpPr>
        <a:xfrm>
          <a:off x="5293211" y="4888096"/>
          <a:ext cx="1312709" cy="1334827"/>
          <a:chOff x="4744305" y="4657726"/>
          <a:chExt cx="1313595" cy="1573374"/>
        </a:xfrm>
      </xdr:grpSpPr>
      <xdr:sp macro="" textlink="">
        <xdr:nvSpPr>
          <xdr:cNvPr id="26" name="Rectangle: Rounded Corners 25">
            <a:extLst>
              <a:ext uri="{FF2B5EF4-FFF2-40B4-BE49-F238E27FC236}">
                <a16:creationId xmlns:a16="http://schemas.microsoft.com/office/drawing/2014/main" id="{C6BD3290-35F7-41D7-A682-D73C8EC71E26}"/>
              </a:ext>
            </a:extLst>
          </xdr:cNvPr>
          <xdr:cNvSpPr/>
        </xdr:nvSpPr>
        <xdr:spPr>
          <a:xfrm>
            <a:off x="4744305" y="4657726"/>
            <a:ext cx="1313595" cy="1573374"/>
          </a:xfrm>
          <a:prstGeom prst="roundRect">
            <a:avLst>
              <a:gd name="adj" fmla="val 6381"/>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pic>
        <xdr:nvPicPr>
          <xdr:cNvPr id="27" name="Graphic 26" descr="Checkmark">
            <a:extLst>
              <a:ext uri="{FF2B5EF4-FFF2-40B4-BE49-F238E27FC236}">
                <a16:creationId xmlns:a16="http://schemas.microsoft.com/office/drawing/2014/main" id="{061B8B12-ED36-4799-B85F-52E55F9C84E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801455" y="4721096"/>
            <a:ext cx="213829" cy="252000"/>
          </a:xfrm>
          <a:prstGeom prst="rect">
            <a:avLst/>
          </a:prstGeom>
        </xdr:spPr>
      </xdr:pic>
      <xdr:sp macro="" textlink="">
        <xdr:nvSpPr>
          <xdr:cNvPr id="28" name="TextBox 27">
            <a:extLst>
              <a:ext uri="{FF2B5EF4-FFF2-40B4-BE49-F238E27FC236}">
                <a16:creationId xmlns:a16="http://schemas.microsoft.com/office/drawing/2014/main" id="{FDF41D35-B564-4FEF-813D-9A2A7F41D987}"/>
              </a:ext>
            </a:extLst>
          </xdr:cNvPr>
          <xdr:cNvSpPr txBox="1"/>
        </xdr:nvSpPr>
        <xdr:spPr>
          <a:xfrm>
            <a:off x="4972049" y="4745007"/>
            <a:ext cx="1038226" cy="180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id-ID" sz="1000" b="0">
                <a:solidFill>
                  <a:schemeClr val="bg1">
                    <a:lumMod val="50000"/>
                  </a:schemeClr>
                </a:solidFill>
                <a:latin typeface="Roboto Condensed" panose="02000000000000000000" pitchFamily="2" charset="0"/>
                <a:ea typeface="Roboto Condensed" panose="02000000000000000000" pitchFamily="2" charset="0"/>
                <a:cs typeface="Open Sans" panose="020B0606030504020204" pitchFamily="34" charset="0"/>
              </a:rPr>
              <a:t>Employee Status</a:t>
            </a:r>
          </a:p>
        </xdr:txBody>
      </xdr:sp>
    </xdr:grpSp>
    <xdr:clientData/>
  </xdr:twoCellAnchor>
  <xdr:twoCellAnchor>
    <xdr:from>
      <xdr:col>3</xdr:col>
      <xdr:colOff>497009</xdr:colOff>
      <xdr:row>10</xdr:row>
      <xdr:rowOff>76200</xdr:rowOff>
    </xdr:from>
    <xdr:to>
      <xdr:col>8</xdr:col>
      <xdr:colOff>329009</xdr:colOff>
      <xdr:row>25</xdr:row>
      <xdr:rowOff>98700</xdr:rowOff>
    </xdr:to>
    <xdr:grpSp>
      <xdr:nvGrpSpPr>
        <xdr:cNvPr id="29" name="Group 28">
          <a:extLst>
            <a:ext uri="{FF2B5EF4-FFF2-40B4-BE49-F238E27FC236}">
              <a16:creationId xmlns:a16="http://schemas.microsoft.com/office/drawing/2014/main" id="{EA68873A-6A95-4D3C-9F8A-FBE5FD0159BA}"/>
            </a:ext>
          </a:extLst>
        </xdr:cNvPr>
        <xdr:cNvGrpSpPr/>
      </xdr:nvGrpSpPr>
      <xdr:grpSpPr>
        <a:xfrm>
          <a:off x="2324480" y="1959049"/>
          <a:ext cx="2877785" cy="2846773"/>
          <a:chOff x="1982909" y="1981200"/>
          <a:chExt cx="2880000" cy="2880000"/>
        </a:xfrm>
      </xdr:grpSpPr>
      <xdr:sp macro="" textlink="">
        <xdr:nvSpPr>
          <xdr:cNvPr id="30" name="Rectangle: Rounded Corners 29">
            <a:extLst>
              <a:ext uri="{FF2B5EF4-FFF2-40B4-BE49-F238E27FC236}">
                <a16:creationId xmlns:a16="http://schemas.microsoft.com/office/drawing/2014/main" id="{EA705180-9927-4CE3-8F69-AB4F22256CE3}"/>
              </a:ext>
            </a:extLst>
          </xdr:cNvPr>
          <xdr:cNvSpPr/>
        </xdr:nvSpPr>
        <xdr:spPr>
          <a:xfrm>
            <a:off x="1982909" y="1981200"/>
            <a:ext cx="2880000" cy="2880000"/>
          </a:xfrm>
          <a:prstGeom prst="roundRect">
            <a:avLst>
              <a:gd name="adj" fmla="val 3116"/>
            </a:avLst>
          </a:prstGeom>
          <a:solidFill>
            <a:srgbClr val="713BD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grpSp>
        <xdr:nvGrpSpPr>
          <xdr:cNvPr id="31" name="Group 30">
            <a:extLst>
              <a:ext uri="{FF2B5EF4-FFF2-40B4-BE49-F238E27FC236}">
                <a16:creationId xmlns:a16="http://schemas.microsoft.com/office/drawing/2014/main" id="{6E789E45-5461-4205-A3DC-821CB8424018}"/>
              </a:ext>
            </a:extLst>
          </xdr:cNvPr>
          <xdr:cNvGrpSpPr/>
        </xdr:nvGrpSpPr>
        <xdr:grpSpPr>
          <a:xfrm>
            <a:off x="3027790" y="3003493"/>
            <a:ext cx="820310" cy="603102"/>
            <a:chOff x="2952750" y="2941320"/>
            <a:chExt cx="989440" cy="727447"/>
          </a:xfrm>
        </xdr:grpSpPr>
        <xdr:sp macro="" textlink="">
          <xdr:nvSpPr>
            <xdr:cNvPr id="32" name="TextBox 31">
              <a:extLst>
                <a:ext uri="{FF2B5EF4-FFF2-40B4-BE49-F238E27FC236}">
                  <a16:creationId xmlns:a16="http://schemas.microsoft.com/office/drawing/2014/main" id="{A708754F-2C90-4BE7-8783-1B88E2B41922}"/>
                </a:ext>
              </a:extLst>
            </xdr:cNvPr>
            <xdr:cNvSpPr txBox="1"/>
          </xdr:nvSpPr>
          <xdr:spPr>
            <a:xfrm>
              <a:off x="2952750" y="3457575"/>
              <a:ext cx="989440" cy="211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id-ID" sz="1050" b="1">
                  <a:solidFill>
                    <a:schemeClr val="bg1"/>
                  </a:solidFill>
                  <a:latin typeface="Roboto Condensed" panose="02000000000000000000" pitchFamily="2" charset="0"/>
                  <a:ea typeface="Roboto Condensed" panose="02000000000000000000" pitchFamily="2" charset="0"/>
                  <a:cs typeface="Open Sans" panose="020B0606030504020204" pitchFamily="34" charset="0"/>
                </a:rPr>
                <a:t>Age Group</a:t>
              </a:r>
            </a:p>
          </xdr:txBody>
        </xdr:sp>
        <xdr:grpSp>
          <xdr:nvGrpSpPr>
            <xdr:cNvPr id="33" name="Graphic 147" descr="Users">
              <a:extLst>
                <a:ext uri="{FF2B5EF4-FFF2-40B4-BE49-F238E27FC236}">
                  <a16:creationId xmlns:a16="http://schemas.microsoft.com/office/drawing/2014/main" id="{955FC859-A504-477A-965A-4F67FD4849E4}"/>
                </a:ext>
              </a:extLst>
            </xdr:cNvPr>
            <xdr:cNvGrpSpPr/>
          </xdr:nvGrpSpPr>
          <xdr:grpSpPr>
            <a:xfrm>
              <a:off x="3113484" y="2941320"/>
              <a:ext cx="650081" cy="499109"/>
              <a:chOff x="3113484" y="2941320"/>
              <a:chExt cx="650081" cy="499109"/>
            </a:xfrm>
            <a:solidFill>
              <a:srgbClr val="FFFFFF"/>
            </a:solidFill>
          </xdr:grpSpPr>
          <xdr:sp macro="" textlink="">
            <xdr:nvSpPr>
              <xdr:cNvPr id="34" name="Freeform: Shape 33">
                <a:extLst>
                  <a:ext uri="{FF2B5EF4-FFF2-40B4-BE49-F238E27FC236}">
                    <a16:creationId xmlns:a16="http://schemas.microsoft.com/office/drawing/2014/main" id="{E7681911-73F5-4D85-9906-E6301EF990ED}"/>
                  </a:ext>
                </a:extLst>
              </xdr:cNvPr>
              <xdr:cNvSpPr/>
            </xdr:nvSpPr>
            <xdr:spPr>
              <a:xfrm>
                <a:off x="3183135" y="2941320"/>
                <a:ext cx="139303" cy="171449"/>
              </a:xfrm>
              <a:custGeom>
                <a:avLst/>
                <a:gdLst>
                  <a:gd name="connsiteX0" fmla="*/ 139303 w 139303"/>
                  <a:gd name="connsiteY0" fmla="*/ 85725 h 171449"/>
                  <a:gd name="connsiteX1" fmla="*/ 69652 w 139303"/>
                  <a:gd name="connsiteY1" fmla="*/ 171450 h 171449"/>
                  <a:gd name="connsiteX2" fmla="*/ 0 w 139303"/>
                  <a:gd name="connsiteY2" fmla="*/ 85725 h 171449"/>
                  <a:gd name="connsiteX3" fmla="*/ 69652 w 139303"/>
                  <a:gd name="connsiteY3" fmla="*/ 0 h 171449"/>
                  <a:gd name="connsiteX4" fmla="*/ 139303 w 139303"/>
                  <a:gd name="connsiteY4" fmla="*/ 85725 h 17144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39303" h="171449">
                    <a:moveTo>
                      <a:pt x="139303" y="85725"/>
                    </a:moveTo>
                    <a:cubicBezTo>
                      <a:pt x="139303" y="133070"/>
                      <a:pt x="108119" y="171450"/>
                      <a:pt x="69652" y="171450"/>
                    </a:cubicBezTo>
                    <a:cubicBezTo>
                      <a:pt x="31184" y="171450"/>
                      <a:pt x="0" y="133070"/>
                      <a:pt x="0" y="85725"/>
                    </a:cubicBezTo>
                    <a:cubicBezTo>
                      <a:pt x="0" y="38380"/>
                      <a:pt x="31184" y="0"/>
                      <a:pt x="69652" y="0"/>
                    </a:cubicBezTo>
                    <a:cubicBezTo>
                      <a:pt x="108119" y="0"/>
                      <a:pt x="139303" y="38380"/>
                      <a:pt x="139303" y="85725"/>
                    </a:cubicBezTo>
                    <a:close/>
                  </a:path>
                </a:pathLst>
              </a:custGeom>
              <a:solidFill>
                <a:srgbClr val="FFFFFF"/>
              </a:solidFill>
              <a:ln w="7739" cap="flat">
                <a:noFill/>
                <a:prstDash val="solid"/>
                <a:miter/>
              </a:ln>
            </xdr:spPr>
            <xdr:txBody>
              <a:bodyPr rtlCol="0" anchor="ctr"/>
              <a:lstStyle/>
              <a:p>
                <a:endParaRPr lang="id-ID"/>
              </a:p>
            </xdr:txBody>
          </xdr:sp>
          <xdr:sp macro="" textlink="">
            <xdr:nvSpPr>
              <xdr:cNvPr id="35" name="Freeform: Shape 34">
                <a:extLst>
                  <a:ext uri="{FF2B5EF4-FFF2-40B4-BE49-F238E27FC236}">
                    <a16:creationId xmlns:a16="http://schemas.microsoft.com/office/drawing/2014/main" id="{27B3183E-7573-4884-ABA7-8D90D896E755}"/>
                  </a:ext>
                </a:extLst>
              </xdr:cNvPr>
              <xdr:cNvSpPr/>
            </xdr:nvSpPr>
            <xdr:spPr>
              <a:xfrm>
                <a:off x="3554610" y="2941320"/>
                <a:ext cx="139303" cy="171449"/>
              </a:xfrm>
              <a:custGeom>
                <a:avLst/>
                <a:gdLst>
                  <a:gd name="connsiteX0" fmla="*/ 139303 w 139303"/>
                  <a:gd name="connsiteY0" fmla="*/ 85725 h 171449"/>
                  <a:gd name="connsiteX1" fmla="*/ 69652 w 139303"/>
                  <a:gd name="connsiteY1" fmla="*/ 171450 h 171449"/>
                  <a:gd name="connsiteX2" fmla="*/ 0 w 139303"/>
                  <a:gd name="connsiteY2" fmla="*/ 85725 h 171449"/>
                  <a:gd name="connsiteX3" fmla="*/ 69652 w 139303"/>
                  <a:gd name="connsiteY3" fmla="*/ 0 h 171449"/>
                  <a:gd name="connsiteX4" fmla="*/ 139303 w 139303"/>
                  <a:gd name="connsiteY4" fmla="*/ 85725 h 17144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39303" h="171449">
                    <a:moveTo>
                      <a:pt x="139303" y="85725"/>
                    </a:moveTo>
                    <a:cubicBezTo>
                      <a:pt x="139303" y="133070"/>
                      <a:pt x="108119" y="171450"/>
                      <a:pt x="69652" y="171450"/>
                    </a:cubicBezTo>
                    <a:cubicBezTo>
                      <a:pt x="31184" y="171450"/>
                      <a:pt x="0" y="133070"/>
                      <a:pt x="0" y="85725"/>
                    </a:cubicBezTo>
                    <a:cubicBezTo>
                      <a:pt x="0" y="38380"/>
                      <a:pt x="31184" y="0"/>
                      <a:pt x="69652" y="0"/>
                    </a:cubicBezTo>
                    <a:cubicBezTo>
                      <a:pt x="108119" y="0"/>
                      <a:pt x="139303" y="38380"/>
                      <a:pt x="139303" y="85725"/>
                    </a:cubicBezTo>
                    <a:close/>
                  </a:path>
                </a:pathLst>
              </a:custGeom>
              <a:solidFill>
                <a:srgbClr val="FFFFFF"/>
              </a:solidFill>
              <a:ln w="7739" cap="flat">
                <a:noFill/>
                <a:prstDash val="solid"/>
                <a:miter/>
              </a:ln>
            </xdr:spPr>
            <xdr:txBody>
              <a:bodyPr rtlCol="0" anchor="ctr"/>
              <a:lstStyle/>
              <a:p>
                <a:endParaRPr lang="id-ID"/>
              </a:p>
            </xdr:txBody>
          </xdr:sp>
          <xdr:sp macro="" textlink="">
            <xdr:nvSpPr>
              <xdr:cNvPr id="36" name="Freeform: Shape 35">
                <a:extLst>
                  <a:ext uri="{FF2B5EF4-FFF2-40B4-BE49-F238E27FC236}">
                    <a16:creationId xmlns:a16="http://schemas.microsoft.com/office/drawing/2014/main" id="{2C2A2A30-D35A-4801-840B-D5974E05F0D3}"/>
                  </a:ext>
                </a:extLst>
              </xdr:cNvPr>
              <xdr:cNvSpPr/>
            </xdr:nvSpPr>
            <xdr:spPr>
              <a:xfrm>
                <a:off x="3299221" y="3268980"/>
                <a:ext cx="278606" cy="171449"/>
              </a:xfrm>
              <a:custGeom>
                <a:avLst/>
                <a:gdLst>
                  <a:gd name="connsiteX0" fmla="*/ 278606 w 278606"/>
                  <a:gd name="connsiteY0" fmla="*/ 171450 h 171449"/>
                  <a:gd name="connsiteX1" fmla="*/ 278606 w 278606"/>
                  <a:gd name="connsiteY1" fmla="*/ 85725 h 171449"/>
                  <a:gd name="connsiteX2" fmla="*/ 264676 w 278606"/>
                  <a:gd name="connsiteY2" fmla="*/ 51435 h 171449"/>
                  <a:gd name="connsiteX3" fmla="*/ 196572 w 278606"/>
                  <a:gd name="connsiteY3" fmla="*/ 11430 h 171449"/>
                  <a:gd name="connsiteX4" fmla="*/ 139303 w 278606"/>
                  <a:gd name="connsiteY4" fmla="*/ 0 h 171449"/>
                  <a:gd name="connsiteX5" fmla="*/ 82034 w 278606"/>
                  <a:gd name="connsiteY5" fmla="*/ 11430 h 171449"/>
                  <a:gd name="connsiteX6" fmla="*/ 13930 w 278606"/>
                  <a:gd name="connsiteY6" fmla="*/ 51435 h 171449"/>
                  <a:gd name="connsiteX7" fmla="*/ 0 w 278606"/>
                  <a:gd name="connsiteY7" fmla="*/ 85725 h 171449"/>
                  <a:gd name="connsiteX8" fmla="*/ 0 w 278606"/>
                  <a:gd name="connsiteY8" fmla="*/ 171450 h 171449"/>
                  <a:gd name="connsiteX9" fmla="*/ 278606 w 278606"/>
                  <a:gd name="connsiteY9" fmla="*/ 171450 h 17144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278606" h="171449">
                    <a:moveTo>
                      <a:pt x="278606" y="171450"/>
                    </a:moveTo>
                    <a:lnTo>
                      <a:pt x="278606" y="85725"/>
                    </a:lnTo>
                    <a:cubicBezTo>
                      <a:pt x="278606" y="72390"/>
                      <a:pt x="273963" y="59055"/>
                      <a:pt x="264676" y="51435"/>
                    </a:cubicBezTo>
                    <a:cubicBezTo>
                      <a:pt x="246102" y="32385"/>
                      <a:pt x="221337" y="19050"/>
                      <a:pt x="196572" y="11430"/>
                    </a:cubicBezTo>
                    <a:cubicBezTo>
                      <a:pt x="179546" y="5715"/>
                      <a:pt x="159425" y="0"/>
                      <a:pt x="139303" y="0"/>
                    </a:cubicBezTo>
                    <a:cubicBezTo>
                      <a:pt x="120729" y="0"/>
                      <a:pt x="100608" y="3810"/>
                      <a:pt x="82034" y="11430"/>
                    </a:cubicBezTo>
                    <a:cubicBezTo>
                      <a:pt x="57269" y="19050"/>
                      <a:pt x="34052" y="34290"/>
                      <a:pt x="13930" y="51435"/>
                    </a:cubicBezTo>
                    <a:cubicBezTo>
                      <a:pt x="4643" y="60960"/>
                      <a:pt x="0" y="72390"/>
                      <a:pt x="0" y="85725"/>
                    </a:cubicBezTo>
                    <a:lnTo>
                      <a:pt x="0" y="171450"/>
                    </a:lnTo>
                    <a:lnTo>
                      <a:pt x="278606" y="171450"/>
                    </a:lnTo>
                    <a:close/>
                  </a:path>
                </a:pathLst>
              </a:custGeom>
              <a:solidFill>
                <a:srgbClr val="FFFFFF"/>
              </a:solidFill>
              <a:ln w="7739" cap="flat">
                <a:noFill/>
                <a:prstDash val="solid"/>
                <a:miter/>
              </a:ln>
            </xdr:spPr>
            <xdr:txBody>
              <a:bodyPr rtlCol="0" anchor="ctr"/>
              <a:lstStyle/>
              <a:p>
                <a:endParaRPr lang="id-ID"/>
              </a:p>
            </xdr:txBody>
          </xdr:sp>
          <xdr:sp macro="" textlink="">
            <xdr:nvSpPr>
              <xdr:cNvPr id="37" name="Freeform: Shape 36">
                <a:extLst>
                  <a:ext uri="{FF2B5EF4-FFF2-40B4-BE49-F238E27FC236}">
                    <a16:creationId xmlns:a16="http://schemas.microsoft.com/office/drawing/2014/main" id="{24C41667-DD5E-450A-8108-B302A6F2DEC5}"/>
                  </a:ext>
                </a:extLst>
              </xdr:cNvPr>
              <xdr:cNvSpPr/>
            </xdr:nvSpPr>
            <xdr:spPr>
              <a:xfrm>
                <a:off x="3368873" y="3074670"/>
                <a:ext cx="139303" cy="171450"/>
              </a:xfrm>
              <a:custGeom>
                <a:avLst/>
                <a:gdLst>
                  <a:gd name="connsiteX0" fmla="*/ 139303 w 139303"/>
                  <a:gd name="connsiteY0" fmla="*/ 85725 h 171450"/>
                  <a:gd name="connsiteX1" fmla="*/ 69652 w 139303"/>
                  <a:gd name="connsiteY1" fmla="*/ 171450 h 171450"/>
                  <a:gd name="connsiteX2" fmla="*/ 0 w 139303"/>
                  <a:gd name="connsiteY2" fmla="*/ 85725 h 171450"/>
                  <a:gd name="connsiteX3" fmla="*/ 69652 w 139303"/>
                  <a:gd name="connsiteY3" fmla="*/ 0 h 171450"/>
                  <a:gd name="connsiteX4" fmla="*/ 139303 w 139303"/>
                  <a:gd name="connsiteY4" fmla="*/ 85725 h 1714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39303" h="171450">
                    <a:moveTo>
                      <a:pt x="139303" y="85725"/>
                    </a:moveTo>
                    <a:cubicBezTo>
                      <a:pt x="139303" y="133070"/>
                      <a:pt x="108119" y="171450"/>
                      <a:pt x="69652" y="171450"/>
                    </a:cubicBezTo>
                    <a:cubicBezTo>
                      <a:pt x="31184" y="171450"/>
                      <a:pt x="0" y="133070"/>
                      <a:pt x="0" y="85725"/>
                    </a:cubicBezTo>
                    <a:cubicBezTo>
                      <a:pt x="0" y="38380"/>
                      <a:pt x="31184" y="0"/>
                      <a:pt x="69652" y="0"/>
                    </a:cubicBezTo>
                    <a:cubicBezTo>
                      <a:pt x="108119" y="0"/>
                      <a:pt x="139303" y="38380"/>
                      <a:pt x="139303" y="85725"/>
                    </a:cubicBezTo>
                    <a:close/>
                  </a:path>
                </a:pathLst>
              </a:custGeom>
              <a:solidFill>
                <a:srgbClr val="FFFFFF"/>
              </a:solidFill>
              <a:ln w="7739" cap="flat">
                <a:noFill/>
                <a:prstDash val="solid"/>
                <a:miter/>
              </a:ln>
            </xdr:spPr>
            <xdr:txBody>
              <a:bodyPr rtlCol="0" anchor="ctr"/>
              <a:lstStyle/>
              <a:p>
                <a:endParaRPr lang="id-ID"/>
              </a:p>
            </xdr:txBody>
          </xdr:sp>
          <xdr:sp macro="" textlink="">
            <xdr:nvSpPr>
              <xdr:cNvPr id="38" name="Freeform: Shape 37">
                <a:extLst>
                  <a:ext uri="{FF2B5EF4-FFF2-40B4-BE49-F238E27FC236}">
                    <a16:creationId xmlns:a16="http://schemas.microsoft.com/office/drawing/2014/main" id="{E951524B-D7B6-4576-86FB-157751DB4DA0}"/>
                  </a:ext>
                </a:extLst>
              </xdr:cNvPr>
              <xdr:cNvSpPr/>
            </xdr:nvSpPr>
            <xdr:spPr>
              <a:xfrm>
                <a:off x="3511272" y="3135630"/>
                <a:ext cx="252293" cy="171450"/>
              </a:xfrm>
              <a:custGeom>
                <a:avLst/>
                <a:gdLst>
                  <a:gd name="connsiteX0" fmla="*/ 238363 w 252293"/>
                  <a:gd name="connsiteY0" fmla="*/ 51435 h 171450"/>
                  <a:gd name="connsiteX1" fmla="*/ 170259 w 252293"/>
                  <a:gd name="connsiteY1" fmla="*/ 11430 h 171450"/>
                  <a:gd name="connsiteX2" fmla="*/ 112990 w 252293"/>
                  <a:gd name="connsiteY2" fmla="*/ 0 h 171450"/>
                  <a:gd name="connsiteX3" fmla="*/ 55721 w 252293"/>
                  <a:gd name="connsiteY3" fmla="*/ 11430 h 171450"/>
                  <a:gd name="connsiteX4" fmla="*/ 27861 w 252293"/>
                  <a:gd name="connsiteY4" fmla="*/ 24765 h 171450"/>
                  <a:gd name="connsiteX5" fmla="*/ 27861 w 252293"/>
                  <a:gd name="connsiteY5" fmla="*/ 26670 h 171450"/>
                  <a:gd name="connsiteX6" fmla="*/ 0 w 252293"/>
                  <a:gd name="connsiteY6" fmla="*/ 110490 h 171450"/>
                  <a:gd name="connsiteX7" fmla="*/ 71199 w 252293"/>
                  <a:gd name="connsiteY7" fmla="*/ 154305 h 171450"/>
                  <a:gd name="connsiteX8" fmla="*/ 83582 w 252293"/>
                  <a:gd name="connsiteY8" fmla="*/ 171450 h 171450"/>
                  <a:gd name="connsiteX9" fmla="*/ 252293 w 252293"/>
                  <a:gd name="connsiteY9" fmla="*/ 171450 h 171450"/>
                  <a:gd name="connsiteX10" fmla="*/ 252293 w 252293"/>
                  <a:gd name="connsiteY10" fmla="*/ 85725 h 171450"/>
                  <a:gd name="connsiteX11" fmla="*/ 238363 w 252293"/>
                  <a:gd name="connsiteY11" fmla="*/ 51435 h 1714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252293" h="171450">
                    <a:moveTo>
                      <a:pt x="238363" y="51435"/>
                    </a:moveTo>
                    <a:cubicBezTo>
                      <a:pt x="219789" y="32385"/>
                      <a:pt x="195024" y="19050"/>
                      <a:pt x="170259" y="11430"/>
                    </a:cubicBezTo>
                    <a:cubicBezTo>
                      <a:pt x="153233" y="5715"/>
                      <a:pt x="133112" y="0"/>
                      <a:pt x="112990" y="0"/>
                    </a:cubicBezTo>
                    <a:cubicBezTo>
                      <a:pt x="94417" y="0"/>
                      <a:pt x="74295" y="3810"/>
                      <a:pt x="55721" y="11430"/>
                    </a:cubicBezTo>
                    <a:cubicBezTo>
                      <a:pt x="46434" y="15240"/>
                      <a:pt x="37147" y="19050"/>
                      <a:pt x="27861" y="24765"/>
                    </a:cubicBezTo>
                    <a:lnTo>
                      <a:pt x="27861" y="26670"/>
                    </a:lnTo>
                    <a:cubicBezTo>
                      <a:pt x="27861" y="59055"/>
                      <a:pt x="17026" y="89535"/>
                      <a:pt x="0" y="110490"/>
                    </a:cubicBezTo>
                    <a:cubicBezTo>
                      <a:pt x="29408" y="121920"/>
                      <a:pt x="52626" y="137160"/>
                      <a:pt x="71199" y="154305"/>
                    </a:cubicBezTo>
                    <a:cubicBezTo>
                      <a:pt x="75843" y="160020"/>
                      <a:pt x="80486" y="163830"/>
                      <a:pt x="83582" y="171450"/>
                    </a:cubicBezTo>
                    <a:lnTo>
                      <a:pt x="252293" y="171450"/>
                    </a:lnTo>
                    <a:lnTo>
                      <a:pt x="252293" y="85725"/>
                    </a:lnTo>
                    <a:cubicBezTo>
                      <a:pt x="252293" y="72390"/>
                      <a:pt x="247650" y="59055"/>
                      <a:pt x="238363" y="51435"/>
                    </a:cubicBezTo>
                    <a:close/>
                  </a:path>
                </a:pathLst>
              </a:custGeom>
              <a:solidFill>
                <a:srgbClr val="FFFFFF"/>
              </a:solidFill>
              <a:ln w="7739" cap="flat">
                <a:noFill/>
                <a:prstDash val="solid"/>
                <a:miter/>
              </a:ln>
            </xdr:spPr>
            <xdr:txBody>
              <a:bodyPr rtlCol="0" anchor="ctr"/>
              <a:lstStyle/>
              <a:p>
                <a:endParaRPr lang="id-ID"/>
              </a:p>
            </xdr:txBody>
          </xdr:sp>
          <xdr:sp macro="" textlink="">
            <xdr:nvSpPr>
              <xdr:cNvPr id="39" name="Freeform: Shape 38">
                <a:extLst>
                  <a:ext uri="{FF2B5EF4-FFF2-40B4-BE49-F238E27FC236}">
                    <a16:creationId xmlns:a16="http://schemas.microsoft.com/office/drawing/2014/main" id="{9E1B508A-D370-411E-A362-CA93CD72DDB1}"/>
                  </a:ext>
                </a:extLst>
              </xdr:cNvPr>
              <xdr:cNvSpPr/>
            </xdr:nvSpPr>
            <xdr:spPr>
              <a:xfrm>
                <a:off x="3113484" y="3135630"/>
                <a:ext cx="252293" cy="171450"/>
              </a:xfrm>
              <a:custGeom>
                <a:avLst/>
                <a:gdLst>
                  <a:gd name="connsiteX0" fmla="*/ 181094 w 252293"/>
                  <a:gd name="connsiteY0" fmla="*/ 154305 h 171450"/>
                  <a:gd name="connsiteX1" fmla="*/ 181094 w 252293"/>
                  <a:gd name="connsiteY1" fmla="*/ 154305 h 171450"/>
                  <a:gd name="connsiteX2" fmla="*/ 252293 w 252293"/>
                  <a:gd name="connsiteY2" fmla="*/ 110490 h 171450"/>
                  <a:gd name="connsiteX3" fmla="*/ 224433 w 252293"/>
                  <a:gd name="connsiteY3" fmla="*/ 26670 h 171450"/>
                  <a:gd name="connsiteX4" fmla="*/ 224433 w 252293"/>
                  <a:gd name="connsiteY4" fmla="*/ 22860 h 171450"/>
                  <a:gd name="connsiteX5" fmla="*/ 196572 w 252293"/>
                  <a:gd name="connsiteY5" fmla="*/ 11430 h 171450"/>
                  <a:gd name="connsiteX6" fmla="*/ 139303 w 252293"/>
                  <a:gd name="connsiteY6" fmla="*/ 0 h 171450"/>
                  <a:gd name="connsiteX7" fmla="*/ 82034 w 252293"/>
                  <a:gd name="connsiteY7" fmla="*/ 11430 h 171450"/>
                  <a:gd name="connsiteX8" fmla="*/ 13930 w 252293"/>
                  <a:gd name="connsiteY8" fmla="*/ 51435 h 171450"/>
                  <a:gd name="connsiteX9" fmla="*/ 0 w 252293"/>
                  <a:gd name="connsiteY9" fmla="*/ 85725 h 171450"/>
                  <a:gd name="connsiteX10" fmla="*/ 0 w 252293"/>
                  <a:gd name="connsiteY10" fmla="*/ 171450 h 171450"/>
                  <a:gd name="connsiteX11" fmla="*/ 167164 w 252293"/>
                  <a:gd name="connsiteY11" fmla="*/ 171450 h 171450"/>
                  <a:gd name="connsiteX12" fmla="*/ 181094 w 252293"/>
                  <a:gd name="connsiteY12" fmla="*/ 154305 h 1714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252293" h="171450">
                    <a:moveTo>
                      <a:pt x="181094" y="154305"/>
                    </a:moveTo>
                    <a:lnTo>
                      <a:pt x="181094" y="154305"/>
                    </a:lnTo>
                    <a:cubicBezTo>
                      <a:pt x="202763" y="135255"/>
                      <a:pt x="227528" y="120015"/>
                      <a:pt x="252293" y="110490"/>
                    </a:cubicBezTo>
                    <a:cubicBezTo>
                      <a:pt x="235268" y="87630"/>
                      <a:pt x="224433" y="59055"/>
                      <a:pt x="224433" y="26670"/>
                    </a:cubicBezTo>
                    <a:cubicBezTo>
                      <a:pt x="224433" y="24765"/>
                      <a:pt x="224433" y="24765"/>
                      <a:pt x="224433" y="22860"/>
                    </a:cubicBezTo>
                    <a:cubicBezTo>
                      <a:pt x="215146" y="19050"/>
                      <a:pt x="205859" y="13335"/>
                      <a:pt x="196572" y="11430"/>
                    </a:cubicBezTo>
                    <a:cubicBezTo>
                      <a:pt x="179546" y="5715"/>
                      <a:pt x="159425" y="0"/>
                      <a:pt x="139303" y="0"/>
                    </a:cubicBezTo>
                    <a:cubicBezTo>
                      <a:pt x="120729" y="0"/>
                      <a:pt x="100608" y="3810"/>
                      <a:pt x="82034" y="11430"/>
                    </a:cubicBezTo>
                    <a:cubicBezTo>
                      <a:pt x="57269" y="20955"/>
                      <a:pt x="34052" y="34290"/>
                      <a:pt x="13930" y="51435"/>
                    </a:cubicBezTo>
                    <a:cubicBezTo>
                      <a:pt x="4643" y="59055"/>
                      <a:pt x="0" y="72390"/>
                      <a:pt x="0" y="85725"/>
                    </a:cubicBezTo>
                    <a:lnTo>
                      <a:pt x="0" y="171450"/>
                    </a:lnTo>
                    <a:lnTo>
                      <a:pt x="167164" y="171450"/>
                    </a:lnTo>
                    <a:cubicBezTo>
                      <a:pt x="171807" y="163830"/>
                      <a:pt x="174903" y="160020"/>
                      <a:pt x="181094" y="154305"/>
                    </a:cubicBezTo>
                    <a:close/>
                  </a:path>
                </a:pathLst>
              </a:custGeom>
              <a:solidFill>
                <a:srgbClr val="FFFFFF"/>
              </a:solidFill>
              <a:ln w="7739" cap="flat">
                <a:noFill/>
                <a:prstDash val="solid"/>
                <a:miter/>
              </a:ln>
            </xdr:spPr>
            <xdr:txBody>
              <a:bodyPr rtlCol="0" anchor="ctr"/>
              <a:lstStyle/>
              <a:p>
                <a:endParaRPr lang="id-ID"/>
              </a:p>
            </xdr:txBody>
          </xdr:sp>
        </xdr:grpSp>
      </xdr:grpSp>
    </xdr:grpSp>
    <xdr:clientData/>
  </xdr:twoCellAnchor>
  <xdr:twoCellAnchor>
    <xdr:from>
      <xdr:col>8</xdr:col>
      <xdr:colOff>412953</xdr:colOff>
      <xdr:row>10</xdr:row>
      <xdr:rowOff>95250</xdr:rowOff>
    </xdr:from>
    <xdr:to>
      <xdr:col>13</xdr:col>
      <xdr:colOff>244953</xdr:colOff>
      <xdr:row>25</xdr:row>
      <xdr:rowOff>117750</xdr:rowOff>
    </xdr:to>
    <xdr:grpSp>
      <xdr:nvGrpSpPr>
        <xdr:cNvPr id="40" name="Group 39">
          <a:extLst>
            <a:ext uri="{FF2B5EF4-FFF2-40B4-BE49-F238E27FC236}">
              <a16:creationId xmlns:a16="http://schemas.microsoft.com/office/drawing/2014/main" id="{3E06061B-ED1F-4D5F-8B80-7269B1716787}"/>
            </a:ext>
          </a:extLst>
        </xdr:cNvPr>
        <xdr:cNvGrpSpPr/>
      </xdr:nvGrpSpPr>
      <xdr:grpSpPr>
        <a:xfrm>
          <a:off x="5286209" y="1978099"/>
          <a:ext cx="2877785" cy="2846773"/>
          <a:chOff x="4956378" y="1981200"/>
          <a:chExt cx="2880000" cy="2880000"/>
        </a:xfrm>
      </xdr:grpSpPr>
      <xdr:sp macro="" textlink="">
        <xdr:nvSpPr>
          <xdr:cNvPr id="41" name="Rectangle: Rounded Corners 40">
            <a:extLst>
              <a:ext uri="{FF2B5EF4-FFF2-40B4-BE49-F238E27FC236}">
                <a16:creationId xmlns:a16="http://schemas.microsoft.com/office/drawing/2014/main" id="{94916245-7262-4143-B859-90668C7510BE}"/>
              </a:ext>
            </a:extLst>
          </xdr:cNvPr>
          <xdr:cNvSpPr/>
        </xdr:nvSpPr>
        <xdr:spPr>
          <a:xfrm>
            <a:off x="4956378" y="1981200"/>
            <a:ext cx="2880000" cy="2880000"/>
          </a:xfrm>
          <a:prstGeom prst="roundRect">
            <a:avLst>
              <a:gd name="adj" fmla="val 2588"/>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grpSp>
        <xdr:nvGrpSpPr>
          <xdr:cNvPr id="42" name="Group 41">
            <a:extLst>
              <a:ext uri="{FF2B5EF4-FFF2-40B4-BE49-F238E27FC236}">
                <a16:creationId xmlns:a16="http://schemas.microsoft.com/office/drawing/2014/main" id="{88D3B39D-ECEC-4456-B6AF-03F37899C7F5}"/>
              </a:ext>
            </a:extLst>
          </xdr:cNvPr>
          <xdr:cNvGrpSpPr/>
        </xdr:nvGrpSpPr>
        <xdr:grpSpPr>
          <a:xfrm>
            <a:off x="6124575" y="3000375"/>
            <a:ext cx="514350" cy="619125"/>
            <a:chOff x="6105525" y="3000375"/>
            <a:chExt cx="514350" cy="619125"/>
          </a:xfrm>
        </xdr:grpSpPr>
        <xdr:pic>
          <xdr:nvPicPr>
            <xdr:cNvPr id="43" name="Picture 42">
              <a:extLst>
                <a:ext uri="{FF2B5EF4-FFF2-40B4-BE49-F238E27FC236}">
                  <a16:creationId xmlns:a16="http://schemas.microsoft.com/office/drawing/2014/main" id="{9E0C030F-D6EA-4594-8D0A-496A78B89B19}"/>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6134100" y="3000375"/>
              <a:ext cx="457200" cy="457200"/>
            </a:xfrm>
            <a:prstGeom prst="rect">
              <a:avLst/>
            </a:prstGeom>
          </xdr:spPr>
        </xdr:pic>
        <xdr:sp macro="" textlink="">
          <xdr:nvSpPr>
            <xdr:cNvPr id="44" name="TextBox 43">
              <a:extLst>
                <a:ext uri="{FF2B5EF4-FFF2-40B4-BE49-F238E27FC236}">
                  <a16:creationId xmlns:a16="http://schemas.microsoft.com/office/drawing/2014/main" id="{7D4E9DA1-20E9-4872-A565-18AA0A41623F}"/>
                </a:ext>
              </a:extLst>
            </xdr:cNvPr>
            <xdr:cNvSpPr txBox="1"/>
          </xdr:nvSpPr>
          <xdr:spPr>
            <a:xfrm>
              <a:off x="6105525" y="3448050"/>
              <a:ext cx="5143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a:solidFill>
                    <a:srgbClr val="713BDB"/>
                  </a:solidFill>
                  <a:latin typeface="Roboto Condensed" panose="02000000000000000000" pitchFamily="2" charset="0"/>
                  <a:ea typeface="Roboto Condensed" panose="02000000000000000000" pitchFamily="2" charset="0"/>
                  <a:cs typeface="Open Sans" panose="020B0606030504020204" pitchFamily="34" charset="0"/>
                </a:rPr>
                <a:t>Faith</a:t>
              </a:r>
              <a:endParaRPr lang="id-ID" sz="1050" b="1">
                <a:solidFill>
                  <a:srgbClr val="713BDB"/>
                </a:solidFill>
                <a:latin typeface="Roboto Condensed" panose="02000000000000000000" pitchFamily="2" charset="0"/>
                <a:ea typeface="Roboto Condensed" panose="02000000000000000000" pitchFamily="2" charset="0"/>
                <a:cs typeface="Open Sans" panose="020B0606030504020204" pitchFamily="34" charset="0"/>
              </a:endParaRPr>
            </a:p>
          </xdr:txBody>
        </xdr:sp>
      </xdr:grpSp>
    </xdr:grpSp>
    <xdr:clientData/>
  </xdr:twoCellAnchor>
  <xdr:twoCellAnchor>
    <xdr:from>
      <xdr:col>0</xdr:col>
      <xdr:colOff>342900</xdr:colOff>
      <xdr:row>1</xdr:row>
      <xdr:rowOff>95251</xdr:rowOff>
    </xdr:from>
    <xdr:to>
      <xdr:col>3</xdr:col>
      <xdr:colOff>428625</xdr:colOff>
      <xdr:row>9</xdr:row>
      <xdr:rowOff>180975</xdr:rowOff>
    </xdr:to>
    <xdr:sp macro="" textlink="">
      <xdr:nvSpPr>
        <xdr:cNvPr id="46" name="Rectangle: Rounded Corners 45">
          <a:extLst>
            <a:ext uri="{FF2B5EF4-FFF2-40B4-BE49-F238E27FC236}">
              <a16:creationId xmlns:a16="http://schemas.microsoft.com/office/drawing/2014/main" id="{89417741-DA0B-4A1C-812F-AD251A75189A}"/>
            </a:ext>
          </a:extLst>
        </xdr:cNvPr>
        <xdr:cNvSpPr/>
      </xdr:nvSpPr>
      <xdr:spPr>
        <a:xfrm>
          <a:off x="342900" y="285751"/>
          <a:ext cx="1914525" cy="1609724"/>
        </a:xfrm>
        <a:prstGeom prst="roundRect">
          <a:avLst>
            <a:gd name="adj" fmla="val 3711"/>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19904</xdr:colOff>
      <xdr:row>26</xdr:row>
      <xdr:rowOff>0</xdr:rowOff>
    </xdr:from>
    <xdr:to>
      <xdr:col>23</xdr:col>
      <xdr:colOff>461504</xdr:colOff>
      <xdr:row>33</xdr:row>
      <xdr:rowOff>19050</xdr:rowOff>
    </xdr:to>
    <xdr:grpSp>
      <xdr:nvGrpSpPr>
        <xdr:cNvPr id="48" name="Group 47">
          <a:extLst>
            <a:ext uri="{FF2B5EF4-FFF2-40B4-BE49-F238E27FC236}">
              <a16:creationId xmlns:a16="http://schemas.microsoft.com/office/drawing/2014/main" id="{5609D50C-B458-4FB6-8ADE-6A42B895A283}"/>
            </a:ext>
          </a:extLst>
        </xdr:cNvPr>
        <xdr:cNvGrpSpPr/>
      </xdr:nvGrpSpPr>
      <xdr:grpSpPr>
        <a:xfrm>
          <a:off x="11593887" y="4895407"/>
          <a:ext cx="2878227" cy="1337044"/>
          <a:chOff x="1991579" y="4643437"/>
          <a:chExt cx="2672200" cy="1623059"/>
        </a:xfrm>
      </xdr:grpSpPr>
      <xdr:sp macro="" textlink="">
        <xdr:nvSpPr>
          <xdr:cNvPr id="49" name="Rectangle: Rounded Corners 48">
            <a:extLst>
              <a:ext uri="{FF2B5EF4-FFF2-40B4-BE49-F238E27FC236}">
                <a16:creationId xmlns:a16="http://schemas.microsoft.com/office/drawing/2014/main" id="{367339AF-9996-4A86-81AC-984D7C575646}"/>
              </a:ext>
            </a:extLst>
          </xdr:cNvPr>
          <xdr:cNvSpPr/>
        </xdr:nvSpPr>
        <xdr:spPr>
          <a:xfrm>
            <a:off x="1991579" y="4643437"/>
            <a:ext cx="2672200" cy="1623059"/>
          </a:xfrm>
          <a:prstGeom prst="roundRect">
            <a:avLst>
              <a:gd name="adj" fmla="val 5211"/>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pic>
        <xdr:nvPicPr>
          <xdr:cNvPr id="50" name="Graphic 49" descr="Wedding rings">
            <a:extLst>
              <a:ext uri="{FF2B5EF4-FFF2-40B4-BE49-F238E27FC236}">
                <a16:creationId xmlns:a16="http://schemas.microsoft.com/office/drawing/2014/main" id="{1820CBB4-D6E0-4C6A-90CE-2EF5A40D30C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92850" y="4684394"/>
            <a:ext cx="313311" cy="405210"/>
          </a:xfrm>
          <a:prstGeom prst="rect">
            <a:avLst/>
          </a:prstGeom>
        </xdr:spPr>
      </xdr:pic>
      <xdr:sp macro="" textlink="">
        <xdr:nvSpPr>
          <xdr:cNvPr id="51" name="TextBox 50">
            <a:extLst>
              <a:ext uri="{FF2B5EF4-FFF2-40B4-BE49-F238E27FC236}">
                <a16:creationId xmlns:a16="http://schemas.microsoft.com/office/drawing/2014/main" id="{26397B17-AFA9-48D1-9872-D954AFC80FF8}"/>
              </a:ext>
            </a:extLst>
          </xdr:cNvPr>
          <xdr:cNvSpPr txBox="1"/>
        </xdr:nvSpPr>
        <xdr:spPr>
          <a:xfrm>
            <a:off x="2375358" y="4801677"/>
            <a:ext cx="989260" cy="211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a:solidFill>
                  <a:schemeClr val="bg1">
                    <a:lumMod val="50000"/>
                  </a:schemeClr>
                </a:solidFill>
                <a:latin typeface="Roboto Condensed" panose="02000000000000000000" pitchFamily="2" charset="0"/>
                <a:ea typeface="Roboto Condensed" panose="02000000000000000000" pitchFamily="2" charset="0"/>
                <a:cs typeface="Open Sans" panose="020B0606030504020204" pitchFamily="34" charset="0"/>
              </a:rPr>
              <a:t>Job</a:t>
            </a:r>
            <a:r>
              <a:rPr lang="en-US" sz="1000" b="0" baseline="0">
                <a:solidFill>
                  <a:schemeClr val="bg1">
                    <a:lumMod val="50000"/>
                  </a:schemeClr>
                </a:solidFill>
                <a:latin typeface="Roboto Condensed" panose="02000000000000000000" pitchFamily="2" charset="0"/>
                <a:ea typeface="Roboto Condensed" panose="02000000000000000000" pitchFamily="2" charset="0"/>
                <a:cs typeface="Open Sans" panose="020B0606030504020204" pitchFamily="34" charset="0"/>
              </a:rPr>
              <a:t> Level</a:t>
            </a:r>
            <a:endParaRPr lang="id-ID" sz="1000" b="0">
              <a:solidFill>
                <a:schemeClr val="bg1">
                  <a:lumMod val="50000"/>
                </a:schemeClr>
              </a:solidFill>
              <a:latin typeface="Roboto Condensed" panose="02000000000000000000" pitchFamily="2" charset="0"/>
              <a:ea typeface="Roboto Condensed" panose="02000000000000000000" pitchFamily="2" charset="0"/>
              <a:cs typeface="Open Sans" panose="020B0606030504020204" pitchFamily="34" charset="0"/>
            </a:endParaRPr>
          </a:p>
        </xdr:txBody>
      </xdr:sp>
    </xdr:grpSp>
    <xdr:clientData/>
  </xdr:twoCellAnchor>
  <xdr:twoCellAnchor>
    <xdr:from>
      <xdr:col>13</xdr:col>
      <xdr:colOff>314325</xdr:colOff>
      <xdr:row>10</xdr:row>
      <xdr:rowOff>95250</xdr:rowOff>
    </xdr:from>
    <xdr:to>
      <xdr:col>23</xdr:col>
      <xdr:colOff>457199</xdr:colOff>
      <xdr:row>25</xdr:row>
      <xdr:rowOff>117750</xdr:rowOff>
    </xdr:to>
    <xdr:grpSp>
      <xdr:nvGrpSpPr>
        <xdr:cNvPr id="52" name="Group 51">
          <a:extLst>
            <a:ext uri="{FF2B5EF4-FFF2-40B4-BE49-F238E27FC236}">
              <a16:creationId xmlns:a16="http://schemas.microsoft.com/office/drawing/2014/main" id="{DEF3D9EF-C7AE-4758-94FB-E36E45113B2C}"/>
            </a:ext>
          </a:extLst>
        </xdr:cNvPr>
        <xdr:cNvGrpSpPr/>
      </xdr:nvGrpSpPr>
      <xdr:grpSpPr>
        <a:xfrm>
          <a:off x="8233366" y="1978099"/>
          <a:ext cx="6234443" cy="2846773"/>
          <a:chOff x="8505825" y="2038350"/>
          <a:chExt cx="6217261" cy="2880000"/>
        </a:xfrm>
      </xdr:grpSpPr>
      <xdr:sp macro="" textlink="">
        <xdr:nvSpPr>
          <xdr:cNvPr id="53" name="Rectangle: Rounded Corners 52">
            <a:extLst>
              <a:ext uri="{FF2B5EF4-FFF2-40B4-BE49-F238E27FC236}">
                <a16:creationId xmlns:a16="http://schemas.microsoft.com/office/drawing/2014/main" id="{E176CF08-0127-41DD-890E-E705479A3691}"/>
              </a:ext>
            </a:extLst>
          </xdr:cNvPr>
          <xdr:cNvSpPr/>
        </xdr:nvSpPr>
        <xdr:spPr>
          <a:xfrm>
            <a:off x="8505825" y="2038350"/>
            <a:ext cx="6217261" cy="2880000"/>
          </a:xfrm>
          <a:prstGeom prst="roundRect">
            <a:avLst>
              <a:gd name="adj" fmla="val 3153"/>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grpSp>
        <xdr:nvGrpSpPr>
          <xdr:cNvPr id="54" name="Group 53">
            <a:extLst>
              <a:ext uri="{FF2B5EF4-FFF2-40B4-BE49-F238E27FC236}">
                <a16:creationId xmlns:a16="http://schemas.microsoft.com/office/drawing/2014/main" id="{9E580D8E-F6E9-4581-BFE5-484B925D49DC}"/>
              </a:ext>
            </a:extLst>
          </xdr:cNvPr>
          <xdr:cNvGrpSpPr/>
        </xdr:nvGrpSpPr>
        <xdr:grpSpPr>
          <a:xfrm>
            <a:off x="8599310" y="2105025"/>
            <a:ext cx="352618" cy="361950"/>
            <a:chOff x="6953250" y="190500"/>
            <a:chExt cx="793498" cy="707232"/>
          </a:xfrm>
        </xdr:grpSpPr>
        <xdr:sp macro="" textlink="">
          <xdr:nvSpPr>
            <xdr:cNvPr id="56" name="Oval 55">
              <a:extLst>
                <a:ext uri="{FF2B5EF4-FFF2-40B4-BE49-F238E27FC236}">
                  <a16:creationId xmlns:a16="http://schemas.microsoft.com/office/drawing/2014/main" id="{48B59F1A-F77B-445F-BFAB-57537405B84F}"/>
                </a:ext>
              </a:extLst>
            </xdr:cNvPr>
            <xdr:cNvSpPr/>
          </xdr:nvSpPr>
          <xdr:spPr>
            <a:xfrm>
              <a:off x="6953250" y="190500"/>
              <a:ext cx="793498" cy="707232"/>
            </a:xfrm>
            <a:prstGeom prst="ellipse">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pic>
          <xdr:nvPicPr>
            <xdr:cNvPr id="57" name="Graphic 56" descr="Office worker">
              <a:extLst>
                <a:ext uri="{FF2B5EF4-FFF2-40B4-BE49-F238E27FC236}">
                  <a16:creationId xmlns:a16="http://schemas.microsoft.com/office/drawing/2014/main" id="{A7719AA7-7E43-4822-BF62-DD210131EEE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7151999" y="346116"/>
              <a:ext cx="396000" cy="396000"/>
            </a:xfrm>
            <a:prstGeom prst="rect">
              <a:avLst/>
            </a:prstGeom>
          </xdr:spPr>
        </xdr:pic>
      </xdr:grpSp>
      <xdr:sp macro="" textlink="">
        <xdr:nvSpPr>
          <xdr:cNvPr id="55" name="TextBox 54">
            <a:extLst>
              <a:ext uri="{FF2B5EF4-FFF2-40B4-BE49-F238E27FC236}">
                <a16:creationId xmlns:a16="http://schemas.microsoft.com/office/drawing/2014/main" id="{A38DBE50-C9D6-4A95-8029-4DDADF5CCD15}"/>
              </a:ext>
            </a:extLst>
          </xdr:cNvPr>
          <xdr:cNvSpPr txBox="1"/>
        </xdr:nvSpPr>
        <xdr:spPr>
          <a:xfrm>
            <a:off x="8931897" y="2162175"/>
            <a:ext cx="1508092"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id-ID" sz="1000" b="1">
                <a:solidFill>
                  <a:srgbClr val="9933FF"/>
                </a:solidFill>
                <a:latin typeface="Roboto Condensed" panose="02000000000000000000" pitchFamily="2" charset="0"/>
                <a:ea typeface="Roboto Condensed" panose="02000000000000000000" pitchFamily="2" charset="0"/>
                <a:cs typeface="Open Sans" panose="020B0606030504020204" pitchFamily="34" charset="0"/>
              </a:rPr>
              <a:t>Employe</a:t>
            </a:r>
            <a:r>
              <a:rPr lang="en-US" sz="1000" b="1">
                <a:solidFill>
                  <a:srgbClr val="9933FF"/>
                </a:solidFill>
                <a:latin typeface="Roboto Condensed" panose="02000000000000000000" pitchFamily="2" charset="0"/>
                <a:ea typeface="Roboto Condensed" panose="02000000000000000000" pitchFamily="2" charset="0"/>
                <a:cs typeface="Open Sans" panose="020B0606030504020204" pitchFamily="34" charset="0"/>
              </a:rPr>
              <a:t>e</a:t>
            </a:r>
            <a:r>
              <a:rPr lang="id-ID" sz="1000" b="1">
                <a:solidFill>
                  <a:srgbClr val="9933FF"/>
                </a:solidFill>
                <a:latin typeface="Roboto Condensed" panose="02000000000000000000" pitchFamily="2" charset="0"/>
                <a:ea typeface="Roboto Condensed" panose="02000000000000000000" pitchFamily="2" charset="0"/>
                <a:cs typeface="Open Sans" panose="020B0606030504020204" pitchFamily="34" charset="0"/>
              </a:rPr>
              <a:t>s by </a:t>
            </a:r>
            <a:r>
              <a:rPr lang="en-US" sz="1000" b="1">
                <a:solidFill>
                  <a:srgbClr val="9933FF"/>
                </a:solidFill>
                <a:latin typeface="Roboto Condensed" panose="02000000000000000000" pitchFamily="2" charset="0"/>
                <a:ea typeface="Roboto Condensed" panose="02000000000000000000" pitchFamily="2" charset="0"/>
                <a:cs typeface="Open Sans" panose="020B0606030504020204" pitchFamily="34" charset="0"/>
              </a:rPr>
              <a:t>Department</a:t>
            </a:r>
            <a:endParaRPr lang="id-ID" sz="1000" b="1">
              <a:solidFill>
                <a:srgbClr val="9933FF"/>
              </a:solidFill>
              <a:latin typeface="Roboto Condensed" panose="02000000000000000000" pitchFamily="2" charset="0"/>
              <a:ea typeface="Roboto Condensed" panose="02000000000000000000" pitchFamily="2" charset="0"/>
              <a:cs typeface="Open Sans" panose="020B0606030504020204" pitchFamily="34" charset="0"/>
            </a:endParaRPr>
          </a:p>
        </xdr:txBody>
      </xdr:sp>
    </xdr:grpSp>
    <xdr:clientData/>
  </xdr:twoCellAnchor>
  <xdr:twoCellAnchor>
    <xdr:from>
      <xdr:col>10</xdr:col>
      <xdr:colOff>545446</xdr:colOff>
      <xdr:row>1</xdr:row>
      <xdr:rowOff>95250</xdr:rowOff>
    </xdr:from>
    <xdr:to>
      <xdr:col>23</xdr:col>
      <xdr:colOff>438150</xdr:colOff>
      <xdr:row>10</xdr:row>
      <xdr:rowOff>7950</xdr:rowOff>
    </xdr:to>
    <xdr:grpSp>
      <xdr:nvGrpSpPr>
        <xdr:cNvPr id="58" name="Group 57">
          <a:extLst>
            <a:ext uri="{FF2B5EF4-FFF2-40B4-BE49-F238E27FC236}">
              <a16:creationId xmlns:a16="http://schemas.microsoft.com/office/drawing/2014/main" id="{F4D9510C-F7BF-4E19-B74A-46270CDDA2A8}"/>
            </a:ext>
          </a:extLst>
        </xdr:cNvPr>
        <xdr:cNvGrpSpPr/>
      </xdr:nvGrpSpPr>
      <xdr:grpSpPr>
        <a:xfrm>
          <a:off x="6637016" y="283535"/>
          <a:ext cx="7811744" cy="1607264"/>
          <a:chOff x="6641446" y="285750"/>
          <a:chExt cx="7817504" cy="1627200"/>
        </a:xfrm>
      </xdr:grpSpPr>
      <xdr:sp macro="" textlink="">
        <xdr:nvSpPr>
          <xdr:cNvPr id="59" name="Rectangle: Rounded Corners 58">
            <a:extLst>
              <a:ext uri="{FF2B5EF4-FFF2-40B4-BE49-F238E27FC236}">
                <a16:creationId xmlns:a16="http://schemas.microsoft.com/office/drawing/2014/main" id="{19C44CBB-43A1-43AD-8097-007542FA3F88}"/>
              </a:ext>
            </a:extLst>
          </xdr:cNvPr>
          <xdr:cNvSpPr/>
        </xdr:nvSpPr>
        <xdr:spPr>
          <a:xfrm>
            <a:off x="6641446" y="285750"/>
            <a:ext cx="7817504" cy="1627200"/>
          </a:xfrm>
          <a:prstGeom prst="roundRect">
            <a:avLst>
              <a:gd name="adj" fmla="val 3085"/>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pic>
        <xdr:nvPicPr>
          <xdr:cNvPr id="60" name="Graphic 59" descr="Earth globe Americas">
            <a:extLst>
              <a:ext uri="{FF2B5EF4-FFF2-40B4-BE49-F238E27FC236}">
                <a16:creationId xmlns:a16="http://schemas.microsoft.com/office/drawing/2014/main" id="{E875421C-8798-44F7-B640-67FDA988F101}"/>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6641446" y="285750"/>
            <a:ext cx="304800" cy="304800"/>
          </a:xfrm>
          <a:prstGeom prst="rect">
            <a:avLst/>
          </a:prstGeom>
        </xdr:spPr>
      </xdr:pic>
      <xdr:sp macro="" textlink="">
        <xdr:nvSpPr>
          <xdr:cNvPr id="61" name="TextBox 60">
            <a:extLst>
              <a:ext uri="{FF2B5EF4-FFF2-40B4-BE49-F238E27FC236}">
                <a16:creationId xmlns:a16="http://schemas.microsoft.com/office/drawing/2014/main" id="{A903B1CA-CBE9-488D-AF11-A70D8F8AFF39}"/>
              </a:ext>
            </a:extLst>
          </xdr:cNvPr>
          <xdr:cNvSpPr txBox="1"/>
        </xdr:nvSpPr>
        <xdr:spPr>
          <a:xfrm>
            <a:off x="6898621" y="333375"/>
            <a:ext cx="155585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id-ID" sz="1000" b="0">
                <a:solidFill>
                  <a:schemeClr val="bg1">
                    <a:lumMod val="50000"/>
                  </a:schemeClr>
                </a:solidFill>
                <a:latin typeface="Roboto Condensed" panose="02000000000000000000" pitchFamily="2" charset="0"/>
                <a:ea typeface="Roboto Condensed" panose="02000000000000000000" pitchFamily="2" charset="0"/>
                <a:cs typeface="Open Sans" panose="020B0606030504020204" pitchFamily="34" charset="0"/>
              </a:rPr>
              <a:t>Employe</a:t>
            </a:r>
            <a:r>
              <a:rPr lang="en-US" sz="1000" b="0">
                <a:solidFill>
                  <a:schemeClr val="bg1">
                    <a:lumMod val="50000"/>
                  </a:schemeClr>
                </a:solidFill>
                <a:latin typeface="Roboto Condensed" panose="02000000000000000000" pitchFamily="2" charset="0"/>
                <a:ea typeface="Roboto Condensed" panose="02000000000000000000" pitchFamily="2" charset="0"/>
                <a:cs typeface="Open Sans" panose="020B0606030504020204" pitchFamily="34" charset="0"/>
              </a:rPr>
              <a:t>e</a:t>
            </a:r>
            <a:r>
              <a:rPr lang="id-ID" sz="1000" b="0">
                <a:solidFill>
                  <a:schemeClr val="bg1">
                    <a:lumMod val="50000"/>
                  </a:schemeClr>
                </a:solidFill>
                <a:latin typeface="Roboto Condensed" panose="02000000000000000000" pitchFamily="2" charset="0"/>
                <a:ea typeface="Roboto Condensed" panose="02000000000000000000" pitchFamily="2" charset="0"/>
                <a:cs typeface="Open Sans" panose="020B0606030504020204" pitchFamily="34" charset="0"/>
              </a:rPr>
              <a:t>s by </a:t>
            </a:r>
            <a:r>
              <a:rPr lang="en-US" sz="1000" b="0">
                <a:solidFill>
                  <a:schemeClr val="bg1">
                    <a:lumMod val="50000"/>
                  </a:schemeClr>
                </a:solidFill>
                <a:latin typeface="Roboto Condensed" panose="02000000000000000000" pitchFamily="2" charset="0"/>
                <a:ea typeface="Roboto Condensed" panose="02000000000000000000" pitchFamily="2" charset="0"/>
                <a:cs typeface="Open Sans" panose="020B0606030504020204" pitchFamily="34" charset="0"/>
              </a:rPr>
              <a:t>Country</a:t>
            </a:r>
            <a:endParaRPr lang="id-ID" sz="1000" b="0">
              <a:solidFill>
                <a:schemeClr val="bg1">
                  <a:lumMod val="50000"/>
                </a:schemeClr>
              </a:solidFill>
              <a:latin typeface="Roboto Condensed" panose="02000000000000000000" pitchFamily="2" charset="0"/>
              <a:ea typeface="Roboto Condensed" panose="02000000000000000000" pitchFamily="2" charset="0"/>
              <a:cs typeface="Open Sans" panose="020B0606030504020204" pitchFamily="34" charset="0"/>
            </a:endParaRPr>
          </a:p>
        </xdr:txBody>
      </xdr:sp>
    </xdr:grpSp>
    <xdr:clientData/>
  </xdr:twoCellAnchor>
  <xdr:twoCellAnchor>
    <xdr:from>
      <xdr:col>0</xdr:col>
      <xdr:colOff>342900</xdr:colOff>
      <xdr:row>21</xdr:row>
      <xdr:rowOff>171450</xdr:rowOff>
    </xdr:from>
    <xdr:to>
      <xdr:col>3</xdr:col>
      <xdr:colOff>438150</xdr:colOff>
      <xdr:row>33</xdr:row>
      <xdr:rowOff>19049</xdr:rowOff>
    </xdr:to>
    <xdr:grpSp>
      <xdr:nvGrpSpPr>
        <xdr:cNvPr id="62" name="Group 61">
          <a:extLst>
            <a:ext uri="{FF2B5EF4-FFF2-40B4-BE49-F238E27FC236}">
              <a16:creationId xmlns:a16="http://schemas.microsoft.com/office/drawing/2014/main" id="{8F3E50AD-27A3-4092-9041-194E593DD7C7}"/>
            </a:ext>
          </a:extLst>
        </xdr:cNvPr>
        <xdr:cNvGrpSpPr/>
      </xdr:nvGrpSpPr>
      <xdr:grpSpPr>
        <a:xfrm>
          <a:off x="342900" y="4125433"/>
          <a:ext cx="1922721" cy="2107017"/>
          <a:chOff x="342900" y="4171950"/>
          <a:chExt cx="1924050" cy="2133599"/>
        </a:xfrm>
      </xdr:grpSpPr>
      <xdr:grpSp>
        <xdr:nvGrpSpPr>
          <xdr:cNvPr id="63" name="Group 62">
            <a:extLst>
              <a:ext uri="{FF2B5EF4-FFF2-40B4-BE49-F238E27FC236}">
                <a16:creationId xmlns:a16="http://schemas.microsoft.com/office/drawing/2014/main" id="{4BDAAD9E-03B1-4B2D-9EA5-A6FA13901C04}"/>
              </a:ext>
            </a:extLst>
          </xdr:cNvPr>
          <xdr:cNvGrpSpPr/>
        </xdr:nvGrpSpPr>
        <xdr:grpSpPr>
          <a:xfrm>
            <a:off x="342900" y="4171950"/>
            <a:ext cx="1924050" cy="2133599"/>
            <a:chOff x="0" y="1971675"/>
            <a:chExt cx="1924050" cy="2133599"/>
          </a:xfrm>
        </xdr:grpSpPr>
        <xdr:sp macro="" textlink="">
          <xdr:nvSpPr>
            <xdr:cNvPr id="65" name="Rectangle: Rounded Corners 64">
              <a:extLst>
                <a:ext uri="{FF2B5EF4-FFF2-40B4-BE49-F238E27FC236}">
                  <a16:creationId xmlns:a16="http://schemas.microsoft.com/office/drawing/2014/main" id="{8D52A188-DA24-4BD3-BDA7-1466671B64FF}"/>
                </a:ext>
              </a:extLst>
            </xdr:cNvPr>
            <xdr:cNvSpPr/>
          </xdr:nvSpPr>
          <xdr:spPr>
            <a:xfrm>
              <a:off x="0" y="1971675"/>
              <a:ext cx="1924050" cy="2133599"/>
            </a:xfrm>
            <a:prstGeom prst="roundRect">
              <a:avLst>
                <a:gd name="adj" fmla="val 3711"/>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sp macro="" textlink="">
          <xdr:nvSpPr>
            <xdr:cNvPr id="66" name="TextBox 65">
              <a:extLst>
                <a:ext uri="{FF2B5EF4-FFF2-40B4-BE49-F238E27FC236}">
                  <a16:creationId xmlns:a16="http://schemas.microsoft.com/office/drawing/2014/main" id="{182F7316-258D-4B3E-BBBA-15B08E59E7E3}"/>
                </a:ext>
              </a:extLst>
            </xdr:cNvPr>
            <xdr:cNvSpPr txBox="1"/>
          </xdr:nvSpPr>
          <xdr:spPr>
            <a:xfrm>
              <a:off x="400050" y="2105024"/>
              <a:ext cx="138112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lumMod val="50000"/>
                    </a:schemeClr>
                  </a:solidFill>
                  <a:latin typeface="Roboto Condensed" panose="02000000000000000000" pitchFamily="2" charset="0"/>
                  <a:ea typeface="Roboto Condensed" panose="02000000000000000000" pitchFamily="2" charset="0"/>
                  <a:cs typeface="Open Sans" panose="020B0606030504020204" pitchFamily="34" charset="0"/>
                </a:rPr>
                <a:t>Controller</a:t>
              </a:r>
            </a:p>
          </xdr:txBody>
        </xdr:sp>
      </xdr:grpSp>
      <xdr:pic>
        <xdr:nvPicPr>
          <xdr:cNvPr id="64" name="Graphic 63" descr="Game controller">
            <a:extLst>
              <a:ext uri="{FF2B5EF4-FFF2-40B4-BE49-F238E27FC236}">
                <a16:creationId xmlns:a16="http://schemas.microsoft.com/office/drawing/2014/main" id="{2DE01F7C-2BC5-40A3-A425-069CD0C55392}"/>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438150" y="4219575"/>
            <a:ext cx="352425" cy="352425"/>
          </a:xfrm>
          <a:prstGeom prst="rect">
            <a:avLst/>
          </a:prstGeom>
        </xdr:spPr>
      </xdr:pic>
    </xdr:grpSp>
    <xdr:clientData/>
  </xdr:twoCellAnchor>
  <xdr:twoCellAnchor>
    <xdr:from>
      <xdr:col>0</xdr:col>
      <xdr:colOff>448066</xdr:colOff>
      <xdr:row>3</xdr:row>
      <xdr:rowOff>78287</xdr:rowOff>
    </xdr:from>
    <xdr:to>
      <xdr:col>3</xdr:col>
      <xdr:colOff>548014</xdr:colOff>
      <xdr:row>9</xdr:row>
      <xdr:rowOff>-1</xdr:rowOff>
    </xdr:to>
    <xdr:sp macro="" textlink="">
      <xdr:nvSpPr>
        <xdr:cNvPr id="67" name="TextBox 66">
          <a:extLst>
            <a:ext uri="{FF2B5EF4-FFF2-40B4-BE49-F238E27FC236}">
              <a16:creationId xmlns:a16="http://schemas.microsoft.com/office/drawing/2014/main" id="{90C3A510-67FF-7563-5D41-D0F945924006}"/>
            </a:ext>
          </a:extLst>
        </xdr:cNvPr>
        <xdr:cNvSpPr txBox="1"/>
      </xdr:nvSpPr>
      <xdr:spPr>
        <a:xfrm>
          <a:off x="448066" y="665445"/>
          <a:ext cx="1939708" cy="1096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300" b="1">
              <a:latin typeface="Arial Rounded MT Bold" panose="020F0704030504030204" pitchFamily="34" charset="0"/>
            </a:rPr>
            <a:t>HR Dashboard</a:t>
          </a:r>
        </a:p>
      </xdr:txBody>
    </xdr:sp>
    <xdr:clientData/>
  </xdr:twoCellAnchor>
  <xdr:twoCellAnchor>
    <xdr:from>
      <xdr:col>7</xdr:col>
      <xdr:colOff>466725</xdr:colOff>
      <xdr:row>26</xdr:row>
      <xdr:rowOff>74294</xdr:rowOff>
    </xdr:from>
    <xdr:to>
      <xdr:col>11</xdr:col>
      <xdr:colOff>476250</xdr:colOff>
      <xdr:row>34</xdr:row>
      <xdr:rowOff>19049</xdr:rowOff>
    </xdr:to>
    <xdr:graphicFrame macro="">
      <xdr:nvGraphicFramePr>
        <xdr:cNvPr id="45" name="Chart 44">
          <a:extLst>
            <a:ext uri="{FF2B5EF4-FFF2-40B4-BE49-F238E27FC236}">
              <a16:creationId xmlns:a16="http://schemas.microsoft.com/office/drawing/2014/main" id="{F3AA47BE-117B-4559-8303-E7F688FE2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534255</xdr:colOff>
      <xdr:row>1</xdr:row>
      <xdr:rowOff>0</xdr:rowOff>
    </xdr:from>
    <xdr:to>
      <xdr:col>9</xdr:col>
      <xdr:colOff>409005</xdr:colOff>
      <xdr:row>11</xdr:row>
      <xdr:rowOff>60961</xdr:rowOff>
    </xdr:to>
    <xdr:graphicFrame macro="">
      <xdr:nvGraphicFramePr>
        <xdr:cNvPr id="47" name="Chart 46">
          <a:extLst>
            <a:ext uri="{FF2B5EF4-FFF2-40B4-BE49-F238E27FC236}">
              <a16:creationId xmlns:a16="http://schemas.microsoft.com/office/drawing/2014/main" id="{69C9920E-E9EA-4D77-B430-E4A528B27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11</xdr:col>
      <xdr:colOff>19049</xdr:colOff>
      <xdr:row>26</xdr:row>
      <xdr:rowOff>123824</xdr:rowOff>
    </xdr:from>
    <xdr:to>
      <xdr:col>18</xdr:col>
      <xdr:colOff>523874</xdr:colOff>
      <xdr:row>32</xdr:row>
      <xdr:rowOff>180975</xdr:rowOff>
    </xdr:to>
    <xdr:graphicFrame macro="">
      <xdr:nvGraphicFramePr>
        <xdr:cNvPr id="68" name="Chart 67">
          <a:extLst>
            <a:ext uri="{FF2B5EF4-FFF2-40B4-BE49-F238E27FC236}">
              <a16:creationId xmlns:a16="http://schemas.microsoft.com/office/drawing/2014/main" id="{37DAB6BE-7986-4048-81F0-C088E572F3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428625</xdr:colOff>
      <xdr:row>11</xdr:row>
      <xdr:rowOff>38100</xdr:rowOff>
    </xdr:from>
    <xdr:to>
      <xdr:col>9</xdr:col>
      <xdr:colOff>461963</xdr:colOff>
      <xdr:row>24</xdr:row>
      <xdr:rowOff>141923</xdr:rowOff>
    </xdr:to>
    <xdr:graphicFrame macro="">
      <xdr:nvGraphicFramePr>
        <xdr:cNvPr id="69" name="Chart 68">
          <a:extLst>
            <a:ext uri="{FF2B5EF4-FFF2-40B4-BE49-F238E27FC236}">
              <a16:creationId xmlns:a16="http://schemas.microsoft.com/office/drawing/2014/main" id="{1E51E9A5-850E-4F77-809C-87F381DDC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10</xdr:col>
      <xdr:colOff>561975</xdr:colOff>
      <xdr:row>1</xdr:row>
      <xdr:rowOff>76200</xdr:rowOff>
    </xdr:from>
    <xdr:to>
      <xdr:col>23</xdr:col>
      <xdr:colOff>365341</xdr:colOff>
      <xdr:row>10</xdr:row>
      <xdr:rowOff>19050</xdr:rowOff>
    </xdr:to>
    <xdr:graphicFrame macro="">
      <xdr:nvGraphicFramePr>
        <xdr:cNvPr id="70" name="Chart 69">
          <a:extLst>
            <a:ext uri="{FF2B5EF4-FFF2-40B4-BE49-F238E27FC236}">
              <a16:creationId xmlns:a16="http://schemas.microsoft.com/office/drawing/2014/main" id="{ED36F509-3C36-47FA-860C-58AD4DD6C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496155</xdr:colOff>
      <xdr:row>26</xdr:row>
      <xdr:rowOff>182671</xdr:rowOff>
    </xdr:from>
    <xdr:to>
      <xdr:col>8</xdr:col>
      <xdr:colOff>234863</xdr:colOff>
      <xdr:row>33</xdr:row>
      <xdr:rowOff>39144</xdr:rowOff>
    </xdr:to>
    <xdr:graphicFrame macro="">
      <xdr:nvGraphicFramePr>
        <xdr:cNvPr id="71" name="Chart 70">
          <a:extLst>
            <a:ext uri="{FF2B5EF4-FFF2-40B4-BE49-F238E27FC236}">
              <a16:creationId xmlns:a16="http://schemas.microsoft.com/office/drawing/2014/main" id="{41F52AC0-D21B-48CF-9EB5-6A3040491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7</xdr:col>
      <xdr:colOff>125897</xdr:colOff>
      <xdr:row>10</xdr:row>
      <xdr:rowOff>169623</xdr:rowOff>
    </xdr:from>
    <xdr:to>
      <xdr:col>14</xdr:col>
      <xdr:colOff>538498</xdr:colOff>
      <xdr:row>25</xdr:row>
      <xdr:rowOff>57061</xdr:rowOff>
    </xdr:to>
    <xdr:graphicFrame macro="">
      <xdr:nvGraphicFramePr>
        <xdr:cNvPr id="72" name="Chart 71">
          <a:extLst>
            <a:ext uri="{FF2B5EF4-FFF2-40B4-BE49-F238E27FC236}">
              <a16:creationId xmlns:a16="http://schemas.microsoft.com/office/drawing/2014/main" id="{B23DF6E8-35AB-4857-9F77-9CB156E52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365342</xdr:colOff>
      <xdr:row>11</xdr:row>
      <xdr:rowOff>39143</xdr:rowOff>
    </xdr:from>
    <xdr:to>
      <xdr:col>23</xdr:col>
      <xdr:colOff>404485</xdr:colOff>
      <xdr:row>25</xdr:row>
      <xdr:rowOff>42275</xdr:rowOff>
    </xdr:to>
    <xdr:graphicFrame macro="">
      <xdr:nvGraphicFramePr>
        <xdr:cNvPr id="73" name="Chart 72">
          <a:extLst>
            <a:ext uri="{FF2B5EF4-FFF2-40B4-BE49-F238E27FC236}">
              <a16:creationId xmlns:a16="http://schemas.microsoft.com/office/drawing/2014/main" id="{A4543215-9317-4C96-BDDF-B7D5E990F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234863</xdr:colOff>
      <xdr:row>11</xdr:row>
      <xdr:rowOff>130479</xdr:rowOff>
    </xdr:from>
    <xdr:to>
      <xdr:col>3</xdr:col>
      <xdr:colOff>534966</xdr:colOff>
      <xdr:row>21</xdr:row>
      <xdr:rowOff>107514</xdr:rowOff>
    </xdr:to>
    <xdr:graphicFrame macro="">
      <xdr:nvGraphicFramePr>
        <xdr:cNvPr id="74" name="Chart 73">
          <a:extLst>
            <a:ext uri="{FF2B5EF4-FFF2-40B4-BE49-F238E27FC236}">
              <a16:creationId xmlns:a16="http://schemas.microsoft.com/office/drawing/2014/main" id="{CFCFCC47-968C-4ABB-8617-D1B4ECF41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19</xdr:col>
      <xdr:colOff>39144</xdr:colOff>
      <xdr:row>27</xdr:row>
      <xdr:rowOff>0</xdr:rowOff>
    </xdr:from>
    <xdr:to>
      <xdr:col>23</xdr:col>
      <xdr:colOff>443630</xdr:colOff>
      <xdr:row>33</xdr:row>
      <xdr:rowOff>146658</xdr:rowOff>
    </xdr:to>
    <xdr:graphicFrame macro="">
      <xdr:nvGraphicFramePr>
        <xdr:cNvPr id="75" name="Chart 74">
          <a:extLst>
            <a:ext uri="{FF2B5EF4-FFF2-40B4-BE49-F238E27FC236}">
              <a16:creationId xmlns:a16="http://schemas.microsoft.com/office/drawing/2014/main" id="{A99A1706-CA93-4434-88AD-6FBFCD36C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oneCell">
    <xdr:from>
      <xdr:col>0</xdr:col>
      <xdr:colOff>421188</xdr:colOff>
      <xdr:row>23</xdr:row>
      <xdr:rowOff>169624</xdr:rowOff>
    </xdr:from>
    <xdr:to>
      <xdr:col>3</xdr:col>
      <xdr:colOff>410228</xdr:colOff>
      <xdr:row>32</xdr:row>
      <xdr:rowOff>104383</xdr:rowOff>
    </xdr:to>
    <mc:AlternateContent xmlns:mc="http://schemas.openxmlformats.org/markup-compatibility/2006">
      <mc:Choice xmlns:a14="http://schemas.microsoft.com/office/drawing/2010/main" Requires="a14">
        <xdr:graphicFrame macro="">
          <xdr:nvGraphicFramePr>
            <xdr:cNvPr id="76" name="Location 1">
              <a:extLst>
                <a:ext uri="{FF2B5EF4-FFF2-40B4-BE49-F238E27FC236}">
                  <a16:creationId xmlns:a16="http://schemas.microsoft.com/office/drawing/2014/main" id="{127099C6-4BEF-4E7A-8048-D518FC4194C2}"/>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421188" y="4500176"/>
              <a:ext cx="1816511" cy="16293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381000</xdr:colOff>
      <xdr:row>6</xdr:row>
      <xdr:rowOff>100012</xdr:rowOff>
    </xdr:from>
    <xdr:to>
      <xdr:col>11</xdr:col>
      <xdr:colOff>76200</xdr:colOff>
      <xdr:row>20</xdr:row>
      <xdr:rowOff>176212</xdr:rowOff>
    </xdr:to>
    <xdr:graphicFrame macro="">
      <xdr:nvGraphicFramePr>
        <xdr:cNvPr id="2" name="Chart 1">
          <a:extLst>
            <a:ext uri="{FF2B5EF4-FFF2-40B4-BE49-F238E27FC236}">
              <a16:creationId xmlns:a16="http://schemas.microsoft.com/office/drawing/2014/main" id="{2EC9C4B5-D841-E5FB-C030-1C9255D1D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328612</xdr:colOff>
      <xdr:row>22</xdr:row>
      <xdr:rowOff>62864</xdr:rowOff>
    </xdr:from>
    <xdr:to>
      <xdr:col>6</xdr:col>
      <xdr:colOff>47625</xdr:colOff>
      <xdr:row>29</xdr:row>
      <xdr:rowOff>23812</xdr:rowOff>
    </xdr:to>
    <xdr:graphicFrame macro="">
      <xdr:nvGraphicFramePr>
        <xdr:cNvPr id="3" name="Chart 2">
          <a:extLst>
            <a:ext uri="{FF2B5EF4-FFF2-40B4-BE49-F238E27FC236}">
              <a16:creationId xmlns:a16="http://schemas.microsoft.com/office/drawing/2014/main" id="{AD849CFB-27C3-F67B-878B-5E803A3BB4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452437</xdr:colOff>
      <xdr:row>29</xdr:row>
      <xdr:rowOff>120014</xdr:rowOff>
    </xdr:from>
    <xdr:to>
      <xdr:col>7</xdr:col>
      <xdr:colOff>228600</xdr:colOff>
      <xdr:row>38</xdr:row>
      <xdr:rowOff>100012</xdr:rowOff>
    </xdr:to>
    <xdr:graphicFrame macro="">
      <xdr:nvGraphicFramePr>
        <xdr:cNvPr id="4" name="Chart 3">
          <a:extLst>
            <a:ext uri="{FF2B5EF4-FFF2-40B4-BE49-F238E27FC236}">
              <a16:creationId xmlns:a16="http://schemas.microsoft.com/office/drawing/2014/main" id="{AD8C5126-FFB6-38A0-D215-CF33B24F93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385762</xdr:colOff>
      <xdr:row>40</xdr:row>
      <xdr:rowOff>118109</xdr:rowOff>
    </xdr:from>
    <xdr:to>
      <xdr:col>8</xdr:col>
      <xdr:colOff>47625</xdr:colOff>
      <xdr:row>51</xdr:row>
      <xdr:rowOff>14287</xdr:rowOff>
    </xdr:to>
    <xdr:graphicFrame macro="">
      <xdr:nvGraphicFramePr>
        <xdr:cNvPr id="5" name="Chart 4">
          <a:extLst>
            <a:ext uri="{FF2B5EF4-FFF2-40B4-BE49-F238E27FC236}">
              <a16:creationId xmlns:a16="http://schemas.microsoft.com/office/drawing/2014/main" id="{B642B9D1-D946-1F3E-0111-F30126DB94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1376362</xdr:colOff>
      <xdr:row>63</xdr:row>
      <xdr:rowOff>19048</xdr:rowOff>
    </xdr:from>
    <xdr:to>
      <xdr:col>7</xdr:col>
      <xdr:colOff>285750</xdr:colOff>
      <xdr:row>73</xdr:row>
      <xdr:rowOff>157161</xdr:rowOff>
    </xdr:to>
    <xdr:graphicFrame macro="">
      <xdr:nvGraphicFramePr>
        <xdr:cNvPr id="6" name="Chart 5">
          <a:extLst>
            <a:ext uri="{FF2B5EF4-FFF2-40B4-BE49-F238E27FC236}">
              <a16:creationId xmlns:a16="http://schemas.microsoft.com/office/drawing/2014/main" id="{DF31E1CE-ADEE-CF88-2CAF-CCF25D86E7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319087</xdr:colOff>
      <xdr:row>75</xdr:row>
      <xdr:rowOff>127633</xdr:rowOff>
    </xdr:from>
    <xdr:to>
      <xdr:col>7</xdr:col>
      <xdr:colOff>447675</xdr:colOff>
      <xdr:row>85</xdr:row>
      <xdr:rowOff>128586</xdr:rowOff>
    </xdr:to>
    <xdr:graphicFrame macro="">
      <xdr:nvGraphicFramePr>
        <xdr:cNvPr id="7" name="Chart 6">
          <a:extLst>
            <a:ext uri="{FF2B5EF4-FFF2-40B4-BE49-F238E27FC236}">
              <a16:creationId xmlns:a16="http://schemas.microsoft.com/office/drawing/2014/main" id="{CDA516EB-BF26-1D91-D5D0-801490454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90487</xdr:colOff>
      <xdr:row>84</xdr:row>
      <xdr:rowOff>33337</xdr:rowOff>
    </xdr:from>
    <xdr:to>
      <xdr:col>6</xdr:col>
      <xdr:colOff>442912</xdr:colOff>
      <xdr:row>98</xdr:row>
      <xdr:rowOff>109537</xdr:rowOff>
    </xdr:to>
    <xdr:graphicFrame macro="">
      <xdr:nvGraphicFramePr>
        <xdr:cNvPr id="8" name="Chart 7">
          <a:extLst>
            <a:ext uri="{FF2B5EF4-FFF2-40B4-BE49-F238E27FC236}">
              <a16:creationId xmlns:a16="http://schemas.microsoft.com/office/drawing/2014/main" id="{48A39FAF-47D3-D3EA-CB2A-13B298AFB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819150</xdr:colOff>
      <xdr:row>96</xdr:row>
      <xdr:rowOff>33337</xdr:rowOff>
    </xdr:from>
    <xdr:to>
      <xdr:col>8</xdr:col>
      <xdr:colOff>400050</xdr:colOff>
      <xdr:row>110</xdr:row>
      <xdr:rowOff>109537</xdr:rowOff>
    </xdr:to>
    <xdr:graphicFrame macro="">
      <xdr:nvGraphicFramePr>
        <xdr:cNvPr id="9" name="Chart 8">
          <a:extLst>
            <a:ext uri="{FF2B5EF4-FFF2-40B4-BE49-F238E27FC236}">
              <a16:creationId xmlns:a16="http://schemas.microsoft.com/office/drawing/2014/main" id="{7B62BFB9-40CD-C909-870A-6FC3159A0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1228725</xdr:colOff>
      <xdr:row>111</xdr:row>
      <xdr:rowOff>33337</xdr:rowOff>
    </xdr:from>
    <xdr:to>
      <xdr:col>9</xdr:col>
      <xdr:colOff>228600</xdr:colOff>
      <xdr:row>125</xdr:row>
      <xdr:rowOff>109537</xdr:rowOff>
    </xdr:to>
    <xdr:graphicFrame macro="">
      <xdr:nvGraphicFramePr>
        <xdr:cNvPr id="10" name="Chart 9">
          <a:extLst>
            <a:ext uri="{FF2B5EF4-FFF2-40B4-BE49-F238E27FC236}">
              <a16:creationId xmlns:a16="http://schemas.microsoft.com/office/drawing/2014/main" id="{11AD24D2-E707-6AF4-EF75-F0AE1F05E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276225</xdr:colOff>
      <xdr:row>120</xdr:row>
      <xdr:rowOff>33337</xdr:rowOff>
    </xdr:from>
    <xdr:to>
      <xdr:col>9</xdr:col>
      <xdr:colOff>581025</xdr:colOff>
      <xdr:row>134</xdr:row>
      <xdr:rowOff>109537</xdr:rowOff>
    </xdr:to>
    <xdr:graphicFrame macro="">
      <xdr:nvGraphicFramePr>
        <xdr:cNvPr id="12" name="Chart 11">
          <a:extLst>
            <a:ext uri="{FF2B5EF4-FFF2-40B4-BE49-F238E27FC236}">
              <a16:creationId xmlns:a16="http://schemas.microsoft.com/office/drawing/2014/main" id="{27820581-A48A-B1C3-FEA0-FBCE84CDDF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4</xdr:col>
      <xdr:colOff>561975</xdr:colOff>
      <xdr:row>126</xdr:row>
      <xdr:rowOff>180975</xdr:rowOff>
    </xdr:from>
    <xdr:to>
      <xdr:col>7</xdr:col>
      <xdr:colOff>561975</xdr:colOff>
      <xdr:row>140</xdr:row>
      <xdr:rowOff>38100</xdr:rowOff>
    </xdr:to>
    <mc:AlternateContent xmlns:mc="http://schemas.openxmlformats.org/markup-compatibility/2006">
      <mc:Choice xmlns:a14="http://schemas.microsoft.com/office/drawing/2010/main" Requires="a14">
        <xdr:graphicFrame macro="">
          <xdr:nvGraphicFramePr>
            <xdr:cNvPr id="13" name="Location">
              <a:extLst>
                <a:ext uri="{FF2B5EF4-FFF2-40B4-BE49-F238E27FC236}">
                  <a16:creationId xmlns:a16="http://schemas.microsoft.com/office/drawing/2014/main" id="{6AB33491-C22E-97BE-8CD6-63243B2D539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4181475" y="24183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050.751395833337" createdVersion="8" refreshedVersion="8" minRefreshableVersion="3" recordCount="151" xr:uid="{147EE0FE-5057-478F-94C7-B54DE539D9C3}">
  <cacheSource type="worksheet">
    <worksheetSource ref="A1:V152" sheet="DATA"/>
  </cacheSource>
  <cacheFields count="22">
    <cacheField name="EmpCode" numFmtId="0">
      <sharedItems/>
    </cacheField>
    <cacheField name="Salutation" numFmtId="0">
      <sharedItems/>
    </cacheField>
    <cacheField name="First Name" numFmtId="0">
      <sharedItems/>
    </cacheField>
    <cacheField name="Middle Name" numFmtId="0">
      <sharedItems count="109">
        <s v="Jihad"/>
        <s v="Waleed"/>
        <s v="Ali"/>
        <s v="Khalid"/>
        <s v="Manalo"/>
        <s v="Nath"/>
        <s v="Mohan"/>
        <s v="Sumera"/>
        <s v="Sanchez"/>
        <s v="Kumar"/>
        <s v="Pal"/>
        <s v="Morales"/>
        <s v="Bilal"/>
        <s v="Mendoza"/>
        <s v="Mohammad"/>
        <s v="Masoud"/>
        <s v="Mustafa"/>
        <s v="Yaqoub"/>
        <s v="Nasir"/>
        <s v="S"/>
        <s v="Mahfuz"/>
        <s v="Dhilip"/>
        <s v="Saeed"/>
        <s v="Age"/>
        <s v="Karim"/>
        <s v="Naseer"/>
        <s v="Ebrahim"/>
        <s v="Majid"/>
        <s v="Loyai"/>
        <s v="Aksel"/>
        <s v="Ramz"/>
        <s v="Daniel"/>
        <s v="Khaleel"/>
        <s v="Adams"/>
        <s v="Nizar"/>
        <s v="Raafat"/>
        <s v="Hani"/>
        <s v="Laith"/>
        <s v="Rahman"/>
        <s v="Madrigal"/>
        <s v="Khaldoon"/>
        <s v="Ramzi"/>
        <s v="Dylan"/>
        <s v="Ahmed"/>
        <s v="Hassan"/>
        <s v="Rajendra"/>
        <s v="Gangadhar"/>
        <s v="Dinanath"/>
        <s v="K"/>
        <s v="Agnes"/>
        <s v="Albert"/>
        <s v="Sabah"/>
        <s v="Basem"/>
        <s v="Mansoor"/>
        <s v="Montalbo"/>
        <s v="Mukhtar"/>
        <s v="Vishwanath"/>
        <s v="N"/>
        <s v="Mutasim"/>
        <s v="Adam"/>
        <s v="Saleem"/>
        <s v="Singh"/>
        <s v="Ridwan"/>
        <s v="Omar"/>
        <s v="Veluthakkal"/>
        <s v="Maniquis"/>
        <s v="Rasheed"/>
        <s v="Nabil"/>
        <s v="Ghareeb"/>
        <s v="Anas"/>
        <s v="bassam"/>
        <s v="Saif"/>
        <s v="Alain"/>
        <s v="Khalifa"/>
        <s v="Kereem"/>
        <s v="Sison"/>
        <s v="Rajesh"/>
        <s v="Rashid"/>
        <s v="Vasudev"/>
        <s v="Obada"/>
        <s v="Tan "/>
        <s v="Cruz"/>
        <s v="Mahesh"/>
        <s v="George"/>
        <s v="Keating"/>
        <s v="Cowell"/>
        <s v="Gaitley"/>
        <s v="Balasaheb"/>
        <s v="Salvador"/>
        <s v="Ancaja"/>
        <s v="Vishnu"/>
        <s v="dawood"/>
        <s v="Hussain"/>
        <s v="Sad"/>
        <s v="Rami"/>
        <s v="Rauf"/>
        <s v="Habib"/>
        <s v="Hamad"/>
        <s v="Yousef"/>
        <s v="Riad"/>
        <s v="Salah"/>
        <s v="sameer"/>
        <s v="firas"/>
        <s v="samer"/>
        <s v="Haitham"/>
        <s v="Rajab"/>
        <s v="Shah"/>
        <s v="Aguinaldo"/>
        <s v="Yahya"/>
      </sharedItems>
    </cacheField>
    <cacheField name="Last Name" numFmtId="0">
      <sharedItems/>
    </cacheField>
    <cacheField name="Gender" numFmtId="0">
      <sharedItems count="2">
        <s v="Female"/>
        <s v="Male"/>
      </sharedItems>
    </cacheField>
    <cacheField name="Birth Date" numFmtId="164">
      <sharedItems containsSemiMixedTypes="0" containsNonDate="0" containsDate="1" containsString="0" minDate="1952-04-06T00:00:00" maxDate="1987-08-17T00:00:00"/>
    </cacheField>
    <cacheField name="Age" numFmtId="0">
      <sharedItems containsSemiMixedTypes="0" containsString="0" containsNumber="1" containsInteger="1" minValue="35" maxValue="71" count="30">
        <n v="65"/>
        <n v="56"/>
        <n v="59"/>
        <n v="58"/>
        <n v="54"/>
        <n v="52"/>
        <n v="53"/>
        <n v="55"/>
        <n v="51"/>
        <n v="49"/>
        <n v="50"/>
        <n v="48"/>
        <n v="47"/>
        <n v="46"/>
        <n v="43"/>
        <n v="44"/>
        <n v="45"/>
        <n v="62"/>
        <n v="57"/>
        <n v="41"/>
        <n v="42"/>
        <n v="39"/>
        <n v="37"/>
        <n v="61"/>
        <n v="40"/>
        <n v="38"/>
        <n v="71"/>
        <n v="63"/>
        <n v="36"/>
        <n v="35"/>
      </sharedItems>
    </cacheField>
    <cacheField name="Age Group" numFmtId="0">
      <sharedItems count="3">
        <s v="50 to 60"/>
        <s v="41 to 50"/>
        <s v="31 to 40"/>
      </sharedItems>
    </cacheField>
    <cacheField name="Faith" numFmtId="0">
      <sharedItems count="3">
        <s v="Muslim"/>
        <s v="Hindu "/>
        <s v="Christian"/>
      </sharedItems>
    </cacheField>
    <cacheField name="Nationality" numFmtId="0">
      <sharedItems count="19">
        <s v="India"/>
        <s v="Palestine"/>
        <s v="Egyptian"/>
        <s v="Philippines"/>
        <s v="Jordan"/>
        <s v="Denmark"/>
        <s v="United Kingdom"/>
        <s v="Saudi Arabia"/>
        <s v="Lebanon"/>
        <s v="Sudan"/>
        <s v="Kuwait"/>
        <s v="Bahrain"/>
        <s v="Germany"/>
        <s v="Oman"/>
        <s v="France"/>
        <s v="Morocco"/>
        <s v="Syria"/>
        <s v="Yemen"/>
        <s v="UAE"/>
      </sharedItems>
    </cacheField>
    <cacheField name="Marital Status" numFmtId="0">
      <sharedItems count="3">
        <s v="Married"/>
        <s v="Divorced"/>
        <s v="Single"/>
      </sharedItems>
    </cacheField>
    <cacheField name="Mobile Phone" numFmtId="0">
      <sharedItems/>
    </cacheField>
    <cacheField name="Hire Date" numFmtId="164">
      <sharedItems containsSemiMixedTypes="0" containsNonDate="0" containsDate="1" containsString="0" minDate="1984-07-01T00:00:00" maxDate="2010-01-02T00:00:00"/>
    </cacheField>
    <cacheField name="Employment Status" numFmtId="0">
      <sharedItems count="2">
        <s v="Active"/>
        <s v="Inactive"/>
      </sharedItems>
    </cacheField>
    <cacheField name="Department" numFmtId="0">
      <sharedItems count="9">
        <s v="Management"/>
        <s v="Sales"/>
        <s v="Administration"/>
        <s v="Information Technology"/>
        <s v="Finance "/>
        <s v="Human Resources"/>
        <s v="Production"/>
        <s v="Logistics"/>
        <s v="Marketing"/>
      </sharedItems>
    </cacheField>
    <cacheField name="Designation" numFmtId="0">
      <sharedItems count="9">
        <s v="President"/>
        <s v="Senior Executive"/>
        <s v="Staff"/>
        <s v="Manager"/>
        <s v="Officer"/>
        <s v="Chief Executive"/>
        <s v="Senior Manager"/>
        <s v="Senior Officer"/>
        <s v="Executive"/>
      </sharedItems>
    </cacheField>
    <cacheField name="Job Level" numFmtId="0">
      <sharedItems count="2">
        <s v="Manager"/>
        <s v="Non-Manager"/>
      </sharedItems>
    </cacheField>
    <cacheField name="Cost Center" numFmtId="0">
      <sharedItems count="3">
        <s v="Shared Services"/>
        <s v="Frozen Food"/>
        <s v="Non-Frozen Food"/>
      </sharedItems>
    </cacheField>
    <cacheField name="Location" numFmtId="0">
      <sharedItems count="13">
        <s v="Abu Dhabi"/>
        <s v="Amman"/>
        <s v="Cairo"/>
        <s v="Dubai"/>
        <s v="Kuwait"/>
        <s v="Copenhagen"/>
        <s v="Doha"/>
        <s v="London"/>
        <s v="Riyadh"/>
        <s v="Manama"/>
        <s v="Munich"/>
        <s v="Muscat"/>
        <s v="Paris"/>
      </sharedItems>
    </cacheField>
    <cacheField name="Office Tel" numFmtId="0">
      <sharedItems/>
    </cacheField>
    <cacheField name="Email" numFmtId="0">
      <sharedItems/>
    </cacheField>
  </cacheFields>
  <extLst>
    <ext xmlns:x14="http://schemas.microsoft.com/office/spreadsheetml/2009/9/main" uri="{725AE2AE-9491-48be-B2B4-4EB974FC3084}">
      <x14:pivotCacheDefinition pivotCacheId="19153772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s v="E001"/>
    <s v="Ms."/>
    <s v="Lamya"/>
    <x v="0"/>
    <s v="Qasim"/>
    <x v="0"/>
    <d v="1958-03-07T00:00:00"/>
    <x v="0"/>
    <x v="0"/>
    <x v="0"/>
    <x v="0"/>
    <x v="0"/>
    <s v="+971 69 1846750"/>
    <d v="1984-07-01T00:00:00"/>
    <x v="0"/>
    <x v="0"/>
    <x v="0"/>
    <x v="0"/>
    <x v="0"/>
    <x v="0"/>
    <s v="+971 02 1846750"/>
    <s v="Lamya.Qasim@Rare.com"/>
  </r>
  <r>
    <s v="E002"/>
    <s v="Mr."/>
    <s v="Ayman"/>
    <x v="1"/>
    <s v="Ghanem"/>
    <x v="1"/>
    <d v="1967-03-04T00:00:00"/>
    <x v="1"/>
    <x v="0"/>
    <x v="0"/>
    <x v="0"/>
    <x v="0"/>
    <s v="+962 82 1797294"/>
    <d v="1990-10-01T00:00:00"/>
    <x v="0"/>
    <x v="1"/>
    <x v="1"/>
    <x v="1"/>
    <x v="1"/>
    <x v="1"/>
    <s v="+962 06 1797294"/>
    <s v="Ayman.Ghanem@Rare.com"/>
  </r>
  <r>
    <s v="E003"/>
    <s v="Mrs."/>
    <s v="Ahlam"/>
    <x v="2"/>
    <s v="Mutwali"/>
    <x v="0"/>
    <d v="1964-04-11T00:00:00"/>
    <x v="2"/>
    <x v="0"/>
    <x v="0"/>
    <x v="1"/>
    <x v="0"/>
    <s v="+20 68 3395968"/>
    <d v="1992-01-01T00:00:00"/>
    <x v="0"/>
    <x v="1"/>
    <x v="2"/>
    <x v="1"/>
    <x v="2"/>
    <x v="2"/>
    <s v="+20 20 3395968"/>
    <s v="Ahlam.Mutwali@Rare.com"/>
  </r>
  <r>
    <s v="E004"/>
    <s v="Ms."/>
    <s v="Ghada"/>
    <x v="3"/>
    <s v="Shadi"/>
    <x v="0"/>
    <d v="1966-12-30T00:00:00"/>
    <x v="1"/>
    <x v="0"/>
    <x v="0"/>
    <x v="2"/>
    <x v="0"/>
    <s v="+20 44 3301080"/>
    <d v="1992-07-01T00:00:00"/>
    <x v="0"/>
    <x v="1"/>
    <x v="3"/>
    <x v="0"/>
    <x v="2"/>
    <x v="2"/>
    <s v="+20 20 3301080"/>
    <s v="Ghada.Shadi@Rare.com"/>
  </r>
  <r>
    <s v="E005"/>
    <s v="Ms."/>
    <s v="Pamela"/>
    <x v="4"/>
    <s v="Rosales"/>
    <x v="0"/>
    <d v="1965-02-01T00:00:00"/>
    <x v="3"/>
    <x v="0"/>
    <x v="0"/>
    <x v="3"/>
    <x v="0"/>
    <s v="+971 31 3212364"/>
    <d v="1992-09-11T00:00:00"/>
    <x v="0"/>
    <x v="2"/>
    <x v="4"/>
    <x v="1"/>
    <x v="2"/>
    <x v="3"/>
    <s v="+971 04 3212364"/>
    <s v="Pamela.Rosales@Rare.com"/>
  </r>
  <r>
    <s v="E006"/>
    <s v="Mr."/>
    <s v="Kamal"/>
    <x v="5"/>
    <s v="Jasrotia"/>
    <x v="1"/>
    <d v="1968-11-06T00:00:00"/>
    <x v="4"/>
    <x v="0"/>
    <x v="1"/>
    <x v="0"/>
    <x v="0"/>
    <s v="+971 99 4821985"/>
    <d v="1992-11-21T00:00:00"/>
    <x v="0"/>
    <x v="3"/>
    <x v="3"/>
    <x v="0"/>
    <x v="0"/>
    <x v="3"/>
    <s v="+971 04 4821985"/>
    <s v="Kamal.Jasrotia@Rare.com"/>
  </r>
  <r>
    <s v="E007"/>
    <s v="Mr."/>
    <s v="Sushil"/>
    <x v="6"/>
    <s v="Kolangde"/>
    <x v="1"/>
    <d v="1970-07-20T00:00:00"/>
    <x v="5"/>
    <x v="0"/>
    <x v="1"/>
    <x v="0"/>
    <x v="0"/>
    <s v="+971 60 7278080"/>
    <d v="1994-02-01T00:00:00"/>
    <x v="0"/>
    <x v="4"/>
    <x v="4"/>
    <x v="1"/>
    <x v="0"/>
    <x v="3"/>
    <s v="+971 04 7278080"/>
    <s v="Sushil.Kolangde@Rare.com"/>
  </r>
  <r>
    <s v="E008"/>
    <s v="Ms."/>
    <s v="Jenefer"/>
    <x v="7"/>
    <s v="Sanvictores"/>
    <x v="0"/>
    <d v="1968-07-13T00:00:00"/>
    <x v="4"/>
    <x v="0"/>
    <x v="0"/>
    <x v="3"/>
    <x v="0"/>
    <s v="+965 39 7313760"/>
    <d v="1994-06-18T00:00:00"/>
    <x v="0"/>
    <x v="1"/>
    <x v="1"/>
    <x v="1"/>
    <x v="1"/>
    <x v="4"/>
    <s v="+965  7313760"/>
    <s v="Jenefer.Sanvictores@Rare.com"/>
  </r>
  <r>
    <s v="E009"/>
    <s v="Ms."/>
    <s v="Caridad"/>
    <x v="8"/>
    <s v="Diaz"/>
    <x v="0"/>
    <d v="1969-09-04T00:00:00"/>
    <x v="6"/>
    <x v="0"/>
    <x v="2"/>
    <x v="3"/>
    <x v="0"/>
    <s v="+971 28 7681190"/>
    <d v="1995-09-08T00:00:00"/>
    <x v="1"/>
    <x v="5"/>
    <x v="1"/>
    <x v="1"/>
    <x v="1"/>
    <x v="0"/>
    <s v="+971 02 7681190"/>
    <s v="Caridad.Diaz@Rare.com"/>
  </r>
  <r>
    <s v="E010"/>
    <s v="Mr."/>
    <s v="Madhu"/>
    <x v="9"/>
    <s v="Solanki"/>
    <x v="1"/>
    <d v="1968-06-09T00:00:00"/>
    <x v="4"/>
    <x v="0"/>
    <x v="1"/>
    <x v="0"/>
    <x v="0"/>
    <s v="+971 64 0820359"/>
    <d v="1997-01-30T00:00:00"/>
    <x v="0"/>
    <x v="0"/>
    <x v="5"/>
    <x v="0"/>
    <x v="0"/>
    <x v="3"/>
    <s v="+971 04 10820359"/>
    <s v="Madhu.Solanki@Rare.com"/>
  </r>
  <r>
    <s v="E011"/>
    <s v="Mr."/>
    <s v="Girish"/>
    <x v="9"/>
    <s v="Bhatia"/>
    <x v="1"/>
    <d v="1968-03-30T00:00:00"/>
    <x v="7"/>
    <x v="0"/>
    <x v="1"/>
    <x v="0"/>
    <x v="1"/>
    <s v="+971 60 0899840"/>
    <d v="1997-02-01T00:00:00"/>
    <x v="0"/>
    <x v="2"/>
    <x v="3"/>
    <x v="0"/>
    <x v="0"/>
    <x v="3"/>
    <s v="+971 04 10899840"/>
    <s v="Girish.Bhatia@Rare.com"/>
  </r>
  <r>
    <s v="E012"/>
    <s v="Mr."/>
    <s v="Bejoy"/>
    <x v="10"/>
    <s v="Gangadharan"/>
    <x v="1"/>
    <d v="1969-06-06T00:00:00"/>
    <x v="6"/>
    <x v="0"/>
    <x v="1"/>
    <x v="0"/>
    <x v="0"/>
    <s v="+971 72 0118238"/>
    <d v="1997-10-10T00:00:00"/>
    <x v="0"/>
    <x v="6"/>
    <x v="6"/>
    <x v="0"/>
    <x v="2"/>
    <x v="3"/>
    <s v="+971 04 10118238"/>
    <s v="Bejoy.Gangadharan@Rare.com"/>
  </r>
  <r>
    <s v="E013"/>
    <s v="Mr."/>
    <s v="Andrew"/>
    <x v="11"/>
    <s v="Mercado"/>
    <x v="1"/>
    <d v="1972-03-09T00:00:00"/>
    <x v="8"/>
    <x v="0"/>
    <x v="0"/>
    <x v="3"/>
    <x v="0"/>
    <s v="+971 28 1941020"/>
    <d v="1997-12-01T00:00:00"/>
    <x v="0"/>
    <x v="6"/>
    <x v="6"/>
    <x v="0"/>
    <x v="1"/>
    <x v="0"/>
    <s v="+971 02 11941020"/>
    <s v="Andrew.Mercado@Rare.com"/>
  </r>
  <r>
    <s v="E014"/>
    <s v="Mr."/>
    <s v="Krishnamurthy"/>
    <x v="9"/>
    <s v="Pillai"/>
    <x v="1"/>
    <d v="1971-09-04T00:00:00"/>
    <x v="8"/>
    <x v="0"/>
    <x v="1"/>
    <x v="0"/>
    <x v="0"/>
    <s v="+971 26 1292195"/>
    <d v="1997-12-01T00:00:00"/>
    <x v="0"/>
    <x v="0"/>
    <x v="0"/>
    <x v="0"/>
    <x v="0"/>
    <x v="3"/>
    <s v="+971 04 11292195"/>
    <s v="Krishnamurthy.Pillai@Rare.com"/>
  </r>
  <r>
    <s v="E015"/>
    <s v="Mr."/>
    <s v="Zayed"/>
    <x v="12"/>
    <s v="Reda"/>
    <x v="1"/>
    <d v="1970-12-20T00:00:00"/>
    <x v="5"/>
    <x v="0"/>
    <x v="0"/>
    <x v="4"/>
    <x v="0"/>
    <s v="+971 95 1572080"/>
    <d v="1998-01-01T00:00:00"/>
    <x v="0"/>
    <x v="4"/>
    <x v="4"/>
    <x v="1"/>
    <x v="2"/>
    <x v="3"/>
    <s v="+971 04 11572080"/>
    <s v="Zayed.Reda@Rare.com"/>
  </r>
  <r>
    <s v="E016"/>
    <s v="Mr."/>
    <s v="Fernando"/>
    <x v="13"/>
    <s v="Segundo"/>
    <x v="1"/>
    <d v="1971-09-17T00:00:00"/>
    <x v="8"/>
    <x v="0"/>
    <x v="0"/>
    <x v="3"/>
    <x v="0"/>
    <s v="+971 56 0968791"/>
    <d v="1998-01-11T00:00:00"/>
    <x v="0"/>
    <x v="6"/>
    <x v="3"/>
    <x v="0"/>
    <x v="1"/>
    <x v="0"/>
    <s v="+971 02 10968791"/>
    <s v="Fernando.Segundo@Rare.com"/>
  </r>
  <r>
    <s v="E017"/>
    <s v="Mr."/>
    <s v="Koushik"/>
    <x v="9"/>
    <s v="Bhattacharya"/>
    <x v="1"/>
    <d v="1973-09-05T00:00:00"/>
    <x v="9"/>
    <x v="1"/>
    <x v="1"/>
    <x v="0"/>
    <x v="0"/>
    <s v="+971 66 3446072"/>
    <d v="1999-09-10T00:00:00"/>
    <x v="0"/>
    <x v="2"/>
    <x v="1"/>
    <x v="1"/>
    <x v="0"/>
    <x v="3"/>
    <s v="+971 04 13446072"/>
    <s v="Koushik.Bhattacharya@Rare.com"/>
  </r>
  <r>
    <s v="E018"/>
    <s v="Mrs."/>
    <s v="Ahlam"/>
    <x v="14"/>
    <s v="Rami"/>
    <x v="0"/>
    <d v="1973-10-12T00:00:00"/>
    <x v="9"/>
    <x v="1"/>
    <x v="0"/>
    <x v="4"/>
    <x v="0"/>
    <s v="+962 95 2673114"/>
    <d v="1999-09-10T00:00:00"/>
    <x v="0"/>
    <x v="1"/>
    <x v="3"/>
    <x v="0"/>
    <x v="1"/>
    <x v="1"/>
    <s v="+962 06 12673114"/>
    <s v="Ahlam.Rami@Rare.com"/>
  </r>
  <r>
    <s v="E019"/>
    <s v="Ms."/>
    <s v="Yasmin"/>
    <x v="15"/>
    <s v="Abdul Hasseb"/>
    <x v="0"/>
    <d v="1972-01-07T00:00:00"/>
    <x v="8"/>
    <x v="0"/>
    <x v="0"/>
    <x v="4"/>
    <x v="1"/>
    <s v="+962 53 6294660"/>
    <d v="1999-09-10T00:00:00"/>
    <x v="0"/>
    <x v="1"/>
    <x v="7"/>
    <x v="1"/>
    <x v="1"/>
    <x v="1"/>
    <s v="+962 06 16294660"/>
    <s v="Yasmin.Abdul Hasseb@Rare.com"/>
  </r>
  <r>
    <s v="E020"/>
    <s v="Mrs."/>
    <s v="Alaa"/>
    <x v="16"/>
    <s v="Ahmed"/>
    <x v="0"/>
    <d v="1974-03-20T00:00:00"/>
    <x v="9"/>
    <x v="1"/>
    <x v="0"/>
    <x v="4"/>
    <x v="0"/>
    <s v="+962 50 5734922"/>
    <d v="1999-11-01T00:00:00"/>
    <x v="0"/>
    <x v="1"/>
    <x v="8"/>
    <x v="1"/>
    <x v="1"/>
    <x v="1"/>
    <s v="+962 06 15734922"/>
    <s v="Alaa.Ahmed@Rare.com"/>
  </r>
  <r>
    <s v="E021"/>
    <s v="Ms."/>
    <s v="Besan"/>
    <x v="17"/>
    <s v="Omar"/>
    <x v="0"/>
    <d v="1974-04-23T00:00:00"/>
    <x v="9"/>
    <x v="1"/>
    <x v="0"/>
    <x v="2"/>
    <x v="0"/>
    <s v="+20 37 3419736"/>
    <d v="2000-07-03T00:00:00"/>
    <x v="1"/>
    <x v="1"/>
    <x v="3"/>
    <x v="0"/>
    <x v="2"/>
    <x v="2"/>
    <s v="+20 20 13419736"/>
    <s v="Besan.Omar@Rare.com"/>
  </r>
  <r>
    <s v="E022"/>
    <s v="Ms."/>
    <s v="Tahani"/>
    <x v="18"/>
    <s v="Shukri"/>
    <x v="0"/>
    <d v="1972-06-28T00:00:00"/>
    <x v="10"/>
    <x v="1"/>
    <x v="0"/>
    <x v="2"/>
    <x v="0"/>
    <s v="+962 88 8976978"/>
    <d v="2000-07-04T00:00:00"/>
    <x v="0"/>
    <x v="1"/>
    <x v="1"/>
    <x v="1"/>
    <x v="1"/>
    <x v="1"/>
    <s v="+962 06 18976978"/>
    <s v="Tahani.Shukri@Rare.com"/>
  </r>
  <r>
    <s v="E023"/>
    <s v="Mr."/>
    <s v="Shaji"/>
    <x v="19"/>
    <s v="Pillai"/>
    <x v="1"/>
    <d v="1974-12-22T00:00:00"/>
    <x v="11"/>
    <x v="1"/>
    <x v="1"/>
    <x v="0"/>
    <x v="0"/>
    <s v="+971 56 9264536"/>
    <d v="2000-11-17T00:00:00"/>
    <x v="0"/>
    <x v="4"/>
    <x v="1"/>
    <x v="1"/>
    <x v="2"/>
    <x v="3"/>
    <s v="+971 04 19264536"/>
    <s v="Shaji.Pillai@Rare.com"/>
  </r>
  <r>
    <s v="E024"/>
    <s v="Mrs."/>
    <s v="Samya"/>
    <x v="20"/>
    <s v="Shukri"/>
    <x v="0"/>
    <d v="1973-11-03T00:00:00"/>
    <x v="9"/>
    <x v="1"/>
    <x v="0"/>
    <x v="2"/>
    <x v="0"/>
    <s v="+962 47 3792950"/>
    <d v="2000-11-30T00:00:00"/>
    <x v="0"/>
    <x v="1"/>
    <x v="4"/>
    <x v="1"/>
    <x v="1"/>
    <x v="1"/>
    <s v="+962 06 13792950"/>
    <s v="Samya.Shukri@Rare.com"/>
  </r>
  <r>
    <s v="E025"/>
    <s v="Ms."/>
    <s v="Geeta"/>
    <x v="21"/>
    <s v="Bijapurkar"/>
    <x v="0"/>
    <d v="1970-03-16T00:00:00"/>
    <x v="6"/>
    <x v="0"/>
    <x v="1"/>
    <x v="0"/>
    <x v="0"/>
    <s v="+971 95 1960380"/>
    <d v="2000-12-13T00:00:00"/>
    <x v="0"/>
    <x v="5"/>
    <x v="1"/>
    <x v="1"/>
    <x v="2"/>
    <x v="3"/>
    <s v="+971 04 21960380"/>
    <s v="Suraj.Murthy@Rare.com"/>
  </r>
  <r>
    <s v="E026"/>
    <s v="Mr. "/>
    <s v="Ilyas"/>
    <x v="22"/>
    <s v="Rahman"/>
    <x v="1"/>
    <d v="1976-02-28T00:00:00"/>
    <x v="12"/>
    <x v="1"/>
    <x v="0"/>
    <x v="2"/>
    <x v="0"/>
    <s v="+20 23 2081248"/>
    <d v="2001-04-15T00:00:00"/>
    <x v="0"/>
    <x v="1"/>
    <x v="1"/>
    <x v="1"/>
    <x v="2"/>
    <x v="2"/>
    <s v="+20 20 22081248"/>
    <s v="Ilyas.Rahman@Rare.com"/>
  </r>
  <r>
    <s v="E027"/>
    <s v="Ms."/>
    <s v="Abelonw"/>
    <x v="23"/>
    <s v="Adolf"/>
    <x v="0"/>
    <d v="1976-06-06T00:00:00"/>
    <x v="13"/>
    <x v="1"/>
    <x v="2"/>
    <x v="5"/>
    <x v="0"/>
    <s v="+45 55 5290944"/>
    <d v="2001-05-01T00:00:00"/>
    <x v="0"/>
    <x v="1"/>
    <x v="3"/>
    <x v="0"/>
    <x v="1"/>
    <x v="5"/>
    <s v="+45 45 25290944"/>
    <s v="Abelonw.Adolf@Rare.com"/>
  </r>
  <r>
    <s v="E028"/>
    <s v="Mr."/>
    <s v="Jirbeel"/>
    <x v="24"/>
    <s v="Essa"/>
    <x v="1"/>
    <d v="1977-01-16T00:00:00"/>
    <x v="13"/>
    <x v="1"/>
    <x v="0"/>
    <x v="4"/>
    <x v="1"/>
    <s v="+962 83 2584040"/>
    <d v="2001-09-04T00:00:00"/>
    <x v="1"/>
    <x v="1"/>
    <x v="4"/>
    <x v="1"/>
    <x v="1"/>
    <x v="1"/>
    <s v="+962 06 22584040"/>
    <s v="Jirbeel.Essa@Rare.com"/>
  </r>
  <r>
    <s v="E029"/>
    <s v="Ms."/>
    <s v="Hasna"/>
    <x v="25"/>
    <s v="Shakir"/>
    <x v="0"/>
    <d v="1976-03-21T00:00:00"/>
    <x v="12"/>
    <x v="1"/>
    <x v="0"/>
    <x v="2"/>
    <x v="0"/>
    <s v="+974 54 7546970"/>
    <d v="2001-12-21T00:00:00"/>
    <x v="0"/>
    <x v="1"/>
    <x v="8"/>
    <x v="1"/>
    <x v="1"/>
    <x v="6"/>
    <s v="+974  17546970"/>
    <s v="Hasna.Shakir@Rare.com"/>
  </r>
  <r>
    <s v="E030"/>
    <s v="Mr."/>
    <s v="Omar"/>
    <x v="26"/>
    <s v="Mosa"/>
    <x v="1"/>
    <d v="1976-02-18T00:00:00"/>
    <x v="12"/>
    <x v="1"/>
    <x v="0"/>
    <x v="2"/>
    <x v="0"/>
    <s v="+20 74 7940610"/>
    <d v="2001-12-21T00:00:00"/>
    <x v="0"/>
    <x v="1"/>
    <x v="3"/>
    <x v="0"/>
    <x v="2"/>
    <x v="2"/>
    <s v="+20 20 27940610"/>
    <s v="Omar.Mosa@Rare.com"/>
  </r>
  <r>
    <s v="E031"/>
    <s v="Mr."/>
    <s v="Faisal"/>
    <x v="27"/>
    <s v="Tahir"/>
    <x v="1"/>
    <d v="1975-06-27T00:00:00"/>
    <x v="12"/>
    <x v="1"/>
    <x v="0"/>
    <x v="2"/>
    <x v="0"/>
    <s v="+974 37 1999328"/>
    <d v="2002-01-01T00:00:00"/>
    <x v="0"/>
    <x v="1"/>
    <x v="3"/>
    <x v="0"/>
    <x v="1"/>
    <x v="6"/>
    <s v="+974  31999328"/>
    <s v="Faisal.Tahir@Rare.com"/>
  </r>
  <r>
    <s v="E032"/>
    <s v="Ms. "/>
    <s v="Enas"/>
    <x v="28"/>
    <s v="Reda"/>
    <x v="0"/>
    <d v="1970-05-12T00:00:00"/>
    <x v="5"/>
    <x v="0"/>
    <x v="0"/>
    <x v="4"/>
    <x v="0"/>
    <s v="+962 50 0064848"/>
    <d v="2002-04-01T00:00:00"/>
    <x v="1"/>
    <x v="1"/>
    <x v="4"/>
    <x v="1"/>
    <x v="1"/>
    <x v="1"/>
    <s v="+962 06 30064848"/>
    <s v="Enas.Reda@Rare.com"/>
  </r>
  <r>
    <s v="E033"/>
    <s v="Mr."/>
    <s v="Sujeet"/>
    <x v="9"/>
    <s v="Mitra"/>
    <x v="1"/>
    <d v="1976-10-01T00:00:00"/>
    <x v="13"/>
    <x v="1"/>
    <x v="1"/>
    <x v="0"/>
    <x v="0"/>
    <s v="+965 79 0736102"/>
    <d v="2002-05-01T00:00:00"/>
    <x v="0"/>
    <x v="1"/>
    <x v="3"/>
    <x v="0"/>
    <x v="1"/>
    <x v="4"/>
    <s v="+965  30736102"/>
    <s v="Sujeet.Mitra@Rare.com"/>
  </r>
  <r>
    <s v="E034"/>
    <s v="Mrs."/>
    <s v="Agnes"/>
    <x v="29"/>
    <s v="Albin"/>
    <x v="0"/>
    <d v="1976-11-10T00:00:00"/>
    <x v="13"/>
    <x v="1"/>
    <x v="2"/>
    <x v="5"/>
    <x v="0"/>
    <s v="+45 22 9633600"/>
    <d v="2003-02-01T00:00:00"/>
    <x v="0"/>
    <x v="1"/>
    <x v="8"/>
    <x v="1"/>
    <x v="1"/>
    <x v="5"/>
    <s v="+45 45 19633600"/>
    <s v="Agnes.Albin@Rare.com"/>
  </r>
  <r>
    <s v="E035"/>
    <s v="Mr."/>
    <s v="Eswar"/>
    <x v="19"/>
    <s v="Babu"/>
    <x v="1"/>
    <d v="1980-02-28T00:00:00"/>
    <x v="14"/>
    <x v="1"/>
    <x v="1"/>
    <x v="0"/>
    <x v="2"/>
    <s v="+965 62 4864588"/>
    <d v="2003-02-01T00:00:00"/>
    <x v="0"/>
    <x v="1"/>
    <x v="1"/>
    <x v="1"/>
    <x v="1"/>
    <x v="4"/>
    <s v="+965  24864588"/>
    <s v="Eswar.Babu@Rare.com"/>
  </r>
  <r>
    <s v="E036"/>
    <s v="Mr."/>
    <s v="Majdi"/>
    <x v="30"/>
    <s v="Karim"/>
    <x v="1"/>
    <d v="1978-11-11T00:00:00"/>
    <x v="15"/>
    <x v="1"/>
    <x v="0"/>
    <x v="2"/>
    <x v="0"/>
    <s v="+20 99 3126507"/>
    <d v="2003-04-01T00:00:00"/>
    <x v="0"/>
    <x v="1"/>
    <x v="1"/>
    <x v="1"/>
    <x v="2"/>
    <x v="2"/>
    <s v="+20 20 33126507"/>
    <s v="Majdi.Karim@Rare.com"/>
  </r>
  <r>
    <s v="E037"/>
    <s v="Mrs."/>
    <s v="Ruby"/>
    <x v="31"/>
    <s v="James"/>
    <x v="0"/>
    <d v="1977-06-18T00:00:00"/>
    <x v="16"/>
    <x v="1"/>
    <x v="2"/>
    <x v="6"/>
    <x v="1"/>
    <s v="+44 78 1528938"/>
    <d v="2003-04-01T00:00:00"/>
    <x v="0"/>
    <x v="1"/>
    <x v="3"/>
    <x v="0"/>
    <x v="2"/>
    <x v="7"/>
    <s v="+44 20 21528938"/>
    <s v="Ruby.James@Rare.com"/>
  </r>
  <r>
    <s v="E038"/>
    <s v="Mr."/>
    <s v="Ahmad"/>
    <x v="2"/>
    <s v="Jamil"/>
    <x v="1"/>
    <d v="1960-11-29T00:00:00"/>
    <x v="17"/>
    <x v="0"/>
    <x v="0"/>
    <x v="4"/>
    <x v="0"/>
    <s v="+971 47 6359934"/>
    <d v="2004-03-13T00:00:00"/>
    <x v="1"/>
    <x v="2"/>
    <x v="4"/>
    <x v="1"/>
    <x v="0"/>
    <x v="3"/>
    <s v="+971 04 36359934"/>
    <s v="Ahmad.Jamil@Rare.com"/>
  </r>
  <r>
    <s v="E039"/>
    <s v="Mr."/>
    <s v="Maher"/>
    <x v="32"/>
    <s v="Shafiq"/>
    <x v="1"/>
    <d v="1971-03-22T00:00:00"/>
    <x v="5"/>
    <x v="0"/>
    <x v="0"/>
    <x v="4"/>
    <x v="0"/>
    <s v="+971 29 3255840"/>
    <d v="2004-03-13T00:00:00"/>
    <x v="0"/>
    <x v="3"/>
    <x v="8"/>
    <x v="1"/>
    <x v="0"/>
    <x v="0"/>
    <s v="+971 02 33255840"/>
    <s v="Maher.Shafiq@Rare.com"/>
  </r>
  <r>
    <s v="E040"/>
    <s v="Mr."/>
    <s v="Robbie"/>
    <x v="33"/>
    <s v="Williams"/>
    <x v="1"/>
    <d v="1961-02-03T00:00:00"/>
    <x v="17"/>
    <x v="0"/>
    <x v="2"/>
    <x v="3"/>
    <x v="1"/>
    <s v="+971 76 8871052"/>
    <d v="2004-03-13T00:00:00"/>
    <x v="0"/>
    <x v="7"/>
    <x v="3"/>
    <x v="0"/>
    <x v="1"/>
    <x v="3"/>
    <s v="+971 04 28871052"/>
    <s v="Robbie.Williams@Rare.com"/>
  </r>
  <r>
    <s v="E041"/>
    <s v="Mr."/>
    <s v="Dawood"/>
    <x v="34"/>
    <s v="Dahi"/>
    <x v="1"/>
    <d v="1972-01-20T00:00:00"/>
    <x v="8"/>
    <x v="0"/>
    <x v="0"/>
    <x v="2"/>
    <x v="0"/>
    <s v="+971 90 9845998"/>
    <d v="2004-04-03T00:00:00"/>
    <x v="0"/>
    <x v="0"/>
    <x v="0"/>
    <x v="0"/>
    <x v="0"/>
    <x v="3"/>
    <s v="+971 04 29845998"/>
    <s v="Dawood.Dahi@Rare.com"/>
  </r>
  <r>
    <s v="E042"/>
    <s v="Mr."/>
    <s v="Akram"/>
    <x v="35"/>
    <s v="Hani"/>
    <x v="1"/>
    <d v="1979-07-04T00:00:00"/>
    <x v="14"/>
    <x v="1"/>
    <x v="0"/>
    <x v="1"/>
    <x v="2"/>
    <s v="+971 67 1735640"/>
    <d v="2004-05-01T00:00:00"/>
    <x v="0"/>
    <x v="6"/>
    <x v="1"/>
    <x v="1"/>
    <x v="1"/>
    <x v="0"/>
    <s v="+971 02 21735640"/>
    <s v="Akram.Hani@Rare.com"/>
  </r>
  <r>
    <s v="E043"/>
    <s v="Ms."/>
    <s v="Ahlam"/>
    <x v="36"/>
    <s v="Khalid"/>
    <x v="0"/>
    <d v="1967-07-25T00:00:00"/>
    <x v="7"/>
    <x v="0"/>
    <x v="0"/>
    <x v="4"/>
    <x v="2"/>
    <s v="+971 23 9126592"/>
    <d v="2004-07-01T00:00:00"/>
    <x v="0"/>
    <x v="4"/>
    <x v="1"/>
    <x v="1"/>
    <x v="0"/>
    <x v="3"/>
    <s v="+971 04 29126592"/>
    <s v="Ahlam.Khalid@Rare.com"/>
  </r>
  <r>
    <s v="E044"/>
    <s v="Mr."/>
    <s v="Fahid"/>
    <x v="37"/>
    <s v="Al Zaidi"/>
    <x v="1"/>
    <d v="1968-08-01T00:00:00"/>
    <x v="4"/>
    <x v="0"/>
    <x v="0"/>
    <x v="7"/>
    <x v="0"/>
    <s v="+966 95 7022635"/>
    <d v="2004-11-22T00:00:00"/>
    <x v="0"/>
    <x v="8"/>
    <x v="8"/>
    <x v="1"/>
    <x v="1"/>
    <x v="8"/>
    <s v="+966 1 27022635"/>
    <s v="Fahid.Al Zaidi@Rare.com"/>
  </r>
  <r>
    <s v="E148"/>
    <s v="Mr. "/>
    <s v="Samer"/>
    <x v="38"/>
    <s v="Ali"/>
    <x v="1"/>
    <d v="1966-01-01T00:00:00"/>
    <x v="18"/>
    <x v="0"/>
    <x v="0"/>
    <x v="4"/>
    <x v="0"/>
    <s v="+971 82 7758467"/>
    <d v="2005-01-23T00:00:00"/>
    <x v="0"/>
    <x v="6"/>
    <x v="4"/>
    <x v="1"/>
    <x v="1"/>
    <x v="0"/>
    <s v="+971 02 87758467"/>
    <s v="Samer.Ali@Rare.com"/>
  </r>
  <r>
    <s v="E045"/>
    <s v="Mr."/>
    <s v="Arun"/>
    <x v="9"/>
    <s v="Sharma"/>
    <x v="1"/>
    <d v="1974-01-21T00:00:00"/>
    <x v="9"/>
    <x v="1"/>
    <x v="1"/>
    <x v="0"/>
    <x v="0"/>
    <s v="+971 60 9637018"/>
    <d v="2005-07-01T00:00:00"/>
    <x v="0"/>
    <x v="6"/>
    <x v="2"/>
    <x v="1"/>
    <x v="2"/>
    <x v="3"/>
    <s v="+971 04 29637018"/>
    <s v="Arun.Sharma@Rare.com"/>
  </r>
  <r>
    <s v="E046"/>
    <s v="Mr."/>
    <s v="Tomas"/>
    <x v="39"/>
    <s v="Santiago"/>
    <x v="1"/>
    <d v="1973-02-19T00:00:00"/>
    <x v="10"/>
    <x v="1"/>
    <x v="2"/>
    <x v="3"/>
    <x v="2"/>
    <s v="+971 39 4915456"/>
    <d v="2005-08-15T00:00:00"/>
    <x v="0"/>
    <x v="7"/>
    <x v="1"/>
    <x v="1"/>
    <x v="2"/>
    <x v="0"/>
    <s v="+971 02 44915456"/>
    <s v="Tomas.Santiago@Rare.com"/>
  </r>
  <r>
    <s v="E047"/>
    <s v="Mr."/>
    <s v="Faiz"/>
    <x v="40"/>
    <s v="Al Kendi"/>
    <x v="1"/>
    <d v="1969-05-02T00:00:00"/>
    <x v="4"/>
    <x v="0"/>
    <x v="0"/>
    <x v="1"/>
    <x v="0"/>
    <s v="+971 65 2374688"/>
    <d v="2006-01-01T00:00:00"/>
    <x v="0"/>
    <x v="6"/>
    <x v="2"/>
    <x v="1"/>
    <x v="1"/>
    <x v="0"/>
    <s v="+971 02 42374688"/>
    <s v="Faiz.Al Kendi@Rare.com"/>
  </r>
  <r>
    <s v="E048"/>
    <s v="Mr."/>
    <s v="Mohammad"/>
    <x v="41"/>
    <s v="Al Rumaithi"/>
    <x v="1"/>
    <d v="1973-09-20T00:00:00"/>
    <x v="9"/>
    <x v="1"/>
    <x v="0"/>
    <x v="8"/>
    <x v="0"/>
    <s v="+971 30 9154773"/>
    <d v="2006-02-01T00:00:00"/>
    <x v="1"/>
    <x v="6"/>
    <x v="3"/>
    <x v="0"/>
    <x v="1"/>
    <x v="0"/>
    <s v="+971 02 39154773"/>
    <s v="Mohammad.Al Rumaithi@Rare.com"/>
  </r>
  <r>
    <s v="E049"/>
    <s v="Mr."/>
    <s v="Jihad"/>
    <x v="16"/>
    <s v="Osama"/>
    <x v="1"/>
    <d v="1981-08-30T00:00:00"/>
    <x v="19"/>
    <x v="1"/>
    <x v="0"/>
    <x v="1"/>
    <x v="0"/>
    <s v="+971 54 4298300"/>
    <d v="2006-02-01T00:00:00"/>
    <x v="0"/>
    <x v="6"/>
    <x v="7"/>
    <x v="1"/>
    <x v="2"/>
    <x v="3"/>
    <s v="+971 04 34298300"/>
    <s v="Jihad.Osama@Rare.com"/>
  </r>
  <r>
    <s v="E050"/>
    <s v="Ms."/>
    <s v="Katie"/>
    <x v="42"/>
    <s v="Alexander"/>
    <x v="0"/>
    <d v="1981-03-10T00:00:00"/>
    <x v="20"/>
    <x v="1"/>
    <x v="2"/>
    <x v="6"/>
    <x v="2"/>
    <s v="+44 99 0167753"/>
    <d v="2006-02-15T00:00:00"/>
    <x v="0"/>
    <x v="1"/>
    <x v="8"/>
    <x v="1"/>
    <x v="2"/>
    <x v="7"/>
    <s v="+44 20 40167753"/>
    <s v="Katie.Alexander@Rare.com"/>
  </r>
  <r>
    <s v="E051"/>
    <s v="Ms."/>
    <s v="Rasha"/>
    <x v="43"/>
    <s v="Al Roujoob"/>
    <x v="0"/>
    <d v="1983-08-04T00:00:00"/>
    <x v="21"/>
    <x v="2"/>
    <x v="0"/>
    <x v="4"/>
    <x v="2"/>
    <s v="+973 38 4579860"/>
    <d v="2006-07-01T00:00:00"/>
    <x v="0"/>
    <x v="1"/>
    <x v="8"/>
    <x v="1"/>
    <x v="2"/>
    <x v="9"/>
    <s v="+973  44579860"/>
    <s v="Rasha.Al Roujoob@Rare.com"/>
  </r>
  <r>
    <s v="E052"/>
    <s v="Ms."/>
    <s v="Hana"/>
    <x v="2"/>
    <s v="Rushdi"/>
    <x v="0"/>
    <d v="1978-08-29T00:00:00"/>
    <x v="15"/>
    <x v="1"/>
    <x v="0"/>
    <x v="2"/>
    <x v="0"/>
    <s v="+20 41 8756886"/>
    <d v="2006-08-01T00:00:00"/>
    <x v="0"/>
    <x v="1"/>
    <x v="4"/>
    <x v="1"/>
    <x v="2"/>
    <x v="2"/>
    <s v="+20 20 38756886"/>
    <s v="Hana.Rushdi@Rare.com"/>
  </r>
  <r>
    <s v="E053"/>
    <s v="Mr."/>
    <s v="Tag Al Sir"/>
    <x v="44"/>
    <s v="Ahmed"/>
    <x v="1"/>
    <d v="1985-08-09T00:00:00"/>
    <x v="22"/>
    <x v="2"/>
    <x v="0"/>
    <x v="9"/>
    <x v="2"/>
    <s v="+971 96 7168686"/>
    <d v="2006-08-04T00:00:00"/>
    <x v="0"/>
    <x v="6"/>
    <x v="2"/>
    <x v="1"/>
    <x v="1"/>
    <x v="0"/>
    <s v="+971 02 37168686"/>
    <s v="Tag Al Sir.Ahmed@Rare.com"/>
  </r>
  <r>
    <s v="E054"/>
    <s v="Mrs."/>
    <s v="Sneha"/>
    <x v="45"/>
    <s v="Thakur"/>
    <x v="0"/>
    <d v="1980-04-03T00:00:00"/>
    <x v="14"/>
    <x v="1"/>
    <x v="1"/>
    <x v="0"/>
    <x v="0"/>
    <s v="+971 78 4277860"/>
    <d v="2006-08-27T00:00:00"/>
    <x v="0"/>
    <x v="4"/>
    <x v="3"/>
    <x v="0"/>
    <x v="0"/>
    <x v="3"/>
    <s v="+971 04 44277860"/>
    <s v="Sneha.Thakur@Rare.com"/>
  </r>
  <r>
    <s v="E055"/>
    <s v="Mr."/>
    <s v="Vinod"/>
    <x v="46"/>
    <s v="Pillai"/>
    <x v="1"/>
    <d v="1961-07-17T00:00:00"/>
    <x v="23"/>
    <x v="0"/>
    <x v="1"/>
    <x v="0"/>
    <x v="0"/>
    <s v="+971 28 2569048"/>
    <d v="2006-09-11T00:00:00"/>
    <x v="0"/>
    <x v="6"/>
    <x v="2"/>
    <x v="1"/>
    <x v="1"/>
    <x v="0"/>
    <s v="+971 02 52569048"/>
    <s v="Vinod.Pillai@Rare.com"/>
  </r>
  <r>
    <s v="E056"/>
    <s v="Mr."/>
    <s v="Vijay"/>
    <x v="47"/>
    <s v="Chouhan"/>
    <x v="1"/>
    <d v="1982-08-23T00:00:00"/>
    <x v="24"/>
    <x v="2"/>
    <x v="1"/>
    <x v="0"/>
    <x v="2"/>
    <s v="+971 59 0233017"/>
    <d v="2006-11-13T00:00:00"/>
    <x v="0"/>
    <x v="2"/>
    <x v="1"/>
    <x v="1"/>
    <x v="1"/>
    <x v="0"/>
    <s v="+971 02 50233017"/>
    <s v="Vijay.Chouhan@Rare.com"/>
  </r>
  <r>
    <s v="E057"/>
    <s v="Mr."/>
    <s v="Pradeep"/>
    <x v="48"/>
    <s v="Dinkar"/>
    <x v="1"/>
    <d v="1972-04-10T00:00:00"/>
    <x v="8"/>
    <x v="0"/>
    <x v="1"/>
    <x v="0"/>
    <x v="0"/>
    <s v="+973 32 3467822"/>
    <d v="2007-01-01T00:00:00"/>
    <x v="0"/>
    <x v="1"/>
    <x v="3"/>
    <x v="0"/>
    <x v="2"/>
    <x v="9"/>
    <s v="+973  53467822"/>
    <s v="Pradeep.Dinkar@Rare.com"/>
  </r>
  <r>
    <s v="E058"/>
    <s v="Mr."/>
    <s v="Hani"/>
    <x v="14"/>
    <s v="Fawzi"/>
    <x v="1"/>
    <d v="1983-04-11T00:00:00"/>
    <x v="24"/>
    <x v="2"/>
    <x v="0"/>
    <x v="10"/>
    <x v="0"/>
    <s v="+965 93 8364542"/>
    <d v="2007-01-13T00:00:00"/>
    <x v="0"/>
    <x v="1"/>
    <x v="7"/>
    <x v="1"/>
    <x v="2"/>
    <x v="4"/>
    <s v="+965  48364542"/>
    <s v="Hani.Fawzi@Rare.com"/>
  </r>
  <r>
    <s v="E059"/>
    <s v="Mr."/>
    <s v="Jassim"/>
    <x v="2"/>
    <s v="Diya"/>
    <x v="1"/>
    <d v="1980-11-18T00:00:00"/>
    <x v="20"/>
    <x v="1"/>
    <x v="0"/>
    <x v="11"/>
    <x v="0"/>
    <s v="+973 25 8062060"/>
    <d v="2007-01-13T00:00:00"/>
    <x v="0"/>
    <x v="1"/>
    <x v="8"/>
    <x v="1"/>
    <x v="2"/>
    <x v="9"/>
    <s v="+973  58062060"/>
    <s v="Jassim.Diya@Rare.com"/>
  </r>
  <r>
    <s v="E060"/>
    <s v="Mr."/>
    <s v="Majid"/>
    <x v="41"/>
    <s v="Shahab"/>
    <x v="1"/>
    <d v="1982-01-17T00:00:00"/>
    <x v="19"/>
    <x v="1"/>
    <x v="0"/>
    <x v="2"/>
    <x v="0"/>
    <s v="+20 83 3032781"/>
    <d v="2007-01-13T00:00:00"/>
    <x v="0"/>
    <x v="1"/>
    <x v="7"/>
    <x v="1"/>
    <x v="2"/>
    <x v="2"/>
    <s v="+20 20 33032781"/>
    <s v="Majid.Shahab@Rare.com"/>
  </r>
  <r>
    <s v="E061"/>
    <s v="Ms."/>
    <s v="Agathe  "/>
    <x v="49"/>
    <s v="Adelbert"/>
    <x v="0"/>
    <d v="1984-10-21T00:00:00"/>
    <x v="25"/>
    <x v="2"/>
    <x v="0"/>
    <x v="12"/>
    <x v="0"/>
    <s v="+49 94 6733306"/>
    <d v="2007-01-13T00:00:00"/>
    <x v="0"/>
    <x v="1"/>
    <x v="3"/>
    <x v="0"/>
    <x v="2"/>
    <x v="10"/>
    <s v="+49 89 46733306"/>
    <s v="Agathe  .Adelbert@Rare.com"/>
  </r>
  <r>
    <s v="E062"/>
    <s v="Mr."/>
    <s v="Adam"/>
    <x v="50"/>
    <s v="Alfons"/>
    <x v="1"/>
    <d v="1981-09-23T00:00:00"/>
    <x v="19"/>
    <x v="1"/>
    <x v="2"/>
    <x v="12"/>
    <x v="0"/>
    <s v="+49 82 7538298"/>
    <d v="2007-01-13T00:00:00"/>
    <x v="0"/>
    <x v="1"/>
    <x v="8"/>
    <x v="1"/>
    <x v="2"/>
    <x v="10"/>
    <s v="+49 89 37538298"/>
    <s v="Adam.Alfons@Rare.com"/>
  </r>
  <r>
    <s v="E063"/>
    <s v="Mr."/>
    <s v="Hasib"/>
    <x v="51"/>
    <s v="Al Hamadi"/>
    <x v="1"/>
    <d v="1974-03-01T00:00:00"/>
    <x v="9"/>
    <x v="1"/>
    <x v="0"/>
    <x v="4"/>
    <x v="2"/>
    <s v="+971 90 9143616"/>
    <d v="2007-01-21T00:00:00"/>
    <x v="0"/>
    <x v="7"/>
    <x v="7"/>
    <x v="1"/>
    <x v="2"/>
    <x v="3"/>
    <s v="+971 04 59143616"/>
    <s v="Hasib.Al Hamadi@Rare.com"/>
  </r>
  <r>
    <s v="E064"/>
    <s v="Mr."/>
    <s v="Afif"/>
    <x v="52"/>
    <s v="Rezk"/>
    <x v="1"/>
    <d v="1980-10-10T00:00:00"/>
    <x v="20"/>
    <x v="1"/>
    <x v="0"/>
    <x v="4"/>
    <x v="2"/>
    <s v="+965 48 3541205"/>
    <d v="2007-02-01T00:00:00"/>
    <x v="0"/>
    <x v="1"/>
    <x v="7"/>
    <x v="1"/>
    <x v="2"/>
    <x v="4"/>
    <s v="+965  63541205"/>
    <s v="Afif.Rezk@Rare.com"/>
  </r>
  <r>
    <s v="E065"/>
    <s v="Mr."/>
    <s v="Ankur"/>
    <x v="9"/>
    <s v="Dhar"/>
    <x v="1"/>
    <d v="1965-02-01T00:00:00"/>
    <x v="3"/>
    <x v="0"/>
    <x v="1"/>
    <x v="0"/>
    <x v="0"/>
    <s v="+968 35 3125796"/>
    <d v="2007-02-10T00:00:00"/>
    <x v="0"/>
    <x v="1"/>
    <x v="3"/>
    <x v="0"/>
    <x v="2"/>
    <x v="11"/>
    <s v="+968  33125796"/>
    <s v="Ankur.Dhar@Rare.com"/>
  </r>
  <r>
    <s v="E066"/>
    <s v="Mr."/>
    <s v="Duha"/>
    <x v="12"/>
    <s v="Al Zaidi"/>
    <x v="1"/>
    <d v="1981-09-02T00:00:00"/>
    <x v="19"/>
    <x v="1"/>
    <x v="0"/>
    <x v="13"/>
    <x v="0"/>
    <s v="+968 85 2791225"/>
    <d v="2007-02-10T00:00:00"/>
    <x v="0"/>
    <x v="1"/>
    <x v="8"/>
    <x v="1"/>
    <x v="2"/>
    <x v="11"/>
    <s v="+968  42791225"/>
    <s v="Duha.Al Zaidi@Rare.com"/>
  </r>
  <r>
    <s v="E067"/>
    <s v="Mr."/>
    <s v="Yaqoub"/>
    <x v="53"/>
    <s v="Loyai"/>
    <x v="1"/>
    <d v="1975-04-27T00:00:00"/>
    <x v="11"/>
    <x v="1"/>
    <x v="0"/>
    <x v="13"/>
    <x v="0"/>
    <s v="+968 33 9917168"/>
    <d v="2007-02-10T00:00:00"/>
    <x v="0"/>
    <x v="1"/>
    <x v="8"/>
    <x v="1"/>
    <x v="2"/>
    <x v="11"/>
    <s v="+968  49917168"/>
    <s v="Yaqoub.Loyai@Rare.com"/>
  </r>
  <r>
    <s v="E068"/>
    <s v="Ms. "/>
    <s v="Jean"/>
    <x v="54"/>
    <s v="Gregorio"/>
    <x v="0"/>
    <d v="1975-04-10T00:00:00"/>
    <x v="11"/>
    <x v="1"/>
    <x v="2"/>
    <x v="2"/>
    <x v="0"/>
    <s v="+20 33 4521937"/>
    <d v="2007-03-11T00:00:00"/>
    <x v="0"/>
    <x v="8"/>
    <x v="1"/>
    <x v="1"/>
    <x v="2"/>
    <x v="2"/>
    <s v="+20 20 54521937"/>
    <s v="Jean.Gregorio@Rare.com"/>
  </r>
  <r>
    <s v="E069"/>
    <s v="Mr."/>
    <s v="Abdul Kadir"/>
    <x v="55"/>
    <s v="Usman"/>
    <x v="1"/>
    <d v="1983-09-03T00:00:00"/>
    <x v="21"/>
    <x v="2"/>
    <x v="0"/>
    <x v="1"/>
    <x v="2"/>
    <s v="+971 76 5578330"/>
    <d v="2007-04-01T00:00:00"/>
    <x v="0"/>
    <x v="4"/>
    <x v="3"/>
    <x v="0"/>
    <x v="1"/>
    <x v="0"/>
    <s v="+971 02 45578330"/>
    <s v="Abdul Kadir.Usman@Rare.com"/>
  </r>
  <r>
    <s v="E070"/>
    <s v="Mr."/>
    <s v="Pushparaj"/>
    <x v="56"/>
    <s v="Shetty"/>
    <x v="1"/>
    <d v="1981-05-17T00:00:00"/>
    <x v="19"/>
    <x v="1"/>
    <x v="1"/>
    <x v="0"/>
    <x v="0"/>
    <s v="+971 61 3107214"/>
    <d v="2007-04-01T00:00:00"/>
    <x v="0"/>
    <x v="1"/>
    <x v="7"/>
    <x v="1"/>
    <x v="2"/>
    <x v="3"/>
    <s v="+971 04 63107214"/>
    <s v="Pushparaj.Shetty@Rare.com"/>
  </r>
  <r>
    <s v="E071"/>
    <s v="Ms."/>
    <s v="Sivakumar"/>
    <x v="57"/>
    <s v="Ravichandran"/>
    <x v="0"/>
    <d v="1980-04-01T00:00:00"/>
    <x v="14"/>
    <x v="1"/>
    <x v="1"/>
    <x v="0"/>
    <x v="0"/>
    <s v="+971 86 8345496"/>
    <d v="2007-04-01T00:00:00"/>
    <x v="0"/>
    <x v="1"/>
    <x v="4"/>
    <x v="1"/>
    <x v="2"/>
    <x v="3"/>
    <s v="+971 04 68345496"/>
    <s v="Sivakumar.Ravichandran@Rare.com"/>
  </r>
  <r>
    <s v="E072"/>
    <s v="Mr."/>
    <s v="Firas"/>
    <x v="58"/>
    <s v="Nasir"/>
    <x v="1"/>
    <d v="1981-08-19T00:00:00"/>
    <x v="19"/>
    <x v="1"/>
    <x v="0"/>
    <x v="13"/>
    <x v="0"/>
    <s v="+968 77 0257777"/>
    <d v="2007-04-01T00:00:00"/>
    <x v="1"/>
    <x v="1"/>
    <x v="8"/>
    <x v="1"/>
    <x v="2"/>
    <x v="11"/>
    <s v="+968  60257777"/>
    <s v="Firas.Nasir@Rare.com"/>
  </r>
  <r>
    <s v="E073"/>
    <s v="Ms."/>
    <s v="Adeline"/>
    <x v="59"/>
    <s v="Absolon  "/>
    <x v="0"/>
    <d v="1984-04-18T00:00:00"/>
    <x v="21"/>
    <x v="2"/>
    <x v="2"/>
    <x v="14"/>
    <x v="2"/>
    <s v="+33 46 8176570"/>
    <d v="2007-04-01T00:00:00"/>
    <x v="0"/>
    <x v="1"/>
    <x v="3"/>
    <x v="0"/>
    <x v="2"/>
    <x v="12"/>
    <s v="+33 1 68176570"/>
    <s v="Adeline.Absolon  @Rare.com"/>
  </r>
  <r>
    <s v="E074"/>
    <s v="Mr."/>
    <s v="Akram"/>
    <x v="60"/>
    <s v="Tahboob"/>
    <x v="1"/>
    <d v="1985-07-16T00:00:00"/>
    <x v="22"/>
    <x v="2"/>
    <x v="0"/>
    <x v="1"/>
    <x v="2"/>
    <s v="+971 86 0170900"/>
    <d v="2007-05-20T00:00:00"/>
    <x v="0"/>
    <x v="1"/>
    <x v="8"/>
    <x v="1"/>
    <x v="1"/>
    <x v="0"/>
    <s v="+971 02 40170900"/>
    <s v="Akram.Tahboob@Rare.com"/>
  </r>
  <r>
    <s v="E075"/>
    <s v="Ms."/>
    <s v="Sunita"/>
    <x v="61"/>
    <s v="Grewal"/>
    <x v="0"/>
    <d v="1976-05-30T00:00:00"/>
    <x v="13"/>
    <x v="1"/>
    <x v="1"/>
    <x v="0"/>
    <x v="2"/>
    <s v="+971 92 2546324"/>
    <d v="2007-05-21T00:00:00"/>
    <x v="0"/>
    <x v="8"/>
    <x v="7"/>
    <x v="1"/>
    <x v="0"/>
    <x v="3"/>
    <s v="+971 04 52546324"/>
    <s v="Hari.Iyer@Rare.com"/>
  </r>
  <r>
    <s v="E076"/>
    <s v="Mr."/>
    <s v="Amjad"/>
    <x v="41"/>
    <s v="Reda"/>
    <x v="1"/>
    <d v="1986-01-23T00:00:00"/>
    <x v="22"/>
    <x v="2"/>
    <x v="0"/>
    <x v="15"/>
    <x v="2"/>
    <s v="+971 46 2974162"/>
    <d v="2007-05-31T00:00:00"/>
    <x v="0"/>
    <x v="6"/>
    <x v="1"/>
    <x v="1"/>
    <x v="1"/>
    <x v="0"/>
    <s v="+971 02 42974162"/>
    <s v="Amjad.Reda@Rare.com"/>
  </r>
  <r>
    <s v="E077"/>
    <s v="Mr."/>
    <s v="Hatim"/>
    <x v="62"/>
    <s v="Al Blooki"/>
    <x v="1"/>
    <d v="1971-10-15T00:00:00"/>
    <x v="8"/>
    <x v="0"/>
    <x v="0"/>
    <x v="4"/>
    <x v="0"/>
    <s v="+971 30 1767752"/>
    <d v="2007-06-01T00:00:00"/>
    <x v="0"/>
    <x v="6"/>
    <x v="2"/>
    <x v="1"/>
    <x v="1"/>
    <x v="0"/>
    <s v="+971 02 41767752"/>
    <s v="Hatim.Al Blooki@Rare.com"/>
  </r>
  <r>
    <s v="E078"/>
    <s v="Mr. "/>
    <s v="Rasheed"/>
    <x v="14"/>
    <s v="Reda"/>
    <x v="1"/>
    <d v="1975-12-19T00:00:00"/>
    <x v="12"/>
    <x v="1"/>
    <x v="0"/>
    <x v="16"/>
    <x v="1"/>
    <s v="+971 64 2758210"/>
    <d v="2007-06-03T00:00:00"/>
    <x v="0"/>
    <x v="1"/>
    <x v="1"/>
    <x v="1"/>
    <x v="1"/>
    <x v="0"/>
    <s v="+971 02 72758210"/>
    <s v="Rasheed.Reda@Rare.com"/>
  </r>
  <r>
    <s v="E079"/>
    <s v="Mr. "/>
    <s v="Khalid"/>
    <x v="63"/>
    <s v="Bustan"/>
    <x v="1"/>
    <d v="1978-11-13T00:00:00"/>
    <x v="15"/>
    <x v="1"/>
    <x v="0"/>
    <x v="16"/>
    <x v="0"/>
    <s v="+971 31 0274880"/>
    <d v="2007-06-17T00:00:00"/>
    <x v="0"/>
    <x v="6"/>
    <x v="2"/>
    <x v="1"/>
    <x v="1"/>
    <x v="0"/>
    <s v="+971 02 50274880"/>
    <s v="Khalid.Bustan@Rare.com"/>
  </r>
  <r>
    <s v="E080"/>
    <s v="Ms."/>
    <s v="Sindhu"/>
    <x v="64"/>
    <s v="Sugathan"/>
    <x v="0"/>
    <d v="1977-10-31T00:00:00"/>
    <x v="16"/>
    <x v="1"/>
    <x v="1"/>
    <x v="0"/>
    <x v="0"/>
    <s v="+971 52 5241902"/>
    <d v="2007-08-01T00:00:00"/>
    <x v="0"/>
    <x v="8"/>
    <x v="3"/>
    <x v="0"/>
    <x v="0"/>
    <x v="3"/>
    <s v="+971 04 45241902"/>
    <s v="Amit.Pathak@Rare.com"/>
  </r>
  <r>
    <s v="E081"/>
    <s v="Mr."/>
    <s v="Ivan"/>
    <x v="65"/>
    <s v="Santos"/>
    <x v="1"/>
    <d v="1976-10-23T00:00:00"/>
    <x v="13"/>
    <x v="1"/>
    <x v="2"/>
    <x v="3"/>
    <x v="2"/>
    <s v="+971 87 2054666"/>
    <d v="2007-08-22T00:00:00"/>
    <x v="0"/>
    <x v="6"/>
    <x v="2"/>
    <x v="1"/>
    <x v="1"/>
    <x v="0"/>
    <s v="+971 02 52054666"/>
    <s v="Ivan.Santos@Rare.com"/>
  </r>
  <r>
    <s v="E082"/>
    <s v="Mr."/>
    <s v="Mustafa"/>
    <x v="2"/>
    <s v="Kamal"/>
    <x v="1"/>
    <d v="1973-02-03T00:00:00"/>
    <x v="10"/>
    <x v="1"/>
    <x v="0"/>
    <x v="1"/>
    <x v="0"/>
    <s v="+971 66 5990721"/>
    <d v="2007-10-15T00:00:00"/>
    <x v="0"/>
    <x v="4"/>
    <x v="1"/>
    <x v="1"/>
    <x v="1"/>
    <x v="0"/>
    <s v="+971 02 55990721"/>
    <s v="Mustafa.Kamal@Rare.com"/>
  </r>
  <r>
    <s v="E083"/>
    <s v="Mr."/>
    <s v="Fahim"/>
    <x v="66"/>
    <s v="Al Ali"/>
    <x v="1"/>
    <d v="1976-01-14T00:00:00"/>
    <x v="12"/>
    <x v="1"/>
    <x v="0"/>
    <x v="8"/>
    <x v="0"/>
    <s v="+20 39 9698632"/>
    <d v="2007-11-04T00:00:00"/>
    <x v="0"/>
    <x v="1"/>
    <x v="7"/>
    <x v="1"/>
    <x v="2"/>
    <x v="2"/>
    <s v="+20 20 59698632"/>
    <s v="Fahim.Al Ali@Rare.com"/>
  </r>
  <r>
    <s v="E084"/>
    <s v="Mr."/>
    <s v="Amjad"/>
    <x v="67"/>
    <s v="Waheed"/>
    <x v="1"/>
    <d v="1983-11-13T00:00:00"/>
    <x v="21"/>
    <x v="2"/>
    <x v="0"/>
    <x v="7"/>
    <x v="2"/>
    <s v="+966 24 5177750"/>
    <d v="2007-12-01T00:00:00"/>
    <x v="0"/>
    <x v="1"/>
    <x v="2"/>
    <x v="1"/>
    <x v="1"/>
    <x v="8"/>
    <s v="+966 1 55177750"/>
    <s v="Amjad.Waheed@Rare.com"/>
  </r>
  <r>
    <s v="E085"/>
    <s v="Mr."/>
    <s v="Tahir"/>
    <x v="68"/>
    <s v="Walid"/>
    <x v="1"/>
    <d v="1983-09-01T00:00:00"/>
    <x v="21"/>
    <x v="2"/>
    <x v="0"/>
    <x v="7"/>
    <x v="2"/>
    <s v="+966 25 5456234"/>
    <d v="2007-12-01T00:00:00"/>
    <x v="0"/>
    <x v="1"/>
    <x v="8"/>
    <x v="1"/>
    <x v="1"/>
    <x v="8"/>
    <s v="+966 1 65456234"/>
    <s v="Tahir.Walid@Rare.com"/>
  </r>
  <r>
    <s v="E086"/>
    <s v="Mr."/>
    <s v="Esmail"/>
    <x v="69"/>
    <s v="Al Mansouri"/>
    <x v="1"/>
    <d v="1982-02-20T00:00:00"/>
    <x v="19"/>
    <x v="1"/>
    <x v="0"/>
    <x v="7"/>
    <x v="0"/>
    <s v="+966 46 3648069"/>
    <d v="2007-12-05T00:00:00"/>
    <x v="0"/>
    <x v="1"/>
    <x v="1"/>
    <x v="1"/>
    <x v="1"/>
    <x v="8"/>
    <s v="+966 1 63648069"/>
    <s v="Esmail.Al Mansouri@Rare.com"/>
  </r>
  <r>
    <s v="E087"/>
    <s v="Mr."/>
    <s v="Asim"/>
    <x v="70"/>
    <s v="Waleed"/>
    <x v="1"/>
    <d v="1981-03-09T00:00:00"/>
    <x v="20"/>
    <x v="1"/>
    <x v="0"/>
    <x v="4"/>
    <x v="2"/>
    <s v="+971 92 5190256"/>
    <d v="2008-01-01T00:00:00"/>
    <x v="0"/>
    <x v="1"/>
    <x v="8"/>
    <x v="1"/>
    <x v="1"/>
    <x v="0"/>
    <s v="+971 02 55190256"/>
    <s v="Asim.Waleed@Rare.com"/>
  </r>
  <r>
    <s v="E088"/>
    <s v="Mr."/>
    <s v="Humaid"/>
    <x v="40"/>
    <s v="Al Shamsi"/>
    <x v="1"/>
    <d v="1978-10-14T00:00:00"/>
    <x v="15"/>
    <x v="1"/>
    <x v="0"/>
    <x v="16"/>
    <x v="0"/>
    <s v="+971 91 6673095"/>
    <d v="2008-01-19T00:00:00"/>
    <x v="0"/>
    <x v="1"/>
    <x v="8"/>
    <x v="1"/>
    <x v="1"/>
    <x v="0"/>
    <s v="+971 02 86673095"/>
    <s v="Humaid.Al Shamsi@Rare.com"/>
  </r>
  <r>
    <s v="E089"/>
    <s v="Mr."/>
    <s v="Hussain"/>
    <x v="71"/>
    <s v="Al Zaabi"/>
    <x v="1"/>
    <d v="1973-02-08T00:00:00"/>
    <x v="10"/>
    <x v="1"/>
    <x v="0"/>
    <x v="7"/>
    <x v="0"/>
    <s v="+966 67 5275830"/>
    <d v="2008-01-19T00:00:00"/>
    <x v="0"/>
    <x v="1"/>
    <x v="2"/>
    <x v="1"/>
    <x v="1"/>
    <x v="8"/>
    <s v="+966 1 65275830"/>
    <s v="Hussain.Al Zaabi@Rare.com"/>
  </r>
  <r>
    <s v="E090"/>
    <s v="Mr."/>
    <s v="Ibrahim"/>
    <x v="14"/>
    <s v="Khader"/>
    <x v="1"/>
    <d v="1979-10-06T00:00:00"/>
    <x v="14"/>
    <x v="1"/>
    <x v="0"/>
    <x v="2"/>
    <x v="0"/>
    <s v="+971 83 7870965"/>
    <d v="2008-01-19T00:00:00"/>
    <x v="0"/>
    <x v="1"/>
    <x v="8"/>
    <x v="1"/>
    <x v="1"/>
    <x v="0"/>
    <s v="+971 02 87870965"/>
    <s v="Ibrahim.Khader@Rare.com"/>
  </r>
  <r>
    <s v="E091"/>
    <s v="Mr."/>
    <s v="Adrien"/>
    <x v="72"/>
    <s v="Alban   "/>
    <x v="1"/>
    <d v="1978-01-18T00:00:00"/>
    <x v="16"/>
    <x v="1"/>
    <x v="2"/>
    <x v="14"/>
    <x v="0"/>
    <s v="+33 36 7956964"/>
    <d v="2008-01-19T00:00:00"/>
    <x v="0"/>
    <x v="1"/>
    <x v="8"/>
    <x v="1"/>
    <x v="2"/>
    <x v="12"/>
    <s v="+33 1 57956964"/>
    <s v="Adrien.Alban   @Rare.com"/>
  </r>
  <r>
    <s v="E092"/>
    <s v="Mr."/>
    <s v="Jaber"/>
    <x v="73"/>
    <s v="Hassan"/>
    <x v="1"/>
    <d v="1983-04-12T00:00:00"/>
    <x v="24"/>
    <x v="2"/>
    <x v="0"/>
    <x v="7"/>
    <x v="0"/>
    <s v="+966 24 0837460"/>
    <d v="2008-01-19T00:00:00"/>
    <x v="0"/>
    <x v="1"/>
    <x v="7"/>
    <x v="1"/>
    <x v="1"/>
    <x v="8"/>
    <s v="+966 1 80837460"/>
    <s v="Jaber.Hassan@Rare.com"/>
  </r>
  <r>
    <s v="E093"/>
    <s v="Ms."/>
    <s v="Suha"/>
    <x v="74"/>
    <s v="Ayesh"/>
    <x v="0"/>
    <d v="1985-03-16T00:00:00"/>
    <x v="25"/>
    <x v="2"/>
    <x v="0"/>
    <x v="4"/>
    <x v="2"/>
    <s v="+971 34 9569960"/>
    <d v="2008-01-19T00:00:00"/>
    <x v="0"/>
    <x v="8"/>
    <x v="7"/>
    <x v="1"/>
    <x v="0"/>
    <x v="3"/>
    <s v="+971 04 49569960"/>
    <s v="Kamal.Ayesh@Rare.com"/>
  </r>
  <r>
    <s v="E094"/>
    <s v="Mr."/>
    <s v="Nino"/>
    <x v="75"/>
    <s v="Montalbo"/>
    <x v="1"/>
    <d v="1976-06-06T00:00:00"/>
    <x v="13"/>
    <x v="1"/>
    <x v="2"/>
    <x v="3"/>
    <x v="0"/>
    <s v="+971 56 5597515"/>
    <d v="2008-01-19T00:00:00"/>
    <x v="0"/>
    <x v="6"/>
    <x v="7"/>
    <x v="1"/>
    <x v="1"/>
    <x v="0"/>
    <s v="+971 02 55597515"/>
    <s v="Nino.Montalbo@Rare.com"/>
  </r>
  <r>
    <s v="E095"/>
    <s v="Ms."/>
    <s v="Indra"/>
    <x v="76"/>
    <s v="Singh"/>
    <x v="0"/>
    <d v="1976-05-16T00:00:00"/>
    <x v="13"/>
    <x v="1"/>
    <x v="2"/>
    <x v="0"/>
    <x v="2"/>
    <s v="+971 78 4228992"/>
    <d v="2008-01-20T00:00:00"/>
    <x v="0"/>
    <x v="1"/>
    <x v="4"/>
    <x v="1"/>
    <x v="2"/>
    <x v="3"/>
    <s v="+971 04 94228992"/>
    <s v="Indra.Singh@Rare.com"/>
  </r>
  <r>
    <s v="E096"/>
    <s v="Mr."/>
    <s v="Khalifa"/>
    <x v="77"/>
    <s v="Al Qarni"/>
    <x v="1"/>
    <d v="1966-02-05T00:00:00"/>
    <x v="18"/>
    <x v="0"/>
    <x v="0"/>
    <x v="1"/>
    <x v="0"/>
    <s v="+971 56 9593578"/>
    <d v="2008-02-06T00:00:00"/>
    <x v="0"/>
    <x v="6"/>
    <x v="2"/>
    <x v="1"/>
    <x v="1"/>
    <x v="0"/>
    <s v="+971 02 49593578"/>
    <s v="Khalifa.Al Qarni@Rare.com"/>
  </r>
  <r>
    <s v="E097"/>
    <s v="Mr."/>
    <s v="Sabir"/>
    <x v="70"/>
    <s v="Aziz"/>
    <x v="1"/>
    <d v="1979-08-07T00:00:00"/>
    <x v="14"/>
    <x v="1"/>
    <x v="0"/>
    <x v="4"/>
    <x v="0"/>
    <s v="+971 35 5867306"/>
    <d v="2008-03-01T00:00:00"/>
    <x v="0"/>
    <x v="6"/>
    <x v="7"/>
    <x v="1"/>
    <x v="2"/>
    <x v="3"/>
    <s v="+971 04 85867306"/>
    <s v="Sabir.Aziz@Rare.com"/>
  </r>
  <r>
    <s v="E098"/>
    <s v="Ms."/>
    <s v="Sheetal"/>
    <x v="61"/>
    <s v="Shetti"/>
    <x v="0"/>
    <d v="1976-01-06T00:00:00"/>
    <x v="12"/>
    <x v="1"/>
    <x v="2"/>
    <x v="0"/>
    <x v="2"/>
    <s v="+971 61 6229287"/>
    <d v="2008-03-24T00:00:00"/>
    <x v="0"/>
    <x v="1"/>
    <x v="1"/>
    <x v="1"/>
    <x v="2"/>
    <x v="3"/>
    <s v="+971 04 96229287"/>
    <s v="Sheetal.Shetti@Rare.com"/>
  </r>
  <r>
    <s v="E099"/>
    <s v="Mr. "/>
    <s v="Amer"/>
    <x v="0"/>
    <s v="Tahboob"/>
    <x v="1"/>
    <d v="1980-01-01T00:00:00"/>
    <x v="14"/>
    <x v="1"/>
    <x v="0"/>
    <x v="17"/>
    <x v="0"/>
    <s v="+971 63 1501200"/>
    <d v="2008-04-06T00:00:00"/>
    <x v="0"/>
    <x v="6"/>
    <x v="1"/>
    <x v="1"/>
    <x v="2"/>
    <x v="3"/>
    <s v="+971 04 81501200"/>
    <s v="Amer.Tahboob@Rare.com"/>
  </r>
  <r>
    <s v="E100"/>
    <s v="Mr. "/>
    <s v="Mohammad"/>
    <x v="2"/>
    <s v="Mustafa"/>
    <x v="1"/>
    <d v="1980-03-12T00:00:00"/>
    <x v="14"/>
    <x v="1"/>
    <x v="0"/>
    <x v="17"/>
    <x v="0"/>
    <s v="+971 44 0278820"/>
    <d v="2008-04-06T00:00:00"/>
    <x v="0"/>
    <x v="6"/>
    <x v="3"/>
    <x v="0"/>
    <x v="2"/>
    <x v="3"/>
    <s v="+971 04 60278820"/>
    <s v="Mohammad.Mustafa@Rare.com"/>
  </r>
  <r>
    <s v="E101"/>
    <s v="Mr."/>
    <s v="Maher"/>
    <x v="63"/>
    <s v="Zaahir"/>
    <x v="1"/>
    <d v="1983-12-24T00:00:00"/>
    <x v="21"/>
    <x v="2"/>
    <x v="0"/>
    <x v="2"/>
    <x v="2"/>
    <s v="+20 65 1587148"/>
    <d v="2008-06-22T00:00:00"/>
    <x v="0"/>
    <x v="1"/>
    <x v="7"/>
    <x v="1"/>
    <x v="2"/>
    <x v="2"/>
    <s v="+20 20 81587148"/>
    <s v="Maher.Zaahir@Rare.com"/>
  </r>
  <r>
    <s v="E102"/>
    <s v="Mr."/>
    <s v="Rangarajan"/>
    <x v="78"/>
    <s v="Balaji"/>
    <x v="1"/>
    <d v="1985-08-17T00:00:00"/>
    <x v="22"/>
    <x v="2"/>
    <x v="1"/>
    <x v="0"/>
    <x v="2"/>
    <s v="+971 62 7855267"/>
    <d v="2008-06-22T00:00:00"/>
    <x v="1"/>
    <x v="1"/>
    <x v="4"/>
    <x v="1"/>
    <x v="2"/>
    <x v="3"/>
    <s v="+971 04 67855267"/>
    <s v="Rangarajan.Balaji@Rare.com"/>
  </r>
  <r>
    <s v="E103"/>
    <s v="Mr."/>
    <s v="Fadi"/>
    <x v="79"/>
    <s v="Al Mehairbi"/>
    <x v="1"/>
    <d v="1981-01-09T00:00:00"/>
    <x v="20"/>
    <x v="1"/>
    <x v="0"/>
    <x v="16"/>
    <x v="0"/>
    <s v="+971 28 8302712"/>
    <d v="2008-07-15T00:00:00"/>
    <x v="0"/>
    <x v="6"/>
    <x v="7"/>
    <x v="1"/>
    <x v="1"/>
    <x v="0"/>
    <s v="+971 02 58302712"/>
    <s v="Fadi.Al Mehairbi@Rare.com"/>
  </r>
  <r>
    <s v="E104"/>
    <s v="Mr."/>
    <s v="Edison "/>
    <x v="80"/>
    <s v="Arceo"/>
    <x v="1"/>
    <d v="1977-10-20T00:00:00"/>
    <x v="16"/>
    <x v="1"/>
    <x v="2"/>
    <x v="3"/>
    <x v="0"/>
    <s v="+971 77 3688340"/>
    <d v="2008-08-24T00:00:00"/>
    <x v="0"/>
    <x v="6"/>
    <x v="2"/>
    <x v="1"/>
    <x v="1"/>
    <x v="0"/>
    <s v="+971 02 103688340"/>
    <s v="Edison .Arceo@Rare.com"/>
  </r>
  <r>
    <s v="E105"/>
    <s v="Mr. "/>
    <s v="Roderick"/>
    <x v="81"/>
    <s v="Zabala"/>
    <x v="1"/>
    <d v="1980-10-17T00:00:00"/>
    <x v="20"/>
    <x v="1"/>
    <x v="2"/>
    <x v="3"/>
    <x v="2"/>
    <s v="+971 86 7193970"/>
    <d v="2008-09-01T00:00:00"/>
    <x v="0"/>
    <x v="7"/>
    <x v="4"/>
    <x v="1"/>
    <x v="2"/>
    <x v="3"/>
    <s v="+971 04 77193970"/>
    <s v="Roderick.Zabala@Rare.com"/>
  </r>
  <r>
    <s v="E106"/>
    <s v="Ms."/>
    <s v="Chetna"/>
    <x v="82"/>
    <s v="Sharma"/>
    <x v="0"/>
    <d v="1977-09-24T00:00:00"/>
    <x v="16"/>
    <x v="1"/>
    <x v="1"/>
    <x v="0"/>
    <x v="2"/>
    <s v="+971 84 2574147"/>
    <d v="2008-09-07T00:00:00"/>
    <x v="0"/>
    <x v="6"/>
    <x v="3"/>
    <x v="0"/>
    <x v="2"/>
    <x v="3"/>
    <s v="+971 04 82574147"/>
    <s v="Chetna.Sharma@Rare.com"/>
  </r>
  <r>
    <s v="E107"/>
    <s v="Mr. "/>
    <s v="Malek"/>
    <x v="3"/>
    <s v="Rushdi"/>
    <x v="1"/>
    <d v="1978-08-01T00:00:00"/>
    <x v="15"/>
    <x v="1"/>
    <x v="0"/>
    <x v="16"/>
    <x v="0"/>
    <s v="+971 61 6467716"/>
    <d v="2008-09-07T00:00:00"/>
    <x v="1"/>
    <x v="6"/>
    <x v="2"/>
    <x v="1"/>
    <x v="1"/>
    <x v="0"/>
    <s v="+971 02 86467716"/>
    <s v="Malek.Rushdi@Rare.com"/>
  </r>
  <r>
    <s v="E108"/>
    <s v="Mr."/>
    <s v="Jack"/>
    <x v="83"/>
    <s v="Daniel"/>
    <x v="1"/>
    <d v="1972-08-09T00:00:00"/>
    <x v="10"/>
    <x v="1"/>
    <x v="2"/>
    <x v="3"/>
    <x v="0"/>
    <s v="+971 30 7946471"/>
    <d v="2008-10-05T00:00:00"/>
    <x v="0"/>
    <x v="6"/>
    <x v="7"/>
    <x v="1"/>
    <x v="2"/>
    <x v="3"/>
    <s v="+971 04 57946471"/>
    <s v="Jack.Daniel@Rare.com"/>
  </r>
  <r>
    <s v="E109"/>
    <s v="Mr."/>
    <s v="Rakesh"/>
    <x v="9"/>
    <s v="Bhatiya"/>
    <x v="1"/>
    <d v="1979-04-20T00:00:00"/>
    <x v="15"/>
    <x v="1"/>
    <x v="2"/>
    <x v="0"/>
    <x v="2"/>
    <s v="+971 99 8663430"/>
    <d v="2008-10-15T00:00:00"/>
    <x v="0"/>
    <x v="6"/>
    <x v="2"/>
    <x v="1"/>
    <x v="2"/>
    <x v="3"/>
    <s v="+971 04 68663430"/>
    <s v="Rakesh.Bhatiya@Rare.com"/>
  </r>
  <r>
    <s v="E110"/>
    <s v="Ms."/>
    <s v="Amrita"/>
    <x v="10"/>
    <s v="Chopra"/>
    <x v="0"/>
    <d v="1976-09-29T00:00:00"/>
    <x v="13"/>
    <x v="1"/>
    <x v="2"/>
    <x v="0"/>
    <x v="1"/>
    <s v="+971 81 8807104"/>
    <d v="2008-11-09T00:00:00"/>
    <x v="0"/>
    <x v="6"/>
    <x v="2"/>
    <x v="1"/>
    <x v="2"/>
    <x v="3"/>
    <s v="+971 04 88807104"/>
    <s v="Amrita.Chopra@Rare.com"/>
  </r>
  <r>
    <s v="E111"/>
    <s v="Mr."/>
    <s v="Mamdouh"/>
    <x v="63"/>
    <s v="Al Azraq"/>
    <x v="1"/>
    <d v="1977-01-04T00:00:00"/>
    <x v="13"/>
    <x v="1"/>
    <x v="0"/>
    <x v="8"/>
    <x v="0"/>
    <s v="+971 81 3263488"/>
    <d v="2008-12-01T00:00:00"/>
    <x v="0"/>
    <x v="6"/>
    <x v="4"/>
    <x v="1"/>
    <x v="1"/>
    <x v="0"/>
    <s v="+971 02 83263488"/>
    <s v="Mamdouh.Al Azraq@Rare.com"/>
  </r>
  <r>
    <s v="E112"/>
    <s v="Mr."/>
    <s v="David"/>
    <x v="84"/>
    <s v="Trash"/>
    <x v="1"/>
    <d v="1979-10-02T00:00:00"/>
    <x v="14"/>
    <x v="1"/>
    <x v="0"/>
    <x v="3"/>
    <x v="2"/>
    <s v="+971 78 7283121"/>
    <d v="2008-12-10T00:00:00"/>
    <x v="0"/>
    <x v="7"/>
    <x v="4"/>
    <x v="1"/>
    <x v="1"/>
    <x v="3"/>
    <s v="+971 04 87283121"/>
    <s v="David.Trash@Rare.com"/>
  </r>
  <r>
    <s v="E113"/>
    <s v="Mr."/>
    <s v="Ronan"/>
    <x v="85"/>
    <s v="Gaile"/>
    <x v="1"/>
    <d v="1976-02-13T00:00:00"/>
    <x v="12"/>
    <x v="1"/>
    <x v="2"/>
    <x v="3"/>
    <x v="0"/>
    <s v="+971 41 4836520"/>
    <d v="2009-01-01T00:00:00"/>
    <x v="0"/>
    <x v="6"/>
    <x v="7"/>
    <x v="1"/>
    <x v="2"/>
    <x v="3"/>
    <s v="+971 04 84836520"/>
    <s v="Ronan.Gaile@Rare.com"/>
  </r>
  <r>
    <s v="E114"/>
    <s v="Mr."/>
    <s v="Stephen"/>
    <x v="86"/>
    <s v="Peterson"/>
    <x v="1"/>
    <d v="1976-08-23T00:00:00"/>
    <x v="13"/>
    <x v="1"/>
    <x v="2"/>
    <x v="3"/>
    <x v="2"/>
    <s v="+971 56 5561665"/>
    <d v="2009-01-01T00:00:00"/>
    <x v="0"/>
    <x v="6"/>
    <x v="2"/>
    <x v="1"/>
    <x v="2"/>
    <x v="3"/>
    <s v="+971 04 95561665"/>
    <s v="Stephen.Peterson@Rare.com"/>
  </r>
  <r>
    <s v="E115"/>
    <s v="Mr."/>
    <s v="Fernando"/>
    <x v="13"/>
    <s v="Segundo"/>
    <x v="1"/>
    <d v="1976-09-01T00:00:00"/>
    <x v="13"/>
    <x v="1"/>
    <x v="0"/>
    <x v="3"/>
    <x v="0"/>
    <s v="+971 27 9097536"/>
    <d v="2009-01-20T00:00:00"/>
    <x v="0"/>
    <x v="7"/>
    <x v="4"/>
    <x v="1"/>
    <x v="1"/>
    <x v="3"/>
    <s v="+971 04 109097536"/>
    <s v="Fernando.Segundo@Rare.com"/>
  </r>
  <r>
    <s v="E116"/>
    <s v="Mr."/>
    <s v="Sunil"/>
    <x v="87"/>
    <s v="Tauro"/>
    <x v="1"/>
    <d v="1985-01-13T00:00:00"/>
    <x v="25"/>
    <x v="2"/>
    <x v="1"/>
    <x v="0"/>
    <x v="2"/>
    <s v="+971 28 0470484"/>
    <d v="2009-02-01T00:00:00"/>
    <x v="0"/>
    <x v="6"/>
    <x v="2"/>
    <x v="1"/>
    <x v="2"/>
    <x v="3"/>
    <s v="+971 04 90470484"/>
    <s v="Sunil.Tauro@Rare.com"/>
  </r>
  <r>
    <s v="E117"/>
    <s v="Mr."/>
    <s v="Jay"/>
    <x v="88"/>
    <s v="Magboo"/>
    <x v="1"/>
    <d v="1985-08-21T00:00:00"/>
    <x v="22"/>
    <x v="2"/>
    <x v="2"/>
    <x v="3"/>
    <x v="2"/>
    <s v="+971 72 6647782"/>
    <d v="2009-02-01T00:00:00"/>
    <x v="0"/>
    <x v="6"/>
    <x v="4"/>
    <x v="1"/>
    <x v="1"/>
    <x v="0"/>
    <s v="+971 02 96647782"/>
    <s v="Jay.Magboo@Rare.com"/>
  </r>
  <r>
    <s v="E118"/>
    <s v="Mr."/>
    <s v="Julius"/>
    <x v="89"/>
    <s v="Reyes"/>
    <x v="1"/>
    <d v="1984-01-01T00:00:00"/>
    <x v="21"/>
    <x v="2"/>
    <x v="2"/>
    <x v="3"/>
    <x v="2"/>
    <s v="+971 60 8074253"/>
    <d v="2009-02-01T00:00:00"/>
    <x v="1"/>
    <x v="6"/>
    <x v="2"/>
    <x v="1"/>
    <x v="1"/>
    <x v="0"/>
    <s v="+971 02 108074253"/>
    <s v="Julius.Reyes@Rare.com"/>
  </r>
  <r>
    <s v="E119"/>
    <s v="Mr."/>
    <s v="Ramesh"/>
    <x v="90"/>
    <s v="Menon"/>
    <x v="1"/>
    <d v="1985-04-05T00:00:00"/>
    <x v="25"/>
    <x v="2"/>
    <x v="1"/>
    <x v="0"/>
    <x v="0"/>
    <s v="+971 49 7331160"/>
    <d v="2009-02-01T00:00:00"/>
    <x v="0"/>
    <x v="6"/>
    <x v="2"/>
    <x v="1"/>
    <x v="2"/>
    <x v="3"/>
    <s v="+971 04 67331160"/>
    <s v="Ramesh.Menon@Rare.com"/>
  </r>
  <r>
    <s v="E120"/>
    <s v="Mr."/>
    <s v="Pradeep"/>
    <x v="61"/>
    <s v="Katoch"/>
    <x v="1"/>
    <d v="1977-11-19T00:00:00"/>
    <x v="16"/>
    <x v="1"/>
    <x v="1"/>
    <x v="0"/>
    <x v="0"/>
    <s v="+971 26 5121806"/>
    <d v="2009-02-22T00:00:00"/>
    <x v="0"/>
    <x v="6"/>
    <x v="4"/>
    <x v="1"/>
    <x v="2"/>
    <x v="3"/>
    <s v="+971 04 85121806"/>
    <s v="Pradeep.Katoch@Rare.com"/>
  </r>
  <r>
    <s v="E121"/>
    <s v="Mr."/>
    <s v="Ata ullah"/>
    <x v="91"/>
    <s v="Majid"/>
    <x v="1"/>
    <d v="1985-02-02T00:00:00"/>
    <x v="25"/>
    <x v="2"/>
    <x v="0"/>
    <x v="4"/>
    <x v="2"/>
    <s v="+971 36 1828956"/>
    <d v="2009-03-01T00:00:00"/>
    <x v="0"/>
    <x v="7"/>
    <x v="4"/>
    <x v="1"/>
    <x v="1"/>
    <x v="0"/>
    <s v="+971 02 121828956"/>
    <s v="Ata ullah.Majid@Rare.com"/>
  </r>
  <r>
    <s v="E122"/>
    <s v="Mr. "/>
    <s v="yasser"/>
    <x v="2"/>
    <s v="Kamel"/>
    <x v="1"/>
    <d v="1983-01-28T00:00:00"/>
    <x v="24"/>
    <x v="2"/>
    <x v="0"/>
    <x v="9"/>
    <x v="0"/>
    <s v="+971 22 5307734"/>
    <d v="2009-03-08T00:00:00"/>
    <x v="0"/>
    <x v="6"/>
    <x v="4"/>
    <x v="1"/>
    <x v="1"/>
    <x v="0"/>
    <s v="+971 02 75307734"/>
    <s v="yasser.Kamel@Rare.com"/>
  </r>
  <r>
    <s v="E123"/>
    <s v="Ms."/>
    <s v="Shazia"/>
    <x v="92"/>
    <s v="Khan"/>
    <x v="0"/>
    <d v="1976-09-11T00:00:00"/>
    <x v="13"/>
    <x v="1"/>
    <x v="0"/>
    <x v="0"/>
    <x v="2"/>
    <s v="+971 46 2716248"/>
    <d v="2009-04-05T00:00:00"/>
    <x v="0"/>
    <x v="6"/>
    <x v="2"/>
    <x v="1"/>
    <x v="2"/>
    <x v="3"/>
    <s v="+971 04 112716248"/>
    <s v="Aruna.Kondur@Rare.com"/>
  </r>
  <r>
    <s v="E124"/>
    <s v="Mr."/>
    <s v="Walid"/>
    <x v="1"/>
    <s v="Ali"/>
    <x v="1"/>
    <d v="1985-06-17T00:00:00"/>
    <x v="22"/>
    <x v="2"/>
    <x v="0"/>
    <x v="2"/>
    <x v="2"/>
    <s v="+971 40 3634500"/>
    <d v="2009-04-05T00:00:00"/>
    <x v="0"/>
    <x v="6"/>
    <x v="2"/>
    <x v="1"/>
    <x v="2"/>
    <x v="3"/>
    <s v="+971 04 63634500"/>
    <s v="Walid.Ali@Rare.com"/>
  </r>
  <r>
    <s v="E125"/>
    <s v="Mr."/>
    <s v="hosni"/>
    <x v="93"/>
    <s v="Shaheen"/>
    <x v="1"/>
    <d v="1976-08-12T00:00:00"/>
    <x v="13"/>
    <x v="1"/>
    <x v="0"/>
    <x v="16"/>
    <x v="0"/>
    <s v="+971 98 3997764"/>
    <d v="2009-04-26T00:00:00"/>
    <x v="0"/>
    <x v="7"/>
    <x v="4"/>
    <x v="1"/>
    <x v="1"/>
    <x v="0"/>
    <s v="+971 02 93997764"/>
    <s v="hosni.Shaheen@Rare.com"/>
  </r>
  <r>
    <s v="E126"/>
    <s v="Mr."/>
    <s v="Ayman"/>
    <x v="94"/>
    <s v="Mohammad"/>
    <x v="1"/>
    <d v="1982-08-19T00:00:00"/>
    <x v="24"/>
    <x v="2"/>
    <x v="0"/>
    <x v="2"/>
    <x v="2"/>
    <s v="+971 25 3975468"/>
    <d v="2009-06-01T00:00:00"/>
    <x v="0"/>
    <x v="6"/>
    <x v="2"/>
    <x v="1"/>
    <x v="2"/>
    <x v="3"/>
    <s v="+971 04 73975468"/>
    <s v="Ayman.Mohammad@Rare.com"/>
  </r>
  <r>
    <s v="E127"/>
    <s v="Mr."/>
    <s v="Mosa"/>
    <x v="1"/>
    <s v="Salim"/>
    <x v="1"/>
    <d v="1985-04-06T00:00:00"/>
    <x v="25"/>
    <x v="2"/>
    <x v="0"/>
    <x v="16"/>
    <x v="0"/>
    <s v="+971 39 2961280"/>
    <d v="2009-06-01T00:00:00"/>
    <x v="1"/>
    <x v="6"/>
    <x v="2"/>
    <x v="1"/>
    <x v="1"/>
    <x v="0"/>
    <s v="+971 02 122961280"/>
    <s v="Mosa.Salim@Rare.com"/>
  </r>
  <r>
    <s v="E128"/>
    <s v="Mr."/>
    <s v="Salim"/>
    <x v="14"/>
    <s v="Al Shamsi"/>
    <x v="1"/>
    <d v="1980-09-24T00:00:00"/>
    <x v="20"/>
    <x v="1"/>
    <x v="0"/>
    <x v="16"/>
    <x v="0"/>
    <s v="+971 70 1307232"/>
    <d v="2009-07-01T00:00:00"/>
    <x v="0"/>
    <x v="7"/>
    <x v="4"/>
    <x v="1"/>
    <x v="1"/>
    <x v="0"/>
    <s v="+971 02 91307232"/>
    <s v="Salim.Al Shamsi@Rare.com"/>
  </r>
  <r>
    <s v="E129"/>
    <s v="Mr."/>
    <s v="Fakhri"/>
    <x v="95"/>
    <s v="Mohammad"/>
    <x v="1"/>
    <d v="1952-04-06T00:00:00"/>
    <x v="26"/>
    <x v="0"/>
    <x v="0"/>
    <x v="2"/>
    <x v="1"/>
    <s v="+971 76 0339980"/>
    <d v="2009-07-08T00:00:00"/>
    <x v="0"/>
    <x v="6"/>
    <x v="4"/>
    <x v="1"/>
    <x v="2"/>
    <x v="3"/>
    <s v="+971 04 100339980"/>
    <s v="Fakhri.Mohammad@Rare.com"/>
  </r>
  <r>
    <s v="E130"/>
    <s v="Mr."/>
    <s v="Rami"/>
    <x v="96"/>
    <s v="Al Huda"/>
    <x v="1"/>
    <d v="1959-06-07T00:00:00"/>
    <x v="27"/>
    <x v="0"/>
    <x v="2"/>
    <x v="2"/>
    <x v="0"/>
    <s v="+971 74 1910009"/>
    <d v="2009-07-08T00:00:00"/>
    <x v="0"/>
    <x v="6"/>
    <x v="2"/>
    <x v="1"/>
    <x v="2"/>
    <x v="3"/>
    <s v="+971 04 101910009"/>
    <s v="Rami.Al Huda@Rare.com"/>
  </r>
  <r>
    <s v="E131"/>
    <s v="Mr."/>
    <s v="Raid"/>
    <x v="14"/>
    <s v="Mustafa"/>
    <x v="1"/>
    <d v="1978-05-18T00:00:00"/>
    <x v="15"/>
    <x v="1"/>
    <x v="0"/>
    <x v="15"/>
    <x v="0"/>
    <s v="+971 54 8929360"/>
    <d v="2009-07-15T00:00:00"/>
    <x v="0"/>
    <x v="6"/>
    <x v="4"/>
    <x v="1"/>
    <x v="1"/>
    <x v="0"/>
    <s v="+971 02 118929360"/>
    <s v="Raid.Mustafa@Rare.com"/>
  </r>
  <r>
    <s v="E132"/>
    <s v="Mr."/>
    <s v="Raid"/>
    <x v="97"/>
    <s v="Zaabi"/>
    <x v="1"/>
    <d v="1979-08-27T00:00:00"/>
    <x v="14"/>
    <x v="1"/>
    <x v="0"/>
    <x v="2"/>
    <x v="0"/>
    <s v="+971 24 9888864"/>
    <d v="2009-07-26T00:00:00"/>
    <x v="0"/>
    <x v="6"/>
    <x v="2"/>
    <x v="1"/>
    <x v="2"/>
    <x v="3"/>
    <s v="+971 04 129888864"/>
    <s v="Raid.Zaabi@Rare.com"/>
  </r>
  <r>
    <s v="E133"/>
    <s v="Ms."/>
    <s v="Tahani"/>
    <x v="98"/>
    <s v="Al Zaraq"/>
    <x v="0"/>
    <d v="1984-04-04T00:00:00"/>
    <x v="21"/>
    <x v="2"/>
    <x v="0"/>
    <x v="18"/>
    <x v="0"/>
    <s v="+971 80 2586192"/>
    <d v="2009-08-01T00:00:00"/>
    <x v="1"/>
    <x v="5"/>
    <x v="3"/>
    <x v="0"/>
    <x v="0"/>
    <x v="3"/>
    <s v="+971 04 72586192"/>
    <s v="Tahani.Al Zaraq@Rare.com"/>
  </r>
  <r>
    <s v="E134"/>
    <s v="Mr."/>
    <s v="Ali"/>
    <x v="94"/>
    <s v="Jabir"/>
    <x v="1"/>
    <d v="1985-03-26T00:00:00"/>
    <x v="25"/>
    <x v="2"/>
    <x v="0"/>
    <x v="16"/>
    <x v="0"/>
    <s v="+971 36 3134590"/>
    <d v="2009-08-01T00:00:00"/>
    <x v="0"/>
    <x v="6"/>
    <x v="4"/>
    <x v="1"/>
    <x v="2"/>
    <x v="3"/>
    <s v="+971 04 113134590"/>
    <s v="Ali.Jabir@Rare.com"/>
  </r>
  <r>
    <s v="E135"/>
    <s v="Mr."/>
    <s v="Haydar"/>
    <x v="99"/>
    <s v="Al Qubaisi"/>
    <x v="1"/>
    <d v="1973-11-18T00:00:00"/>
    <x v="9"/>
    <x v="1"/>
    <x v="0"/>
    <x v="4"/>
    <x v="0"/>
    <s v="+971 66 5020728"/>
    <d v="2009-08-01T00:00:00"/>
    <x v="0"/>
    <x v="6"/>
    <x v="2"/>
    <x v="1"/>
    <x v="2"/>
    <x v="3"/>
    <s v="+971 04 75020728"/>
    <s v="Haydar.Al Qubaisi@Rare.com"/>
  </r>
  <r>
    <s v="E136"/>
    <s v="Mr."/>
    <s v="Omran"/>
    <x v="100"/>
    <s v="Mohammad"/>
    <x v="1"/>
    <d v="1978-07-23T00:00:00"/>
    <x v="15"/>
    <x v="1"/>
    <x v="0"/>
    <x v="16"/>
    <x v="2"/>
    <s v="+971 96 5836459"/>
    <d v="2009-09-01T00:00:00"/>
    <x v="0"/>
    <x v="6"/>
    <x v="2"/>
    <x v="1"/>
    <x v="1"/>
    <x v="0"/>
    <s v="+971 02 135836459"/>
    <s v="Omran.Mohammad@Rare.com"/>
  </r>
  <r>
    <s v="E137"/>
    <s v="Mr."/>
    <s v="Shaheen"/>
    <x v="101"/>
    <s v="Saleem"/>
    <x v="1"/>
    <d v="1972-07-17T00:00:00"/>
    <x v="10"/>
    <x v="1"/>
    <x v="0"/>
    <x v="2"/>
    <x v="0"/>
    <s v="+971 83 7313450"/>
    <d v="2009-10-01T00:00:00"/>
    <x v="0"/>
    <x v="6"/>
    <x v="2"/>
    <x v="1"/>
    <x v="2"/>
    <x v="3"/>
    <s v="+971 04 137313450"/>
    <s v="Shaheen.Saleem@Rare.com"/>
  </r>
  <r>
    <s v="E138"/>
    <s v="Mr."/>
    <s v="Gorge"/>
    <x v="102"/>
    <s v="Essa"/>
    <x v="1"/>
    <d v="1983-09-21T00:00:00"/>
    <x v="21"/>
    <x v="2"/>
    <x v="2"/>
    <x v="2"/>
    <x v="2"/>
    <s v="+971 23 2479835"/>
    <d v="2009-11-01T00:00:00"/>
    <x v="0"/>
    <x v="6"/>
    <x v="4"/>
    <x v="1"/>
    <x v="2"/>
    <x v="3"/>
    <s v="+971 04 102479835"/>
    <s v="Gorge.Essa@Rare.com"/>
  </r>
  <r>
    <s v="E139"/>
    <s v="Mr."/>
    <s v="Loyai"/>
    <x v="103"/>
    <s v="Ibrahim"/>
    <x v="1"/>
    <d v="1986-03-03T00:00:00"/>
    <x v="22"/>
    <x v="2"/>
    <x v="0"/>
    <x v="2"/>
    <x v="2"/>
    <s v="+971 80 0751000"/>
    <d v="2009-11-01T00:00:00"/>
    <x v="0"/>
    <x v="6"/>
    <x v="2"/>
    <x v="1"/>
    <x v="2"/>
    <x v="3"/>
    <s v="+971 04 100751000"/>
    <s v="Loyai.Ibrahim@Rare.com"/>
  </r>
  <r>
    <s v="E140"/>
    <s v="Mr."/>
    <s v="Saeed"/>
    <x v="104"/>
    <s v="Abdullah"/>
    <x v="1"/>
    <d v="1983-11-18T00:00:00"/>
    <x v="21"/>
    <x v="2"/>
    <x v="0"/>
    <x v="2"/>
    <x v="2"/>
    <s v="+971 53 0049368"/>
    <d v="2009-11-01T00:00:00"/>
    <x v="0"/>
    <x v="6"/>
    <x v="2"/>
    <x v="1"/>
    <x v="2"/>
    <x v="3"/>
    <s v="+971 04 90049368"/>
    <s v="Saeed.Abdullah@Rare.com"/>
  </r>
  <r>
    <s v="E141"/>
    <s v="Mr."/>
    <s v="Abdul Aziz"/>
    <x v="105"/>
    <s v="Qasim"/>
    <x v="1"/>
    <d v="1985-10-03T00:00:00"/>
    <x v="22"/>
    <x v="2"/>
    <x v="0"/>
    <x v="2"/>
    <x v="2"/>
    <s v="+971 31 2728348"/>
    <d v="2009-11-08T00:00:00"/>
    <x v="0"/>
    <x v="6"/>
    <x v="4"/>
    <x v="1"/>
    <x v="2"/>
    <x v="3"/>
    <s v="+971 04 82728348"/>
    <s v="Abdul Aziz.Qasim@Rare.com"/>
  </r>
  <r>
    <s v="E142"/>
    <s v="Ms."/>
    <s v="Najma"/>
    <x v="106"/>
    <s v="Heptullah"/>
    <x v="0"/>
    <d v="1984-07-14T00:00:00"/>
    <x v="25"/>
    <x v="2"/>
    <x v="0"/>
    <x v="0"/>
    <x v="2"/>
    <s v="+971 89 3628352"/>
    <d v="2009-11-08T00:00:00"/>
    <x v="0"/>
    <x v="5"/>
    <x v="4"/>
    <x v="1"/>
    <x v="0"/>
    <x v="3"/>
    <s v="+971 04 133628352"/>
    <s v="Mohan.Ray@Rare.com"/>
  </r>
  <r>
    <s v="E143"/>
    <s v="Mr."/>
    <s v="Robert"/>
    <x v="107"/>
    <s v="Aquino"/>
    <x v="1"/>
    <d v="1985-06-06T00:00:00"/>
    <x v="22"/>
    <x v="2"/>
    <x v="2"/>
    <x v="3"/>
    <x v="2"/>
    <s v="+971 55 8922016"/>
    <d v="2009-11-08T00:00:00"/>
    <x v="0"/>
    <x v="6"/>
    <x v="4"/>
    <x v="1"/>
    <x v="1"/>
    <x v="0"/>
    <s v="+971 02 88922016"/>
    <s v="Robert.Aquino@Rare.com"/>
  </r>
  <r>
    <s v="E144"/>
    <s v="Mr."/>
    <s v="Ali"/>
    <x v="14"/>
    <s v="Al Shamsi"/>
    <x v="1"/>
    <d v="1980-12-06T00:00:00"/>
    <x v="20"/>
    <x v="1"/>
    <x v="0"/>
    <x v="2"/>
    <x v="2"/>
    <s v="+971 95 3593730"/>
    <d v="2009-11-15T00:00:00"/>
    <x v="0"/>
    <x v="6"/>
    <x v="2"/>
    <x v="1"/>
    <x v="2"/>
    <x v="3"/>
    <s v="+971 04 93593730"/>
    <s v="Ali.Al Shamsi@Rare.com"/>
  </r>
  <r>
    <s v="E145"/>
    <s v="Mr."/>
    <s v="hossam"/>
    <x v="2"/>
    <s v="Saeed"/>
    <x v="1"/>
    <d v="1986-06-27T00:00:00"/>
    <x v="28"/>
    <x v="2"/>
    <x v="0"/>
    <x v="16"/>
    <x v="2"/>
    <s v="+971 95 3646028"/>
    <d v="2009-11-15T00:00:00"/>
    <x v="1"/>
    <x v="6"/>
    <x v="2"/>
    <x v="1"/>
    <x v="1"/>
    <x v="0"/>
    <s v="+971 02 83646028"/>
    <s v="hossam.Saeed@Rare.com"/>
  </r>
  <r>
    <s v="E146"/>
    <s v="Mr."/>
    <s v="Mansour"/>
    <x v="108"/>
    <s v="Saad"/>
    <x v="1"/>
    <d v="1987-08-16T00:00:00"/>
    <x v="29"/>
    <x v="2"/>
    <x v="0"/>
    <x v="2"/>
    <x v="2"/>
    <s v="+971 52 3647348"/>
    <d v="2009-11-15T00:00:00"/>
    <x v="0"/>
    <x v="6"/>
    <x v="2"/>
    <x v="1"/>
    <x v="2"/>
    <x v="3"/>
    <s v="+971 04 103647348"/>
    <s v="Mansour.Saad@Rare.com"/>
  </r>
  <r>
    <s v="E147"/>
    <s v="Mr. "/>
    <s v="Ahmed"/>
    <x v="14"/>
    <s v="Khader"/>
    <x v="1"/>
    <d v="1964-03-09T00:00:00"/>
    <x v="2"/>
    <x v="0"/>
    <x v="0"/>
    <x v="15"/>
    <x v="0"/>
    <s v="+971 54 4403152"/>
    <d v="2010-01-01T00:00:00"/>
    <x v="0"/>
    <x v="6"/>
    <x v="2"/>
    <x v="1"/>
    <x v="2"/>
    <x v="3"/>
    <s v="+971 04 74403152"/>
    <s v="Ahmed.Khader@Rare.com"/>
  </r>
  <r>
    <s v="E145"/>
    <s v="Mr."/>
    <s v="hossam"/>
    <x v="2"/>
    <s v="Saeed"/>
    <x v="0"/>
    <d v="1986-06-27T00:00:00"/>
    <x v="28"/>
    <x v="2"/>
    <x v="0"/>
    <x v="16"/>
    <x v="2"/>
    <s v="+971 95 3646028"/>
    <d v="2009-11-15T00:00:00"/>
    <x v="0"/>
    <x v="6"/>
    <x v="2"/>
    <x v="1"/>
    <x v="1"/>
    <x v="0"/>
    <s v="+971 02 83646028"/>
    <s v="hossam.Saeed@Rare.com"/>
  </r>
  <r>
    <s v="E146"/>
    <s v="Mr."/>
    <s v="Mansour"/>
    <x v="108"/>
    <s v="Saad"/>
    <x v="0"/>
    <d v="1987-08-16T00:00:00"/>
    <x v="29"/>
    <x v="2"/>
    <x v="0"/>
    <x v="2"/>
    <x v="2"/>
    <s v="+971 52 3647348"/>
    <d v="2009-11-15T00:00:00"/>
    <x v="0"/>
    <x v="6"/>
    <x v="2"/>
    <x v="1"/>
    <x v="2"/>
    <x v="3"/>
    <s v="+971 04 103647348"/>
    <s v="Mansour.Saad@Rare.com"/>
  </r>
  <r>
    <s v="E147"/>
    <s v="Mr. "/>
    <s v="Ahmed"/>
    <x v="14"/>
    <s v="Khader"/>
    <x v="0"/>
    <d v="1964-03-09T00:00:00"/>
    <x v="2"/>
    <x v="0"/>
    <x v="0"/>
    <x v="15"/>
    <x v="0"/>
    <s v="+971 54 4403152"/>
    <d v="2010-01-01T00:00:00"/>
    <x v="0"/>
    <x v="6"/>
    <x v="2"/>
    <x v="1"/>
    <x v="2"/>
    <x v="3"/>
    <s v="+971 04 74403152"/>
    <s v="Ahmed.Khader@Rare.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436C32-B951-4BDE-8857-D4731241A3AB}" name="PivotTable1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0:A154" firstHeaderRow="1" firstDataRow="1" firstDataCol="1"/>
  <pivotFields count="22">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numFmtId="164" showAll="0"/>
    <pivotField showAll="0"/>
    <pivotField showAll="0"/>
    <pivotField showAll="0"/>
    <pivotField showAll="0"/>
    <pivotField showAll="0"/>
    <pivotField axis="axisRow" showAll="0">
      <items count="14">
        <item x="0"/>
        <item x="1"/>
        <item x="2"/>
        <item x="5"/>
        <item x="6"/>
        <item x="3"/>
        <item x="4"/>
        <item x="7"/>
        <item x="9"/>
        <item x="10"/>
        <item x="11"/>
        <item x="12"/>
        <item x="8"/>
        <item t="default"/>
      </items>
    </pivotField>
    <pivotField showAll="0"/>
    <pivotField showAll="0"/>
  </pivotFields>
  <rowFields count="1">
    <field x="19"/>
  </rowFields>
  <rowItems count="14">
    <i>
      <x/>
    </i>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F68B2F4-1C47-4598-BFD1-06F3B56F5542}"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8:B72" firstHeaderRow="1" firstDataRow="1" firstDataCol="1"/>
  <pivotFields count="22">
    <pivotField showAll="0"/>
    <pivotField showAll="0"/>
    <pivotField showAll="0"/>
    <pivotField showAll="0"/>
    <pivotField showAll="0"/>
    <pivotField showAll="0"/>
    <pivotField numFmtId="164" showAll="0"/>
    <pivotField showAll="0"/>
    <pivotField showAll="0"/>
    <pivotField showAll="0"/>
    <pivotField showAll="0"/>
    <pivotField axis="axisRow" dataField="1" showAll="0">
      <items count="4">
        <item x="1"/>
        <item x="0"/>
        <item x="2"/>
        <item t="default"/>
      </items>
    </pivotField>
    <pivotField showAll="0"/>
    <pivotField numFmtId="164" showAll="0"/>
    <pivotField showAll="0"/>
    <pivotField showAll="0"/>
    <pivotField showAll="0"/>
    <pivotField showAll="0"/>
    <pivotField showAll="0"/>
    <pivotField showAll="0">
      <items count="14">
        <item x="0"/>
        <item x="1"/>
        <item x="2"/>
        <item x="5"/>
        <item x="6"/>
        <item x="3"/>
        <item x="4"/>
        <item x="7"/>
        <item x="9"/>
        <item x="10"/>
        <item x="11"/>
        <item x="12"/>
        <item x="8"/>
        <item t="default"/>
      </items>
    </pivotField>
    <pivotField showAll="0"/>
    <pivotField showAll="0"/>
  </pivotFields>
  <rowFields count="1">
    <field x="11"/>
  </rowFields>
  <rowItems count="4">
    <i>
      <x/>
    </i>
    <i>
      <x v="1"/>
    </i>
    <i>
      <x v="2"/>
    </i>
    <i t="grand">
      <x/>
    </i>
  </rowItems>
  <colItems count="1">
    <i/>
  </colItems>
  <dataFields count="1">
    <dataField name="Count of Marital Status" fld="1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F7AA3CC-4EBE-484A-B170-4845190F8B57}"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B64" firstHeaderRow="1" firstDataRow="1" firstDataCol="1"/>
  <pivotFields count="22">
    <pivotField showAll="0"/>
    <pivotField showAll="0"/>
    <pivotField showAll="0"/>
    <pivotField showAll="0"/>
    <pivotField showAll="0"/>
    <pivotField showAll="0"/>
    <pivotField numFmtId="164" showAll="0"/>
    <pivotField showAll="0"/>
    <pivotField showAll="0"/>
    <pivotField showAll="0"/>
    <pivotField axis="axisRow" dataField="1" showAll="0">
      <items count="20">
        <item x="11"/>
        <item x="5"/>
        <item x="2"/>
        <item x="14"/>
        <item x="12"/>
        <item x="0"/>
        <item x="4"/>
        <item x="10"/>
        <item x="8"/>
        <item x="15"/>
        <item x="13"/>
        <item x="1"/>
        <item x="3"/>
        <item x="7"/>
        <item x="9"/>
        <item x="16"/>
        <item x="18"/>
        <item x="6"/>
        <item x="17"/>
        <item t="default"/>
      </items>
    </pivotField>
    <pivotField showAll="0"/>
    <pivotField showAll="0"/>
    <pivotField numFmtId="164" showAll="0"/>
    <pivotField showAll="0"/>
    <pivotField showAll="0"/>
    <pivotField showAll="0"/>
    <pivotField showAll="0"/>
    <pivotField showAll="0"/>
    <pivotField showAll="0">
      <items count="14">
        <item x="0"/>
        <item x="1"/>
        <item x="2"/>
        <item x="5"/>
        <item x="6"/>
        <item x="3"/>
        <item x="4"/>
        <item x="7"/>
        <item x="9"/>
        <item x="10"/>
        <item x="11"/>
        <item x="12"/>
        <item x="8"/>
        <item t="default"/>
      </items>
    </pivotField>
    <pivotField showAll="0"/>
    <pivotField showAll="0"/>
  </pivotFields>
  <rowFields count="1">
    <field x="1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Nationality" fld="1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56E335-FD41-400F-9A60-05AC71F7210C}" name="PivotTable10"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9:B132" firstHeaderRow="1" firstDataRow="1" firstDataCol="1"/>
  <pivotFields count="22">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numFmtId="164" showAll="0"/>
    <pivotField showAll="0"/>
    <pivotField showAll="0"/>
    <pivotField showAll="0"/>
    <pivotField axis="axisRow" dataField="1" showAll="0">
      <items count="3">
        <item x="0"/>
        <item x="1"/>
        <item t="default"/>
      </items>
    </pivotField>
    <pivotField showAll="0"/>
    <pivotField showAll="0">
      <items count="14">
        <item x="0"/>
        <item x="1"/>
        <item x="2"/>
        <item x="5"/>
        <item x="6"/>
        <item x="3"/>
        <item x="4"/>
        <item x="7"/>
        <item x="9"/>
        <item x="10"/>
        <item x="11"/>
        <item x="12"/>
        <item x="8"/>
        <item t="default"/>
      </items>
    </pivotField>
    <pivotField showAll="0"/>
    <pivotField showAll="0"/>
  </pivotFields>
  <rowFields count="1">
    <field x="17"/>
  </rowFields>
  <rowItems count="3">
    <i>
      <x/>
    </i>
    <i>
      <x v="1"/>
    </i>
    <i t="grand">
      <x/>
    </i>
  </rowItems>
  <colItems count="1">
    <i/>
  </colItems>
  <dataFields count="1">
    <dataField name="Count of Job Level" fld="17"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610B61-A231-4F9A-85F9-229DC7870269}" name="PivotTable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7:B121" firstHeaderRow="1" firstDataRow="1" firstDataCol="1"/>
  <pivotFields count="22">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numFmtId="164" showAll="0"/>
    <pivotField showAll="0"/>
    <pivotField showAll="0"/>
    <pivotField showAll="0"/>
    <pivotField showAll="0"/>
    <pivotField axis="axisRow" dataField="1" showAll="0">
      <items count="4">
        <item x="1"/>
        <item x="2"/>
        <item x="0"/>
        <item t="default"/>
      </items>
    </pivotField>
    <pivotField showAll="0">
      <items count="14">
        <item x="0"/>
        <item x="1"/>
        <item x="2"/>
        <item x="5"/>
        <item x="6"/>
        <item x="3"/>
        <item x="4"/>
        <item x="7"/>
        <item x="9"/>
        <item x="10"/>
        <item x="11"/>
        <item x="12"/>
        <item x="8"/>
        <item t="default"/>
      </items>
    </pivotField>
    <pivotField showAll="0"/>
    <pivotField showAll="0"/>
  </pivotFields>
  <rowFields count="1">
    <field x="18"/>
  </rowFields>
  <rowItems count="4">
    <i>
      <x/>
    </i>
    <i>
      <x v="1"/>
    </i>
    <i>
      <x v="2"/>
    </i>
    <i t="grand">
      <x/>
    </i>
  </rowItems>
  <colItems count="1">
    <i/>
  </colItems>
  <dataFields count="1">
    <dataField name="Count of Cost Center" fld="18"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E983A1-F0A6-44B7-AD67-E4C176EC01FD}" name="PivotTable8"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3:B113" firstHeaderRow="1" firstDataRow="1" firstDataCol="1"/>
  <pivotFields count="22">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numFmtId="164" showAll="0"/>
    <pivotField showAll="0"/>
    <pivotField axis="axisRow" dataField="1" showAll="0">
      <items count="10">
        <item x="2"/>
        <item x="4"/>
        <item x="5"/>
        <item x="3"/>
        <item x="7"/>
        <item x="0"/>
        <item x="8"/>
        <item x="6"/>
        <item x="1"/>
        <item t="default"/>
      </items>
    </pivotField>
    <pivotField showAll="0"/>
    <pivotField showAll="0"/>
    <pivotField showAll="0"/>
    <pivotField showAll="0">
      <items count="14">
        <item x="0"/>
        <item x="1"/>
        <item x="2"/>
        <item x="5"/>
        <item x="6"/>
        <item x="3"/>
        <item x="4"/>
        <item x="7"/>
        <item x="9"/>
        <item x="10"/>
        <item x="11"/>
        <item x="12"/>
        <item x="8"/>
        <item t="default"/>
      </items>
    </pivotField>
    <pivotField showAll="0"/>
    <pivotField showAll="0"/>
  </pivotFields>
  <rowFields count="1">
    <field x="15"/>
  </rowFields>
  <rowItems count="10">
    <i>
      <x/>
    </i>
    <i>
      <x v="1"/>
    </i>
    <i>
      <x v="2"/>
    </i>
    <i>
      <x v="3"/>
    </i>
    <i>
      <x v="4"/>
    </i>
    <i>
      <x v="5"/>
    </i>
    <i>
      <x v="6"/>
    </i>
    <i>
      <x v="7"/>
    </i>
    <i>
      <x v="8"/>
    </i>
    <i t="grand">
      <x/>
    </i>
  </rowItems>
  <colItems count="1">
    <i/>
  </colItems>
  <dataFields count="1">
    <dataField name="Count of Department" fld="15"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87F110-09C0-4E59-BA76-B1D049A35811}"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3" firstHeaderRow="1" firstDataRow="1" firstDataCol="1"/>
  <pivotFields count="22">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numFmtId="164" showAll="0"/>
    <pivotField showAll="0"/>
    <pivotField showAll="0"/>
    <pivotField axis="axisRow" dataField="1" showAll="0">
      <items count="10">
        <item x="5"/>
        <item x="8"/>
        <item x="3"/>
        <item x="4"/>
        <item x="0"/>
        <item x="1"/>
        <item x="6"/>
        <item x="7"/>
        <item x="2"/>
        <item t="default"/>
      </items>
    </pivotField>
    <pivotField showAll="0"/>
    <pivotField showAll="0"/>
    <pivotField showAll="0">
      <items count="14">
        <item x="0"/>
        <item x="1"/>
        <item x="2"/>
        <item x="5"/>
        <item x="6"/>
        <item x="3"/>
        <item x="4"/>
        <item x="7"/>
        <item x="9"/>
        <item x="10"/>
        <item x="11"/>
        <item x="12"/>
        <item x="8"/>
        <item t="default"/>
      </items>
    </pivotField>
    <pivotField showAll="0"/>
    <pivotField showAll="0"/>
  </pivotFields>
  <rowFields count="1">
    <field x="16"/>
  </rowFields>
  <rowItems count="10">
    <i>
      <x/>
    </i>
    <i>
      <x v="1"/>
    </i>
    <i>
      <x v="2"/>
    </i>
    <i>
      <x v="3"/>
    </i>
    <i>
      <x v="4"/>
    </i>
    <i>
      <x v="5"/>
    </i>
    <i>
      <x v="6"/>
    </i>
    <i>
      <x v="7"/>
    </i>
    <i>
      <x v="8"/>
    </i>
    <i t="grand">
      <x/>
    </i>
  </rowItems>
  <colItems count="1">
    <i/>
  </colItems>
  <dataFields count="1">
    <dataField name="Count of Designation" fld="16"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394D0A-39E6-4376-8D21-DE06DC70C112}"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B39" firstHeaderRow="1" firstDataRow="1" firstDataCol="1"/>
  <pivotFields count="22">
    <pivotField showAll="0"/>
    <pivotField showAll="0"/>
    <pivotField showAll="0"/>
    <pivotField showAll="0"/>
    <pivotField showAll="0"/>
    <pivotField showAll="0"/>
    <pivotField numFmtId="164" showAll="0"/>
    <pivotField showAll="0">
      <items count="31">
        <item x="29"/>
        <item x="28"/>
        <item x="22"/>
        <item x="25"/>
        <item x="21"/>
        <item x="24"/>
        <item x="19"/>
        <item x="20"/>
        <item x="14"/>
        <item x="15"/>
        <item x="16"/>
        <item x="13"/>
        <item x="12"/>
        <item x="11"/>
        <item x="9"/>
        <item x="10"/>
        <item x="8"/>
        <item x="5"/>
        <item x="6"/>
        <item x="4"/>
        <item x="7"/>
        <item x="1"/>
        <item x="18"/>
        <item x="3"/>
        <item x="2"/>
        <item x="23"/>
        <item x="17"/>
        <item x="27"/>
        <item x="0"/>
        <item x="26"/>
        <item t="default"/>
      </items>
    </pivotField>
    <pivotField axis="axisRow" dataField="1" showAll="0">
      <items count="4">
        <item x="2"/>
        <item x="1"/>
        <item x="0"/>
        <item t="default"/>
      </items>
    </pivotField>
    <pivotField showAll="0"/>
    <pivotField showAll="0"/>
    <pivotField showAll="0"/>
    <pivotField showAll="0"/>
    <pivotField numFmtId="164" showAll="0"/>
    <pivotField showAll="0"/>
    <pivotField showAll="0"/>
    <pivotField showAll="0"/>
    <pivotField showAll="0"/>
    <pivotField showAll="0"/>
    <pivotField showAll="0">
      <items count="14">
        <item x="0"/>
        <item x="1"/>
        <item x="2"/>
        <item x="5"/>
        <item x="6"/>
        <item x="3"/>
        <item x="4"/>
        <item x="7"/>
        <item x="9"/>
        <item x="10"/>
        <item x="11"/>
        <item x="12"/>
        <item x="8"/>
        <item t="default"/>
      </items>
    </pivotField>
    <pivotField showAll="0"/>
    <pivotField showAll="0"/>
  </pivotFields>
  <rowFields count="1">
    <field x="8"/>
  </rowFields>
  <rowItems count="4">
    <i>
      <x/>
    </i>
    <i>
      <x v="1"/>
    </i>
    <i>
      <x v="2"/>
    </i>
    <i t="grand">
      <x/>
    </i>
  </rowItems>
  <colItems count="1">
    <i/>
  </colItems>
  <dataFields count="1">
    <dataField name="Count of Age Group" fld="8" subtotal="count" baseField="0" baseItem="0"/>
  </dataFields>
  <chartFormats count="8">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8" count="1" selected="0">
            <x v="0"/>
          </reference>
        </references>
      </pivotArea>
    </chartFormat>
    <chartFormat chart="0" format="5">
      <pivotArea type="data" outline="0" fieldPosition="0">
        <references count="2">
          <reference field="4294967294" count="1" selected="0">
            <x v="0"/>
          </reference>
          <reference field="8" count="1" selected="0">
            <x v="1"/>
          </reference>
        </references>
      </pivotArea>
    </chartFormat>
    <chartFormat chart="0" format="6">
      <pivotArea type="data" outline="0" fieldPosition="0">
        <references count="2">
          <reference field="4294967294" count="1" selected="0">
            <x v="0"/>
          </reference>
          <reference field="8" count="1" selected="0">
            <x v="2"/>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8" count="1" selected="0">
            <x v="0"/>
          </reference>
        </references>
      </pivotArea>
    </chartFormat>
    <chartFormat chart="2" format="13">
      <pivotArea type="data" outline="0" fieldPosition="0">
        <references count="2">
          <reference field="4294967294" count="1" selected="0">
            <x v="0"/>
          </reference>
          <reference field="8" count="1" selected="0">
            <x v="1"/>
          </reference>
        </references>
      </pivotArea>
    </chartFormat>
    <chartFormat chart="2" format="14">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616DD8-A9E8-4653-BAEB-9D130EFC852A}"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0:B93" firstHeaderRow="1" firstDataRow="1" firstDataCol="1"/>
  <pivotFields count="22">
    <pivotField showAll="0"/>
    <pivotField showAll="0"/>
    <pivotField showAll="0"/>
    <pivotField showAll="0"/>
    <pivotField showAll="0"/>
    <pivotField showAll="0"/>
    <pivotField numFmtId="164" showAll="0"/>
    <pivotField showAll="0"/>
    <pivotField showAll="0"/>
    <pivotField showAll="0"/>
    <pivotField showAll="0"/>
    <pivotField showAll="0">
      <items count="4">
        <item x="1"/>
        <item x="0"/>
        <item x="2"/>
        <item t="default"/>
      </items>
    </pivotField>
    <pivotField showAll="0"/>
    <pivotField numFmtId="164" showAll="0"/>
    <pivotField axis="axisRow" dataField="1" showAll="0">
      <items count="3">
        <item x="0"/>
        <item x="1"/>
        <item t="default"/>
      </items>
    </pivotField>
    <pivotField showAll="0"/>
    <pivotField showAll="0"/>
    <pivotField showAll="0"/>
    <pivotField showAll="0"/>
    <pivotField showAll="0">
      <items count="14">
        <item x="0"/>
        <item x="1"/>
        <item x="2"/>
        <item x="5"/>
        <item x="6"/>
        <item x="3"/>
        <item x="4"/>
        <item x="7"/>
        <item x="9"/>
        <item x="10"/>
        <item x="11"/>
        <item x="12"/>
        <item x="8"/>
        <item t="default"/>
      </items>
    </pivotField>
    <pivotField showAll="0"/>
    <pivotField showAll="0"/>
  </pivotFields>
  <rowFields count="1">
    <field x="14"/>
  </rowFields>
  <rowItems count="3">
    <i>
      <x/>
    </i>
    <i>
      <x v="1"/>
    </i>
    <i t="grand">
      <x/>
    </i>
  </rowItems>
  <colItems count="1">
    <i/>
  </colItems>
  <dataFields count="1">
    <dataField name="Count of Employment Status" fld="14"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4" count="1" selected="0">
            <x v="0"/>
          </reference>
        </references>
      </pivotArea>
    </chartFormat>
    <chartFormat chart="2" format="8">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ECBAF5F-7A8D-47F5-BE46-3CAC45EFBE30}"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B26" firstHeaderRow="1" firstDataRow="1" firstDataCol="1"/>
  <pivotFields count="22">
    <pivotField showAll="0"/>
    <pivotField showAll="0"/>
    <pivotField showAll="0"/>
    <pivotField showAll="0"/>
    <pivotField showAll="0"/>
    <pivotField axis="axisRow" dataField="1" showAll="0">
      <items count="3">
        <item x="0"/>
        <item x="1"/>
        <item t="default"/>
      </items>
    </pivotField>
    <pivotField numFmtId="164"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items count="14">
        <item x="0"/>
        <item x="1"/>
        <item x="2"/>
        <item x="5"/>
        <item x="6"/>
        <item x="3"/>
        <item x="4"/>
        <item x="7"/>
        <item x="9"/>
        <item x="10"/>
        <item x="11"/>
        <item x="12"/>
        <item x="8"/>
        <item t="default"/>
      </items>
    </pivotField>
    <pivotField showAll="0"/>
    <pivotField showAll="0"/>
  </pivotFields>
  <rowFields count="1">
    <field x="5"/>
  </rowFields>
  <rowItems count="3">
    <i>
      <x/>
    </i>
    <i>
      <x v="1"/>
    </i>
    <i t="grand">
      <x/>
    </i>
  </rowItems>
  <colItems count="1">
    <i/>
  </colItems>
  <dataFields count="1">
    <dataField name="Count of Gender" fld="5" subtotal="count" baseField="0" baseItem="0"/>
  </dataFields>
  <chartFormats count="6">
    <chartFormat chart="0" format="0"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0"/>
          </reference>
        </references>
      </pivotArea>
    </chartFormat>
    <chartFormat chart="2" format="10">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BE6B6E9-76DE-4FB1-9D93-40FB9B0A4948}"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8:B82" firstHeaderRow="1" firstDataRow="1" firstDataCol="1"/>
  <pivotFields count="22">
    <pivotField showAll="0"/>
    <pivotField showAll="0"/>
    <pivotField showAll="0"/>
    <pivotField showAll="0"/>
    <pivotField showAll="0"/>
    <pivotField showAll="0"/>
    <pivotField numFmtId="164" showAll="0"/>
    <pivotField showAll="0"/>
    <pivotField showAll="0"/>
    <pivotField axis="axisRow" dataField="1" showAll="0">
      <items count="4">
        <item x="2"/>
        <item x="1"/>
        <item x="0"/>
        <item t="default"/>
      </items>
    </pivotField>
    <pivotField showAll="0"/>
    <pivotField showAll="0"/>
    <pivotField showAll="0"/>
    <pivotField numFmtId="164" showAll="0"/>
    <pivotField showAll="0"/>
    <pivotField showAll="0"/>
    <pivotField showAll="0"/>
    <pivotField showAll="0"/>
    <pivotField showAll="0"/>
    <pivotField showAll="0">
      <items count="14">
        <item x="0"/>
        <item x="1"/>
        <item x="2"/>
        <item x="5"/>
        <item x="6"/>
        <item x="3"/>
        <item x="4"/>
        <item x="7"/>
        <item x="9"/>
        <item x="10"/>
        <item x="11"/>
        <item x="12"/>
        <item x="8"/>
        <item t="default"/>
      </items>
    </pivotField>
    <pivotField showAll="0"/>
    <pivotField showAll="0"/>
  </pivotFields>
  <rowFields count="1">
    <field x="9"/>
  </rowFields>
  <rowItems count="4">
    <i>
      <x/>
    </i>
    <i>
      <x v="1"/>
    </i>
    <i>
      <x v="2"/>
    </i>
    <i t="grand">
      <x/>
    </i>
  </rowItems>
  <colItems count="1">
    <i/>
  </colItems>
  <dataFields count="1">
    <dataField name="Count of Faith" fld="9"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9" count="1" selected="0">
            <x v="0"/>
          </reference>
        </references>
      </pivotArea>
    </chartFormat>
    <chartFormat chart="2" format="10">
      <pivotArea type="data" outline="0" fieldPosition="0">
        <references count="2">
          <reference field="4294967294" count="1" selected="0">
            <x v="0"/>
          </reference>
          <reference field="9" count="1" selected="0">
            <x v="1"/>
          </reference>
        </references>
      </pivotArea>
    </chartFormat>
    <chartFormat chart="2"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7DD1DB49-8673-46FA-9FE7-8A769A5A286E}" sourceName="Location">
  <pivotTables>
    <pivotTable tabId="4" name="PivotTable11"/>
    <pivotTable tabId="4" name="PivotTable1"/>
    <pivotTable tabId="4" name="PivotTable10"/>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tabular pivotCacheId="1915377290">
      <items count="13">
        <i x="0" s="1"/>
        <i x="1" s="1"/>
        <i x="2" s="1"/>
        <i x="5" s="1"/>
        <i x="6" s="1"/>
        <i x="3" s="1"/>
        <i x="4" s="1"/>
        <i x="7" s="1"/>
        <i x="9" s="1"/>
        <i x="10" s="1"/>
        <i x="11" s="1"/>
        <i x="12"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25D3C877-8E18-46B8-8E93-9DC2779B53F7}" cache="Slicer_Location" caption="Lo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1B53CA7F-4F76-48C4-9AE9-F9DDB955EF13}" cache="Slicer_Location" caption="Lo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hyperlink" Target="http://www.behindthename.com/name/alban" TargetMode="External"/><Relationship Id="rId2" Type="http://schemas.openxmlformats.org/officeDocument/2006/relationships/hyperlink" Target="http://www.behindthename.com/name/alain" TargetMode="External"/><Relationship Id="rId1" Type="http://schemas.openxmlformats.org/officeDocument/2006/relationships/hyperlink" Target="http://www.behindthename.com/name/adrien" TargetMode="External"/><Relationship Id="rId6" Type="http://schemas.openxmlformats.org/officeDocument/2006/relationships/hyperlink" Target="http://www.behindthename.com/name/agathe" TargetMode="External"/><Relationship Id="rId5" Type="http://schemas.openxmlformats.org/officeDocument/2006/relationships/hyperlink" Target="http://www.behindthename.com/name/agnes" TargetMode="External"/><Relationship Id="rId4" Type="http://schemas.openxmlformats.org/officeDocument/2006/relationships/hyperlink" Target="http://www.behindthename.com/name/adelbe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BEADE-3067-45A7-8C5E-89B68F0BF1D7}">
  <dimension ref="A1"/>
  <sheetViews>
    <sheetView tabSelected="1" topLeftCell="A2" zoomScale="86" zoomScaleNormal="86" workbookViewId="0">
      <selection activeCell="Z19" sqref="Z19"/>
    </sheetView>
  </sheetViews>
  <sheetFormatPr defaultColWidth="9.140625" defaultRowHeight="15" x14ac:dyDescent="0.25"/>
  <cols>
    <col min="1" max="16384" width="9.140625" style="1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3C1E3-2ECB-4E5E-AC86-1E4EF74FF4D9}">
  <dimension ref="A1"/>
  <sheetViews>
    <sheetView workbookViewId="0">
      <selection activeCell="D15" sqref="D15"/>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3ABAA-42A3-4A3C-8198-02E3F0E94F4A}">
  <dimension ref="A3:B154"/>
  <sheetViews>
    <sheetView topLeftCell="A123" workbookViewId="0">
      <selection activeCell="A142" sqref="A142"/>
    </sheetView>
  </sheetViews>
  <sheetFormatPr defaultRowHeight="15" x14ac:dyDescent="0.25"/>
  <cols>
    <col min="1" max="1" width="16.42578125" bestFit="1" customWidth="1"/>
    <col min="2" max="2" width="19.5703125" bestFit="1" customWidth="1"/>
  </cols>
  <sheetData>
    <row r="3" spans="1:2" x14ac:dyDescent="0.25">
      <c r="A3" s="20" t="s">
        <v>1013</v>
      </c>
      <c r="B3" t="s">
        <v>1015</v>
      </c>
    </row>
    <row r="4" spans="1:2" x14ac:dyDescent="0.25">
      <c r="A4" s="21" t="s">
        <v>125</v>
      </c>
      <c r="B4" s="22">
        <v>1</v>
      </c>
    </row>
    <row r="5" spans="1:2" x14ac:dyDescent="0.25">
      <c r="A5" s="21" t="s">
        <v>197</v>
      </c>
      <c r="B5" s="22">
        <v>18</v>
      </c>
    </row>
    <row r="6" spans="1:2" x14ac:dyDescent="0.25">
      <c r="A6" s="21" t="s">
        <v>35</v>
      </c>
      <c r="B6" s="22">
        <v>23</v>
      </c>
    </row>
    <row r="7" spans="1:2" x14ac:dyDescent="0.25">
      <c r="A7" s="21" t="s">
        <v>81</v>
      </c>
      <c r="B7" s="22">
        <v>29</v>
      </c>
    </row>
    <row r="8" spans="1:2" x14ac:dyDescent="0.25">
      <c r="A8" s="21" t="s">
        <v>34</v>
      </c>
      <c r="B8" s="22">
        <v>3</v>
      </c>
    </row>
    <row r="9" spans="1:2" x14ac:dyDescent="0.25">
      <c r="A9" s="21" t="s">
        <v>48</v>
      </c>
      <c r="B9" s="22">
        <v>21</v>
      </c>
    </row>
    <row r="10" spans="1:2" x14ac:dyDescent="0.25">
      <c r="A10" s="21" t="s">
        <v>141</v>
      </c>
      <c r="B10" s="22">
        <v>2</v>
      </c>
    </row>
    <row r="11" spans="1:2" x14ac:dyDescent="0.25">
      <c r="A11" s="21" t="s">
        <v>189</v>
      </c>
      <c r="B11" s="22">
        <v>17</v>
      </c>
    </row>
    <row r="12" spans="1:2" x14ac:dyDescent="0.25">
      <c r="A12" s="21" t="s">
        <v>61</v>
      </c>
      <c r="B12" s="22">
        <v>37</v>
      </c>
    </row>
    <row r="13" spans="1:2" x14ac:dyDescent="0.25">
      <c r="A13" s="21" t="s">
        <v>1014</v>
      </c>
      <c r="B13" s="22">
        <v>151</v>
      </c>
    </row>
    <row r="23" spans="1:2" x14ac:dyDescent="0.25">
      <c r="A23" s="20" t="s">
        <v>1013</v>
      </c>
      <c r="B23" t="s">
        <v>1016</v>
      </c>
    </row>
    <row r="24" spans="1:2" x14ac:dyDescent="0.25">
      <c r="A24" s="21" t="s">
        <v>27</v>
      </c>
      <c r="B24" s="22">
        <v>40</v>
      </c>
    </row>
    <row r="25" spans="1:2" x14ac:dyDescent="0.25">
      <c r="A25" s="21" t="s">
        <v>45</v>
      </c>
      <c r="B25" s="22">
        <v>111</v>
      </c>
    </row>
    <row r="26" spans="1:2" x14ac:dyDescent="0.25">
      <c r="A26" s="21" t="s">
        <v>1014</v>
      </c>
      <c r="B26" s="22">
        <v>151</v>
      </c>
    </row>
    <row r="35" spans="1:2" x14ac:dyDescent="0.25">
      <c r="A35" s="20" t="s">
        <v>1013</v>
      </c>
      <c r="B35" t="s">
        <v>1020</v>
      </c>
    </row>
    <row r="36" spans="1:2" x14ac:dyDescent="0.25">
      <c r="A36" s="21" t="s">
        <v>1017</v>
      </c>
      <c r="B36" s="22">
        <v>36</v>
      </c>
    </row>
    <row r="37" spans="1:2" x14ac:dyDescent="0.25">
      <c r="A37" s="21" t="s">
        <v>1018</v>
      </c>
      <c r="B37" s="22">
        <v>79</v>
      </c>
    </row>
    <row r="38" spans="1:2" x14ac:dyDescent="0.25">
      <c r="A38" s="21" t="s">
        <v>1019</v>
      </c>
      <c r="B38" s="22">
        <v>36</v>
      </c>
    </row>
    <row r="39" spans="1:2" x14ac:dyDescent="0.25">
      <c r="A39" s="21" t="s">
        <v>1014</v>
      </c>
      <c r="B39" s="22">
        <v>151</v>
      </c>
    </row>
    <row r="44" spans="1:2" x14ac:dyDescent="0.25">
      <c r="A44" s="20" t="s">
        <v>1013</v>
      </c>
      <c r="B44" t="s">
        <v>1021</v>
      </c>
    </row>
    <row r="45" spans="1:2" x14ac:dyDescent="0.25">
      <c r="A45" s="21" t="s">
        <v>467</v>
      </c>
      <c r="B45" s="22">
        <v>1</v>
      </c>
    </row>
    <row r="46" spans="1:2" x14ac:dyDescent="0.25">
      <c r="A46" s="21" t="s">
        <v>244</v>
      </c>
      <c r="B46" s="22">
        <v>2</v>
      </c>
    </row>
    <row r="47" spans="1:2" x14ac:dyDescent="0.25">
      <c r="A47" s="21" t="s">
        <v>70</v>
      </c>
      <c r="B47" s="22">
        <v>28</v>
      </c>
    </row>
    <row r="48" spans="1:2" x14ac:dyDescent="0.25">
      <c r="A48" s="21" t="s">
        <v>560</v>
      </c>
      <c r="B48" s="22">
        <v>2</v>
      </c>
    </row>
    <row r="49" spans="1:2" x14ac:dyDescent="0.25">
      <c r="A49" s="21" t="s">
        <v>479</v>
      </c>
      <c r="B49" s="22">
        <v>2</v>
      </c>
    </row>
    <row r="50" spans="1:2" x14ac:dyDescent="0.25">
      <c r="A50" s="21" t="s">
        <v>29</v>
      </c>
      <c r="B50" s="22">
        <v>34</v>
      </c>
    </row>
    <row r="51" spans="1:2" x14ac:dyDescent="0.25">
      <c r="A51" s="21" t="s">
        <v>161</v>
      </c>
      <c r="B51" s="22">
        <v>19</v>
      </c>
    </row>
    <row r="52" spans="1:2" x14ac:dyDescent="0.25">
      <c r="A52" s="21" t="s">
        <v>107</v>
      </c>
      <c r="B52" s="22">
        <v>1</v>
      </c>
    </row>
    <row r="53" spans="1:2" x14ac:dyDescent="0.25">
      <c r="A53" s="21" t="s">
        <v>396</v>
      </c>
      <c r="B53" s="22">
        <v>3</v>
      </c>
    </row>
    <row r="54" spans="1:2" x14ac:dyDescent="0.25">
      <c r="A54" s="21" t="s">
        <v>580</v>
      </c>
      <c r="B54" s="22">
        <v>4</v>
      </c>
    </row>
    <row r="55" spans="1:2" x14ac:dyDescent="0.25">
      <c r="A55" s="21" t="s">
        <v>514</v>
      </c>
      <c r="B55" s="22">
        <v>3</v>
      </c>
    </row>
    <row r="56" spans="1:2" x14ac:dyDescent="0.25">
      <c r="A56" s="21" t="s">
        <v>59</v>
      </c>
      <c r="B56" s="22">
        <v>8</v>
      </c>
    </row>
    <row r="57" spans="1:2" x14ac:dyDescent="0.25">
      <c r="A57" s="21" t="s">
        <v>78</v>
      </c>
      <c r="B57" s="22">
        <v>19</v>
      </c>
    </row>
    <row r="58" spans="1:2" x14ac:dyDescent="0.25">
      <c r="A58" s="21" t="s">
        <v>362</v>
      </c>
      <c r="B58" s="22">
        <v>6</v>
      </c>
    </row>
    <row r="59" spans="1:2" x14ac:dyDescent="0.25">
      <c r="A59" s="21" t="s">
        <v>428</v>
      </c>
      <c r="B59" s="22">
        <v>2</v>
      </c>
    </row>
    <row r="60" spans="1:2" x14ac:dyDescent="0.25">
      <c r="A60" s="21" t="s">
        <v>593</v>
      </c>
      <c r="B60" s="22">
        <v>12</v>
      </c>
    </row>
    <row r="61" spans="1:2" x14ac:dyDescent="0.25">
      <c r="A61" s="21" t="s">
        <v>928</v>
      </c>
      <c r="B61" s="22">
        <v>1</v>
      </c>
    </row>
    <row r="62" spans="1:2" x14ac:dyDescent="0.25">
      <c r="A62" s="21" t="s">
        <v>314</v>
      </c>
      <c r="B62" s="22">
        <v>2</v>
      </c>
    </row>
    <row r="63" spans="1:2" x14ac:dyDescent="0.25">
      <c r="A63" s="21" t="s">
        <v>725</v>
      </c>
      <c r="B63" s="22">
        <v>2</v>
      </c>
    </row>
    <row r="64" spans="1:2" x14ac:dyDescent="0.25">
      <c r="A64" s="21" t="s">
        <v>1014</v>
      </c>
      <c r="B64" s="22">
        <v>151</v>
      </c>
    </row>
    <row r="68" spans="1:2" x14ac:dyDescent="0.25">
      <c r="A68" s="20" t="s">
        <v>1013</v>
      </c>
      <c r="B68" t="s">
        <v>1022</v>
      </c>
    </row>
    <row r="69" spans="1:2" x14ac:dyDescent="0.25">
      <c r="A69" s="21" t="s">
        <v>131</v>
      </c>
      <c r="B69" s="22">
        <v>8</v>
      </c>
    </row>
    <row r="70" spans="1:2" x14ac:dyDescent="0.25">
      <c r="A70" s="21" t="s">
        <v>30</v>
      </c>
      <c r="B70" s="22">
        <v>95</v>
      </c>
    </row>
    <row r="71" spans="1:2" x14ac:dyDescent="0.25">
      <c r="A71" s="21" t="s">
        <v>300</v>
      </c>
      <c r="B71" s="22">
        <v>48</v>
      </c>
    </row>
    <row r="72" spans="1:2" x14ac:dyDescent="0.25">
      <c r="A72" s="21" t="s">
        <v>1014</v>
      </c>
      <c r="B72" s="22">
        <v>151</v>
      </c>
    </row>
    <row r="78" spans="1:2" x14ac:dyDescent="0.25">
      <c r="A78" s="20" t="s">
        <v>1013</v>
      </c>
      <c r="B78" t="s">
        <v>1023</v>
      </c>
    </row>
    <row r="79" spans="1:2" x14ac:dyDescent="0.25">
      <c r="A79" s="21" t="s">
        <v>114</v>
      </c>
      <c r="B79" s="22">
        <v>27</v>
      </c>
    </row>
    <row r="80" spans="1:2" x14ac:dyDescent="0.25">
      <c r="A80" s="21" t="s">
        <v>89</v>
      </c>
      <c r="B80" s="22">
        <v>26</v>
      </c>
    </row>
    <row r="81" spans="1:2" x14ac:dyDescent="0.25">
      <c r="A81" s="21" t="s">
        <v>28</v>
      </c>
      <c r="B81" s="22">
        <v>98</v>
      </c>
    </row>
    <row r="82" spans="1:2" x14ac:dyDescent="0.25">
      <c r="A82" s="21" t="s">
        <v>1014</v>
      </c>
      <c r="B82" s="22">
        <v>151</v>
      </c>
    </row>
    <row r="90" spans="1:2" x14ac:dyDescent="0.25">
      <c r="A90" s="20" t="s">
        <v>1013</v>
      </c>
      <c r="B90" t="s">
        <v>1024</v>
      </c>
    </row>
    <row r="91" spans="1:2" x14ac:dyDescent="0.25">
      <c r="A91" s="21" t="s">
        <v>32</v>
      </c>
      <c r="B91" s="22">
        <v>138</v>
      </c>
    </row>
    <row r="92" spans="1:2" x14ac:dyDescent="0.25">
      <c r="A92" s="21" t="s">
        <v>116</v>
      </c>
      <c r="B92" s="22">
        <v>13</v>
      </c>
    </row>
    <row r="93" spans="1:2" x14ac:dyDescent="0.25">
      <c r="A93" s="21" t="s">
        <v>1014</v>
      </c>
      <c r="B93" s="22">
        <v>151</v>
      </c>
    </row>
    <row r="103" spans="1:2" x14ac:dyDescent="0.25">
      <c r="A103" s="20" t="s">
        <v>1013</v>
      </c>
      <c r="B103" t="s">
        <v>1025</v>
      </c>
    </row>
    <row r="104" spans="1:2" x14ac:dyDescent="0.25">
      <c r="A104" s="21" t="s">
        <v>80</v>
      </c>
      <c r="B104" s="22">
        <v>5</v>
      </c>
    </row>
    <row r="105" spans="1:2" x14ac:dyDescent="0.25">
      <c r="A105" s="21" t="s">
        <v>99</v>
      </c>
      <c r="B105" s="22">
        <v>7</v>
      </c>
    </row>
    <row r="106" spans="1:2" x14ac:dyDescent="0.25">
      <c r="A106" s="21" t="s">
        <v>117</v>
      </c>
      <c r="B106" s="22">
        <v>4</v>
      </c>
    </row>
    <row r="107" spans="1:2" x14ac:dyDescent="0.25">
      <c r="A107" s="21" t="s">
        <v>91</v>
      </c>
      <c r="B107" s="22">
        <v>2</v>
      </c>
    </row>
    <row r="108" spans="1:2" x14ac:dyDescent="0.25">
      <c r="A108" s="21" t="s">
        <v>337</v>
      </c>
      <c r="B108" s="22">
        <v>9</v>
      </c>
    </row>
    <row r="109" spans="1:2" x14ac:dyDescent="0.25">
      <c r="A109" s="21" t="s">
        <v>33</v>
      </c>
      <c r="B109" s="22">
        <v>4</v>
      </c>
    </row>
    <row r="110" spans="1:2" x14ac:dyDescent="0.25">
      <c r="A110" s="21" t="s">
        <v>364</v>
      </c>
      <c r="B110" s="22">
        <v>5</v>
      </c>
    </row>
    <row r="111" spans="1:2" x14ac:dyDescent="0.25">
      <c r="A111" s="21" t="s">
        <v>140</v>
      </c>
      <c r="B111" s="22">
        <v>60</v>
      </c>
    </row>
    <row r="112" spans="1:2" x14ac:dyDescent="0.25">
      <c r="A112" s="21" t="s">
        <v>47</v>
      </c>
      <c r="B112" s="22">
        <v>55</v>
      </c>
    </row>
    <row r="113" spans="1:2" x14ac:dyDescent="0.25">
      <c r="A113" s="21" t="s">
        <v>1014</v>
      </c>
      <c r="B113" s="22">
        <v>151</v>
      </c>
    </row>
    <row r="117" spans="1:2" x14ac:dyDescent="0.25">
      <c r="A117" s="20" t="s">
        <v>1013</v>
      </c>
      <c r="B117" t="s">
        <v>1026</v>
      </c>
    </row>
    <row r="118" spans="1:2" x14ac:dyDescent="0.25">
      <c r="A118" s="21" t="s">
        <v>50</v>
      </c>
      <c r="B118" s="22">
        <v>63</v>
      </c>
    </row>
    <row r="119" spans="1:2" x14ac:dyDescent="0.25">
      <c r="A119" s="21" t="s">
        <v>62</v>
      </c>
      <c r="B119" s="22">
        <v>71</v>
      </c>
    </row>
    <row r="120" spans="1:2" x14ac:dyDescent="0.25">
      <c r="A120" s="21" t="s">
        <v>36</v>
      </c>
      <c r="B120" s="22">
        <v>17</v>
      </c>
    </row>
    <row r="121" spans="1:2" x14ac:dyDescent="0.25">
      <c r="A121" s="21" t="s">
        <v>1014</v>
      </c>
      <c r="B121" s="22">
        <v>151</v>
      </c>
    </row>
    <row r="129" spans="1:2" x14ac:dyDescent="0.25">
      <c r="A129" s="20" t="s">
        <v>1013</v>
      </c>
      <c r="B129" t="s">
        <v>1027</v>
      </c>
    </row>
    <row r="130" spans="1:2" x14ac:dyDescent="0.25">
      <c r="A130" s="21" t="s">
        <v>35</v>
      </c>
      <c r="B130" s="22">
        <v>29</v>
      </c>
    </row>
    <row r="131" spans="1:2" x14ac:dyDescent="0.25">
      <c r="A131" s="21" t="s">
        <v>49</v>
      </c>
      <c r="B131" s="22">
        <v>122</v>
      </c>
    </row>
    <row r="132" spans="1:2" x14ac:dyDescent="0.25">
      <c r="A132" s="21" t="s">
        <v>1014</v>
      </c>
      <c r="B132" s="22">
        <v>151</v>
      </c>
    </row>
    <row r="140" spans="1:2" x14ac:dyDescent="0.25">
      <c r="A140" s="20" t="s">
        <v>1013</v>
      </c>
    </row>
    <row r="141" spans="1:2" x14ac:dyDescent="0.25">
      <c r="A141" s="21" t="s">
        <v>37</v>
      </c>
    </row>
    <row r="142" spans="1:2" x14ac:dyDescent="0.25">
      <c r="A142" s="21" t="s">
        <v>51</v>
      </c>
    </row>
    <row r="143" spans="1:2" x14ac:dyDescent="0.25">
      <c r="A143" s="21" t="s">
        <v>63</v>
      </c>
    </row>
    <row r="144" spans="1:2" x14ac:dyDescent="0.25">
      <c r="A144" s="21" t="s">
        <v>246</v>
      </c>
    </row>
    <row r="145" spans="1:1" x14ac:dyDescent="0.25">
      <c r="A145" s="21" t="s">
        <v>261</v>
      </c>
    </row>
    <row r="146" spans="1:1" x14ac:dyDescent="0.25">
      <c r="A146" s="21" t="s">
        <v>82</v>
      </c>
    </row>
    <row r="147" spans="1:1" x14ac:dyDescent="0.25">
      <c r="A147" s="21" t="s">
        <v>107</v>
      </c>
    </row>
    <row r="148" spans="1:1" x14ac:dyDescent="0.25">
      <c r="A148" s="21" t="s">
        <v>316</v>
      </c>
    </row>
    <row r="149" spans="1:1" x14ac:dyDescent="0.25">
      <c r="A149" s="21" t="s">
        <v>416</v>
      </c>
    </row>
    <row r="150" spans="1:1" x14ac:dyDescent="0.25">
      <c r="A150" s="21" t="s">
        <v>481</v>
      </c>
    </row>
    <row r="151" spans="1:1" x14ac:dyDescent="0.25">
      <c r="A151" s="21" t="s">
        <v>509</v>
      </c>
    </row>
    <row r="152" spans="1:1" x14ac:dyDescent="0.25">
      <c r="A152" s="21" t="s">
        <v>562</v>
      </c>
    </row>
    <row r="153" spans="1:1" x14ac:dyDescent="0.25">
      <c r="A153" s="21" t="s">
        <v>365</v>
      </c>
    </row>
    <row r="154" spans="1:1" x14ac:dyDescent="0.25">
      <c r="A154" s="21" t="s">
        <v>1014</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61410-BE6A-432B-A385-C65CBD208748}">
  <dimension ref="A1:V191"/>
  <sheetViews>
    <sheetView workbookViewId="0">
      <selection activeCell="M6" sqref="A1:V152"/>
    </sheetView>
  </sheetViews>
  <sheetFormatPr defaultColWidth="9.140625" defaultRowHeight="15.75" x14ac:dyDescent="0.3"/>
  <cols>
    <col min="1" max="1" width="10.7109375" style="7" customWidth="1"/>
    <col min="2" max="2" width="11.28515625" style="7" customWidth="1"/>
    <col min="3" max="3" width="12.42578125" style="7" customWidth="1"/>
    <col min="4" max="4" width="14.5703125" style="7" customWidth="1"/>
    <col min="5" max="5" width="15.140625" style="7" customWidth="1"/>
    <col min="6" max="6" width="8.7109375" style="8" customWidth="1"/>
    <col min="7" max="7" width="13.42578125" style="13" customWidth="1"/>
    <col min="8" max="8" width="13.42578125" style="14" customWidth="1"/>
    <col min="9" max="9" width="15.42578125" style="13" bestFit="1" customWidth="1"/>
    <col min="10" max="10" width="10.140625" style="15" customWidth="1"/>
    <col min="11" max="11" width="16.42578125" style="15" customWidth="1"/>
    <col min="12" max="12" width="15.140625" style="15" customWidth="1"/>
    <col min="13" max="13" width="17.140625" style="16" customWidth="1"/>
    <col min="14" max="14" width="13.42578125" style="16" customWidth="1"/>
    <col min="15" max="15" width="18" style="17" bestFit="1" customWidth="1"/>
    <col min="16" max="16" width="21" style="15" bestFit="1" customWidth="1"/>
    <col min="17" max="17" width="15.140625" style="15" bestFit="1" customWidth="1"/>
    <col min="18" max="18" width="18.85546875" style="15" customWidth="1"/>
    <col min="19" max="19" width="16.7109375" style="15" bestFit="1" customWidth="1"/>
    <col min="20" max="20" width="12.140625" style="17" customWidth="1"/>
    <col min="21" max="21" width="17.42578125" bestFit="1" customWidth="1"/>
    <col min="22" max="22" width="30.7109375" bestFit="1" customWidth="1"/>
  </cols>
  <sheetData>
    <row r="1" spans="1:22" x14ac:dyDescent="0.3">
      <c r="A1" s="1" t="s">
        <v>0</v>
      </c>
      <c r="B1" s="1" t="s">
        <v>1</v>
      </c>
      <c r="C1" s="1" t="s">
        <v>2</v>
      </c>
      <c r="D1" s="1" t="s">
        <v>3</v>
      </c>
      <c r="E1" s="1" t="s">
        <v>4</v>
      </c>
      <c r="F1" s="2" t="s">
        <v>5</v>
      </c>
      <c r="G1" s="1" t="s">
        <v>6</v>
      </c>
      <c r="H1" s="3" t="s">
        <v>7</v>
      </c>
      <c r="I1" s="4" t="s">
        <v>8</v>
      </c>
      <c r="J1" s="2" t="s">
        <v>9</v>
      </c>
      <c r="K1" s="2" t="s">
        <v>10</v>
      </c>
      <c r="L1" s="2" t="s">
        <v>11</v>
      </c>
      <c r="M1" s="5" t="s">
        <v>12</v>
      </c>
      <c r="N1" s="1" t="s">
        <v>13</v>
      </c>
      <c r="O1" s="2" t="s">
        <v>14</v>
      </c>
      <c r="P1" s="6" t="s">
        <v>15</v>
      </c>
      <c r="Q1" s="6" t="s">
        <v>16</v>
      </c>
      <c r="R1" s="6" t="s">
        <v>17</v>
      </c>
      <c r="S1" s="6" t="s">
        <v>18</v>
      </c>
      <c r="T1" s="2" t="s">
        <v>19</v>
      </c>
      <c r="U1" s="5" t="s">
        <v>20</v>
      </c>
      <c r="V1" s="5" t="s">
        <v>21</v>
      </c>
    </row>
    <row r="2" spans="1:22" x14ac:dyDescent="0.3">
      <c r="A2" s="7" t="s">
        <v>22</v>
      </c>
      <c r="B2" s="7" t="s">
        <v>23</v>
      </c>
      <c r="C2" s="7" t="s">
        <v>24</v>
      </c>
      <c r="D2" s="7" t="s">
        <v>25</v>
      </c>
      <c r="E2" s="7" t="s">
        <v>26</v>
      </c>
      <c r="F2" s="8" t="s">
        <v>27</v>
      </c>
      <c r="G2" s="9">
        <v>21251</v>
      </c>
      <c r="H2" s="10">
        <f ca="1">DATEDIF(G2,TODAY(),"Y")</f>
        <v>65</v>
      </c>
      <c r="I2" s="11" t="str">
        <f ca="1">IF(H2&lt;=30,"20 to 30",IF(H2&lt;=40,"31 to 40",IF(H2&lt;=50,"41 to 50","50 to 60")))</f>
        <v>50 to 60</v>
      </c>
      <c r="J2" s="8" t="s">
        <v>28</v>
      </c>
      <c r="K2" s="8" t="s">
        <v>29</v>
      </c>
      <c r="L2" s="8" t="s">
        <v>30</v>
      </c>
      <c r="M2" s="7" t="s">
        <v>31</v>
      </c>
      <c r="N2" s="9">
        <v>30864</v>
      </c>
      <c r="O2" s="8" t="s">
        <v>32</v>
      </c>
      <c r="P2" s="8" t="s">
        <v>33</v>
      </c>
      <c r="Q2" s="12" t="s">
        <v>34</v>
      </c>
      <c r="R2" s="8" t="s">
        <v>35</v>
      </c>
      <c r="S2" s="8" t="s">
        <v>36</v>
      </c>
      <c r="T2" s="12" t="s">
        <v>37</v>
      </c>
      <c r="U2" t="s">
        <v>38</v>
      </c>
      <c r="V2" t="s">
        <v>39</v>
      </c>
    </row>
    <row r="3" spans="1:22" x14ac:dyDescent="0.3">
      <c r="A3" s="7" t="s">
        <v>40</v>
      </c>
      <c r="B3" s="7" t="s">
        <v>41</v>
      </c>
      <c r="C3" s="7" t="s">
        <v>42</v>
      </c>
      <c r="D3" s="7" t="s">
        <v>43</v>
      </c>
      <c r="E3" s="7" t="s">
        <v>44</v>
      </c>
      <c r="F3" s="8" t="s">
        <v>45</v>
      </c>
      <c r="G3" s="9">
        <v>24535</v>
      </c>
      <c r="H3" s="10">
        <f t="shared" ref="H3:H66" ca="1" si="0">DATEDIF(G3,TODAY(),"Y")</f>
        <v>56</v>
      </c>
      <c r="I3" s="11" t="str">
        <f t="shared" ref="I3:I66" ca="1" si="1">IF(H3&lt;=30,"20 to 30",IF(H3&lt;=40,"31 to 40",IF(H3&lt;=50,"41 to 50","50 to 60")))</f>
        <v>50 to 60</v>
      </c>
      <c r="J3" s="8" t="s">
        <v>28</v>
      </c>
      <c r="K3" s="8" t="s">
        <v>29</v>
      </c>
      <c r="L3" s="8" t="s">
        <v>30</v>
      </c>
      <c r="M3" s="7" t="s">
        <v>46</v>
      </c>
      <c r="N3" s="9">
        <v>33147</v>
      </c>
      <c r="O3" s="8" t="s">
        <v>32</v>
      </c>
      <c r="P3" s="8" t="s">
        <v>47</v>
      </c>
      <c r="Q3" s="12" t="s">
        <v>48</v>
      </c>
      <c r="R3" s="8" t="s">
        <v>49</v>
      </c>
      <c r="S3" s="8" t="s">
        <v>50</v>
      </c>
      <c r="T3" s="12" t="s">
        <v>51</v>
      </c>
      <c r="U3" t="s">
        <v>52</v>
      </c>
      <c r="V3" t="s">
        <v>53</v>
      </c>
    </row>
    <row r="4" spans="1:22" x14ac:dyDescent="0.3">
      <c r="A4" s="7" t="s">
        <v>54</v>
      </c>
      <c r="B4" s="7" t="s">
        <v>55</v>
      </c>
      <c r="C4" s="7" t="s">
        <v>56</v>
      </c>
      <c r="D4" s="7" t="s">
        <v>57</v>
      </c>
      <c r="E4" s="7" t="s">
        <v>58</v>
      </c>
      <c r="F4" s="8" t="s">
        <v>27</v>
      </c>
      <c r="G4" s="9">
        <v>23478</v>
      </c>
      <c r="H4" s="10">
        <f t="shared" ca="1" si="0"/>
        <v>59</v>
      </c>
      <c r="I4" s="11" t="str">
        <f t="shared" ca="1" si="1"/>
        <v>50 to 60</v>
      </c>
      <c r="J4" s="8" t="s">
        <v>28</v>
      </c>
      <c r="K4" s="8" t="s">
        <v>59</v>
      </c>
      <c r="L4" s="8" t="s">
        <v>30</v>
      </c>
      <c r="M4" s="7" t="s">
        <v>60</v>
      </c>
      <c r="N4" s="9">
        <v>33604</v>
      </c>
      <c r="O4" s="8" t="s">
        <v>32</v>
      </c>
      <c r="P4" s="8" t="s">
        <v>47</v>
      </c>
      <c r="Q4" s="12" t="s">
        <v>61</v>
      </c>
      <c r="R4" s="8" t="s">
        <v>49</v>
      </c>
      <c r="S4" s="8" t="s">
        <v>62</v>
      </c>
      <c r="T4" s="12" t="s">
        <v>63</v>
      </c>
      <c r="U4" t="s">
        <v>64</v>
      </c>
      <c r="V4" t="s">
        <v>65</v>
      </c>
    </row>
    <row r="5" spans="1:22" x14ac:dyDescent="0.3">
      <c r="A5" s="7" t="s">
        <v>66</v>
      </c>
      <c r="B5" s="7" t="s">
        <v>23</v>
      </c>
      <c r="C5" s="7" t="s">
        <v>67</v>
      </c>
      <c r="D5" s="7" t="s">
        <v>68</v>
      </c>
      <c r="E5" s="7" t="s">
        <v>69</v>
      </c>
      <c r="F5" s="8" t="s">
        <v>27</v>
      </c>
      <c r="G5" s="9">
        <v>24471</v>
      </c>
      <c r="H5" s="10">
        <f t="shared" ca="1" si="0"/>
        <v>56</v>
      </c>
      <c r="I5" s="11" t="str">
        <f t="shared" ca="1" si="1"/>
        <v>50 to 60</v>
      </c>
      <c r="J5" s="8" t="s">
        <v>28</v>
      </c>
      <c r="K5" s="8" t="s">
        <v>70</v>
      </c>
      <c r="L5" s="8" t="s">
        <v>30</v>
      </c>
      <c r="M5" s="7" t="s">
        <v>71</v>
      </c>
      <c r="N5" s="9">
        <v>33786</v>
      </c>
      <c r="O5" s="8" t="s">
        <v>32</v>
      </c>
      <c r="P5" s="8" t="s">
        <v>47</v>
      </c>
      <c r="Q5" s="12" t="s">
        <v>35</v>
      </c>
      <c r="R5" s="8" t="s">
        <v>35</v>
      </c>
      <c r="S5" s="8" t="s">
        <v>62</v>
      </c>
      <c r="T5" s="12" t="s">
        <v>63</v>
      </c>
      <c r="U5" t="s">
        <v>72</v>
      </c>
      <c r="V5" t="s">
        <v>73</v>
      </c>
    </row>
    <row r="6" spans="1:22" x14ac:dyDescent="0.3">
      <c r="A6" s="7" t="s">
        <v>74</v>
      </c>
      <c r="B6" s="7" t="s">
        <v>23</v>
      </c>
      <c r="C6" s="7" t="s">
        <v>75</v>
      </c>
      <c r="D6" s="7" t="s">
        <v>76</v>
      </c>
      <c r="E6" s="7" t="s">
        <v>77</v>
      </c>
      <c r="F6" s="8" t="s">
        <v>27</v>
      </c>
      <c r="G6" s="9">
        <v>23774</v>
      </c>
      <c r="H6" s="10">
        <f t="shared" ca="1" si="0"/>
        <v>58</v>
      </c>
      <c r="I6" s="11" t="str">
        <f t="shared" ca="1" si="1"/>
        <v>50 to 60</v>
      </c>
      <c r="J6" s="8" t="s">
        <v>28</v>
      </c>
      <c r="K6" s="8" t="s">
        <v>78</v>
      </c>
      <c r="L6" s="8" t="s">
        <v>30</v>
      </c>
      <c r="M6" s="7" t="s">
        <v>79</v>
      </c>
      <c r="N6" s="9">
        <v>33858</v>
      </c>
      <c r="O6" s="8" t="s">
        <v>32</v>
      </c>
      <c r="P6" s="8" t="s">
        <v>80</v>
      </c>
      <c r="Q6" s="12" t="s">
        <v>81</v>
      </c>
      <c r="R6" s="8" t="s">
        <v>49</v>
      </c>
      <c r="S6" s="8" t="s">
        <v>62</v>
      </c>
      <c r="T6" s="12" t="s">
        <v>82</v>
      </c>
      <c r="U6" t="s">
        <v>83</v>
      </c>
      <c r="V6" t="s">
        <v>84</v>
      </c>
    </row>
    <row r="7" spans="1:22" x14ac:dyDescent="0.3">
      <c r="A7" s="7" t="s">
        <v>85</v>
      </c>
      <c r="B7" t="s">
        <v>41</v>
      </c>
      <c r="C7" t="s">
        <v>86</v>
      </c>
      <c r="D7" t="s">
        <v>87</v>
      </c>
      <c r="E7" t="s">
        <v>88</v>
      </c>
      <c r="F7" s="8" t="s">
        <v>45</v>
      </c>
      <c r="G7" s="9">
        <v>25148</v>
      </c>
      <c r="H7" s="10">
        <f t="shared" ca="1" si="0"/>
        <v>54</v>
      </c>
      <c r="I7" s="11" t="str">
        <f t="shared" ca="1" si="1"/>
        <v>50 to 60</v>
      </c>
      <c r="J7" s="8" t="s">
        <v>89</v>
      </c>
      <c r="K7" s="8" t="s">
        <v>29</v>
      </c>
      <c r="L7" s="8" t="s">
        <v>30</v>
      </c>
      <c r="M7" s="7" t="s">
        <v>90</v>
      </c>
      <c r="N7" s="9">
        <v>33929</v>
      </c>
      <c r="O7" s="8" t="s">
        <v>32</v>
      </c>
      <c r="P7" s="8" t="s">
        <v>91</v>
      </c>
      <c r="Q7" s="12" t="s">
        <v>35</v>
      </c>
      <c r="R7" s="8" t="s">
        <v>35</v>
      </c>
      <c r="S7" s="8" t="s">
        <v>36</v>
      </c>
      <c r="T7" s="12" t="s">
        <v>82</v>
      </c>
      <c r="U7" t="s">
        <v>92</v>
      </c>
      <c r="V7" t="s">
        <v>93</v>
      </c>
    </row>
    <row r="8" spans="1:22" x14ac:dyDescent="0.3">
      <c r="A8" s="7" t="s">
        <v>94</v>
      </c>
      <c r="B8" t="s">
        <v>41</v>
      </c>
      <c r="C8" t="s">
        <v>95</v>
      </c>
      <c r="D8" t="s">
        <v>96</v>
      </c>
      <c r="E8" t="s">
        <v>97</v>
      </c>
      <c r="F8" s="8" t="s">
        <v>45</v>
      </c>
      <c r="G8" s="9">
        <v>25769</v>
      </c>
      <c r="H8" s="10">
        <f t="shared" ca="1" si="0"/>
        <v>52</v>
      </c>
      <c r="I8" s="11" t="str">
        <f t="shared" ca="1" si="1"/>
        <v>50 to 60</v>
      </c>
      <c r="J8" s="8" t="s">
        <v>89</v>
      </c>
      <c r="K8" s="8" t="s">
        <v>29</v>
      </c>
      <c r="L8" s="8" t="s">
        <v>30</v>
      </c>
      <c r="M8" s="7" t="s">
        <v>98</v>
      </c>
      <c r="N8" s="9">
        <v>34366</v>
      </c>
      <c r="O8" s="8" t="s">
        <v>32</v>
      </c>
      <c r="P8" s="8" t="s">
        <v>99</v>
      </c>
      <c r="Q8" s="8" t="s">
        <v>81</v>
      </c>
      <c r="R8" s="8" t="s">
        <v>49</v>
      </c>
      <c r="S8" s="8" t="s">
        <v>36</v>
      </c>
      <c r="T8" s="12" t="s">
        <v>82</v>
      </c>
      <c r="U8" t="s">
        <v>100</v>
      </c>
      <c r="V8" t="s">
        <v>101</v>
      </c>
    </row>
    <row r="9" spans="1:22" x14ac:dyDescent="0.3">
      <c r="A9" s="7" t="s">
        <v>102</v>
      </c>
      <c r="B9" s="7" t="s">
        <v>23</v>
      </c>
      <c r="C9" s="7" t="s">
        <v>103</v>
      </c>
      <c r="D9" s="7" t="s">
        <v>104</v>
      </c>
      <c r="E9" s="7" t="s">
        <v>105</v>
      </c>
      <c r="F9" s="8" t="s">
        <v>27</v>
      </c>
      <c r="G9" s="9">
        <v>25032</v>
      </c>
      <c r="H9" s="10">
        <f t="shared" ca="1" si="0"/>
        <v>54</v>
      </c>
      <c r="I9" s="11" t="str">
        <f t="shared" ca="1" si="1"/>
        <v>50 to 60</v>
      </c>
      <c r="J9" s="8" t="s">
        <v>28</v>
      </c>
      <c r="K9" s="8" t="s">
        <v>78</v>
      </c>
      <c r="L9" s="8" t="s">
        <v>30</v>
      </c>
      <c r="M9" s="7" t="s">
        <v>106</v>
      </c>
      <c r="N9" s="9">
        <v>34503</v>
      </c>
      <c r="O9" s="8" t="s">
        <v>32</v>
      </c>
      <c r="P9" s="8" t="s">
        <v>47</v>
      </c>
      <c r="Q9" s="12" t="s">
        <v>48</v>
      </c>
      <c r="R9" s="8" t="s">
        <v>49</v>
      </c>
      <c r="S9" s="8" t="s">
        <v>50</v>
      </c>
      <c r="T9" s="12" t="s">
        <v>107</v>
      </c>
      <c r="U9" t="s">
        <v>108</v>
      </c>
      <c r="V9" t="s">
        <v>109</v>
      </c>
    </row>
    <row r="10" spans="1:22" x14ac:dyDescent="0.3">
      <c r="A10" s="7" t="s">
        <v>110</v>
      </c>
      <c r="B10" s="7" t="s">
        <v>23</v>
      </c>
      <c r="C10" s="7" t="s">
        <v>111</v>
      </c>
      <c r="D10" s="7" t="s">
        <v>112</v>
      </c>
      <c r="E10" s="7" t="s">
        <v>113</v>
      </c>
      <c r="F10" s="8" t="s">
        <v>27</v>
      </c>
      <c r="G10" s="9">
        <v>25450</v>
      </c>
      <c r="H10" s="10">
        <f t="shared" ca="1" si="0"/>
        <v>53</v>
      </c>
      <c r="I10" s="11" t="str">
        <f t="shared" ca="1" si="1"/>
        <v>50 to 60</v>
      </c>
      <c r="J10" s="8" t="s">
        <v>114</v>
      </c>
      <c r="K10" s="8" t="s">
        <v>78</v>
      </c>
      <c r="L10" s="8" t="s">
        <v>30</v>
      </c>
      <c r="M10" s="7" t="s">
        <v>115</v>
      </c>
      <c r="N10" s="9">
        <v>34950</v>
      </c>
      <c r="O10" s="8" t="s">
        <v>116</v>
      </c>
      <c r="P10" s="8" t="s">
        <v>117</v>
      </c>
      <c r="Q10" s="12" t="s">
        <v>48</v>
      </c>
      <c r="R10" s="8" t="s">
        <v>49</v>
      </c>
      <c r="S10" s="8" t="s">
        <v>50</v>
      </c>
      <c r="T10" s="12" t="s">
        <v>37</v>
      </c>
      <c r="U10" t="s">
        <v>118</v>
      </c>
      <c r="V10" t="s">
        <v>119</v>
      </c>
    </row>
    <row r="11" spans="1:22" x14ac:dyDescent="0.3">
      <c r="A11" s="7" t="s">
        <v>120</v>
      </c>
      <c r="B11" t="s">
        <v>41</v>
      </c>
      <c r="C11" t="s">
        <v>121</v>
      </c>
      <c r="D11" t="s">
        <v>122</v>
      </c>
      <c r="E11" t="s">
        <v>123</v>
      </c>
      <c r="F11" s="8" t="s">
        <v>45</v>
      </c>
      <c r="G11" s="9">
        <v>24998</v>
      </c>
      <c r="H11" s="10">
        <f t="shared" ca="1" si="0"/>
        <v>54</v>
      </c>
      <c r="I11" s="11" t="str">
        <f t="shared" ca="1" si="1"/>
        <v>50 to 60</v>
      </c>
      <c r="J11" s="8" t="s">
        <v>89</v>
      </c>
      <c r="K11" s="8" t="s">
        <v>29</v>
      </c>
      <c r="L11" s="8" t="s">
        <v>30</v>
      </c>
      <c r="M11" s="7" t="s">
        <v>124</v>
      </c>
      <c r="N11" s="9">
        <v>35460</v>
      </c>
      <c r="O11" s="8" t="s">
        <v>32</v>
      </c>
      <c r="P11" s="8" t="s">
        <v>33</v>
      </c>
      <c r="Q11" s="12" t="s">
        <v>125</v>
      </c>
      <c r="R11" s="8" t="s">
        <v>35</v>
      </c>
      <c r="S11" s="8" t="s">
        <v>36</v>
      </c>
      <c r="T11" s="12" t="s">
        <v>82</v>
      </c>
      <c r="U11" t="s">
        <v>126</v>
      </c>
      <c r="V11" t="s">
        <v>127</v>
      </c>
    </row>
    <row r="12" spans="1:22" x14ac:dyDescent="0.3">
      <c r="A12" s="7" t="s">
        <v>128</v>
      </c>
      <c r="B12" t="s">
        <v>41</v>
      </c>
      <c r="C12" t="s">
        <v>129</v>
      </c>
      <c r="D12" t="s">
        <v>122</v>
      </c>
      <c r="E12" t="s">
        <v>130</v>
      </c>
      <c r="F12" s="8" t="s">
        <v>45</v>
      </c>
      <c r="G12" s="9">
        <v>24927</v>
      </c>
      <c r="H12" s="10">
        <f t="shared" ca="1" si="0"/>
        <v>55</v>
      </c>
      <c r="I12" s="11" t="str">
        <f t="shared" ca="1" si="1"/>
        <v>50 to 60</v>
      </c>
      <c r="J12" s="8" t="s">
        <v>89</v>
      </c>
      <c r="K12" s="8" t="s">
        <v>29</v>
      </c>
      <c r="L12" s="8" t="s">
        <v>131</v>
      </c>
      <c r="M12" s="7" t="s">
        <v>132</v>
      </c>
      <c r="N12" s="9">
        <v>35462</v>
      </c>
      <c r="O12" s="8" t="s">
        <v>32</v>
      </c>
      <c r="P12" s="8" t="s">
        <v>80</v>
      </c>
      <c r="Q12" s="12" t="s">
        <v>35</v>
      </c>
      <c r="R12" s="8" t="s">
        <v>35</v>
      </c>
      <c r="S12" s="8" t="s">
        <v>36</v>
      </c>
      <c r="T12" s="12" t="s">
        <v>82</v>
      </c>
      <c r="U12" t="s">
        <v>133</v>
      </c>
      <c r="V12" t="s">
        <v>134</v>
      </c>
    </row>
    <row r="13" spans="1:22" x14ac:dyDescent="0.3">
      <c r="A13" s="7" t="s">
        <v>135</v>
      </c>
      <c r="B13" t="s">
        <v>41</v>
      </c>
      <c r="C13" t="s">
        <v>136</v>
      </c>
      <c r="D13" t="s">
        <v>137</v>
      </c>
      <c r="E13" t="s">
        <v>138</v>
      </c>
      <c r="F13" s="8" t="s">
        <v>45</v>
      </c>
      <c r="G13" s="9">
        <v>25360</v>
      </c>
      <c r="H13" s="10">
        <f t="shared" ca="1" si="0"/>
        <v>53</v>
      </c>
      <c r="I13" s="11" t="str">
        <f t="shared" ca="1" si="1"/>
        <v>50 to 60</v>
      </c>
      <c r="J13" s="8" t="s">
        <v>89</v>
      </c>
      <c r="K13" s="8" t="s">
        <v>29</v>
      </c>
      <c r="L13" s="8" t="s">
        <v>30</v>
      </c>
      <c r="M13" s="7" t="s">
        <v>139</v>
      </c>
      <c r="N13" s="9">
        <v>35713</v>
      </c>
      <c r="O13" s="8" t="s">
        <v>32</v>
      </c>
      <c r="P13" s="8" t="s">
        <v>140</v>
      </c>
      <c r="Q13" s="12" t="s">
        <v>141</v>
      </c>
      <c r="R13" s="8" t="s">
        <v>35</v>
      </c>
      <c r="S13" s="8" t="s">
        <v>62</v>
      </c>
      <c r="T13" s="12" t="s">
        <v>82</v>
      </c>
      <c r="U13" t="s">
        <v>142</v>
      </c>
      <c r="V13" t="s">
        <v>143</v>
      </c>
    </row>
    <row r="14" spans="1:22" x14ac:dyDescent="0.3">
      <c r="A14" s="7" t="s">
        <v>144</v>
      </c>
      <c r="B14" s="7" t="s">
        <v>41</v>
      </c>
      <c r="C14" s="7" t="s">
        <v>145</v>
      </c>
      <c r="D14" s="7" t="s">
        <v>146</v>
      </c>
      <c r="E14" s="7" t="s">
        <v>147</v>
      </c>
      <c r="F14" s="8" t="s">
        <v>45</v>
      </c>
      <c r="G14" s="9">
        <v>26367</v>
      </c>
      <c r="H14" s="10">
        <f t="shared" ca="1" si="0"/>
        <v>51</v>
      </c>
      <c r="I14" s="11" t="str">
        <f t="shared" ca="1" si="1"/>
        <v>50 to 60</v>
      </c>
      <c r="J14" s="8" t="s">
        <v>28</v>
      </c>
      <c r="K14" s="8" t="s">
        <v>78</v>
      </c>
      <c r="L14" s="8" t="s">
        <v>30</v>
      </c>
      <c r="M14" s="7" t="s">
        <v>148</v>
      </c>
      <c r="N14" s="9">
        <v>35765</v>
      </c>
      <c r="O14" s="8" t="s">
        <v>32</v>
      </c>
      <c r="P14" s="8" t="s">
        <v>140</v>
      </c>
      <c r="Q14" s="12" t="s">
        <v>141</v>
      </c>
      <c r="R14" s="8" t="s">
        <v>35</v>
      </c>
      <c r="S14" s="8" t="s">
        <v>50</v>
      </c>
      <c r="T14" s="12" t="s">
        <v>37</v>
      </c>
      <c r="U14" t="s">
        <v>149</v>
      </c>
      <c r="V14" t="s">
        <v>150</v>
      </c>
    </row>
    <row r="15" spans="1:22" x14ac:dyDescent="0.3">
      <c r="A15" s="7" t="s">
        <v>151</v>
      </c>
      <c r="B15" t="s">
        <v>41</v>
      </c>
      <c r="C15" t="s">
        <v>152</v>
      </c>
      <c r="D15" t="s">
        <v>122</v>
      </c>
      <c r="E15" t="s">
        <v>153</v>
      </c>
      <c r="F15" s="8" t="s">
        <v>45</v>
      </c>
      <c r="G15" s="9">
        <v>26180</v>
      </c>
      <c r="H15" s="10">
        <f t="shared" ca="1" si="0"/>
        <v>51</v>
      </c>
      <c r="I15" s="11" t="str">
        <f t="shared" ca="1" si="1"/>
        <v>50 to 60</v>
      </c>
      <c r="J15" s="8" t="s">
        <v>89</v>
      </c>
      <c r="K15" s="8" t="s">
        <v>29</v>
      </c>
      <c r="L15" s="8" t="s">
        <v>30</v>
      </c>
      <c r="M15" s="7" t="s">
        <v>154</v>
      </c>
      <c r="N15" s="9">
        <v>35765</v>
      </c>
      <c r="O15" s="8" t="s">
        <v>32</v>
      </c>
      <c r="P15" s="8" t="s">
        <v>33</v>
      </c>
      <c r="Q15" s="12" t="s">
        <v>34</v>
      </c>
      <c r="R15" s="8" t="s">
        <v>35</v>
      </c>
      <c r="S15" s="8" t="s">
        <v>36</v>
      </c>
      <c r="T15" s="12" t="s">
        <v>82</v>
      </c>
      <c r="U15" t="s">
        <v>155</v>
      </c>
      <c r="V15" t="s">
        <v>156</v>
      </c>
    </row>
    <row r="16" spans="1:22" x14ac:dyDescent="0.3">
      <c r="A16" s="7" t="s">
        <v>157</v>
      </c>
      <c r="B16" s="7" t="s">
        <v>41</v>
      </c>
      <c r="C16" s="7" t="s">
        <v>158</v>
      </c>
      <c r="D16" s="7" t="s">
        <v>159</v>
      </c>
      <c r="E16" s="7" t="s">
        <v>160</v>
      </c>
      <c r="F16" s="8" t="s">
        <v>45</v>
      </c>
      <c r="G16" s="9">
        <v>25922</v>
      </c>
      <c r="H16" s="10">
        <f t="shared" ca="1" si="0"/>
        <v>52</v>
      </c>
      <c r="I16" s="11" t="str">
        <f t="shared" ca="1" si="1"/>
        <v>50 to 60</v>
      </c>
      <c r="J16" s="8" t="s">
        <v>28</v>
      </c>
      <c r="K16" s="8" t="s">
        <v>161</v>
      </c>
      <c r="L16" s="8" t="s">
        <v>30</v>
      </c>
      <c r="M16" s="7" t="s">
        <v>162</v>
      </c>
      <c r="N16" s="9">
        <v>35796</v>
      </c>
      <c r="O16" s="8" t="s">
        <v>32</v>
      </c>
      <c r="P16" s="8" t="s">
        <v>99</v>
      </c>
      <c r="Q16" s="12" t="s">
        <v>81</v>
      </c>
      <c r="R16" s="8" t="s">
        <v>49</v>
      </c>
      <c r="S16" s="8" t="s">
        <v>62</v>
      </c>
      <c r="T16" s="12" t="s">
        <v>82</v>
      </c>
      <c r="U16" t="s">
        <v>163</v>
      </c>
      <c r="V16" t="s">
        <v>164</v>
      </c>
    </row>
    <row r="17" spans="1:22" x14ac:dyDescent="0.3">
      <c r="A17" s="7" t="s">
        <v>165</v>
      </c>
      <c r="B17" s="7" t="s">
        <v>41</v>
      </c>
      <c r="C17" s="7" t="s">
        <v>166</v>
      </c>
      <c r="D17" s="7" t="s">
        <v>167</v>
      </c>
      <c r="E17" s="7" t="s">
        <v>168</v>
      </c>
      <c r="F17" s="8" t="s">
        <v>45</v>
      </c>
      <c r="G17" s="9">
        <v>26193</v>
      </c>
      <c r="H17" s="10">
        <f t="shared" ca="1" si="0"/>
        <v>51</v>
      </c>
      <c r="I17" s="11" t="str">
        <f t="shared" ca="1" si="1"/>
        <v>50 to 60</v>
      </c>
      <c r="J17" s="8" t="s">
        <v>28</v>
      </c>
      <c r="K17" s="8" t="s">
        <v>78</v>
      </c>
      <c r="L17" s="8" t="s">
        <v>30</v>
      </c>
      <c r="M17" s="7" t="s">
        <v>169</v>
      </c>
      <c r="N17" s="9">
        <v>35806</v>
      </c>
      <c r="O17" s="8" t="s">
        <v>32</v>
      </c>
      <c r="P17" s="8" t="s">
        <v>140</v>
      </c>
      <c r="Q17" s="12" t="s">
        <v>35</v>
      </c>
      <c r="R17" s="8" t="s">
        <v>35</v>
      </c>
      <c r="S17" s="8" t="s">
        <v>50</v>
      </c>
      <c r="T17" s="12" t="s">
        <v>37</v>
      </c>
      <c r="U17" t="s">
        <v>170</v>
      </c>
      <c r="V17" t="s">
        <v>171</v>
      </c>
    </row>
    <row r="18" spans="1:22" x14ac:dyDescent="0.3">
      <c r="A18" s="7" t="s">
        <v>172</v>
      </c>
      <c r="B18" t="s">
        <v>41</v>
      </c>
      <c r="C18" t="s">
        <v>173</v>
      </c>
      <c r="D18" t="s">
        <v>122</v>
      </c>
      <c r="E18" t="s">
        <v>174</v>
      </c>
      <c r="F18" s="8" t="s">
        <v>45</v>
      </c>
      <c r="G18" s="9">
        <v>26912</v>
      </c>
      <c r="H18" s="10">
        <f t="shared" ca="1" si="0"/>
        <v>49</v>
      </c>
      <c r="I18" s="11" t="str">
        <f t="shared" ca="1" si="1"/>
        <v>41 to 50</v>
      </c>
      <c r="J18" s="8" t="s">
        <v>89</v>
      </c>
      <c r="K18" s="8" t="s">
        <v>29</v>
      </c>
      <c r="L18" s="8" t="s">
        <v>30</v>
      </c>
      <c r="M18" s="7" t="s">
        <v>175</v>
      </c>
      <c r="N18" s="9">
        <v>36413</v>
      </c>
      <c r="O18" s="8" t="s">
        <v>32</v>
      </c>
      <c r="P18" s="8" t="s">
        <v>80</v>
      </c>
      <c r="Q18" s="12" t="s">
        <v>48</v>
      </c>
      <c r="R18" s="8" t="s">
        <v>49</v>
      </c>
      <c r="S18" s="8" t="s">
        <v>36</v>
      </c>
      <c r="T18" s="12" t="s">
        <v>82</v>
      </c>
      <c r="U18" t="s">
        <v>176</v>
      </c>
      <c r="V18" t="s">
        <v>177</v>
      </c>
    </row>
    <row r="19" spans="1:22" x14ac:dyDescent="0.3">
      <c r="A19" s="7" t="s">
        <v>178</v>
      </c>
      <c r="B19" s="7" t="s">
        <v>55</v>
      </c>
      <c r="C19" s="7" t="s">
        <v>56</v>
      </c>
      <c r="D19" s="7" t="s">
        <v>179</v>
      </c>
      <c r="E19" s="7" t="s">
        <v>180</v>
      </c>
      <c r="F19" s="8" t="s">
        <v>27</v>
      </c>
      <c r="G19" s="9">
        <v>26949</v>
      </c>
      <c r="H19" s="10">
        <f t="shared" ca="1" si="0"/>
        <v>49</v>
      </c>
      <c r="I19" s="11" t="str">
        <f t="shared" ca="1" si="1"/>
        <v>41 to 50</v>
      </c>
      <c r="J19" s="8" t="s">
        <v>28</v>
      </c>
      <c r="K19" s="8" t="s">
        <v>161</v>
      </c>
      <c r="L19" s="8" t="s">
        <v>30</v>
      </c>
      <c r="M19" s="7" t="s">
        <v>181</v>
      </c>
      <c r="N19" s="9">
        <v>36413</v>
      </c>
      <c r="O19" s="8" t="s">
        <v>32</v>
      </c>
      <c r="P19" s="8" t="s">
        <v>47</v>
      </c>
      <c r="Q19" s="12" t="s">
        <v>35</v>
      </c>
      <c r="R19" s="8" t="s">
        <v>35</v>
      </c>
      <c r="S19" s="8" t="s">
        <v>50</v>
      </c>
      <c r="T19" s="12" t="s">
        <v>51</v>
      </c>
      <c r="U19" t="s">
        <v>182</v>
      </c>
      <c r="V19" t="s">
        <v>183</v>
      </c>
    </row>
    <row r="20" spans="1:22" x14ac:dyDescent="0.3">
      <c r="A20" s="7" t="s">
        <v>184</v>
      </c>
      <c r="B20" s="7" t="s">
        <v>23</v>
      </c>
      <c r="C20" s="7" t="s">
        <v>185</v>
      </c>
      <c r="D20" s="7" t="s">
        <v>186</v>
      </c>
      <c r="E20" s="7" t="s">
        <v>187</v>
      </c>
      <c r="F20" s="8" t="s">
        <v>27</v>
      </c>
      <c r="G20" s="9">
        <v>26305</v>
      </c>
      <c r="H20" s="10">
        <f t="shared" ca="1" si="0"/>
        <v>51</v>
      </c>
      <c r="I20" s="11" t="str">
        <f t="shared" ca="1" si="1"/>
        <v>50 to 60</v>
      </c>
      <c r="J20" s="8" t="s">
        <v>28</v>
      </c>
      <c r="K20" s="8" t="s">
        <v>161</v>
      </c>
      <c r="L20" s="8" t="s">
        <v>131</v>
      </c>
      <c r="M20" s="7" t="s">
        <v>188</v>
      </c>
      <c r="N20" s="9">
        <v>36413</v>
      </c>
      <c r="O20" s="8" t="s">
        <v>32</v>
      </c>
      <c r="P20" s="8" t="s">
        <v>47</v>
      </c>
      <c r="Q20" s="12" t="s">
        <v>189</v>
      </c>
      <c r="R20" s="8" t="s">
        <v>49</v>
      </c>
      <c r="S20" s="8" t="s">
        <v>50</v>
      </c>
      <c r="T20" s="12" t="s">
        <v>51</v>
      </c>
      <c r="U20" t="s">
        <v>190</v>
      </c>
      <c r="V20" t="s">
        <v>191</v>
      </c>
    </row>
    <row r="21" spans="1:22" x14ac:dyDescent="0.3">
      <c r="A21" s="7" t="s">
        <v>192</v>
      </c>
      <c r="B21" s="7" t="s">
        <v>55</v>
      </c>
      <c r="C21" s="7" t="s">
        <v>193</v>
      </c>
      <c r="D21" s="7" t="s">
        <v>194</v>
      </c>
      <c r="E21" s="7" t="s">
        <v>195</v>
      </c>
      <c r="F21" s="8" t="s">
        <v>27</v>
      </c>
      <c r="G21" s="9">
        <v>27108</v>
      </c>
      <c r="H21" s="10">
        <f t="shared" ca="1" si="0"/>
        <v>49</v>
      </c>
      <c r="I21" s="11" t="str">
        <f t="shared" ca="1" si="1"/>
        <v>41 to 50</v>
      </c>
      <c r="J21" s="8" t="s">
        <v>28</v>
      </c>
      <c r="K21" s="8" t="s">
        <v>161</v>
      </c>
      <c r="L21" s="8" t="s">
        <v>30</v>
      </c>
      <c r="M21" s="7" t="s">
        <v>196</v>
      </c>
      <c r="N21" s="9">
        <v>36465</v>
      </c>
      <c r="O21" s="8" t="s">
        <v>32</v>
      </c>
      <c r="P21" s="8" t="s">
        <v>47</v>
      </c>
      <c r="Q21" s="12" t="s">
        <v>197</v>
      </c>
      <c r="R21" s="8" t="s">
        <v>49</v>
      </c>
      <c r="S21" s="8" t="s">
        <v>50</v>
      </c>
      <c r="T21" s="12" t="s">
        <v>51</v>
      </c>
      <c r="U21" t="s">
        <v>198</v>
      </c>
      <c r="V21" t="s">
        <v>199</v>
      </c>
    </row>
    <row r="22" spans="1:22" x14ac:dyDescent="0.3">
      <c r="A22" s="7" t="s">
        <v>200</v>
      </c>
      <c r="B22" s="7" t="s">
        <v>23</v>
      </c>
      <c r="C22" s="7" t="s">
        <v>201</v>
      </c>
      <c r="D22" s="7" t="s">
        <v>202</v>
      </c>
      <c r="E22" s="7" t="s">
        <v>203</v>
      </c>
      <c r="F22" s="8" t="s">
        <v>27</v>
      </c>
      <c r="G22" s="9">
        <v>27142</v>
      </c>
      <c r="H22" s="10">
        <f t="shared" ca="1" si="0"/>
        <v>49</v>
      </c>
      <c r="I22" s="11" t="str">
        <f t="shared" ca="1" si="1"/>
        <v>41 to 50</v>
      </c>
      <c r="J22" s="8" t="s">
        <v>28</v>
      </c>
      <c r="K22" s="8" t="s">
        <v>70</v>
      </c>
      <c r="L22" s="8" t="s">
        <v>30</v>
      </c>
      <c r="M22" s="7" t="s">
        <v>204</v>
      </c>
      <c r="N22" s="9">
        <v>36710</v>
      </c>
      <c r="O22" s="8" t="s">
        <v>116</v>
      </c>
      <c r="P22" s="8" t="s">
        <v>47</v>
      </c>
      <c r="Q22" s="12" t="s">
        <v>35</v>
      </c>
      <c r="R22" s="8" t="s">
        <v>35</v>
      </c>
      <c r="S22" s="8" t="s">
        <v>62</v>
      </c>
      <c r="T22" s="12" t="s">
        <v>63</v>
      </c>
      <c r="U22" t="s">
        <v>205</v>
      </c>
      <c r="V22" t="s">
        <v>206</v>
      </c>
    </row>
    <row r="23" spans="1:22" x14ac:dyDescent="0.3">
      <c r="A23" s="7" t="s">
        <v>207</v>
      </c>
      <c r="B23" s="7" t="s">
        <v>23</v>
      </c>
      <c r="C23" s="7" t="s">
        <v>208</v>
      </c>
      <c r="D23" s="7" t="s">
        <v>209</v>
      </c>
      <c r="E23" s="7" t="s">
        <v>210</v>
      </c>
      <c r="F23" s="8" t="s">
        <v>27</v>
      </c>
      <c r="G23" s="9">
        <v>26478</v>
      </c>
      <c r="H23" s="10">
        <f t="shared" ca="1" si="0"/>
        <v>50</v>
      </c>
      <c r="I23" s="11" t="str">
        <f t="shared" ca="1" si="1"/>
        <v>41 to 50</v>
      </c>
      <c r="J23" s="8" t="s">
        <v>28</v>
      </c>
      <c r="K23" s="8" t="s">
        <v>70</v>
      </c>
      <c r="L23" s="8" t="s">
        <v>30</v>
      </c>
      <c r="M23" s="7" t="s">
        <v>211</v>
      </c>
      <c r="N23" s="9">
        <v>36711</v>
      </c>
      <c r="O23" s="8" t="s">
        <v>32</v>
      </c>
      <c r="P23" s="8" t="s">
        <v>47</v>
      </c>
      <c r="Q23" s="12" t="s">
        <v>48</v>
      </c>
      <c r="R23" s="8" t="s">
        <v>49</v>
      </c>
      <c r="S23" s="8" t="s">
        <v>50</v>
      </c>
      <c r="T23" s="12" t="s">
        <v>51</v>
      </c>
      <c r="U23" t="s">
        <v>212</v>
      </c>
      <c r="V23" t="s">
        <v>213</v>
      </c>
    </row>
    <row r="24" spans="1:22" x14ac:dyDescent="0.3">
      <c r="A24" s="7" t="s">
        <v>214</v>
      </c>
      <c r="B24" t="s">
        <v>41</v>
      </c>
      <c r="C24" t="s">
        <v>215</v>
      </c>
      <c r="D24" t="s">
        <v>216</v>
      </c>
      <c r="E24" t="s">
        <v>153</v>
      </c>
      <c r="F24" s="8" t="s">
        <v>45</v>
      </c>
      <c r="G24" s="9">
        <v>27385</v>
      </c>
      <c r="H24" s="10">
        <f t="shared" ca="1" si="0"/>
        <v>48</v>
      </c>
      <c r="I24" s="11" t="str">
        <f t="shared" ca="1" si="1"/>
        <v>41 to 50</v>
      </c>
      <c r="J24" s="8" t="s">
        <v>89</v>
      </c>
      <c r="K24" s="8" t="s">
        <v>29</v>
      </c>
      <c r="L24" s="8" t="s">
        <v>30</v>
      </c>
      <c r="M24" s="7" t="s">
        <v>217</v>
      </c>
      <c r="N24" s="9">
        <v>36847</v>
      </c>
      <c r="O24" s="8" t="s">
        <v>32</v>
      </c>
      <c r="P24" s="8" t="s">
        <v>99</v>
      </c>
      <c r="Q24" s="12" t="s">
        <v>48</v>
      </c>
      <c r="R24" s="8" t="s">
        <v>49</v>
      </c>
      <c r="S24" s="8" t="s">
        <v>62</v>
      </c>
      <c r="T24" s="12" t="s">
        <v>82</v>
      </c>
      <c r="U24" t="s">
        <v>218</v>
      </c>
      <c r="V24" t="s">
        <v>219</v>
      </c>
    </row>
    <row r="25" spans="1:22" x14ac:dyDescent="0.3">
      <c r="A25" s="7" t="s">
        <v>220</v>
      </c>
      <c r="B25" s="7" t="s">
        <v>55</v>
      </c>
      <c r="C25" s="7" t="s">
        <v>221</v>
      </c>
      <c r="D25" s="7" t="s">
        <v>222</v>
      </c>
      <c r="E25" s="7" t="s">
        <v>210</v>
      </c>
      <c r="F25" s="8" t="s">
        <v>27</v>
      </c>
      <c r="G25" s="9">
        <v>26971</v>
      </c>
      <c r="H25" s="10">
        <f t="shared" ca="1" si="0"/>
        <v>49</v>
      </c>
      <c r="I25" s="11" t="str">
        <f t="shared" ca="1" si="1"/>
        <v>41 to 50</v>
      </c>
      <c r="J25" s="8" t="s">
        <v>28</v>
      </c>
      <c r="K25" s="8" t="s">
        <v>70</v>
      </c>
      <c r="L25" s="8" t="s">
        <v>30</v>
      </c>
      <c r="M25" s="7" t="s">
        <v>223</v>
      </c>
      <c r="N25" s="9">
        <v>36860</v>
      </c>
      <c r="O25" s="8" t="s">
        <v>32</v>
      </c>
      <c r="P25" s="8" t="s">
        <v>47</v>
      </c>
      <c r="Q25" s="12" t="s">
        <v>81</v>
      </c>
      <c r="R25" s="8" t="s">
        <v>49</v>
      </c>
      <c r="S25" s="8" t="s">
        <v>50</v>
      </c>
      <c r="T25" s="12" t="s">
        <v>51</v>
      </c>
      <c r="U25" t="s">
        <v>224</v>
      </c>
      <c r="V25" t="s">
        <v>225</v>
      </c>
    </row>
    <row r="26" spans="1:22" x14ac:dyDescent="0.3">
      <c r="A26" s="7" t="s">
        <v>226</v>
      </c>
      <c r="B26" t="s">
        <v>23</v>
      </c>
      <c r="C26" t="s">
        <v>227</v>
      </c>
      <c r="D26" t="s">
        <v>228</v>
      </c>
      <c r="E26" t="s">
        <v>229</v>
      </c>
      <c r="F26" s="8" t="s">
        <v>27</v>
      </c>
      <c r="G26" s="9">
        <v>25643</v>
      </c>
      <c r="H26" s="10">
        <f t="shared" ca="1" si="0"/>
        <v>53</v>
      </c>
      <c r="I26" s="11" t="str">
        <f t="shared" ca="1" si="1"/>
        <v>50 to 60</v>
      </c>
      <c r="J26" s="8" t="s">
        <v>89</v>
      </c>
      <c r="K26" s="8" t="s">
        <v>29</v>
      </c>
      <c r="L26" s="8" t="s">
        <v>30</v>
      </c>
      <c r="M26" s="7" t="s">
        <v>230</v>
      </c>
      <c r="N26" s="9">
        <v>36873</v>
      </c>
      <c r="O26" s="8" t="s">
        <v>32</v>
      </c>
      <c r="P26" s="8" t="s">
        <v>117</v>
      </c>
      <c r="Q26" s="12" t="s">
        <v>48</v>
      </c>
      <c r="R26" s="8" t="s">
        <v>49</v>
      </c>
      <c r="S26" s="8" t="s">
        <v>62</v>
      </c>
      <c r="T26" s="12" t="s">
        <v>82</v>
      </c>
      <c r="U26" t="s">
        <v>231</v>
      </c>
      <c r="V26" t="s">
        <v>232</v>
      </c>
    </row>
    <row r="27" spans="1:22" x14ac:dyDescent="0.3">
      <c r="A27" s="7" t="s">
        <v>233</v>
      </c>
      <c r="B27" s="7" t="s">
        <v>234</v>
      </c>
      <c r="C27" s="7" t="s">
        <v>235</v>
      </c>
      <c r="D27" s="7" t="s">
        <v>236</v>
      </c>
      <c r="E27" s="7" t="s">
        <v>237</v>
      </c>
      <c r="F27" s="8" t="s">
        <v>45</v>
      </c>
      <c r="G27" s="9">
        <v>27818</v>
      </c>
      <c r="H27" s="10">
        <f t="shared" ca="1" si="0"/>
        <v>47</v>
      </c>
      <c r="I27" s="11" t="str">
        <f t="shared" ca="1" si="1"/>
        <v>41 to 50</v>
      </c>
      <c r="J27" s="8" t="s">
        <v>28</v>
      </c>
      <c r="K27" s="8" t="s">
        <v>70</v>
      </c>
      <c r="L27" s="8" t="s">
        <v>30</v>
      </c>
      <c r="M27" s="7" t="s">
        <v>238</v>
      </c>
      <c r="N27" s="9">
        <v>36996</v>
      </c>
      <c r="O27" s="8" t="s">
        <v>32</v>
      </c>
      <c r="P27" s="8" t="s">
        <v>47</v>
      </c>
      <c r="Q27" s="12" t="s">
        <v>48</v>
      </c>
      <c r="R27" s="8" t="s">
        <v>49</v>
      </c>
      <c r="S27" s="8" t="s">
        <v>62</v>
      </c>
      <c r="T27" s="12" t="s">
        <v>63</v>
      </c>
      <c r="U27" t="s">
        <v>239</v>
      </c>
      <c r="V27" t="s">
        <v>240</v>
      </c>
    </row>
    <row r="28" spans="1:22" x14ac:dyDescent="0.3">
      <c r="A28" s="7" t="s">
        <v>241</v>
      </c>
      <c r="B28" s="7" t="s">
        <v>23</v>
      </c>
      <c r="C28" t="s">
        <v>242</v>
      </c>
      <c r="D28" t="s">
        <v>7</v>
      </c>
      <c r="E28" t="s">
        <v>243</v>
      </c>
      <c r="F28" s="8" t="s">
        <v>27</v>
      </c>
      <c r="G28" s="9">
        <v>27917</v>
      </c>
      <c r="H28" s="10">
        <f t="shared" ca="1" si="0"/>
        <v>46</v>
      </c>
      <c r="I28" s="11" t="str">
        <f t="shared" ca="1" si="1"/>
        <v>41 to 50</v>
      </c>
      <c r="J28" s="8" t="s">
        <v>114</v>
      </c>
      <c r="K28" s="8" t="s">
        <v>244</v>
      </c>
      <c r="L28" s="8" t="s">
        <v>30</v>
      </c>
      <c r="M28" s="7" t="s">
        <v>245</v>
      </c>
      <c r="N28" s="9">
        <v>37012</v>
      </c>
      <c r="O28" s="8" t="s">
        <v>32</v>
      </c>
      <c r="P28" s="8" t="s">
        <v>47</v>
      </c>
      <c r="Q28" s="12" t="s">
        <v>35</v>
      </c>
      <c r="R28" s="8" t="s">
        <v>35</v>
      </c>
      <c r="S28" s="8" t="s">
        <v>50</v>
      </c>
      <c r="T28" s="12" t="s">
        <v>246</v>
      </c>
      <c r="U28" t="s">
        <v>247</v>
      </c>
      <c r="V28" t="s">
        <v>248</v>
      </c>
    </row>
    <row r="29" spans="1:22" x14ac:dyDescent="0.3">
      <c r="A29" s="7" t="s">
        <v>249</v>
      </c>
      <c r="B29" s="7" t="s">
        <v>41</v>
      </c>
      <c r="C29" s="7" t="s">
        <v>250</v>
      </c>
      <c r="D29" s="7" t="s">
        <v>251</v>
      </c>
      <c r="E29" s="7" t="s">
        <v>252</v>
      </c>
      <c r="F29" s="8" t="s">
        <v>45</v>
      </c>
      <c r="G29" s="9">
        <v>28141</v>
      </c>
      <c r="H29" s="10">
        <f t="shared" ca="1" si="0"/>
        <v>46</v>
      </c>
      <c r="I29" s="11" t="str">
        <f t="shared" ca="1" si="1"/>
        <v>41 to 50</v>
      </c>
      <c r="J29" s="8" t="s">
        <v>28</v>
      </c>
      <c r="K29" s="8" t="s">
        <v>161</v>
      </c>
      <c r="L29" s="8" t="s">
        <v>131</v>
      </c>
      <c r="M29" s="7" t="s">
        <v>253</v>
      </c>
      <c r="N29" s="9">
        <v>37138</v>
      </c>
      <c r="O29" s="8" t="s">
        <v>116</v>
      </c>
      <c r="P29" s="8" t="s">
        <v>47</v>
      </c>
      <c r="Q29" s="12" t="s">
        <v>81</v>
      </c>
      <c r="R29" s="8" t="s">
        <v>49</v>
      </c>
      <c r="S29" s="8" t="s">
        <v>50</v>
      </c>
      <c r="T29" s="12" t="s">
        <v>51</v>
      </c>
      <c r="U29" t="s">
        <v>254</v>
      </c>
      <c r="V29" t="s">
        <v>255</v>
      </c>
    </row>
    <row r="30" spans="1:22" x14ac:dyDescent="0.3">
      <c r="A30" s="7" t="s">
        <v>256</v>
      </c>
      <c r="B30" s="7" t="s">
        <v>23</v>
      </c>
      <c r="C30" s="7" t="s">
        <v>257</v>
      </c>
      <c r="D30" s="7" t="s">
        <v>258</v>
      </c>
      <c r="E30" s="7" t="s">
        <v>259</v>
      </c>
      <c r="F30" s="8" t="s">
        <v>27</v>
      </c>
      <c r="G30" s="9">
        <v>27840</v>
      </c>
      <c r="H30" s="10">
        <f t="shared" ca="1" si="0"/>
        <v>47</v>
      </c>
      <c r="I30" s="11" t="str">
        <f t="shared" ca="1" si="1"/>
        <v>41 to 50</v>
      </c>
      <c r="J30" s="8" t="s">
        <v>28</v>
      </c>
      <c r="K30" s="8" t="s">
        <v>70</v>
      </c>
      <c r="L30" s="8" t="s">
        <v>30</v>
      </c>
      <c r="M30" s="7" t="s">
        <v>260</v>
      </c>
      <c r="N30" s="9">
        <v>37246</v>
      </c>
      <c r="O30" s="8" t="s">
        <v>32</v>
      </c>
      <c r="P30" s="8" t="s">
        <v>47</v>
      </c>
      <c r="Q30" s="12" t="s">
        <v>197</v>
      </c>
      <c r="R30" s="8" t="s">
        <v>49</v>
      </c>
      <c r="S30" s="8" t="s">
        <v>50</v>
      </c>
      <c r="T30" s="12" t="s">
        <v>261</v>
      </c>
      <c r="U30" t="s">
        <v>262</v>
      </c>
      <c r="V30" t="s">
        <v>263</v>
      </c>
    </row>
    <row r="31" spans="1:22" x14ac:dyDescent="0.3">
      <c r="A31" s="7" t="s">
        <v>264</v>
      </c>
      <c r="B31" s="7" t="s">
        <v>41</v>
      </c>
      <c r="C31" s="7" t="s">
        <v>203</v>
      </c>
      <c r="D31" s="7" t="s">
        <v>265</v>
      </c>
      <c r="E31" s="7" t="s">
        <v>266</v>
      </c>
      <c r="F31" s="8" t="s">
        <v>45</v>
      </c>
      <c r="G31" s="9">
        <v>27808</v>
      </c>
      <c r="H31" s="10">
        <f t="shared" ca="1" si="0"/>
        <v>47</v>
      </c>
      <c r="I31" s="11" t="str">
        <f t="shared" ca="1" si="1"/>
        <v>41 to 50</v>
      </c>
      <c r="J31" s="8" t="s">
        <v>28</v>
      </c>
      <c r="K31" s="8" t="s">
        <v>70</v>
      </c>
      <c r="L31" s="8" t="s">
        <v>30</v>
      </c>
      <c r="M31" s="7" t="s">
        <v>267</v>
      </c>
      <c r="N31" s="9">
        <v>37246</v>
      </c>
      <c r="O31" s="8" t="s">
        <v>32</v>
      </c>
      <c r="P31" s="8" t="s">
        <v>47</v>
      </c>
      <c r="Q31" s="12" t="s">
        <v>35</v>
      </c>
      <c r="R31" s="8" t="s">
        <v>35</v>
      </c>
      <c r="S31" s="8" t="s">
        <v>62</v>
      </c>
      <c r="T31" s="12" t="s">
        <v>63</v>
      </c>
      <c r="U31" t="s">
        <v>268</v>
      </c>
      <c r="V31" t="s">
        <v>269</v>
      </c>
    </row>
    <row r="32" spans="1:22" x14ac:dyDescent="0.3">
      <c r="A32" s="7" t="s">
        <v>270</v>
      </c>
      <c r="B32" s="7" t="s">
        <v>41</v>
      </c>
      <c r="C32" s="7" t="s">
        <v>271</v>
      </c>
      <c r="D32" s="7" t="s">
        <v>272</v>
      </c>
      <c r="E32" s="7" t="s">
        <v>273</v>
      </c>
      <c r="F32" s="8" t="s">
        <v>45</v>
      </c>
      <c r="G32" s="9">
        <v>27572</v>
      </c>
      <c r="H32" s="10">
        <f t="shared" ca="1" si="0"/>
        <v>47</v>
      </c>
      <c r="I32" s="11" t="str">
        <f t="shared" ca="1" si="1"/>
        <v>41 to 50</v>
      </c>
      <c r="J32" s="8" t="s">
        <v>28</v>
      </c>
      <c r="K32" s="8" t="s">
        <v>70</v>
      </c>
      <c r="L32" s="8" t="s">
        <v>30</v>
      </c>
      <c r="M32" s="7" t="s">
        <v>274</v>
      </c>
      <c r="N32" s="9">
        <v>37257</v>
      </c>
      <c r="O32" s="8" t="s">
        <v>32</v>
      </c>
      <c r="P32" s="8" t="s">
        <v>47</v>
      </c>
      <c r="Q32" s="12" t="s">
        <v>35</v>
      </c>
      <c r="R32" s="8" t="s">
        <v>35</v>
      </c>
      <c r="S32" s="8" t="s">
        <v>50</v>
      </c>
      <c r="T32" s="12" t="s">
        <v>261</v>
      </c>
      <c r="U32" t="s">
        <v>275</v>
      </c>
      <c r="V32" t="s">
        <v>276</v>
      </c>
    </row>
    <row r="33" spans="1:22" x14ac:dyDescent="0.3">
      <c r="A33" s="7" t="s">
        <v>277</v>
      </c>
      <c r="B33" s="7" t="s">
        <v>278</v>
      </c>
      <c r="C33" s="7" t="s">
        <v>279</v>
      </c>
      <c r="D33" s="7" t="s">
        <v>280</v>
      </c>
      <c r="E33" s="7" t="s">
        <v>160</v>
      </c>
      <c r="F33" s="8" t="s">
        <v>27</v>
      </c>
      <c r="G33" s="9">
        <v>25700</v>
      </c>
      <c r="H33" s="10">
        <f t="shared" ca="1" si="0"/>
        <v>52</v>
      </c>
      <c r="I33" s="11" t="str">
        <f t="shared" ca="1" si="1"/>
        <v>50 to 60</v>
      </c>
      <c r="J33" s="8" t="s">
        <v>28</v>
      </c>
      <c r="K33" s="8" t="s">
        <v>161</v>
      </c>
      <c r="L33" s="8" t="s">
        <v>30</v>
      </c>
      <c r="M33" s="7" t="s">
        <v>281</v>
      </c>
      <c r="N33" s="9">
        <v>37347</v>
      </c>
      <c r="O33" s="8" t="s">
        <v>116</v>
      </c>
      <c r="P33" s="8" t="s">
        <v>47</v>
      </c>
      <c r="Q33" s="12" t="s">
        <v>81</v>
      </c>
      <c r="R33" s="8" t="s">
        <v>49</v>
      </c>
      <c r="S33" s="8" t="s">
        <v>50</v>
      </c>
      <c r="T33" s="12" t="s">
        <v>51</v>
      </c>
      <c r="U33" t="s">
        <v>282</v>
      </c>
      <c r="V33" t="s">
        <v>283</v>
      </c>
    </row>
    <row r="34" spans="1:22" x14ac:dyDescent="0.3">
      <c r="A34" s="7" t="s">
        <v>284</v>
      </c>
      <c r="B34" t="s">
        <v>41</v>
      </c>
      <c r="C34" t="s">
        <v>285</v>
      </c>
      <c r="D34" t="s">
        <v>122</v>
      </c>
      <c r="E34" t="s">
        <v>286</v>
      </c>
      <c r="F34" s="8" t="s">
        <v>45</v>
      </c>
      <c r="G34" s="9">
        <v>28034</v>
      </c>
      <c r="H34" s="10">
        <f t="shared" ca="1" si="0"/>
        <v>46</v>
      </c>
      <c r="I34" s="11" t="str">
        <f t="shared" ca="1" si="1"/>
        <v>41 to 50</v>
      </c>
      <c r="J34" s="8" t="s">
        <v>89</v>
      </c>
      <c r="K34" s="8" t="s">
        <v>29</v>
      </c>
      <c r="L34" s="8" t="s">
        <v>30</v>
      </c>
      <c r="M34" s="7" t="s">
        <v>287</v>
      </c>
      <c r="N34" s="9">
        <v>37377</v>
      </c>
      <c r="O34" s="8" t="s">
        <v>32</v>
      </c>
      <c r="P34" s="8" t="s">
        <v>47</v>
      </c>
      <c r="Q34" s="12" t="s">
        <v>35</v>
      </c>
      <c r="R34" s="8" t="s">
        <v>35</v>
      </c>
      <c r="S34" s="8" t="s">
        <v>50</v>
      </c>
      <c r="T34" s="12" t="s">
        <v>107</v>
      </c>
      <c r="U34" t="s">
        <v>288</v>
      </c>
      <c r="V34" t="s">
        <v>289</v>
      </c>
    </row>
    <row r="35" spans="1:22" x14ac:dyDescent="0.3">
      <c r="A35" s="7" t="s">
        <v>290</v>
      </c>
      <c r="B35" s="7" t="s">
        <v>55</v>
      </c>
      <c r="C35" t="s">
        <v>291</v>
      </c>
      <c r="D35" t="s">
        <v>292</v>
      </c>
      <c r="E35" t="s">
        <v>293</v>
      </c>
      <c r="F35" s="8" t="s">
        <v>27</v>
      </c>
      <c r="G35" s="9">
        <v>28074</v>
      </c>
      <c r="H35" s="10">
        <f t="shared" ca="1" si="0"/>
        <v>46</v>
      </c>
      <c r="I35" s="11" t="str">
        <f t="shared" ca="1" si="1"/>
        <v>41 to 50</v>
      </c>
      <c r="J35" s="8" t="s">
        <v>114</v>
      </c>
      <c r="K35" s="8" t="s">
        <v>244</v>
      </c>
      <c r="L35" s="8" t="s">
        <v>30</v>
      </c>
      <c r="M35" s="7" t="s">
        <v>294</v>
      </c>
      <c r="N35" s="9">
        <v>37653</v>
      </c>
      <c r="O35" s="8" t="s">
        <v>32</v>
      </c>
      <c r="P35" s="8" t="s">
        <v>47</v>
      </c>
      <c r="Q35" s="12" t="s">
        <v>197</v>
      </c>
      <c r="R35" s="8" t="s">
        <v>49</v>
      </c>
      <c r="S35" s="8" t="s">
        <v>50</v>
      </c>
      <c r="T35" s="12" t="s">
        <v>246</v>
      </c>
      <c r="U35" t="s">
        <v>295</v>
      </c>
      <c r="V35" t="s">
        <v>296</v>
      </c>
    </row>
    <row r="36" spans="1:22" x14ac:dyDescent="0.3">
      <c r="A36" s="7" t="s">
        <v>297</v>
      </c>
      <c r="B36" t="s">
        <v>41</v>
      </c>
      <c r="C36" t="s">
        <v>298</v>
      </c>
      <c r="D36" t="s">
        <v>216</v>
      </c>
      <c r="E36" t="s">
        <v>299</v>
      </c>
      <c r="F36" s="8" t="s">
        <v>45</v>
      </c>
      <c r="G36" s="9">
        <v>29279</v>
      </c>
      <c r="H36" s="10">
        <f t="shared" ca="1" si="0"/>
        <v>43</v>
      </c>
      <c r="I36" s="11" t="str">
        <f t="shared" ca="1" si="1"/>
        <v>41 to 50</v>
      </c>
      <c r="J36" s="8" t="s">
        <v>89</v>
      </c>
      <c r="K36" s="8" t="s">
        <v>29</v>
      </c>
      <c r="L36" s="8" t="s">
        <v>300</v>
      </c>
      <c r="M36" s="7" t="s">
        <v>301</v>
      </c>
      <c r="N36" s="9">
        <v>37653</v>
      </c>
      <c r="O36" s="8" t="s">
        <v>32</v>
      </c>
      <c r="P36" s="8" t="s">
        <v>47</v>
      </c>
      <c r="Q36" s="12" t="s">
        <v>48</v>
      </c>
      <c r="R36" s="8" t="s">
        <v>49</v>
      </c>
      <c r="S36" s="8" t="s">
        <v>50</v>
      </c>
      <c r="T36" s="12" t="s">
        <v>107</v>
      </c>
      <c r="U36" t="s">
        <v>302</v>
      </c>
      <c r="V36" t="s">
        <v>303</v>
      </c>
    </row>
    <row r="37" spans="1:22" x14ac:dyDescent="0.3">
      <c r="A37" s="7" t="s">
        <v>304</v>
      </c>
      <c r="B37" s="7" t="s">
        <v>41</v>
      </c>
      <c r="C37" s="7" t="s">
        <v>305</v>
      </c>
      <c r="D37" s="7" t="s">
        <v>306</v>
      </c>
      <c r="E37" s="7" t="s">
        <v>251</v>
      </c>
      <c r="F37" s="8" t="s">
        <v>45</v>
      </c>
      <c r="G37" s="9">
        <v>28805</v>
      </c>
      <c r="H37" s="10">
        <f t="shared" ca="1" si="0"/>
        <v>44</v>
      </c>
      <c r="I37" s="11" t="str">
        <f t="shared" ca="1" si="1"/>
        <v>41 to 50</v>
      </c>
      <c r="J37" s="8" t="s">
        <v>28</v>
      </c>
      <c r="K37" s="8" t="s">
        <v>70</v>
      </c>
      <c r="L37" s="8" t="s">
        <v>30</v>
      </c>
      <c r="M37" s="7" t="s">
        <v>307</v>
      </c>
      <c r="N37" s="9">
        <v>37712</v>
      </c>
      <c r="O37" s="8" t="s">
        <v>32</v>
      </c>
      <c r="P37" s="8" t="s">
        <v>47</v>
      </c>
      <c r="Q37" s="12" t="s">
        <v>48</v>
      </c>
      <c r="R37" s="8" t="s">
        <v>49</v>
      </c>
      <c r="S37" s="8" t="s">
        <v>62</v>
      </c>
      <c r="T37" s="12" t="s">
        <v>63</v>
      </c>
      <c r="U37" t="s">
        <v>308</v>
      </c>
      <c r="V37" t="s">
        <v>309</v>
      </c>
    </row>
    <row r="38" spans="1:22" x14ac:dyDescent="0.3">
      <c r="A38" s="7" t="s">
        <v>310</v>
      </c>
      <c r="B38" s="7" t="s">
        <v>55</v>
      </c>
      <c r="C38" s="7" t="s">
        <v>311</v>
      </c>
      <c r="D38" s="7" t="s">
        <v>312</v>
      </c>
      <c r="E38" s="7" t="s">
        <v>313</v>
      </c>
      <c r="F38" s="8" t="s">
        <v>27</v>
      </c>
      <c r="G38" s="9">
        <v>28294</v>
      </c>
      <c r="H38" s="10">
        <f t="shared" ca="1" si="0"/>
        <v>45</v>
      </c>
      <c r="I38" s="11" t="str">
        <f t="shared" ca="1" si="1"/>
        <v>41 to 50</v>
      </c>
      <c r="J38" s="8" t="s">
        <v>114</v>
      </c>
      <c r="K38" s="8" t="s">
        <v>314</v>
      </c>
      <c r="L38" s="8" t="s">
        <v>131</v>
      </c>
      <c r="M38" s="7" t="s">
        <v>315</v>
      </c>
      <c r="N38" s="9">
        <v>37712</v>
      </c>
      <c r="O38" s="8" t="s">
        <v>32</v>
      </c>
      <c r="P38" s="8" t="s">
        <v>47</v>
      </c>
      <c r="Q38" s="12" t="s">
        <v>35</v>
      </c>
      <c r="R38" s="8" t="s">
        <v>35</v>
      </c>
      <c r="S38" s="8" t="s">
        <v>62</v>
      </c>
      <c r="T38" s="12" t="s">
        <v>316</v>
      </c>
      <c r="U38" t="s">
        <v>317</v>
      </c>
      <c r="V38" t="s">
        <v>318</v>
      </c>
    </row>
    <row r="39" spans="1:22" ht="15" customHeight="1" x14ac:dyDescent="0.3">
      <c r="A39" s="7" t="s">
        <v>319</v>
      </c>
      <c r="B39" s="7" t="s">
        <v>41</v>
      </c>
      <c r="C39" s="7" t="s">
        <v>320</v>
      </c>
      <c r="D39" s="7" t="s">
        <v>57</v>
      </c>
      <c r="E39" s="7" t="s">
        <v>321</v>
      </c>
      <c r="F39" s="8" t="s">
        <v>45</v>
      </c>
      <c r="G39" s="9">
        <v>22249</v>
      </c>
      <c r="H39" s="10">
        <f t="shared" ca="1" si="0"/>
        <v>62</v>
      </c>
      <c r="I39" s="11" t="str">
        <f t="shared" ca="1" si="1"/>
        <v>50 to 60</v>
      </c>
      <c r="J39" s="8" t="s">
        <v>28</v>
      </c>
      <c r="K39" s="8" t="s">
        <v>161</v>
      </c>
      <c r="L39" s="8" t="s">
        <v>30</v>
      </c>
      <c r="M39" s="7" t="s">
        <v>322</v>
      </c>
      <c r="N39" s="9">
        <v>38059</v>
      </c>
      <c r="O39" s="8" t="s">
        <v>116</v>
      </c>
      <c r="P39" s="8" t="s">
        <v>80</v>
      </c>
      <c r="Q39" s="12" t="s">
        <v>81</v>
      </c>
      <c r="R39" s="8" t="s">
        <v>49</v>
      </c>
      <c r="S39" s="8" t="s">
        <v>36</v>
      </c>
      <c r="T39" s="12" t="s">
        <v>82</v>
      </c>
      <c r="U39" t="s">
        <v>323</v>
      </c>
      <c r="V39" t="s">
        <v>324</v>
      </c>
    </row>
    <row r="40" spans="1:22" ht="15" customHeight="1" x14ac:dyDescent="0.3">
      <c r="A40" s="7" t="s">
        <v>325</v>
      </c>
      <c r="B40" s="7" t="s">
        <v>41</v>
      </c>
      <c r="C40" s="7" t="s">
        <v>326</v>
      </c>
      <c r="D40" s="7" t="s">
        <v>327</v>
      </c>
      <c r="E40" s="7" t="s">
        <v>328</v>
      </c>
      <c r="F40" s="8" t="s">
        <v>45</v>
      </c>
      <c r="G40" s="9">
        <v>26014</v>
      </c>
      <c r="H40" s="10">
        <f t="shared" ca="1" si="0"/>
        <v>52</v>
      </c>
      <c r="I40" s="11" t="str">
        <f t="shared" ca="1" si="1"/>
        <v>50 to 60</v>
      </c>
      <c r="J40" s="8" t="s">
        <v>28</v>
      </c>
      <c r="K40" s="8" t="s">
        <v>161</v>
      </c>
      <c r="L40" s="8" t="s">
        <v>30</v>
      </c>
      <c r="M40" s="7" t="s">
        <v>329</v>
      </c>
      <c r="N40" s="9">
        <v>38059</v>
      </c>
      <c r="O40" s="8" t="s">
        <v>32</v>
      </c>
      <c r="P40" s="8" t="s">
        <v>91</v>
      </c>
      <c r="Q40" s="12" t="s">
        <v>197</v>
      </c>
      <c r="R40" s="8" t="s">
        <v>49</v>
      </c>
      <c r="S40" s="8" t="s">
        <v>36</v>
      </c>
      <c r="T40" s="12" t="s">
        <v>37</v>
      </c>
      <c r="U40" t="s">
        <v>330</v>
      </c>
      <c r="V40" t="s">
        <v>331</v>
      </c>
    </row>
    <row r="41" spans="1:22" ht="15" customHeight="1" x14ac:dyDescent="0.3">
      <c r="A41" s="7" t="s">
        <v>332</v>
      </c>
      <c r="B41" s="7" t="s">
        <v>41</v>
      </c>
      <c r="C41" s="7" t="s">
        <v>333</v>
      </c>
      <c r="D41" s="7" t="s">
        <v>334</v>
      </c>
      <c r="E41" s="7" t="s">
        <v>335</v>
      </c>
      <c r="F41" s="8" t="s">
        <v>45</v>
      </c>
      <c r="G41" s="9">
        <v>22315</v>
      </c>
      <c r="H41" s="10">
        <f t="shared" ca="1" si="0"/>
        <v>62</v>
      </c>
      <c r="I41" s="11" t="str">
        <f t="shared" ca="1" si="1"/>
        <v>50 to 60</v>
      </c>
      <c r="J41" s="8" t="s">
        <v>114</v>
      </c>
      <c r="K41" s="8" t="s">
        <v>78</v>
      </c>
      <c r="L41" s="8" t="s">
        <v>131</v>
      </c>
      <c r="M41" s="7" t="s">
        <v>336</v>
      </c>
      <c r="N41" s="9">
        <v>38059</v>
      </c>
      <c r="O41" s="8" t="s">
        <v>32</v>
      </c>
      <c r="P41" s="8" t="s">
        <v>337</v>
      </c>
      <c r="Q41" s="12" t="s">
        <v>35</v>
      </c>
      <c r="R41" s="8" t="s">
        <v>35</v>
      </c>
      <c r="S41" s="8" t="s">
        <v>50</v>
      </c>
      <c r="T41" s="12" t="s">
        <v>82</v>
      </c>
      <c r="U41" t="s">
        <v>338</v>
      </c>
      <c r="V41" t="s">
        <v>339</v>
      </c>
    </row>
    <row r="42" spans="1:22" ht="15" customHeight="1" x14ac:dyDescent="0.3">
      <c r="A42" s="7" t="s">
        <v>340</v>
      </c>
      <c r="B42" s="7" t="s">
        <v>41</v>
      </c>
      <c r="C42" s="7" t="s">
        <v>341</v>
      </c>
      <c r="D42" s="7" t="s">
        <v>342</v>
      </c>
      <c r="E42" s="7" t="s">
        <v>343</v>
      </c>
      <c r="F42" s="8" t="s">
        <v>45</v>
      </c>
      <c r="G42" s="9">
        <v>26318</v>
      </c>
      <c r="H42" s="10">
        <f t="shared" ca="1" si="0"/>
        <v>51</v>
      </c>
      <c r="I42" s="11" t="str">
        <f t="shared" ca="1" si="1"/>
        <v>50 to 60</v>
      </c>
      <c r="J42" s="8" t="s">
        <v>28</v>
      </c>
      <c r="K42" s="8" t="s">
        <v>70</v>
      </c>
      <c r="L42" s="8" t="s">
        <v>30</v>
      </c>
      <c r="M42" s="7" t="s">
        <v>344</v>
      </c>
      <c r="N42" s="9">
        <v>38080</v>
      </c>
      <c r="O42" s="8" t="s">
        <v>32</v>
      </c>
      <c r="P42" s="8" t="s">
        <v>33</v>
      </c>
      <c r="Q42" s="12" t="s">
        <v>34</v>
      </c>
      <c r="R42" s="8" t="s">
        <v>35</v>
      </c>
      <c r="S42" s="8" t="s">
        <v>36</v>
      </c>
      <c r="T42" s="12" t="s">
        <v>82</v>
      </c>
      <c r="U42" t="s">
        <v>345</v>
      </c>
      <c r="V42" t="s">
        <v>346</v>
      </c>
    </row>
    <row r="43" spans="1:22" ht="15" customHeight="1" x14ac:dyDescent="0.3">
      <c r="A43" s="7" t="s">
        <v>347</v>
      </c>
      <c r="B43" s="7" t="s">
        <v>41</v>
      </c>
      <c r="C43" s="7" t="s">
        <v>348</v>
      </c>
      <c r="D43" s="7" t="s">
        <v>349</v>
      </c>
      <c r="E43" s="7" t="s">
        <v>350</v>
      </c>
      <c r="F43" s="8" t="s">
        <v>45</v>
      </c>
      <c r="G43" s="9">
        <v>29040</v>
      </c>
      <c r="H43" s="10">
        <f t="shared" ca="1" si="0"/>
        <v>43</v>
      </c>
      <c r="I43" s="11" t="str">
        <f t="shared" ca="1" si="1"/>
        <v>41 to 50</v>
      </c>
      <c r="J43" s="8" t="s">
        <v>28</v>
      </c>
      <c r="K43" s="8" t="s">
        <v>59</v>
      </c>
      <c r="L43" s="8" t="s">
        <v>300</v>
      </c>
      <c r="M43" s="7" t="s">
        <v>351</v>
      </c>
      <c r="N43" s="9">
        <v>38108</v>
      </c>
      <c r="O43" s="8" t="s">
        <v>32</v>
      </c>
      <c r="P43" s="8" t="s">
        <v>140</v>
      </c>
      <c r="Q43" s="12" t="s">
        <v>48</v>
      </c>
      <c r="R43" s="8" t="s">
        <v>49</v>
      </c>
      <c r="S43" s="8" t="s">
        <v>50</v>
      </c>
      <c r="T43" s="12" t="s">
        <v>37</v>
      </c>
      <c r="U43" t="s">
        <v>352</v>
      </c>
      <c r="V43" t="s">
        <v>353</v>
      </c>
    </row>
    <row r="44" spans="1:22" ht="15" customHeight="1" x14ac:dyDescent="0.3">
      <c r="A44" s="7" t="s">
        <v>354</v>
      </c>
      <c r="B44" s="7" t="s">
        <v>23</v>
      </c>
      <c r="C44" s="7" t="s">
        <v>56</v>
      </c>
      <c r="D44" s="7" t="s">
        <v>350</v>
      </c>
      <c r="E44" s="7" t="s">
        <v>68</v>
      </c>
      <c r="F44" s="8" t="s">
        <v>27</v>
      </c>
      <c r="G44" s="9">
        <v>24678</v>
      </c>
      <c r="H44" s="10">
        <f t="shared" ca="1" si="0"/>
        <v>55</v>
      </c>
      <c r="I44" s="11" t="str">
        <f t="shared" ca="1" si="1"/>
        <v>50 to 60</v>
      </c>
      <c r="J44" s="8" t="s">
        <v>28</v>
      </c>
      <c r="K44" s="8" t="s">
        <v>161</v>
      </c>
      <c r="L44" s="8" t="s">
        <v>300</v>
      </c>
      <c r="M44" s="7" t="s">
        <v>355</v>
      </c>
      <c r="N44" s="9">
        <v>38169</v>
      </c>
      <c r="O44" s="8" t="s">
        <v>32</v>
      </c>
      <c r="P44" s="8" t="s">
        <v>99</v>
      </c>
      <c r="Q44" s="12" t="s">
        <v>48</v>
      </c>
      <c r="R44" s="8" t="s">
        <v>49</v>
      </c>
      <c r="S44" s="8" t="s">
        <v>36</v>
      </c>
      <c r="T44" s="8" t="s">
        <v>82</v>
      </c>
      <c r="U44" t="s">
        <v>356</v>
      </c>
      <c r="V44" t="s">
        <v>357</v>
      </c>
    </row>
    <row r="45" spans="1:22" ht="15" customHeight="1" x14ac:dyDescent="0.3">
      <c r="A45" s="7" t="s">
        <v>358</v>
      </c>
      <c r="B45" s="7" t="s">
        <v>41</v>
      </c>
      <c r="C45" s="7" t="s">
        <v>359</v>
      </c>
      <c r="D45" s="7" t="s">
        <v>360</v>
      </c>
      <c r="E45" s="7" t="s">
        <v>361</v>
      </c>
      <c r="F45" s="8" t="s">
        <v>45</v>
      </c>
      <c r="G45" s="9">
        <v>25051</v>
      </c>
      <c r="H45" s="10">
        <f t="shared" ca="1" si="0"/>
        <v>54</v>
      </c>
      <c r="I45" s="11" t="str">
        <f t="shared" ca="1" si="1"/>
        <v>50 to 60</v>
      </c>
      <c r="J45" s="8" t="s">
        <v>28</v>
      </c>
      <c r="K45" s="8" t="s">
        <v>362</v>
      </c>
      <c r="L45" s="8" t="s">
        <v>30</v>
      </c>
      <c r="M45" s="7" t="s">
        <v>363</v>
      </c>
      <c r="N45" s="9">
        <v>38313</v>
      </c>
      <c r="O45" s="8" t="s">
        <v>32</v>
      </c>
      <c r="P45" s="8" t="s">
        <v>364</v>
      </c>
      <c r="Q45" s="12" t="s">
        <v>197</v>
      </c>
      <c r="R45" s="8" t="s">
        <v>49</v>
      </c>
      <c r="S45" s="8" t="s">
        <v>50</v>
      </c>
      <c r="T45" s="12" t="s">
        <v>365</v>
      </c>
      <c r="U45" t="s">
        <v>366</v>
      </c>
      <c r="V45" t="s">
        <v>367</v>
      </c>
    </row>
    <row r="46" spans="1:22" ht="15" customHeight="1" x14ac:dyDescent="0.3">
      <c r="A46" s="7" t="s">
        <v>368</v>
      </c>
      <c r="B46" s="7" t="s">
        <v>234</v>
      </c>
      <c r="C46" s="7" t="s">
        <v>369</v>
      </c>
      <c r="D46" s="7" t="s">
        <v>237</v>
      </c>
      <c r="E46" s="7" t="s">
        <v>57</v>
      </c>
      <c r="F46" s="8" t="s">
        <v>45</v>
      </c>
      <c r="G46" s="9">
        <v>24108</v>
      </c>
      <c r="H46" s="10">
        <f t="shared" ca="1" si="0"/>
        <v>57</v>
      </c>
      <c r="I46" s="11" t="str">
        <f t="shared" ca="1" si="1"/>
        <v>50 to 60</v>
      </c>
      <c r="J46" s="8" t="s">
        <v>28</v>
      </c>
      <c r="K46" s="8" t="s">
        <v>161</v>
      </c>
      <c r="L46" s="8" t="s">
        <v>30</v>
      </c>
      <c r="M46" s="7" t="s">
        <v>370</v>
      </c>
      <c r="N46" s="9">
        <v>38375</v>
      </c>
      <c r="O46" s="8" t="s">
        <v>32</v>
      </c>
      <c r="P46" s="8" t="s">
        <v>140</v>
      </c>
      <c r="Q46" s="12" t="s">
        <v>81</v>
      </c>
      <c r="R46" s="8" t="s">
        <v>49</v>
      </c>
      <c r="S46" s="8" t="s">
        <v>50</v>
      </c>
      <c r="T46" s="12" t="s">
        <v>37</v>
      </c>
      <c r="U46" t="s">
        <v>371</v>
      </c>
      <c r="V46" t="s">
        <v>372</v>
      </c>
    </row>
    <row r="47" spans="1:22" ht="15" customHeight="1" x14ac:dyDescent="0.3">
      <c r="A47" s="7" t="s">
        <v>373</v>
      </c>
      <c r="B47" t="s">
        <v>41</v>
      </c>
      <c r="C47" t="s">
        <v>374</v>
      </c>
      <c r="D47" t="s">
        <v>122</v>
      </c>
      <c r="E47" t="s">
        <v>375</v>
      </c>
      <c r="F47" s="8" t="s">
        <v>45</v>
      </c>
      <c r="G47" s="9">
        <v>27050</v>
      </c>
      <c r="H47" s="10">
        <f t="shared" ca="1" si="0"/>
        <v>49</v>
      </c>
      <c r="I47" s="11" t="str">
        <f t="shared" ca="1" si="1"/>
        <v>41 to 50</v>
      </c>
      <c r="J47" s="8" t="s">
        <v>89</v>
      </c>
      <c r="K47" s="8" t="s">
        <v>29</v>
      </c>
      <c r="L47" s="8" t="s">
        <v>30</v>
      </c>
      <c r="M47" s="7" t="s">
        <v>376</v>
      </c>
      <c r="N47" s="9">
        <v>38534</v>
      </c>
      <c r="O47" s="8" t="s">
        <v>32</v>
      </c>
      <c r="P47" s="8" t="s">
        <v>140</v>
      </c>
      <c r="Q47" s="12" t="s">
        <v>61</v>
      </c>
      <c r="R47" s="8" t="s">
        <v>49</v>
      </c>
      <c r="S47" s="8" t="s">
        <v>62</v>
      </c>
      <c r="T47" s="12" t="s">
        <v>82</v>
      </c>
      <c r="U47" t="s">
        <v>377</v>
      </c>
      <c r="V47" t="s">
        <v>378</v>
      </c>
    </row>
    <row r="48" spans="1:22" ht="13.5" customHeight="1" x14ac:dyDescent="0.3">
      <c r="A48" s="7" t="s">
        <v>379</v>
      </c>
      <c r="B48" s="7" t="s">
        <v>41</v>
      </c>
      <c r="C48" s="7" t="s">
        <v>380</v>
      </c>
      <c r="D48" s="7" t="s">
        <v>381</v>
      </c>
      <c r="E48" s="7" t="s">
        <v>382</v>
      </c>
      <c r="F48" s="8" t="s">
        <v>45</v>
      </c>
      <c r="G48" s="9">
        <v>26714</v>
      </c>
      <c r="H48" s="10">
        <f t="shared" ca="1" si="0"/>
        <v>50</v>
      </c>
      <c r="I48" s="11" t="str">
        <f t="shared" ca="1" si="1"/>
        <v>41 to 50</v>
      </c>
      <c r="J48" s="8" t="s">
        <v>114</v>
      </c>
      <c r="K48" s="8" t="s">
        <v>78</v>
      </c>
      <c r="L48" s="8" t="s">
        <v>300</v>
      </c>
      <c r="M48" s="7" t="s">
        <v>383</v>
      </c>
      <c r="N48" s="9">
        <v>38579</v>
      </c>
      <c r="O48" s="8" t="s">
        <v>32</v>
      </c>
      <c r="P48" s="8" t="s">
        <v>337</v>
      </c>
      <c r="Q48" s="12" t="s">
        <v>48</v>
      </c>
      <c r="R48" s="8" t="s">
        <v>49</v>
      </c>
      <c r="S48" s="8" t="s">
        <v>62</v>
      </c>
      <c r="T48" s="12" t="s">
        <v>37</v>
      </c>
      <c r="U48" t="s">
        <v>384</v>
      </c>
      <c r="V48" t="s">
        <v>385</v>
      </c>
    </row>
    <row r="49" spans="1:22" ht="15" customHeight="1" x14ac:dyDescent="0.3">
      <c r="A49" s="7" t="s">
        <v>386</v>
      </c>
      <c r="B49" s="7" t="s">
        <v>41</v>
      </c>
      <c r="C49" s="7" t="s">
        <v>387</v>
      </c>
      <c r="D49" s="7" t="s">
        <v>388</v>
      </c>
      <c r="E49" s="7" t="s">
        <v>389</v>
      </c>
      <c r="F49" s="8" t="s">
        <v>45</v>
      </c>
      <c r="G49" s="9">
        <v>25325</v>
      </c>
      <c r="H49" s="10">
        <f t="shared" ca="1" si="0"/>
        <v>54</v>
      </c>
      <c r="I49" s="11" t="str">
        <f t="shared" ca="1" si="1"/>
        <v>50 to 60</v>
      </c>
      <c r="J49" s="8" t="s">
        <v>28</v>
      </c>
      <c r="K49" s="8" t="s">
        <v>59</v>
      </c>
      <c r="L49" s="8" t="s">
        <v>30</v>
      </c>
      <c r="M49" s="7" t="s">
        <v>390</v>
      </c>
      <c r="N49" s="9">
        <v>38718</v>
      </c>
      <c r="O49" s="8" t="s">
        <v>32</v>
      </c>
      <c r="P49" s="8" t="s">
        <v>140</v>
      </c>
      <c r="Q49" s="12" t="s">
        <v>61</v>
      </c>
      <c r="R49" s="8" t="s">
        <v>49</v>
      </c>
      <c r="S49" s="8" t="s">
        <v>50</v>
      </c>
      <c r="T49" s="12" t="s">
        <v>37</v>
      </c>
      <c r="U49" t="s">
        <v>391</v>
      </c>
      <c r="V49" t="s">
        <v>392</v>
      </c>
    </row>
    <row r="50" spans="1:22" ht="15" customHeight="1" x14ac:dyDescent="0.3">
      <c r="A50" s="7" t="s">
        <v>393</v>
      </c>
      <c r="B50" s="7" t="s">
        <v>41</v>
      </c>
      <c r="C50" s="7" t="s">
        <v>179</v>
      </c>
      <c r="D50" s="7" t="s">
        <v>394</v>
      </c>
      <c r="E50" s="7" t="s">
        <v>395</v>
      </c>
      <c r="F50" s="8" t="s">
        <v>45</v>
      </c>
      <c r="G50" s="9">
        <v>26927</v>
      </c>
      <c r="H50" s="10">
        <f t="shared" ca="1" si="0"/>
        <v>49</v>
      </c>
      <c r="I50" s="11" t="str">
        <f t="shared" ca="1" si="1"/>
        <v>41 to 50</v>
      </c>
      <c r="J50" s="8" t="s">
        <v>28</v>
      </c>
      <c r="K50" s="8" t="s">
        <v>396</v>
      </c>
      <c r="L50" s="8" t="s">
        <v>30</v>
      </c>
      <c r="M50" s="7" t="s">
        <v>397</v>
      </c>
      <c r="N50" s="9">
        <v>38749</v>
      </c>
      <c r="O50" s="8" t="s">
        <v>116</v>
      </c>
      <c r="P50" s="8" t="s">
        <v>140</v>
      </c>
      <c r="Q50" s="12" t="s">
        <v>35</v>
      </c>
      <c r="R50" s="8" t="s">
        <v>35</v>
      </c>
      <c r="S50" s="8" t="s">
        <v>50</v>
      </c>
      <c r="T50" s="12" t="s">
        <v>37</v>
      </c>
      <c r="U50" t="s">
        <v>398</v>
      </c>
      <c r="V50" t="s">
        <v>399</v>
      </c>
    </row>
    <row r="51" spans="1:22" x14ac:dyDescent="0.3">
      <c r="A51" s="7" t="s">
        <v>400</v>
      </c>
      <c r="B51" s="7" t="s">
        <v>41</v>
      </c>
      <c r="C51" s="7" t="s">
        <v>25</v>
      </c>
      <c r="D51" s="7" t="s">
        <v>194</v>
      </c>
      <c r="E51" s="7" t="s">
        <v>401</v>
      </c>
      <c r="F51" s="8" t="s">
        <v>45</v>
      </c>
      <c r="G51" s="9">
        <v>29828</v>
      </c>
      <c r="H51" s="10">
        <f t="shared" ca="1" si="0"/>
        <v>41</v>
      </c>
      <c r="I51" s="11" t="str">
        <f t="shared" ca="1" si="1"/>
        <v>41 to 50</v>
      </c>
      <c r="J51" s="8" t="s">
        <v>28</v>
      </c>
      <c r="K51" s="8" t="s">
        <v>59</v>
      </c>
      <c r="L51" s="8" t="s">
        <v>30</v>
      </c>
      <c r="M51" s="7" t="s">
        <v>402</v>
      </c>
      <c r="N51" s="9">
        <v>38749</v>
      </c>
      <c r="O51" s="8" t="s">
        <v>32</v>
      </c>
      <c r="P51" s="8" t="s">
        <v>140</v>
      </c>
      <c r="Q51" s="12" t="s">
        <v>189</v>
      </c>
      <c r="R51" s="8" t="s">
        <v>49</v>
      </c>
      <c r="S51" s="8" t="s">
        <v>62</v>
      </c>
      <c r="T51" s="12" t="s">
        <v>82</v>
      </c>
      <c r="U51" t="s">
        <v>403</v>
      </c>
      <c r="V51" t="s">
        <v>404</v>
      </c>
    </row>
    <row r="52" spans="1:22" ht="15" customHeight="1" x14ac:dyDescent="0.3">
      <c r="A52" s="7" t="s">
        <v>405</v>
      </c>
      <c r="B52" s="7" t="s">
        <v>23</v>
      </c>
      <c r="C52" s="7" t="s">
        <v>406</v>
      </c>
      <c r="D52" s="7" t="s">
        <v>407</v>
      </c>
      <c r="E52" s="7" t="s">
        <v>408</v>
      </c>
      <c r="F52" s="8" t="s">
        <v>27</v>
      </c>
      <c r="G52" s="9">
        <v>29655</v>
      </c>
      <c r="H52" s="10">
        <f t="shared" ca="1" si="0"/>
        <v>42</v>
      </c>
      <c r="I52" s="11" t="str">
        <f t="shared" ca="1" si="1"/>
        <v>41 to 50</v>
      </c>
      <c r="J52" s="8" t="s">
        <v>114</v>
      </c>
      <c r="K52" s="8" t="s">
        <v>314</v>
      </c>
      <c r="L52" s="8" t="s">
        <v>300</v>
      </c>
      <c r="M52" s="7" t="s">
        <v>409</v>
      </c>
      <c r="N52" s="9">
        <v>38763</v>
      </c>
      <c r="O52" s="8" t="s">
        <v>32</v>
      </c>
      <c r="P52" s="8" t="s">
        <v>47</v>
      </c>
      <c r="Q52" s="12" t="s">
        <v>197</v>
      </c>
      <c r="R52" s="8" t="s">
        <v>49</v>
      </c>
      <c r="S52" s="8" t="s">
        <v>62</v>
      </c>
      <c r="T52" s="12" t="s">
        <v>316</v>
      </c>
      <c r="U52" t="s">
        <v>410</v>
      </c>
      <c r="V52" t="s">
        <v>411</v>
      </c>
    </row>
    <row r="53" spans="1:22" x14ac:dyDescent="0.3">
      <c r="A53" s="7" t="s">
        <v>412</v>
      </c>
      <c r="B53" s="7" t="s">
        <v>23</v>
      </c>
      <c r="C53" s="7" t="s">
        <v>413</v>
      </c>
      <c r="D53" s="7" t="s">
        <v>195</v>
      </c>
      <c r="E53" s="7" t="s">
        <v>414</v>
      </c>
      <c r="F53" s="8" t="s">
        <v>27</v>
      </c>
      <c r="G53" s="9">
        <v>30532</v>
      </c>
      <c r="H53" s="10">
        <f t="shared" ca="1" si="0"/>
        <v>39</v>
      </c>
      <c r="I53" s="11" t="str">
        <f t="shared" ca="1" si="1"/>
        <v>31 to 40</v>
      </c>
      <c r="J53" s="8" t="s">
        <v>28</v>
      </c>
      <c r="K53" s="8" t="s">
        <v>161</v>
      </c>
      <c r="L53" s="8" t="s">
        <v>300</v>
      </c>
      <c r="M53" s="7" t="s">
        <v>415</v>
      </c>
      <c r="N53" s="9">
        <v>38899</v>
      </c>
      <c r="O53" s="8" t="s">
        <v>32</v>
      </c>
      <c r="P53" s="8" t="s">
        <v>47</v>
      </c>
      <c r="Q53" s="12" t="s">
        <v>197</v>
      </c>
      <c r="R53" s="8" t="s">
        <v>49</v>
      </c>
      <c r="S53" s="8" t="s">
        <v>62</v>
      </c>
      <c r="T53" s="12" t="s">
        <v>416</v>
      </c>
      <c r="U53" t="s">
        <v>417</v>
      </c>
      <c r="V53" t="s">
        <v>418</v>
      </c>
    </row>
    <row r="54" spans="1:22" x14ac:dyDescent="0.3">
      <c r="A54" s="7" t="s">
        <v>419</v>
      </c>
      <c r="B54" s="7" t="s">
        <v>23</v>
      </c>
      <c r="C54" s="7" t="s">
        <v>420</v>
      </c>
      <c r="D54" s="7" t="s">
        <v>57</v>
      </c>
      <c r="E54" s="7" t="s">
        <v>421</v>
      </c>
      <c r="F54" s="8" t="s">
        <v>27</v>
      </c>
      <c r="G54" s="9">
        <v>28731</v>
      </c>
      <c r="H54" s="10">
        <f t="shared" ca="1" si="0"/>
        <v>44</v>
      </c>
      <c r="I54" s="11" t="str">
        <f t="shared" ca="1" si="1"/>
        <v>41 to 50</v>
      </c>
      <c r="J54" s="8" t="s">
        <v>28</v>
      </c>
      <c r="K54" s="8" t="s">
        <v>70</v>
      </c>
      <c r="L54" s="8" t="s">
        <v>30</v>
      </c>
      <c r="M54" s="7" t="s">
        <v>422</v>
      </c>
      <c r="N54" s="9">
        <v>38930</v>
      </c>
      <c r="O54" s="8" t="s">
        <v>32</v>
      </c>
      <c r="P54" s="8" t="s">
        <v>47</v>
      </c>
      <c r="Q54" s="12" t="s">
        <v>81</v>
      </c>
      <c r="R54" s="8" t="s">
        <v>49</v>
      </c>
      <c r="S54" s="8" t="s">
        <v>62</v>
      </c>
      <c r="T54" s="12" t="s">
        <v>63</v>
      </c>
      <c r="U54" t="s">
        <v>423</v>
      </c>
      <c r="V54" t="s">
        <v>424</v>
      </c>
    </row>
    <row r="55" spans="1:22" x14ac:dyDescent="0.3">
      <c r="A55" s="7" t="s">
        <v>425</v>
      </c>
      <c r="B55" s="7" t="s">
        <v>41</v>
      </c>
      <c r="C55" s="7" t="s">
        <v>426</v>
      </c>
      <c r="D55" s="7" t="s">
        <v>427</v>
      </c>
      <c r="E55" s="7" t="s">
        <v>195</v>
      </c>
      <c r="F55" s="8" t="s">
        <v>45</v>
      </c>
      <c r="G55" s="9">
        <v>31268</v>
      </c>
      <c r="H55" s="10">
        <f t="shared" ca="1" si="0"/>
        <v>37</v>
      </c>
      <c r="I55" s="11" t="str">
        <f t="shared" ca="1" si="1"/>
        <v>31 to 40</v>
      </c>
      <c r="J55" s="8" t="s">
        <v>28</v>
      </c>
      <c r="K55" s="8" t="s">
        <v>428</v>
      </c>
      <c r="L55" s="8" t="s">
        <v>300</v>
      </c>
      <c r="M55" s="7" t="s">
        <v>429</v>
      </c>
      <c r="N55" s="9">
        <v>38933</v>
      </c>
      <c r="O55" s="8" t="s">
        <v>32</v>
      </c>
      <c r="P55" s="8" t="s">
        <v>140</v>
      </c>
      <c r="Q55" s="12" t="s">
        <v>61</v>
      </c>
      <c r="R55" s="8" t="s">
        <v>49</v>
      </c>
      <c r="S55" s="8" t="s">
        <v>50</v>
      </c>
      <c r="T55" s="12" t="s">
        <v>37</v>
      </c>
      <c r="U55" t="s">
        <v>430</v>
      </c>
      <c r="V55" t="s">
        <v>431</v>
      </c>
    </row>
    <row r="56" spans="1:22" x14ac:dyDescent="0.3">
      <c r="A56" s="7" t="s">
        <v>432</v>
      </c>
      <c r="B56" s="7" t="s">
        <v>55</v>
      </c>
      <c r="C56" s="7" t="s">
        <v>433</v>
      </c>
      <c r="D56" s="7" t="s">
        <v>434</v>
      </c>
      <c r="E56" s="7" t="s">
        <v>435</v>
      </c>
      <c r="F56" s="8" t="s">
        <v>27</v>
      </c>
      <c r="G56" s="9">
        <v>29314</v>
      </c>
      <c r="H56" s="10">
        <f t="shared" ca="1" si="0"/>
        <v>43</v>
      </c>
      <c r="I56" s="11" t="str">
        <f t="shared" ca="1" si="1"/>
        <v>41 to 50</v>
      </c>
      <c r="J56" s="8" t="s">
        <v>89</v>
      </c>
      <c r="K56" s="8" t="s">
        <v>29</v>
      </c>
      <c r="L56" s="8" t="s">
        <v>30</v>
      </c>
      <c r="M56" s="7" t="s">
        <v>436</v>
      </c>
      <c r="N56" s="9">
        <v>38956</v>
      </c>
      <c r="O56" s="8" t="s">
        <v>32</v>
      </c>
      <c r="P56" s="8" t="s">
        <v>99</v>
      </c>
      <c r="Q56" s="12" t="s">
        <v>35</v>
      </c>
      <c r="R56" s="8" t="s">
        <v>35</v>
      </c>
      <c r="S56" s="8" t="s">
        <v>36</v>
      </c>
      <c r="T56" s="8" t="s">
        <v>82</v>
      </c>
      <c r="U56" t="s">
        <v>437</v>
      </c>
      <c r="V56" t="s">
        <v>438</v>
      </c>
    </row>
    <row r="57" spans="1:22" x14ac:dyDescent="0.3">
      <c r="A57" s="7" t="s">
        <v>439</v>
      </c>
      <c r="B57" s="7" t="s">
        <v>41</v>
      </c>
      <c r="C57" s="7" t="s">
        <v>440</v>
      </c>
      <c r="D57" s="7" t="s">
        <v>441</v>
      </c>
      <c r="E57" s="7" t="s">
        <v>153</v>
      </c>
      <c r="F57" s="8" t="s">
        <v>45</v>
      </c>
      <c r="G57" s="9">
        <v>22479</v>
      </c>
      <c r="H57" s="10">
        <f t="shared" ca="1" si="0"/>
        <v>61</v>
      </c>
      <c r="I57" s="11" t="str">
        <f t="shared" ca="1" si="1"/>
        <v>50 to 60</v>
      </c>
      <c r="J57" s="8" t="s">
        <v>89</v>
      </c>
      <c r="K57" s="8" t="s">
        <v>29</v>
      </c>
      <c r="L57" s="8" t="s">
        <v>30</v>
      </c>
      <c r="M57" s="7" t="s">
        <v>442</v>
      </c>
      <c r="N57" s="9">
        <v>38971</v>
      </c>
      <c r="O57" s="8" t="s">
        <v>32</v>
      </c>
      <c r="P57" s="8" t="s">
        <v>140</v>
      </c>
      <c r="Q57" s="12" t="s">
        <v>61</v>
      </c>
      <c r="R57" s="8" t="s">
        <v>49</v>
      </c>
      <c r="S57" s="8" t="s">
        <v>50</v>
      </c>
      <c r="T57" s="12" t="s">
        <v>37</v>
      </c>
      <c r="U57" t="s">
        <v>443</v>
      </c>
      <c r="V57" t="s">
        <v>444</v>
      </c>
    </row>
    <row r="58" spans="1:22" x14ac:dyDescent="0.3">
      <c r="A58" s="7" t="s">
        <v>445</v>
      </c>
      <c r="B58" s="7" t="s">
        <v>41</v>
      </c>
      <c r="C58" s="7" t="s">
        <v>446</v>
      </c>
      <c r="D58" s="7" t="s">
        <v>447</v>
      </c>
      <c r="E58" s="7" t="s">
        <v>448</v>
      </c>
      <c r="F58" s="8" t="s">
        <v>45</v>
      </c>
      <c r="G58" s="9">
        <v>30186</v>
      </c>
      <c r="H58" s="10">
        <f t="shared" ca="1" si="0"/>
        <v>40</v>
      </c>
      <c r="I58" s="11" t="str">
        <f t="shared" ca="1" si="1"/>
        <v>31 to 40</v>
      </c>
      <c r="J58" s="8" t="s">
        <v>89</v>
      </c>
      <c r="K58" s="8" t="s">
        <v>29</v>
      </c>
      <c r="L58" s="8" t="s">
        <v>300</v>
      </c>
      <c r="M58" s="7" t="s">
        <v>449</v>
      </c>
      <c r="N58" s="9">
        <v>39034</v>
      </c>
      <c r="O58" s="8" t="s">
        <v>32</v>
      </c>
      <c r="P58" s="8" t="s">
        <v>80</v>
      </c>
      <c r="Q58" s="12" t="s">
        <v>48</v>
      </c>
      <c r="R58" s="8" t="s">
        <v>49</v>
      </c>
      <c r="S58" s="8" t="s">
        <v>50</v>
      </c>
      <c r="T58" s="12" t="s">
        <v>37</v>
      </c>
      <c r="U58" t="s">
        <v>450</v>
      </c>
      <c r="V58" t="s">
        <v>451</v>
      </c>
    </row>
    <row r="59" spans="1:22" x14ac:dyDescent="0.3">
      <c r="A59" s="7" t="s">
        <v>452</v>
      </c>
      <c r="B59" t="s">
        <v>41</v>
      </c>
      <c r="C59" t="s">
        <v>453</v>
      </c>
      <c r="D59" t="s">
        <v>454</v>
      </c>
      <c r="E59" t="s">
        <v>455</v>
      </c>
      <c r="F59" s="8" t="s">
        <v>45</v>
      </c>
      <c r="G59" s="9">
        <v>26399</v>
      </c>
      <c r="H59" s="10">
        <f t="shared" ca="1" si="0"/>
        <v>51</v>
      </c>
      <c r="I59" s="11" t="str">
        <f t="shared" ca="1" si="1"/>
        <v>50 to 60</v>
      </c>
      <c r="J59" s="8" t="s">
        <v>89</v>
      </c>
      <c r="K59" s="8" t="s">
        <v>29</v>
      </c>
      <c r="L59" s="8" t="s">
        <v>30</v>
      </c>
      <c r="M59" s="7" t="s">
        <v>456</v>
      </c>
      <c r="N59" s="9">
        <v>39083</v>
      </c>
      <c r="O59" s="8" t="s">
        <v>32</v>
      </c>
      <c r="P59" s="8" t="s">
        <v>47</v>
      </c>
      <c r="Q59" s="12" t="s">
        <v>35</v>
      </c>
      <c r="R59" s="8" t="s">
        <v>35</v>
      </c>
      <c r="S59" s="8" t="s">
        <v>62</v>
      </c>
      <c r="T59" s="12" t="s">
        <v>416</v>
      </c>
      <c r="U59" t="s">
        <v>457</v>
      </c>
      <c r="V59" t="s">
        <v>458</v>
      </c>
    </row>
    <row r="60" spans="1:22" x14ac:dyDescent="0.3">
      <c r="A60" s="7" t="s">
        <v>459</v>
      </c>
      <c r="B60" s="7" t="s">
        <v>41</v>
      </c>
      <c r="C60" s="7" t="s">
        <v>350</v>
      </c>
      <c r="D60" s="7" t="s">
        <v>179</v>
      </c>
      <c r="E60" s="7" t="s">
        <v>460</v>
      </c>
      <c r="F60" s="8" t="s">
        <v>45</v>
      </c>
      <c r="G60" s="9">
        <v>30417</v>
      </c>
      <c r="H60" s="10">
        <f t="shared" ca="1" si="0"/>
        <v>40</v>
      </c>
      <c r="I60" s="11" t="str">
        <f t="shared" ca="1" si="1"/>
        <v>31 to 40</v>
      </c>
      <c r="J60" s="8" t="s">
        <v>28</v>
      </c>
      <c r="K60" s="8" t="s">
        <v>107</v>
      </c>
      <c r="L60" s="8" t="s">
        <v>30</v>
      </c>
      <c r="M60" s="7" t="s">
        <v>461</v>
      </c>
      <c r="N60" s="9">
        <v>39095</v>
      </c>
      <c r="O60" s="8" t="s">
        <v>32</v>
      </c>
      <c r="P60" s="8" t="s">
        <v>47</v>
      </c>
      <c r="Q60" s="12" t="s">
        <v>189</v>
      </c>
      <c r="R60" s="8" t="s">
        <v>49</v>
      </c>
      <c r="S60" s="8" t="s">
        <v>62</v>
      </c>
      <c r="T60" s="12" t="s">
        <v>107</v>
      </c>
      <c r="U60" t="s">
        <v>462</v>
      </c>
      <c r="V60" t="s">
        <v>463</v>
      </c>
    </row>
    <row r="61" spans="1:22" x14ac:dyDescent="0.3">
      <c r="A61" s="7" t="s">
        <v>464</v>
      </c>
      <c r="B61" s="7" t="s">
        <v>41</v>
      </c>
      <c r="C61" s="7" t="s">
        <v>465</v>
      </c>
      <c r="D61" s="7" t="s">
        <v>57</v>
      </c>
      <c r="E61" s="7" t="s">
        <v>466</v>
      </c>
      <c r="F61" s="8" t="s">
        <v>45</v>
      </c>
      <c r="G61" s="9">
        <v>29543</v>
      </c>
      <c r="H61" s="10">
        <f t="shared" ca="1" si="0"/>
        <v>42</v>
      </c>
      <c r="I61" s="11" t="str">
        <f t="shared" ca="1" si="1"/>
        <v>41 to 50</v>
      </c>
      <c r="J61" s="8" t="s">
        <v>28</v>
      </c>
      <c r="K61" s="8" t="s">
        <v>467</v>
      </c>
      <c r="L61" s="8" t="s">
        <v>30</v>
      </c>
      <c r="M61" s="7" t="s">
        <v>468</v>
      </c>
      <c r="N61" s="9">
        <v>39095</v>
      </c>
      <c r="O61" s="8" t="s">
        <v>32</v>
      </c>
      <c r="P61" s="8" t="s">
        <v>47</v>
      </c>
      <c r="Q61" s="12" t="s">
        <v>197</v>
      </c>
      <c r="R61" s="8" t="s">
        <v>49</v>
      </c>
      <c r="S61" s="8" t="s">
        <v>62</v>
      </c>
      <c r="T61" s="12" t="s">
        <v>416</v>
      </c>
      <c r="U61" t="s">
        <v>469</v>
      </c>
      <c r="V61" t="s">
        <v>470</v>
      </c>
    </row>
    <row r="62" spans="1:22" x14ac:dyDescent="0.3">
      <c r="A62" s="7" t="s">
        <v>471</v>
      </c>
      <c r="B62" s="7" t="s">
        <v>41</v>
      </c>
      <c r="C62" s="7" t="s">
        <v>272</v>
      </c>
      <c r="D62" s="7" t="s">
        <v>394</v>
      </c>
      <c r="E62" s="7" t="s">
        <v>472</v>
      </c>
      <c r="F62" s="8" t="s">
        <v>45</v>
      </c>
      <c r="G62" s="9">
        <v>29968</v>
      </c>
      <c r="H62" s="10">
        <f t="shared" ca="1" si="0"/>
        <v>41</v>
      </c>
      <c r="I62" s="11" t="str">
        <f t="shared" ca="1" si="1"/>
        <v>41 to 50</v>
      </c>
      <c r="J62" s="8" t="s">
        <v>28</v>
      </c>
      <c r="K62" s="8" t="s">
        <v>70</v>
      </c>
      <c r="L62" s="8" t="s">
        <v>30</v>
      </c>
      <c r="M62" s="7" t="s">
        <v>473</v>
      </c>
      <c r="N62" s="9">
        <v>39095</v>
      </c>
      <c r="O62" s="8" t="s">
        <v>32</v>
      </c>
      <c r="P62" s="8" t="s">
        <v>47</v>
      </c>
      <c r="Q62" s="12" t="s">
        <v>189</v>
      </c>
      <c r="R62" s="8" t="s">
        <v>49</v>
      </c>
      <c r="S62" s="8" t="s">
        <v>62</v>
      </c>
      <c r="T62" s="12" t="s">
        <v>63</v>
      </c>
      <c r="U62" t="s">
        <v>474</v>
      </c>
      <c r="V62" t="s">
        <v>475</v>
      </c>
    </row>
    <row r="63" spans="1:22" x14ac:dyDescent="0.3">
      <c r="A63" s="7" t="s">
        <v>476</v>
      </c>
      <c r="B63" s="7" t="s">
        <v>23</v>
      </c>
      <c r="C63" s="7" t="s">
        <v>477</v>
      </c>
      <c r="D63" s="7" t="s">
        <v>291</v>
      </c>
      <c r="E63" s="7" t="s">
        <v>478</v>
      </c>
      <c r="F63" s="8" t="s">
        <v>27</v>
      </c>
      <c r="G63" s="9">
        <v>30976</v>
      </c>
      <c r="H63" s="10">
        <f t="shared" ca="1" si="0"/>
        <v>38</v>
      </c>
      <c r="I63" s="11" t="str">
        <f t="shared" ca="1" si="1"/>
        <v>31 to 40</v>
      </c>
      <c r="J63" s="8" t="s">
        <v>28</v>
      </c>
      <c r="K63" s="8" t="s">
        <v>479</v>
      </c>
      <c r="L63" s="8" t="s">
        <v>30</v>
      </c>
      <c r="M63" s="7" t="s">
        <v>480</v>
      </c>
      <c r="N63" s="9">
        <v>39095</v>
      </c>
      <c r="O63" s="8" t="s">
        <v>32</v>
      </c>
      <c r="P63" s="8" t="s">
        <v>47</v>
      </c>
      <c r="Q63" s="12" t="s">
        <v>35</v>
      </c>
      <c r="R63" s="8" t="s">
        <v>35</v>
      </c>
      <c r="S63" s="8" t="s">
        <v>62</v>
      </c>
      <c r="T63" s="12" t="s">
        <v>481</v>
      </c>
      <c r="U63" t="s">
        <v>482</v>
      </c>
      <c r="V63" t="s">
        <v>483</v>
      </c>
    </row>
    <row r="64" spans="1:22" x14ac:dyDescent="0.3">
      <c r="A64" s="7" t="s">
        <v>484</v>
      </c>
      <c r="B64" s="7" t="s">
        <v>41</v>
      </c>
      <c r="C64" s="7" t="s">
        <v>485</v>
      </c>
      <c r="D64" s="7" t="s">
        <v>486</v>
      </c>
      <c r="E64" s="7" t="s">
        <v>487</v>
      </c>
      <c r="F64" s="8" t="s">
        <v>45</v>
      </c>
      <c r="G64" s="9">
        <v>29852</v>
      </c>
      <c r="H64" s="10">
        <f t="shared" ca="1" si="0"/>
        <v>41</v>
      </c>
      <c r="I64" s="11" t="str">
        <f t="shared" ca="1" si="1"/>
        <v>41 to 50</v>
      </c>
      <c r="J64" s="8" t="s">
        <v>114</v>
      </c>
      <c r="K64" s="8" t="s">
        <v>479</v>
      </c>
      <c r="L64" s="8" t="s">
        <v>30</v>
      </c>
      <c r="M64" s="7" t="s">
        <v>488</v>
      </c>
      <c r="N64" s="9">
        <v>39095</v>
      </c>
      <c r="O64" s="8" t="s">
        <v>32</v>
      </c>
      <c r="P64" s="8" t="s">
        <v>47</v>
      </c>
      <c r="Q64" s="12" t="s">
        <v>197</v>
      </c>
      <c r="R64" s="8" t="s">
        <v>49</v>
      </c>
      <c r="S64" s="8" t="s">
        <v>62</v>
      </c>
      <c r="T64" s="12" t="s">
        <v>481</v>
      </c>
      <c r="U64" t="s">
        <v>489</v>
      </c>
      <c r="V64" t="s">
        <v>490</v>
      </c>
    </row>
    <row r="65" spans="1:22" x14ac:dyDescent="0.3">
      <c r="A65" s="7" t="s">
        <v>491</v>
      </c>
      <c r="B65" s="7" t="s">
        <v>41</v>
      </c>
      <c r="C65" s="7" t="s">
        <v>492</v>
      </c>
      <c r="D65" s="7" t="s">
        <v>493</v>
      </c>
      <c r="E65" s="7" t="s">
        <v>494</v>
      </c>
      <c r="F65" s="8" t="s">
        <v>45</v>
      </c>
      <c r="G65" s="9">
        <v>27089</v>
      </c>
      <c r="H65" s="10">
        <f t="shared" ca="1" si="0"/>
        <v>49</v>
      </c>
      <c r="I65" s="11" t="str">
        <f t="shared" ca="1" si="1"/>
        <v>41 to 50</v>
      </c>
      <c r="J65" s="8" t="s">
        <v>28</v>
      </c>
      <c r="K65" s="8" t="s">
        <v>161</v>
      </c>
      <c r="L65" s="8" t="s">
        <v>300</v>
      </c>
      <c r="M65" s="7" t="s">
        <v>495</v>
      </c>
      <c r="N65" s="9">
        <v>39103</v>
      </c>
      <c r="O65" s="8" t="s">
        <v>32</v>
      </c>
      <c r="P65" s="8" t="s">
        <v>337</v>
      </c>
      <c r="Q65" s="12" t="s">
        <v>189</v>
      </c>
      <c r="R65" s="8" t="s">
        <v>49</v>
      </c>
      <c r="S65" s="8" t="s">
        <v>62</v>
      </c>
      <c r="T65" s="12" t="s">
        <v>82</v>
      </c>
      <c r="U65" t="s">
        <v>496</v>
      </c>
      <c r="V65" t="s">
        <v>497</v>
      </c>
    </row>
    <row r="66" spans="1:22" x14ac:dyDescent="0.3">
      <c r="A66" s="7" t="s">
        <v>498</v>
      </c>
      <c r="B66" s="7" t="s">
        <v>41</v>
      </c>
      <c r="C66" s="7" t="s">
        <v>499</v>
      </c>
      <c r="D66" s="7" t="s">
        <v>500</v>
      </c>
      <c r="E66" s="7" t="s">
        <v>501</v>
      </c>
      <c r="F66" s="8" t="s">
        <v>45</v>
      </c>
      <c r="G66" s="9">
        <v>29504</v>
      </c>
      <c r="H66" s="10">
        <f t="shared" ca="1" si="0"/>
        <v>42</v>
      </c>
      <c r="I66" s="11" t="str">
        <f t="shared" ca="1" si="1"/>
        <v>41 to 50</v>
      </c>
      <c r="J66" s="8" t="s">
        <v>28</v>
      </c>
      <c r="K66" s="8" t="s">
        <v>161</v>
      </c>
      <c r="L66" s="8" t="s">
        <v>300</v>
      </c>
      <c r="M66" s="7" t="s">
        <v>502</v>
      </c>
      <c r="N66" s="9">
        <v>39114</v>
      </c>
      <c r="O66" s="8" t="s">
        <v>32</v>
      </c>
      <c r="P66" s="8" t="s">
        <v>47</v>
      </c>
      <c r="Q66" s="12" t="s">
        <v>189</v>
      </c>
      <c r="R66" s="8" t="s">
        <v>49</v>
      </c>
      <c r="S66" s="8" t="s">
        <v>62</v>
      </c>
      <c r="T66" s="12" t="s">
        <v>107</v>
      </c>
      <c r="U66" t="s">
        <v>503</v>
      </c>
      <c r="V66" t="s">
        <v>504</v>
      </c>
    </row>
    <row r="67" spans="1:22" x14ac:dyDescent="0.3">
      <c r="A67" s="7" t="s">
        <v>505</v>
      </c>
      <c r="B67" t="s">
        <v>41</v>
      </c>
      <c r="C67" t="s">
        <v>506</v>
      </c>
      <c r="D67" t="s">
        <v>122</v>
      </c>
      <c r="E67" t="s">
        <v>507</v>
      </c>
      <c r="F67" s="8" t="s">
        <v>45</v>
      </c>
      <c r="G67" s="9">
        <v>23774</v>
      </c>
      <c r="H67" s="10">
        <f t="shared" ref="H67:H130" ca="1" si="2">DATEDIF(G67,TODAY(),"Y")</f>
        <v>58</v>
      </c>
      <c r="I67" s="11" t="str">
        <f t="shared" ref="I67:I130" ca="1" si="3">IF(H67&lt;=30,"20 to 30",IF(H67&lt;=40,"31 to 40",IF(H67&lt;=50,"41 to 50","50 to 60")))</f>
        <v>50 to 60</v>
      </c>
      <c r="J67" s="8" t="s">
        <v>89</v>
      </c>
      <c r="K67" s="8" t="s">
        <v>29</v>
      </c>
      <c r="L67" s="8" t="s">
        <v>30</v>
      </c>
      <c r="M67" s="7" t="s">
        <v>508</v>
      </c>
      <c r="N67" s="9">
        <v>39123</v>
      </c>
      <c r="O67" s="8" t="s">
        <v>32</v>
      </c>
      <c r="P67" s="8" t="s">
        <v>47</v>
      </c>
      <c r="Q67" s="12" t="s">
        <v>35</v>
      </c>
      <c r="R67" s="8" t="s">
        <v>35</v>
      </c>
      <c r="S67" s="8" t="s">
        <v>62</v>
      </c>
      <c r="T67" s="12" t="s">
        <v>509</v>
      </c>
      <c r="U67" t="s">
        <v>510</v>
      </c>
      <c r="V67" t="s">
        <v>511</v>
      </c>
    </row>
    <row r="68" spans="1:22" x14ac:dyDescent="0.3">
      <c r="A68" s="7" t="s">
        <v>512</v>
      </c>
      <c r="B68" s="7" t="s">
        <v>41</v>
      </c>
      <c r="C68" s="7" t="s">
        <v>513</v>
      </c>
      <c r="D68" s="7" t="s">
        <v>159</v>
      </c>
      <c r="E68" s="7" t="s">
        <v>361</v>
      </c>
      <c r="F68" s="8" t="s">
        <v>45</v>
      </c>
      <c r="G68" s="9">
        <v>29831</v>
      </c>
      <c r="H68" s="10">
        <f t="shared" ca="1" si="2"/>
        <v>41</v>
      </c>
      <c r="I68" s="11" t="str">
        <f t="shared" ca="1" si="3"/>
        <v>41 to 50</v>
      </c>
      <c r="J68" s="8" t="s">
        <v>28</v>
      </c>
      <c r="K68" s="8" t="s">
        <v>514</v>
      </c>
      <c r="L68" s="8" t="s">
        <v>30</v>
      </c>
      <c r="M68" s="7" t="s">
        <v>515</v>
      </c>
      <c r="N68" s="9">
        <v>39123</v>
      </c>
      <c r="O68" s="8" t="s">
        <v>32</v>
      </c>
      <c r="P68" s="8" t="s">
        <v>47</v>
      </c>
      <c r="Q68" s="12" t="s">
        <v>197</v>
      </c>
      <c r="R68" s="8" t="s">
        <v>49</v>
      </c>
      <c r="S68" s="8" t="s">
        <v>62</v>
      </c>
      <c r="T68" s="12" t="s">
        <v>509</v>
      </c>
      <c r="U68" t="s">
        <v>516</v>
      </c>
      <c r="V68" t="s">
        <v>517</v>
      </c>
    </row>
    <row r="69" spans="1:22" x14ac:dyDescent="0.3">
      <c r="A69" s="7" t="s">
        <v>518</v>
      </c>
      <c r="B69" s="7" t="s">
        <v>41</v>
      </c>
      <c r="C69" s="7" t="s">
        <v>202</v>
      </c>
      <c r="D69" s="7" t="s">
        <v>519</v>
      </c>
      <c r="E69" s="7" t="s">
        <v>280</v>
      </c>
      <c r="F69" s="8" t="s">
        <v>45</v>
      </c>
      <c r="G69" s="9">
        <v>27511</v>
      </c>
      <c r="H69" s="10">
        <f t="shared" ca="1" si="2"/>
        <v>48</v>
      </c>
      <c r="I69" s="11" t="str">
        <f t="shared" ca="1" si="3"/>
        <v>41 to 50</v>
      </c>
      <c r="J69" s="8" t="s">
        <v>28</v>
      </c>
      <c r="K69" s="8" t="s">
        <v>514</v>
      </c>
      <c r="L69" s="8" t="s">
        <v>30</v>
      </c>
      <c r="M69" s="7" t="s">
        <v>520</v>
      </c>
      <c r="N69" s="9">
        <v>39123</v>
      </c>
      <c r="O69" s="8" t="s">
        <v>32</v>
      </c>
      <c r="P69" s="8" t="s">
        <v>47</v>
      </c>
      <c r="Q69" s="12" t="s">
        <v>197</v>
      </c>
      <c r="R69" s="8" t="s">
        <v>49</v>
      </c>
      <c r="S69" s="8" t="s">
        <v>62</v>
      </c>
      <c r="T69" s="12" t="s">
        <v>509</v>
      </c>
      <c r="U69" t="s">
        <v>521</v>
      </c>
      <c r="V69" t="s">
        <v>522</v>
      </c>
    </row>
    <row r="70" spans="1:22" x14ac:dyDescent="0.3">
      <c r="A70" s="7" t="s">
        <v>523</v>
      </c>
      <c r="B70" s="7" t="s">
        <v>278</v>
      </c>
      <c r="C70" s="7" t="s">
        <v>524</v>
      </c>
      <c r="D70" s="7" t="s">
        <v>525</v>
      </c>
      <c r="E70" s="7" t="s">
        <v>526</v>
      </c>
      <c r="F70" s="8" t="s">
        <v>27</v>
      </c>
      <c r="G70" s="9">
        <v>27494</v>
      </c>
      <c r="H70" s="10">
        <f t="shared" ca="1" si="2"/>
        <v>48</v>
      </c>
      <c r="I70" s="11" t="str">
        <f t="shared" ca="1" si="3"/>
        <v>41 to 50</v>
      </c>
      <c r="J70" s="8" t="s">
        <v>114</v>
      </c>
      <c r="K70" s="8" t="s">
        <v>70</v>
      </c>
      <c r="L70" s="8" t="s">
        <v>30</v>
      </c>
      <c r="M70" s="7" t="s">
        <v>527</v>
      </c>
      <c r="N70" s="9">
        <v>39152</v>
      </c>
      <c r="O70" s="8" t="s">
        <v>32</v>
      </c>
      <c r="P70" s="8" t="s">
        <v>364</v>
      </c>
      <c r="Q70" s="12" t="s">
        <v>48</v>
      </c>
      <c r="R70" s="8" t="s">
        <v>49</v>
      </c>
      <c r="S70" s="8" t="s">
        <v>62</v>
      </c>
      <c r="T70" s="12" t="s">
        <v>63</v>
      </c>
      <c r="U70" t="s">
        <v>528</v>
      </c>
      <c r="V70" t="s">
        <v>529</v>
      </c>
    </row>
    <row r="71" spans="1:22" x14ac:dyDescent="0.3">
      <c r="A71" s="7" t="s">
        <v>530</v>
      </c>
      <c r="B71" s="7" t="s">
        <v>41</v>
      </c>
      <c r="C71" s="7" t="s">
        <v>531</v>
      </c>
      <c r="D71" s="7" t="s">
        <v>532</v>
      </c>
      <c r="E71" s="7" t="s">
        <v>533</v>
      </c>
      <c r="F71" s="8" t="s">
        <v>45</v>
      </c>
      <c r="G71" s="9">
        <v>30562</v>
      </c>
      <c r="H71" s="10">
        <f t="shared" ca="1" si="2"/>
        <v>39</v>
      </c>
      <c r="I71" s="11" t="str">
        <f t="shared" ca="1" si="3"/>
        <v>31 to 40</v>
      </c>
      <c r="J71" s="8" t="s">
        <v>28</v>
      </c>
      <c r="K71" s="8" t="s">
        <v>59</v>
      </c>
      <c r="L71" s="8" t="s">
        <v>300</v>
      </c>
      <c r="M71" s="7" t="s">
        <v>534</v>
      </c>
      <c r="N71" s="9">
        <v>39173</v>
      </c>
      <c r="O71" s="8" t="s">
        <v>32</v>
      </c>
      <c r="P71" s="8" t="s">
        <v>99</v>
      </c>
      <c r="Q71" s="12" t="s">
        <v>35</v>
      </c>
      <c r="R71" s="8" t="s">
        <v>35</v>
      </c>
      <c r="S71" s="8" t="s">
        <v>50</v>
      </c>
      <c r="T71" s="12" t="s">
        <v>37</v>
      </c>
      <c r="U71" t="s">
        <v>535</v>
      </c>
      <c r="V71" t="s">
        <v>536</v>
      </c>
    </row>
    <row r="72" spans="1:22" x14ac:dyDescent="0.3">
      <c r="A72" s="7" t="s">
        <v>537</v>
      </c>
      <c r="B72" t="s">
        <v>41</v>
      </c>
      <c r="C72" t="s">
        <v>538</v>
      </c>
      <c r="D72" t="s">
        <v>539</v>
      </c>
      <c r="E72" t="s">
        <v>540</v>
      </c>
      <c r="F72" s="8" t="s">
        <v>45</v>
      </c>
      <c r="G72" s="9">
        <v>29723</v>
      </c>
      <c r="H72" s="10">
        <f t="shared" ca="1" si="2"/>
        <v>41</v>
      </c>
      <c r="I72" s="11" t="str">
        <f t="shared" ca="1" si="3"/>
        <v>41 to 50</v>
      </c>
      <c r="J72" s="8" t="s">
        <v>89</v>
      </c>
      <c r="K72" s="8" t="s">
        <v>29</v>
      </c>
      <c r="L72" s="8" t="s">
        <v>30</v>
      </c>
      <c r="M72" s="7" t="s">
        <v>541</v>
      </c>
      <c r="N72" s="9">
        <v>39173</v>
      </c>
      <c r="O72" s="8" t="s">
        <v>32</v>
      </c>
      <c r="P72" s="8" t="s">
        <v>47</v>
      </c>
      <c r="Q72" s="12" t="s">
        <v>189</v>
      </c>
      <c r="R72" s="8" t="s">
        <v>49</v>
      </c>
      <c r="S72" s="8" t="s">
        <v>62</v>
      </c>
      <c r="T72" s="12" t="s">
        <v>82</v>
      </c>
      <c r="U72" t="s">
        <v>542</v>
      </c>
      <c r="V72" t="s">
        <v>543</v>
      </c>
    </row>
    <row r="73" spans="1:22" x14ac:dyDescent="0.3">
      <c r="A73" s="7" t="s">
        <v>544</v>
      </c>
      <c r="B73" t="s">
        <v>23</v>
      </c>
      <c r="C73" t="s">
        <v>545</v>
      </c>
      <c r="D73" t="s">
        <v>546</v>
      </c>
      <c r="E73" t="s">
        <v>547</v>
      </c>
      <c r="F73" s="8" t="s">
        <v>27</v>
      </c>
      <c r="G73" s="9">
        <v>29312</v>
      </c>
      <c r="H73" s="10">
        <f t="shared" ca="1" si="2"/>
        <v>43</v>
      </c>
      <c r="I73" s="11" t="str">
        <f t="shared" ca="1" si="3"/>
        <v>41 to 50</v>
      </c>
      <c r="J73" s="8" t="s">
        <v>89</v>
      </c>
      <c r="K73" s="8" t="s">
        <v>29</v>
      </c>
      <c r="L73" s="8" t="s">
        <v>30</v>
      </c>
      <c r="M73" s="7" t="s">
        <v>548</v>
      </c>
      <c r="N73" s="9">
        <v>39173</v>
      </c>
      <c r="O73" s="8" t="s">
        <v>32</v>
      </c>
      <c r="P73" s="8" t="s">
        <v>47</v>
      </c>
      <c r="Q73" s="12" t="s">
        <v>81</v>
      </c>
      <c r="R73" s="8" t="s">
        <v>49</v>
      </c>
      <c r="S73" s="8" t="s">
        <v>62</v>
      </c>
      <c r="T73" s="12" t="s">
        <v>82</v>
      </c>
      <c r="U73" t="s">
        <v>549</v>
      </c>
      <c r="V73" t="s">
        <v>550</v>
      </c>
    </row>
    <row r="74" spans="1:22" x14ac:dyDescent="0.3">
      <c r="A74" s="7" t="s">
        <v>551</v>
      </c>
      <c r="B74" s="7" t="s">
        <v>41</v>
      </c>
      <c r="C74" s="7" t="s">
        <v>552</v>
      </c>
      <c r="D74" s="7" t="s">
        <v>553</v>
      </c>
      <c r="E74" s="7" t="s">
        <v>209</v>
      </c>
      <c r="F74" s="8" t="s">
        <v>45</v>
      </c>
      <c r="G74" s="9">
        <v>29817</v>
      </c>
      <c r="H74" s="10">
        <f t="shared" ca="1" si="2"/>
        <v>41</v>
      </c>
      <c r="I74" s="11" t="str">
        <f t="shared" ca="1" si="3"/>
        <v>41 to 50</v>
      </c>
      <c r="J74" s="8" t="s">
        <v>28</v>
      </c>
      <c r="K74" s="8" t="s">
        <v>514</v>
      </c>
      <c r="L74" s="8" t="s">
        <v>30</v>
      </c>
      <c r="M74" s="7" t="s">
        <v>554</v>
      </c>
      <c r="N74" s="9">
        <v>39173</v>
      </c>
      <c r="O74" s="8" t="s">
        <v>116</v>
      </c>
      <c r="P74" s="8" t="s">
        <v>47</v>
      </c>
      <c r="Q74" s="12" t="s">
        <v>197</v>
      </c>
      <c r="R74" s="8" t="s">
        <v>49</v>
      </c>
      <c r="S74" s="8" t="s">
        <v>62</v>
      </c>
      <c r="T74" s="12" t="s">
        <v>509</v>
      </c>
      <c r="U74" t="s">
        <v>555</v>
      </c>
      <c r="V74" t="s">
        <v>556</v>
      </c>
    </row>
    <row r="75" spans="1:22" x14ac:dyDescent="0.3">
      <c r="A75" s="7" t="s">
        <v>557</v>
      </c>
      <c r="B75" s="7" t="s">
        <v>23</v>
      </c>
      <c r="C75" t="s">
        <v>558</v>
      </c>
      <c r="D75" t="s">
        <v>485</v>
      </c>
      <c r="E75" t="s">
        <v>559</v>
      </c>
      <c r="F75" s="8" t="s">
        <v>27</v>
      </c>
      <c r="G75" s="9">
        <v>30790</v>
      </c>
      <c r="H75" s="10">
        <f t="shared" ca="1" si="2"/>
        <v>39</v>
      </c>
      <c r="I75" s="11" t="str">
        <f t="shared" ca="1" si="3"/>
        <v>31 to 40</v>
      </c>
      <c r="J75" s="8" t="s">
        <v>114</v>
      </c>
      <c r="K75" s="8" t="s">
        <v>560</v>
      </c>
      <c r="L75" s="8" t="s">
        <v>300</v>
      </c>
      <c r="M75" s="7" t="s">
        <v>561</v>
      </c>
      <c r="N75" s="9">
        <v>39173</v>
      </c>
      <c r="O75" s="8" t="s">
        <v>32</v>
      </c>
      <c r="P75" s="8" t="s">
        <v>47</v>
      </c>
      <c r="Q75" s="12" t="s">
        <v>35</v>
      </c>
      <c r="R75" s="8" t="s">
        <v>35</v>
      </c>
      <c r="S75" s="8" t="s">
        <v>62</v>
      </c>
      <c r="T75" s="12" t="s">
        <v>562</v>
      </c>
      <c r="U75" t="s">
        <v>563</v>
      </c>
      <c r="V75" t="s">
        <v>564</v>
      </c>
    </row>
    <row r="76" spans="1:22" x14ac:dyDescent="0.3">
      <c r="A76" s="7" t="s">
        <v>565</v>
      </c>
      <c r="B76" s="7" t="s">
        <v>41</v>
      </c>
      <c r="C76" s="7" t="s">
        <v>348</v>
      </c>
      <c r="D76" s="7" t="s">
        <v>566</v>
      </c>
      <c r="E76" s="7" t="s">
        <v>567</v>
      </c>
      <c r="F76" s="8" t="s">
        <v>45</v>
      </c>
      <c r="G76" s="9">
        <v>31244</v>
      </c>
      <c r="H76" s="10">
        <f t="shared" ca="1" si="2"/>
        <v>37</v>
      </c>
      <c r="I76" s="11" t="str">
        <f t="shared" ca="1" si="3"/>
        <v>31 to 40</v>
      </c>
      <c r="J76" s="8" t="s">
        <v>28</v>
      </c>
      <c r="K76" s="8" t="s">
        <v>59</v>
      </c>
      <c r="L76" s="8" t="s">
        <v>300</v>
      </c>
      <c r="M76" s="7" t="s">
        <v>568</v>
      </c>
      <c r="N76" s="9">
        <v>39222</v>
      </c>
      <c r="O76" s="8" t="s">
        <v>32</v>
      </c>
      <c r="P76" s="8" t="s">
        <v>47</v>
      </c>
      <c r="Q76" s="12" t="s">
        <v>197</v>
      </c>
      <c r="R76" s="8" t="s">
        <v>49</v>
      </c>
      <c r="S76" s="8" t="s">
        <v>50</v>
      </c>
      <c r="T76" s="12" t="s">
        <v>37</v>
      </c>
      <c r="U76" t="s">
        <v>569</v>
      </c>
      <c r="V76" t="s">
        <v>570</v>
      </c>
    </row>
    <row r="77" spans="1:22" x14ac:dyDescent="0.3">
      <c r="A77" s="7" t="s">
        <v>571</v>
      </c>
      <c r="B77" t="s">
        <v>23</v>
      </c>
      <c r="C77" t="s">
        <v>572</v>
      </c>
      <c r="D77" t="s">
        <v>573</v>
      </c>
      <c r="E77" t="s">
        <v>574</v>
      </c>
      <c r="F77" s="8" t="s">
        <v>27</v>
      </c>
      <c r="G77" s="9">
        <v>27910</v>
      </c>
      <c r="H77" s="10">
        <f t="shared" ca="1" si="2"/>
        <v>46</v>
      </c>
      <c r="I77" s="11" t="str">
        <f t="shared" ca="1" si="3"/>
        <v>41 to 50</v>
      </c>
      <c r="J77" s="8" t="s">
        <v>89</v>
      </c>
      <c r="K77" s="8" t="s">
        <v>29</v>
      </c>
      <c r="L77" s="8" t="s">
        <v>300</v>
      </c>
      <c r="M77" s="7" t="s">
        <v>575</v>
      </c>
      <c r="N77" s="9">
        <v>39223</v>
      </c>
      <c r="O77" s="8" t="s">
        <v>32</v>
      </c>
      <c r="P77" s="8" t="s">
        <v>364</v>
      </c>
      <c r="Q77" s="12" t="s">
        <v>189</v>
      </c>
      <c r="R77" s="8" t="s">
        <v>49</v>
      </c>
      <c r="S77" s="8" t="s">
        <v>36</v>
      </c>
      <c r="T77" s="12" t="s">
        <v>82</v>
      </c>
      <c r="U77" t="s">
        <v>576</v>
      </c>
      <c r="V77" t="s">
        <v>577</v>
      </c>
    </row>
    <row r="78" spans="1:22" x14ac:dyDescent="0.3">
      <c r="A78" s="7" t="s">
        <v>578</v>
      </c>
      <c r="B78" s="7" t="s">
        <v>41</v>
      </c>
      <c r="C78" s="7" t="s">
        <v>579</v>
      </c>
      <c r="D78" s="7" t="s">
        <v>394</v>
      </c>
      <c r="E78" s="7" t="s">
        <v>160</v>
      </c>
      <c r="F78" s="8" t="s">
        <v>45</v>
      </c>
      <c r="G78" s="9">
        <v>31435</v>
      </c>
      <c r="H78" s="10">
        <f t="shared" ca="1" si="2"/>
        <v>37</v>
      </c>
      <c r="I78" s="11" t="str">
        <f t="shared" ca="1" si="3"/>
        <v>31 to 40</v>
      </c>
      <c r="J78" s="8" t="s">
        <v>28</v>
      </c>
      <c r="K78" s="8" t="s">
        <v>580</v>
      </c>
      <c r="L78" s="8" t="s">
        <v>300</v>
      </c>
      <c r="M78" s="7" t="s">
        <v>581</v>
      </c>
      <c r="N78" s="9">
        <v>39233</v>
      </c>
      <c r="O78" s="8" t="s">
        <v>32</v>
      </c>
      <c r="P78" s="8" t="s">
        <v>140</v>
      </c>
      <c r="Q78" s="12" t="s">
        <v>48</v>
      </c>
      <c r="R78" s="8" t="s">
        <v>49</v>
      </c>
      <c r="S78" s="8" t="s">
        <v>50</v>
      </c>
      <c r="T78" s="12" t="s">
        <v>37</v>
      </c>
      <c r="U78" t="s">
        <v>582</v>
      </c>
      <c r="V78" t="s">
        <v>583</v>
      </c>
    </row>
    <row r="79" spans="1:22" x14ac:dyDescent="0.3">
      <c r="A79" s="7" t="s">
        <v>584</v>
      </c>
      <c r="B79" s="7" t="s">
        <v>41</v>
      </c>
      <c r="C79" s="7" t="s">
        <v>585</v>
      </c>
      <c r="D79" s="7" t="s">
        <v>586</v>
      </c>
      <c r="E79" s="7" t="s">
        <v>587</v>
      </c>
      <c r="F79" s="8" t="s">
        <v>45</v>
      </c>
      <c r="G79" s="9">
        <v>26221</v>
      </c>
      <c r="H79" s="10">
        <f t="shared" ca="1" si="2"/>
        <v>51</v>
      </c>
      <c r="I79" s="11" t="str">
        <f t="shared" ca="1" si="3"/>
        <v>50 to 60</v>
      </c>
      <c r="J79" s="8" t="s">
        <v>28</v>
      </c>
      <c r="K79" s="8" t="s">
        <v>161</v>
      </c>
      <c r="L79" s="8" t="s">
        <v>30</v>
      </c>
      <c r="M79" s="7" t="s">
        <v>588</v>
      </c>
      <c r="N79" s="9">
        <v>39234</v>
      </c>
      <c r="O79" s="8" t="s">
        <v>32</v>
      </c>
      <c r="P79" s="8" t="s">
        <v>140</v>
      </c>
      <c r="Q79" s="12" t="s">
        <v>61</v>
      </c>
      <c r="R79" s="8" t="s">
        <v>49</v>
      </c>
      <c r="S79" s="8" t="s">
        <v>50</v>
      </c>
      <c r="T79" s="12" t="s">
        <v>37</v>
      </c>
      <c r="U79" t="s">
        <v>589</v>
      </c>
      <c r="V79" t="s">
        <v>590</v>
      </c>
    </row>
    <row r="80" spans="1:22" x14ac:dyDescent="0.3">
      <c r="A80" s="7" t="s">
        <v>591</v>
      </c>
      <c r="B80" s="7" t="s">
        <v>234</v>
      </c>
      <c r="C80" s="7" t="s">
        <v>592</v>
      </c>
      <c r="D80" s="7" t="s">
        <v>179</v>
      </c>
      <c r="E80" s="7" t="s">
        <v>160</v>
      </c>
      <c r="F80" s="8" t="s">
        <v>45</v>
      </c>
      <c r="G80" s="9">
        <v>27747</v>
      </c>
      <c r="H80" s="10">
        <f t="shared" ca="1" si="2"/>
        <v>47</v>
      </c>
      <c r="I80" s="11" t="str">
        <f t="shared" ca="1" si="3"/>
        <v>41 to 50</v>
      </c>
      <c r="J80" s="8" t="s">
        <v>28</v>
      </c>
      <c r="K80" s="8" t="s">
        <v>593</v>
      </c>
      <c r="L80" s="8" t="s">
        <v>131</v>
      </c>
      <c r="M80" s="7" t="s">
        <v>594</v>
      </c>
      <c r="N80" s="9">
        <v>39236</v>
      </c>
      <c r="O80" s="8" t="s">
        <v>32</v>
      </c>
      <c r="P80" s="8" t="s">
        <v>47</v>
      </c>
      <c r="Q80" s="12" t="s">
        <v>48</v>
      </c>
      <c r="R80" s="8" t="s">
        <v>49</v>
      </c>
      <c r="S80" s="8" t="s">
        <v>50</v>
      </c>
      <c r="T80" s="12" t="s">
        <v>37</v>
      </c>
      <c r="U80" t="s">
        <v>595</v>
      </c>
      <c r="V80" t="s">
        <v>596</v>
      </c>
    </row>
    <row r="81" spans="1:22" x14ac:dyDescent="0.3">
      <c r="A81" s="7" t="s">
        <v>597</v>
      </c>
      <c r="B81" s="7" t="s">
        <v>598</v>
      </c>
      <c r="C81" s="7" t="s">
        <v>68</v>
      </c>
      <c r="D81" s="7" t="s">
        <v>203</v>
      </c>
      <c r="E81" s="7" t="s">
        <v>599</v>
      </c>
      <c r="F81" s="8" t="s">
        <v>45</v>
      </c>
      <c r="G81" s="9">
        <v>28807</v>
      </c>
      <c r="H81" s="10">
        <f t="shared" ca="1" si="2"/>
        <v>44</v>
      </c>
      <c r="I81" s="11" t="str">
        <f t="shared" ca="1" si="3"/>
        <v>41 to 50</v>
      </c>
      <c r="J81" s="8" t="s">
        <v>28</v>
      </c>
      <c r="K81" s="8" t="s">
        <v>593</v>
      </c>
      <c r="L81" s="8" t="s">
        <v>30</v>
      </c>
      <c r="M81" s="7" t="s">
        <v>600</v>
      </c>
      <c r="N81" s="9">
        <v>39250</v>
      </c>
      <c r="O81" s="8" t="s">
        <v>32</v>
      </c>
      <c r="P81" s="8" t="s">
        <v>140</v>
      </c>
      <c r="Q81" s="12" t="s">
        <v>61</v>
      </c>
      <c r="R81" s="8" t="s">
        <v>49</v>
      </c>
      <c r="S81" s="8" t="s">
        <v>50</v>
      </c>
      <c r="T81" s="12" t="s">
        <v>37</v>
      </c>
      <c r="U81" t="s">
        <v>601</v>
      </c>
      <c r="V81" t="s">
        <v>602</v>
      </c>
    </row>
    <row r="82" spans="1:22" x14ac:dyDescent="0.3">
      <c r="A82" s="7" t="s">
        <v>603</v>
      </c>
      <c r="B82" t="s">
        <v>23</v>
      </c>
      <c r="C82" t="s">
        <v>604</v>
      </c>
      <c r="D82" t="s">
        <v>605</v>
      </c>
      <c r="E82" t="s">
        <v>606</v>
      </c>
      <c r="F82" s="8" t="s">
        <v>27</v>
      </c>
      <c r="G82" s="9">
        <v>28429</v>
      </c>
      <c r="H82" s="10">
        <f t="shared" ca="1" si="2"/>
        <v>45</v>
      </c>
      <c r="I82" s="11" t="str">
        <f t="shared" ca="1" si="3"/>
        <v>41 to 50</v>
      </c>
      <c r="J82" s="8" t="s">
        <v>89</v>
      </c>
      <c r="K82" s="8" t="s">
        <v>29</v>
      </c>
      <c r="L82" s="8" t="s">
        <v>30</v>
      </c>
      <c r="M82" s="7" t="s">
        <v>607</v>
      </c>
      <c r="N82" s="9">
        <v>39295</v>
      </c>
      <c r="O82" s="8" t="s">
        <v>32</v>
      </c>
      <c r="P82" s="8" t="s">
        <v>364</v>
      </c>
      <c r="Q82" s="12" t="s">
        <v>35</v>
      </c>
      <c r="R82" s="8" t="s">
        <v>35</v>
      </c>
      <c r="S82" s="8" t="s">
        <v>36</v>
      </c>
      <c r="T82" s="12" t="s">
        <v>82</v>
      </c>
      <c r="U82" t="s">
        <v>608</v>
      </c>
      <c r="V82" t="s">
        <v>609</v>
      </c>
    </row>
    <row r="83" spans="1:22" x14ac:dyDescent="0.3">
      <c r="A83" s="7" t="s">
        <v>610</v>
      </c>
      <c r="B83" s="7" t="s">
        <v>41</v>
      </c>
      <c r="C83" s="7" t="s">
        <v>611</v>
      </c>
      <c r="D83" s="7" t="s">
        <v>612</v>
      </c>
      <c r="E83" s="7" t="s">
        <v>613</v>
      </c>
      <c r="F83" s="8" t="s">
        <v>45</v>
      </c>
      <c r="G83" s="9">
        <v>28056</v>
      </c>
      <c r="H83" s="10">
        <f t="shared" ca="1" si="2"/>
        <v>46</v>
      </c>
      <c r="I83" s="11" t="str">
        <f t="shared" ca="1" si="3"/>
        <v>41 to 50</v>
      </c>
      <c r="J83" s="8" t="s">
        <v>114</v>
      </c>
      <c r="K83" s="8" t="s">
        <v>78</v>
      </c>
      <c r="L83" s="8" t="s">
        <v>300</v>
      </c>
      <c r="M83" s="7" t="s">
        <v>614</v>
      </c>
      <c r="N83" s="9">
        <v>39316</v>
      </c>
      <c r="O83" s="8" t="s">
        <v>32</v>
      </c>
      <c r="P83" s="8" t="s">
        <v>140</v>
      </c>
      <c r="Q83" s="12" t="s">
        <v>61</v>
      </c>
      <c r="R83" s="8" t="s">
        <v>49</v>
      </c>
      <c r="S83" s="8" t="s">
        <v>50</v>
      </c>
      <c r="T83" s="12" t="s">
        <v>37</v>
      </c>
      <c r="U83" t="s">
        <v>615</v>
      </c>
      <c r="V83" t="s">
        <v>616</v>
      </c>
    </row>
    <row r="84" spans="1:22" x14ac:dyDescent="0.3">
      <c r="A84" s="7" t="s">
        <v>617</v>
      </c>
      <c r="B84" s="7" t="s">
        <v>41</v>
      </c>
      <c r="C84" s="7" t="s">
        <v>194</v>
      </c>
      <c r="D84" s="7" t="s">
        <v>57</v>
      </c>
      <c r="E84" s="7" t="s">
        <v>86</v>
      </c>
      <c r="F84" s="8" t="s">
        <v>45</v>
      </c>
      <c r="G84" s="9">
        <v>26698</v>
      </c>
      <c r="H84" s="10">
        <f t="shared" ca="1" si="2"/>
        <v>50</v>
      </c>
      <c r="I84" s="11" t="str">
        <f t="shared" ca="1" si="3"/>
        <v>41 to 50</v>
      </c>
      <c r="J84" s="8" t="s">
        <v>28</v>
      </c>
      <c r="K84" s="8" t="s">
        <v>59</v>
      </c>
      <c r="L84" s="8" t="s">
        <v>30</v>
      </c>
      <c r="M84" s="7" t="s">
        <v>618</v>
      </c>
      <c r="N84" s="9">
        <v>39370</v>
      </c>
      <c r="O84" s="8" t="s">
        <v>32</v>
      </c>
      <c r="P84" s="8" t="s">
        <v>99</v>
      </c>
      <c r="Q84" s="12" t="s">
        <v>48</v>
      </c>
      <c r="R84" s="8" t="s">
        <v>49</v>
      </c>
      <c r="S84" s="8" t="s">
        <v>50</v>
      </c>
      <c r="T84" s="12" t="s">
        <v>37</v>
      </c>
      <c r="U84" t="s">
        <v>619</v>
      </c>
      <c r="V84" t="s">
        <v>620</v>
      </c>
    </row>
    <row r="85" spans="1:22" x14ac:dyDescent="0.3">
      <c r="A85" s="7" t="s">
        <v>621</v>
      </c>
      <c r="B85" s="7" t="s">
        <v>41</v>
      </c>
      <c r="C85" s="7" t="s">
        <v>622</v>
      </c>
      <c r="D85" s="7" t="s">
        <v>592</v>
      </c>
      <c r="E85" s="7" t="s">
        <v>623</v>
      </c>
      <c r="F85" s="8" t="s">
        <v>45</v>
      </c>
      <c r="G85" s="9">
        <v>27773</v>
      </c>
      <c r="H85" s="10">
        <f t="shared" ca="1" si="2"/>
        <v>47</v>
      </c>
      <c r="I85" s="11" t="str">
        <f t="shared" ca="1" si="3"/>
        <v>41 to 50</v>
      </c>
      <c r="J85" s="8" t="s">
        <v>28</v>
      </c>
      <c r="K85" s="8" t="s">
        <v>396</v>
      </c>
      <c r="L85" s="8" t="s">
        <v>30</v>
      </c>
      <c r="M85" s="7" t="s">
        <v>624</v>
      </c>
      <c r="N85" s="9">
        <v>39390</v>
      </c>
      <c r="O85" s="8" t="s">
        <v>32</v>
      </c>
      <c r="P85" s="8" t="s">
        <v>47</v>
      </c>
      <c r="Q85" s="12" t="s">
        <v>189</v>
      </c>
      <c r="R85" s="8" t="s">
        <v>49</v>
      </c>
      <c r="S85" s="8" t="s">
        <v>62</v>
      </c>
      <c r="T85" s="12" t="s">
        <v>63</v>
      </c>
      <c r="U85" t="s">
        <v>625</v>
      </c>
      <c r="V85" t="s">
        <v>626</v>
      </c>
    </row>
    <row r="86" spans="1:22" x14ac:dyDescent="0.3">
      <c r="A86" s="7" t="s">
        <v>627</v>
      </c>
      <c r="B86" s="7" t="s">
        <v>41</v>
      </c>
      <c r="C86" s="7" t="s">
        <v>579</v>
      </c>
      <c r="D86" s="7" t="s">
        <v>628</v>
      </c>
      <c r="E86" s="7" t="s">
        <v>629</v>
      </c>
      <c r="F86" s="8" t="s">
        <v>45</v>
      </c>
      <c r="G86" s="9">
        <v>30633</v>
      </c>
      <c r="H86" s="10">
        <f t="shared" ca="1" si="2"/>
        <v>39</v>
      </c>
      <c r="I86" s="11" t="str">
        <f t="shared" ca="1" si="3"/>
        <v>31 to 40</v>
      </c>
      <c r="J86" s="8" t="s">
        <v>28</v>
      </c>
      <c r="K86" s="8" t="s">
        <v>362</v>
      </c>
      <c r="L86" s="8" t="s">
        <v>300</v>
      </c>
      <c r="M86" s="7" t="s">
        <v>630</v>
      </c>
      <c r="N86" s="9">
        <v>39417</v>
      </c>
      <c r="O86" s="8" t="s">
        <v>32</v>
      </c>
      <c r="P86" s="8" t="s">
        <v>47</v>
      </c>
      <c r="Q86" s="12" t="s">
        <v>61</v>
      </c>
      <c r="R86" s="8" t="s">
        <v>49</v>
      </c>
      <c r="S86" s="8" t="s">
        <v>50</v>
      </c>
      <c r="T86" s="12" t="s">
        <v>365</v>
      </c>
      <c r="U86" t="s">
        <v>631</v>
      </c>
      <c r="V86" t="s">
        <v>632</v>
      </c>
    </row>
    <row r="87" spans="1:22" x14ac:dyDescent="0.3">
      <c r="A87" s="7" t="s">
        <v>633</v>
      </c>
      <c r="B87" s="7" t="s">
        <v>41</v>
      </c>
      <c r="C87" s="7" t="s">
        <v>273</v>
      </c>
      <c r="D87" s="7" t="s">
        <v>634</v>
      </c>
      <c r="E87" s="7" t="s">
        <v>635</v>
      </c>
      <c r="F87" s="8" t="s">
        <v>45</v>
      </c>
      <c r="G87" s="9">
        <v>30560</v>
      </c>
      <c r="H87" s="10">
        <f t="shared" ca="1" si="2"/>
        <v>39</v>
      </c>
      <c r="I87" s="11" t="str">
        <f t="shared" ca="1" si="3"/>
        <v>31 to 40</v>
      </c>
      <c r="J87" s="8" t="s">
        <v>28</v>
      </c>
      <c r="K87" s="8" t="s">
        <v>362</v>
      </c>
      <c r="L87" s="8" t="s">
        <v>300</v>
      </c>
      <c r="M87" s="7" t="s">
        <v>636</v>
      </c>
      <c r="N87" s="9">
        <v>39417</v>
      </c>
      <c r="O87" s="8" t="s">
        <v>32</v>
      </c>
      <c r="P87" s="8" t="s">
        <v>47</v>
      </c>
      <c r="Q87" s="12" t="s">
        <v>197</v>
      </c>
      <c r="R87" s="8" t="s">
        <v>49</v>
      </c>
      <c r="S87" s="8" t="s">
        <v>50</v>
      </c>
      <c r="T87" s="12" t="s">
        <v>365</v>
      </c>
      <c r="U87" t="s">
        <v>637</v>
      </c>
      <c r="V87" t="s">
        <v>638</v>
      </c>
    </row>
    <row r="88" spans="1:22" x14ac:dyDescent="0.3">
      <c r="A88" s="7" t="s">
        <v>639</v>
      </c>
      <c r="B88" s="7" t="s">
        <v>41</v>
      </c>
      <c r="C88" s="7" t="s">
        <v>640</v>
      </c>
      <c r="D88" s="7" t="s">
        <v>641</v>
      </c>
      <c r="E88" s="7" t="s">
        <v>642</v>
      </c>
      <c r="F88" s="8" t="s">
        <v>45</v>
      </c>
      <c r="G88" s="9">
        <v>30002</v>
      </c>
      <c r="H88" s="10">
        <f t="shared" ca="1" si="2"/>
        <v>41</v>
      </c>
      <c r="I88" s="11" t="str">
        <f t="shared" ca="1" si="3"/>
        <v>41 to 50</v>
      </c>
      <c r="J88" s="8" t="s">
        <v>28</v>
      </c>
      <c r="K88" s="8" t="s">
        <v>362</v>
      </c>
      <c r="L88" s="8" t="s">
        <v>30</v>
      </c>
      <c r="M88" s="7" t="s">
        <v>643</v>
      </c>
      <c r="N88" s="9">
        <v>39421</v>
      </c>
      <c r="O88" s="8" t="s">
        <v>32</v>
      </c>
      <c r="P88" s="8" t="s">
        <v>47</v>
      </c>
      <c r="Q88" s="12" t="s">
        <v>48</v>
      </c>
      <c r="R88" s="8" t="s">
        <v>49</v>
      </c>
      <c r="S88" s="8" t="s">
        <v>50</v>
      </c>
      <c r="T88" s="12" t="s">
        <v>365</v>
      </c>
      <c r="U88" t="s">
        <v>644</v>
      </c>
      <c r="V88" t="s">
        <v>645</v>
      </c>
    </row>
    <row r="89" spans="1:22" x14ac:dyDescent="0.3">
      <c r="A89" s="7" t="s">
        <v>646</v>
      </c>
      <c r="B89" s="7" t="s">
        <v>41</v>
      </c>
      <c r="C89" s="7" t="s">
        <v>647</v>
      </c>
      <c r="D89" s="7" t="s">
        <v>648</v>
      </c>
      <c r="E89" s="7" t="s">
        <v>43</v>
      </c>
      <c r="F89" s="8" t="s">
        <v>45</v>
      </c>
      <c r="G89" s="9">
        <v>29654</v>
      </c>
      <c r="H89" s="10">
        <f t="shared" ca="1" si="2"/>
        <v>42</v>
      </c>
      <c r="I89" s="11" t="str">
        <f t="shared" ca="1" si="3"/>
        <v>41 to 50</v>
      </c>
      <c r="J89" s="8" t="s">
        <v>28</v>
      </c>
      <c r="K89" s="8" t="s">
        <v>161</v>
      </c>
      <c r="L89" s="8" t="s">
        <v>300</v>
      </c>
      <c r="M89" s="7" t="s">
        <v>649</v>
      </c>
      <c r="N89" s="9">
        <v>39448</v>
      </c>
      <c r="O89" s="8" t="s">
        <v>32</v>
      </c>
      <c r="P89" s="8" t="s">
        <v>47</v>
      </c>
      <c r="Q89" s="12" t="s">
        <v>197</v>
      </c>
      <c r="R89" s="8" t="s">
        <v>49</v>
      </c>
      <c r="S89" s="8" t="s">
        <v>50</v>
      </c>
      <c r="T89" s="12" t="s">
        <v>37</v>
      </c>
      <c r="U89" t="s">
        <v>650</v>
      </c>
      <c r="V89" t="s">
        <v>651</v>
      </c>
    </row>
    <row r="90" spans="1:22" x14ac:dyDescent="0.3">
      <c r="A90" s="7" t="s">
        <v>652</v>
      </c>
      <c r="B90" s="7" t="s">
        <v>41</v>
      </c>
      <c r="C90" s="7" t="s">
        <v>653</v>
      </c>
      <c r="D90" s="7" t="s">
        <v>388</v>
      </c>
      <c r="E90" s="7" t="s">
        <v>654</v>
      </c>
      <c r="F90" s="8" t="s">
        <v>45</v>
      </c>
      <c r="G90" s="9">
        <v>28777</v>
      </c>
      <c r="H90" s="10">
        <f t="shared" ca="1" si="2"/>
        <v>44</v>
      </c>
      <c r="I90" s="11" t="str">
        <f t="shared" ca="1" si="3"/>
        <v>41 to 50</v>
      </c>
      <c r="J90" s="8" t="s">
        <v>28</v>
      </c>
      <c r="K90" s="8" t="s">
        <v>593</v>
      </c>
      <c r="L90" s="8" t="s">
        <v>30</v>
      </c>
      <c r="M90" s="7" t="s">
        <v>655</v>
      </c>
      <c r="N90" s="9">
        <v>39466</v>
      </c>
      <c r="O90" s="8" t="s">
        <v>32</v>
      </c>
      <c r="P90" s="8" t="s">
        <v>47</v>
      </c>
      <c r="Q90" s="12" t="s">
        <v>197</v>
      </c>
      <c r="R90" s="8" t="s">
        <v>49</v>
      </c>
      <c r="S90" s="8" t="s">
        <v>50</v>
      </c>
      <c r="T90" s="12" t="s">
        <v>37</v>
      </c>
      <c r="U90" t="s">
        <v>656</v>
      </c>
      <c r="V90" t="s">
        <v>657</v>
      </c>
    </row>
    <row r="91" spans="1:22" x14ac:dyDescent="0.3">
      <c r="A91" s="7" t="s">
        <v>658</v>
      </c>
      <c r="B91" s="7" t="s">
        <v>41</v>
      </c>
      <c r="C91" s="7" t="s">
        <v>659</v>
      </c>
      <c r="D91" s="7" t="s">
        <v>660</v>
      </c>
      <c r="E91" s="7" t="s">
        <v>661</v>
      </c>
      <c r="F91" s="8" t="s">
        <v>45</v>
      </c>
      <c r="G91" s="9">
        <v>26703</v>
      </c>
      <c r="H91" s="10">
        <f t="shared" ca="1" si="2"/>
        <v>50</v>
      </c>
      <c r="I91" s="11" t="str">
        <f t="shared" ca="1" si="3"/>
        <v>41 to 50</v>
      </c>
      <c r="J91" s="8" t="s">
        <v>28</v>
      </c>
      <c r="K91" s="8" t="s">
        <v>362</v>
      </c>
      <c r="L91" s="8" t="s">
        <v>30</v>
      </c>
      <c r="M91" s="7" t="s">
        <v>662</v>
      </c>
      <c r="N91" s="9">
        <v>39466</v>
      </c>
      <c r="O91" s="8" t="s">
        <v>32</v>
      </c>
      <c r="P91" s="8" t="s">
        <v>47</v>
      </c>
      <c r="Q91" s="12" t="s">
        <v>61</v>
      </c>
      <c r="R91" s="8" t="s">
        <v>49</v>
      </c>
      <c r="S91" s="8" t="s">
        <v>50</v>
      </c>
      <c r="T91" s="12" t="s">
        <v>365</v>
      </c>
      <c r="U91" t="s">
        <v>663</v>
      </c>
      <c r="V91" t="s">
        <v>664</v>
      </c>
    </row>
    <row r="92" spans="1:22" x14ac:dyDescent="0.3">
      <c r="A92" s="7" t="s">
        <v>665</v>
      </c>
      <c r="B92" s="7" t="s">
        <v>41</v>
      </c>
      <c r="C92" s="7" t="s">
        <v>666</v>
      </c>
      <c r="D92" s="7" t="s">
        <v>179</v>
      </c>
      <c r="E92" s="7" t="s">
        <v>667</v>
      </c>
      <c r="F92" s="8" t="s">
        <v>45</v>
      </c>
      <c r="G92" s="9">
        <v>29134</v>
      </c>
      <c r="H92" s="10">
        <f t="shared" ca="1" si="2"/>
        <v>43</v>
      </c>
      <c r="I92" s="11" t="str">
        <f t="shared" ca="1" si="3"/>
        <v>41 to 50</v>
      </c>
      <c r="J92" s="8" t="s">
        <v>28</v>
      </c>
      <c r="K92" s="8" t="s">
        <v>70</v>
      </c>
      <c r="L92" s="8" t="s">
        <v>30</v>
      </c>
      <c r="M92" s="7" t="s">
        <v>668</v>
      </c>
      <c r="N92" s="9">
        <v>39466</v>
      </c>
      <c r="O92" s="8" t="s">
        <v>32</v>
      </c>
      <c r="P92" s="8" t="s">
        <v>47</v>
      </c>
      <c r="Q92" s="12" t="s">
        <v>197</v>
      </c>
      <c r="R92" s="8" t="s">
        <v>49</v>
      </c>
      <c r="S92" s="8" t="s">
        <v>50</v>
      </c>
      <c r="T92" s="12" t="s">
        <v>37</v>
      </c>
      <c r="U92" t="s">
        <v>669</v>
      </c>
      <c r="V92" t="s">
        <v>670</v>
      </c>
    </row>
    <row r="93" spans="1:22" x14ac:dyDescent="0.3">
      <c r="A93" s="7" t="s">
        <v>671</v>
      </c>
      <c r="B93" s="7" t="s">
        <v>41</v>
      </c>
      <c r="C93" t="s">
        <v>672</v>
      </c>
      <c r="D93" t="s">
        <v>673</v>
      </c>
      <c r="E93" t="s">
        <v>674</v>
      </c>
      <c r="F93" s="8" t="s">
        <v>45</v>
      </c>
      <c r="G93" s="9">
        <v>28508</v>
      </c>
      <c r="H93" s="10">
        <f t="shared" ca="1" si="2"/>
        <v>45</v>
      </c>
      <c r="I93" s="11" t="str">
        <f t="shared" ca="1" si="3"/>
        <v>41 to 50</v>
      </c>
      <c r="J93" s="8" t="s">
        <v>114</v>
      </c>
      <c r="K93" s="8" t="s">
        <v>560</v>
      </c>
      <c r="L93" s="8" t="s">
        <v>30</v>
      </c>
      <c r="M93" s="7" t="s">
        <v>675</v>
      </c>
      <c r="N93" s="9">
        <v>39466</v>
      </c>
      <c r="O93" s="8" t="s">
        <v>32</v>
      </c>
      <c r="P93" s="8" t="s">
        <v>47</v>
      </c>
      <c r="Q93" s="12" t="s">
        <v>197</v>
      </c>
      <c r="R93" s="8" t="s">
        <v>49</v>
      </c>
      <c r="S93" s="8" t="s">
        <v>62</v>
      </c>
      <c r="T93" s="12" t="s">
        <v>562</v>
      </c>
      <c r="U93" t="s">
        <v>676</v>
      </c>
      <c r="V93" t="s">
        <v>677</v>
      </c>
    </row>
    <row r="94" spans="1:22" x14ac:dyDescent="0.3">
      <c r="A94" s="7" t="s">
        <v>678</v>
      </c>
      <c r="B94" s="7" t="s">
        <v>41</v>
      </c>
      <c r="C94" s="7" t="s">
        <v>679</v>
      </c>
      <c r="D94" s="7" t="s">
        <v>680</v>
      </c>
      <c r="E94" s="7" t="s">
        <v>427</v>
      </c>
      <c r="F94" s="8" t="s">
        <v>45</v>
      </c>
      <c r="G94" s="9">
        <v>30418</v>
      </c>
      <c r="H94" s="10">
        <f t="shared" ca="1" si="2"/>
        <v>40</v>
      </c>
      <c r="I94" s="11" t="str">
        <f t="shared" ca="1" si="3"/>
        <v>31 to 40</v>
      </c>
      <c r="J94" s="8" t="s">
        <v>28</v>
      </c>
      <c r="K94" s="8" t="s">
        <v>362</v>
      </c>
      <c r="L94" s="8" t="s">
        <v>30</v>
      </c>
      <c r="M94" s="7" t="s">
        <v>681</v>
      </c>
      <c r="N94" s="9">
        <v>39466</v>
      </c>
      <c r="O94" s="8" t="s">
        <v>32</v>
      </c>
      <c r="P94" s="8" t="s">
        <v>47</v>
      </c>
      <c r="Q94" s="12" t="s">
        <v>189</v>
      </c>
      <c r="R94" s="8" t="s">
        <v>49</v>
      </c>
      <c r="S94" s="8" t="s">
        <v>50</v>
      </c>
      <c r="T94" s="12" t="s">
        <v>365</v>
      </c>
      <c r="U94" t="s">
        <v>682</v>
      </c>
      <c r="V94" t="s">
        <v>683</v>
      </c>
    </row>
    <row r="95" spans="1:22" x14ac:dyDescent="0.3">
      <c r="A95" s="7" t="s">
        <v>684</v>
      </c>
      <c r="B95" s="7" t="s">
        <v>23</v>
      </c>
      <c r="C95" s="7" t="s">
        <v>685</v>
      </c>
      <c r="D95" s="7" t="s">
        <v>686</v>
      </c>
      <c r="E95" s="7" t="s">
        <v>687</v>
      </c>
      <c r="F95" s="8" t="s">
        <v>27</v>
      </c>
      <c r="G95" s="9">
        <v>31122</v>
      </c>
      <c r="H95" s="10">
        <f t="shared" ca="1" si="2"/>
        <v>38</v>
      </c>
      <c r="I95" s="11" t="str">
        <f t="shared" ca="1" si="3"/>
        <v>31 to 40</v>
      </c>
      <c r="J95" s="8" t="s">
        <v>28</v>
      </c>
      <c r="K95" s="8" t="s">
        <v>161</v>
      </c>
      <c r="L95" s="8" t="s">
        <v>300</v>
      </c>
      <c r="M95" s="7" t="s">
        <v>688</v>
      </c>
      <c r="N95" s="9">
        <v>39466</v>
      </c>
      <c r="O95" s="8" t="s">
        <v>32</v>
      </c>
      <c r="P95" s="8" t="s">
        <v>364</v>
      </c>
      <c r="Q95" s="12" t="s">
        <v>189</v>
      </c>
      <c r="R95" s="8" t="s">
        <v>49</v>
      </c>
      <c r="S95" s="8" t="s">
        <v>36</v>
      </c>
      <c r="T95" s="12" t="s">
        <v>82</v>
      </c>
      <c r="U95" t="s">
        <v>689</v>
      </c>
      <c r="V95" t="s">
        <v>690</v>
      </c>
    </row>
    <row r="96" spans="1:22" x14ac:dyDescent="0.3">
      <c r="A96" s="7" t="s">
        <v>691</v>
      </c>
      <c r="B96" s="7" t="s">
        <v>41</v>
      </c>
      <c r="C96" s="7" t="s">
        <v>692</v>
      </c>
      <c r="D96" s="7" t="s">
        <v>693</v>
      </c>
      <c r="E96" s="7" t="s">
        <v>525</v>
      </c>
      <c r="F96" s="8" t="s">
        <v>45</v>
      </c>
      <c r="G96" s="9">
        <v>27917</v>
      </c>
      <c r="H96" s="10">
        <f t="shared" ca="1" si="2"/>
        <v>46</v>
      </c>
      <c r="I96" s="11" t="str">
        <f t="shared" ca="1" si="3"/>
        <v>41 to 50</v>
      </c>
      <c r="J96" s="8" t="s">
        <v>114</v>
      </c>
      <c r="K96" s="8" t="s">
        <v>78</v>
      </c>
      <c r="L96" s="8" t="s">
        <v>30</v>
      </c>
      <c r="M96" s="7" t="s">
        <v>694</v>
      </c>
      <c r="N96" s="9">
        <v>39466</v>
      </c>
      <c r="O96" s="8" t="s">
        <v>32</v>
      </c>
      <c r="P96" s="8" t="s">
        <v>140</v>
      </c>
      <c r="Q96" s="12" t="s">
        <v>189</v>
      </c>
      <c r="R96" s="8" t="s">
        <v>49</v>
      </c>
      <c r="S96" s="8" t="s">
        <v>50</v>
      </c>
      <c r="T96" s="12" t="s">
        <v>37</v>
      </c>
      <c r="U96" t="s">
        <v>695</v>
      </c>
      <c r="V96" t="s">
        <v>696</v>
      </c>
    </row>
    <row r="97" spans="1:22" x14ac:dyDescent="0.3">
      <c r="A97" s="7" t="s">
        <v>697</v>
      </c>
      <c r="B97" t="s">
        <v>23</v>
      </c>
      <c r="C97" t="s">
        <v>698</v>
      </c>
      <c r="D97" t="s">
        <v>699</v>
      </c>
      <c r="E97" t="s">
        <v>573</v>
      </c>
      <c r="F97" s="8" t="s">
        <v>27</v>
      </c>
      <c r="G97" s="9">
        <v>27896</v>
      </c>
      <c r="H97" s="10">
        <f t="shared" ca="1" si="2"/>
        <v>46</v>
      </c>
      <c r="I97" s="11" t="str">
        <f t="shared" ca="1" si="3"/>
        <v>41 to 50</v>
      </c>
      <c r="J97" s="8" t="s">
        <v>114</v>
      </c>
      <c r="K97" s="8" t="s">
        <v>29</v>
      </c>
      <c r="L97" s="8" t="s">
        <v>300</v>
      </c>
      <c r="M97" s="7" t="s">
        <v>700</v>
      </c>
      <c r="N97" s="9">
        <v>39467</v>
      </c>
      <c r="O97" s="8" t="s">
        <v>32</v>
      </c>
      <c r="P97" s="8" t="s">
        <v>47</v>
      </c>
      <c r="Q97" s="12" t="s">
        <v>81</v>
      </c>
      <c r="R97" s="8" t="s">
        <v>49</v>
      </c>
      <c r="S97" s="8" t="s">
        <v>62</v>
      </c>
      <c r="T97" s="12" t="s">
        <v>82</v>
      </c>
      <c r="U97" t="s">
        <v>701</v>
      </c>
      <c r="V97" t="s">
        <v>702</v>
      </c>
    </row>
    <row r="98" spans="1:22" x14ac:dyDescent="0.3">
      <c r="A98" s="7" t="s">
        <v>703</v>
      </c>
      <c r="B98" s="7" t="s">
        <v>41</v>
      </c>
      <c r="C98" s="7" t="s">
        <v>680</v>
      </c>
      <c r="D98" s="7" t="s">
        <v>704</v>
      </c>
      <c r="E98" s="7" t="s">
        <v>705</v>
      </c>
      <c r="F98" s="8" t="s">
        <v>45</v>
      </c>
      <c r="G98" s="9">
        <v>24143</v>
      </c>
      <c r="H98" s="10">
        <f t="shared" ca="1" si="2"/>
        <v>57</v>
      </c>
      <c r="I98" s="11" t="str">
        <f t="shared" ca="1" si="3"/>
        <v>50 to 60</v>
      </c>
      <c r="J98" s="8" t="s">
        <v>28</v>
      </c>
      <c r="K98" s="8" t="s">
        <v>59</v>
      </c>
      <c r="L98" s="8" t="s">
        <v>30</v>
      </c>
      <c r="M98" s="7" t="s">
        <v>706</v>
      </c>
      <c r="N98" s="9">
        <v>39484</v>
      </c>
      <c r="O98" s="8" t="s">
        <v>32</v>
      </c>
      <c r="P98" s="8" t="s">
        <v>140</v>
      </c>
      <c r="Q98" s="12" t="s">
        <v>61</v>
      </c>
      <c r="R98" s="8" t="s">
        <v>49</v>
      </c>
      <c r="S98" s="8" t="s">
        <v>50</v>
      </c>
      <c r="T98" s="12" t="s">
        <v>37</v>
      </c>
      <c r="U98" t="s">
        <v>707</v>
      </c>
      <c r="V98" t="s">
        <v>708</v>
      </c>
    </row>
    <row r="99" spans="1:22" x14ac:dyDescent="0.3">
      <c r="A99" s="7" t="s">
        <v>709</v>
      </c>
      <c r="B99" s="7" t="s">
        <v>41</v>
      </c>
      <c r="C99" s="7" t="s">
        <v>710</v>
      </c>
      <c r="D99" s="7" t="s">
        <v>711</v>
      </c>
      <c r="E99" s="7" t="s">
        <v>712</v>
      </c>
      <c r="F99" s="8" t="s">
        <v>45</v>
      </c>
      <c r="G99" s="9">
        <v>29074</v>
      </c>
      <c r="H99" s="10">
        <f t="shared" ca="1" si="2"/>
        <v>43</v>
      </c>
      <c r="I99" s="11" t="str">
        <f t="shared" ca="1" si="3"/>
        <v>41 to 50</v>
      </c>
      <c r="J99" s="8" t="s">
        <v>28</v>
      </c>
      <c r="K99" s="8" t="s">
        <v>161</v>
      </c>
      <c r="L99" s="8" t="s">
        <v>30</v>
      </c>
      <c r="M99" s="7" t="s">
        <v>713</v>
      </c>
      <c r="N99" s="9">
        <v>39508</v>
      </c>
      <c r="O99" s="8" t="s">
        <v>32</v>
      </c>
      <c r="P99" s="8" t="s">
        <v>140</v>
      </c>
      <c r="Q99" s="12" t="s">
        <v>189</v>
      </c>
      <c r="R99" s="8" t="s">
        <v>49</v>
      </c>
      <c r="S99" s="8" t="s">
        <v>62</v>
      </c>
      <c r="T99" s="12" t="s">
        <v>82</v>
      </c>
      <c r="U99" t="s">
        <v>714</v>
      </c>
      <c r="V99" t="s">
        <v>715</v>
      </c>
    </row>
    <row r="100" spans="1:22" x14ac:dyDescent="0.3">
      <c r="A100" s="7" t="s">
        <v>716</v>
      </c>
      <c r="B100" t="s">
        <v>23</v>
      </c>
      <c r="C100" t="s">
        <v>717</v>
      </c>
      <c r="D100" t="s">
        <v>573</v>
      </c>
      <c r="E100" t="s">
        <v>718</v>
      </c>
      <c r="F100" s="8" t="s">
        <v>27</v>
      </c>
      <c r="G100" s="9">
        <v>27765</v>
      </c>
      <c r="H100" s="10">
        <f t="shared" ca="1" si="2"/>
        <v>47</v>
      </c>
      <c r="I100" s="11" t="str">
        <f t="shared" ca="1" si="3"/>
        <v>41 to 50</v>
      </c>
      <c r="J100" s="8" t="s">
        <v>114</v>
      </c>
      <c r="K100" s="8" t="s">
        <v>29</v>
      </c>
      <c r="L100" s="8" t="s">
        <v>300</v>
      </c>
      <c r="M100" s="7" t="s">
        <v>719</v>
      </c>
      <c r="N100" s="9">
        <v>39531</v>
      </c>
      <c r="O100" s="8" t="s">
        <v>32</v>
      </c>
      <c r="P100" s="8" t="s">
        <v>47</v>
      </c>
      <c r="Q100" s="12" t="s">
        <v>48</v>
      </c>
      <c r="R100" s="8" t="s">
        <v>49</v>
      </c>
      <c r="S100" s="8" t="s">
        <v>62</v>
      </c>
      <c r="T100" s="12" t="s">
        <v>82</v>
      </c>
      <c r="U100" t="s">
        <v>720</v>
      </c>
      <c r="V100" t="s">
        <v>721</v>
      </c>
    </row>
    <row r="101" spans="1:22" x14ac:dyDescent="0.3">
      <c r="A101" s="7" t="s">
        <v>722</v>
      </c>
      <c r="B101" s="7" t="s">
        <v>234</v>
      </c>
      <c r="C101" s="7" t="s">
        <v>723</v>
      </c>
      <c r="D101" s="7" t="s">
        <v>724</v>
      </c>
      <c r="E101" s="7" t="s">
        <v>567</v>
      </c>
      <c r="F101" s="8" t="s">
        <v>45</v>
      </c>
      <c r="G101" s="9">
        <v>29221</v>
      </c>
      <c r="H101" s="10">
        <f t="shared" ca="1" si="2"/>
        <v>43</v>
      </c>
      <c r="I101" s="11" t="str">
        <f t="shared" ca="1" si="3"/>
        <v>41 to 50</v>
      </c>
      <c r="J101" s="8" t="s">
        <v>28</v>
      </c>
      <c r="K101" s="8" t="s">
        <v>725</v>
      </c>
      <c r="L101" s="8" t="s">
        <v>30</v>
      </c>
      <c r="M101" s="7" t="s">
        <v>726</v>
      </c>
      <c r="N101" s="9">
        <v>39544</v>
      </c>
      <c r="O101" s="8" t="s">
        <v>32</v>
      </c>
      <c r="P101" s="8" t="s">
        <v>140</v>
      </c>
      <c r="Q101" s="12" t="s">
        <v>48</v>
      </c>
      <c r="R101" s="8" t="s">
        <v>49</v>
      </c>
      <c r="S101" s="8" t="s">
        <v>62</v>
      </c>
      <c r="T101" s="12" t="s">
        <v>82</v>
      </c>
      <c r="U101" t="s">
        <v>727</v>
      </c>
      <c r="V101" t="s">
        <v>728</v>
      </c>
    </row>
    <row r="102" spans="1:22" x14ac:dyDescent="0.3">
      <c r="A102" s="7" t="s">
        <v>729</v>
      </c>
      <c r="B102" s="7" t="s">
        <v>234</v>
      </c>
      <c r="C102" s="7" t="s">
        <v>179</v>
      </c>
      <c r="D102" s="7" t="s">
        <v>57</v>
      </c>
      <c r="E102" s="7" t="s">
        <v>194</v>
      </c>
      <c r="F102" s="8" t="s">
        <v>45</v>
      </c>
      <c r="G102" s="9">
        <v>29292</v>
      </c>
      <c r="H102" s="10">
        <f t="shared" ca="1" si="2"/>
        <v>43</v>
      </c>
      <c r="I102" s="11" t="str">
        <f t="shared" ca="1" si="3"/>
        <v>41 to 50</v>
      </c>
      <c r="J102" s="8" t="s">
        <v>28</v>
      </c>
      <c r="K102" s="8" t="s">
        <v>725</v>
      </c>
      <c r="L102" s="8" t="s">
        <v>30</v>
      </c>
      <c r="M102" s="7" t="s">
        <v>730</v>
      </c>
      <c r="N102" s="9">
        <v>39544</v>
      </c>
      <c r="O102" s="8" t="s">
        <v>32</v>
      </c>
      <c r="P102" s="8" t="s">
        <v>140</v>
      </c>
      <c r="Q102" s="12" t="s">
        <v>35</v>
      </c>
      <c r="R102" s="8" t="s">
        <v>35</v>
      </c>
      <c r="S102" s="8" t="s">
        <v>62</v>
      </c>
      <c r="T102" s="12" t="s">
        <v>82</v>
      </c>
      <c r="U102" t="s">
        <v>731</v>
      </c>
      <c r="V102" t="s">
        <v>732</v>
      </c>
    </row>
    <row r="103" spans="1:22" x14ac:dyDescent="0.3">
      <c r="A103" s="7" t="s">
        <v>733</v>
      </c>
      <c r="B103" s="7" t="s">
        <v>41</v>
      </c>
      <c r="C103" s="7" t="s">
        <v>326</v>
      </c>
      <c r="D103" s="7" t="s">
        <v>203</v>
      </c>
      <c r="E103" s="7" t="s">
        <v>734</v>
      </c>
      <c r="F103" s="8" t="s">
        <v>45</v>
      </c>
      <c r="G103" s="9">
        <v>30674</v>
      </c>
      <c r="H103" s="10">
        <f t="shared" ca="1" si="2"/>
        <v>39</v>
      </c>
      <c r="I103" s="11" t="str">
        <f t="shared" ca="1" si="3"/>
        <v>31 to 40</v>
      </c>
      <c r="J103" s="8" t="s">
        <v>28</v>
      </c>
      <c r="K103" s="8" t="s">
        <v>70</v>
      </c>
      <c r="L103" s="8" t="s">
        <v>300</v>
      </c>
      <c r="M103" s="7" t="s">
        <v>735</v>
      </c>
      <c r="N103" s="9">
        <v>39621</v>
      </c>
      <c r="O103" s="8" t="s">
        <v>32</v>
      </c>
      <c r="P103" s="8" t="s">
        <v>47</v>
      </c>
      <c r="Q103" s="12" t="s">
        <v>189</v>
      </c>
      <c r="R103" s="8" t="s">
        <v>49</v>
      </c>
      <c r="S103" s="8" t="s">
        <v>62</v>
      </c>
      <c r="T103" s="8" t="s">
        <v>63</v>
      </c>
      <c r="U103" t="s">
        <v>736</v>
      </c>
      <c r="V103" t="s">
        <v>737</v>
      </c>
    </row>
    <row r="104" spans="1:22" x14ac:dyDescent="0.3">
      <c r="A104" s="7" t="s">
        <v>738</v>
      </c>
      <c r="B104" t="s">
        <v>41</v>
      </c>
      <c r="C104" t="s">
        <v>739</v>
      </c>
      <c r="D104" t="s">
        <v>740</v>
      </c>
      <c r="E104" t="s">
        <v>741</v>
      </c>
      <c r="F104" s="8" t="s">
        <v>45</v>
      </c>
      <c r="G104" s="9">
        <v>31276</v>
      </c>
      <c r="H104" s="10">
        <f t="shared" ca="1" si="2"/>
        <v>37</v>
      </c>
      <c r="I104" s="11" t="str">
        <f t="shared" ca="1" si="3"/>
        <v>31 to 40</v>
      </c>
      <c r="J104" s="8" t="s">
        <v>89</v>
      </c>
      <c r="K104" s="8" t="s">
        <v>29</v>
      </c>
      <c r="L104" s="8" t="s">
        <v>300</v>
      </c>
      <c r="M104" s="7" t="s">
        <v>742</v>
      </c>
      <c r="N104" s="9">
        <v>39621</v>
      </c>
      <c r="O104" s="8" t="s">
        <v>116</v>
      </c>
      <c r="P104" s="8" t="s">
        <v>47</v>
      </c>
      <c r="Q104" s="12" t="s">
        <v>81</v>
      </c>
      <c r="R104" s="8" t="s">
        <v>49</v>
      </c>
      <c r="S104" s="8" t="s">
        <v>62</v>
      </c>
      <c r="T104" s="12" t="s">
        <v>82</v>
      </c>
      <c r="U104" t="s">
        <v>743</v>
      </c>
      <c r="V104" t="s">
        <v>744</v>
      </c>
    </row>
    <row r="105" spans="1:22" x14ac:dyDescent="0.3">
      <c r="A105" s="7" t="s">
        <v>745</v>
      </c>
      <c r="B105" s="7" t="s">
        <v>41</v>
      </c>
      <c r="C105" s="7" t="s">
        <v>746</v>
      </c>
      <c r="D105" s="7" t="s">
        <v>747</v>
      </c>
      <c r="E105" s="7" t="s">
        <v>748</v>
      </c>
      <c r="F105" s="8" t="s">
        <v>45</v>
      </c>
      <c r="G105" s="9">
        <v>29595</v>
      </c>
      <c r="H105" s="10">
        <f t="shared" ca="1" si="2"/>
        <v>42</v>
      </c>
      <c r="I105" s="11" t="str">
        <f t="shared" ca="1" si="3"/>
        <v>41 to 50</v>
      </c>
      <c r="J105" s="8" t="s">
        <v>28</v>
      </c>
      <c r="K105" s="8" t="s">
        <v>593</v>
      </c>
      <c r="L105" s="8" t="s">
        <v>30</v>
      </c>
      <c r="M105" s="7" t="s">
        <v>749</v>
      </c>
      <c r="N105" s="9">
        <v>39644</v>
      </c>
      <c r="O105" s="8" t="s">
        <v>32</v>
      </c>
      <c r="P105" s="8" t="s">
        <v>140</v>
      </c>
      <c r="Q105" s="12" t="s">
        <v>189</v>
      </c>
      <c r="R105" s="8" t="s">
        <v>49</v>
      </c>
      <c r="S105" s="8" t="s">
        <v>50</v>
      </c>
      <c r="T105" s="12" t="s">
        <v>37</v>
      </c>
      <c r="U105" t="s">
        <v>750</v>
      </c>
      <c r="V105" t="s">
        <v>751</v>
      </c>
    </row>
    <row r="106" spans="1:22" x14ac:dyDescent="0.3">
      <c r="A106" s="7" t="s">
        <v>752</v>
      </c>
      <c r="B106" s="7" t="s">
        <v>41</v>
      </c>
      <c r="C106" s="7" t="s">
        <v>753</v>
      </c>
      <c r="D106" s="7" t="s">
        <v>754</v>
      </c>
      <c r="E106" s="7" t="s">
        <v>755</v>
      </c>
      <c r="F106" s="8" t="s">
        <v>45</v>
      </c>
      <c r="G106" s="9">
        <v>28418</v>
      </c>
      <c r="H106" s="10">
        <f t="shared" ca="1" si="2"/>
        <v>45</v>
      </c>
      <c r="I106" s="11" t="str">
        <f t="shared" ca="1" si="3"/>
        <v>41 to 50</v>
      </c>
      <c r="J106" s="8" t="s">
        <v>114</v>
      </c>
      <c r="K106" s="8" t="s">
        <v>78</v>
      </c>
      <c r="L106" s="8" t="s">
        <v>30</v>
      </c>
      <c r="M106" s="7" t="s">
        <v>756</v>
      </c>
      <c r="N106" s="9">
        <v>39684</v>
      </c>
      <c r="O106" s="8" t="s">
        <v>32</v>
      </c>
      <c r="P106" s="8" t="s">
        <v>140</v>
      </c>
      <c r="Q106" s="12" t="s">
        <v>61</v>
      </c>
      <c r="R106" s="8" t="s">
        <v>49</v>
      </c>
      <c r="S106" s="8" t="s">
        <v>50</v>
      </c>
      <c r="T106" s="12" t="s">
        <v>37</v>
      </c>
      <c r="U106" t="s">
        <v>757</v>
      </c>
      <c r="V106" t="s">
        <v>758</v>
      </c>
    </row>
    <row r="107" spans="1:22" x14ac:dyDescent="0.3">
      <c r="A107" s="7" t="s">
        <v>759</v>
      </c>
      <c r="B107" s="7" t="s">
        <v>234</v>
      </c>
      <c r="C107" s="7" t="s">
        <v>760</v>
      </c>
      <c r="D107" s="7" t="s">
        <v>761</v>
      </c>
      <c r="E107" s="7" t="s">
        <v>762</v>
      </c>
      <c r="F107" s="8" t="s">
        <v>45</v>
      </c>
      <c r="G107" s="9">
        <v>29511</v>
      </c>
      <c r="H107" s="10">
        <f t="shared" ca="1" si="2"/>
        <v>42</v>
      </c>
      <c r="I107" s="11" t="str">
        <f t="shared" ca="1" si="3"/>
        <v>41 to 50</v>
      </c>
      <c r="J107" s="8" t="s">
        <v>114</v>
      </c>
      <c r="K107" s="8" t="s">
        <v>78</v>
      </c>
      <c r="L107" s="8" t="s">
        <v>300</v>
      </c>
      <c r="M107" s="7" t="s">
        <v>763</v>
      </c>
      <c r="N107" s="9">
        <v>39692</v>
      </c>
      <c r="O107" s="8" t="s">
        <v>32</v>
      </c>
      <c r="P107" s="8" t="s">
        <v>337</v>
      </c>
      <c r="Q107" s="12" t="s">
        <v>81</v>
      </c>
      <c r="R107" s="8" t="s">
        <v>49</v>
      </c>
      <c r="S107" s="8" t="s">
        <v>62</v>
      </c>
      <c r="T107" s="12" t="s">
        <v>82</v>
      </c>
      <c r="U107" t="s">
        <v>764</v>
      </c>
      <c r="V107" t="s">
        <v>765</v>
      </c>
    </row>
    <row r="108" spans="1:22" x14ac:dyDescent="0.3">
      <c r="A108" s="7" t="s">
        <v>766</v>
      </c>
      <c r="B108" t="s">
        <v>23</v>
      </c>
      <c r="C108" t="s">
        <v>767</v>
      </c>
      <c r="D108" t="s">
        <v>768</v>
      </c>
      <c r="E108" t="s">
        <v>375</v>
      </c>
      <c r="F108" s="8" t="s">
        <v>27</v>
      </c>
      <c r="G108" s="9">
        <v>28392</v>
      </c>
      <c r="H108" s="10">
        <f t="shared" ca="1" si="2"/>
        <v>45</v>
      </c>
      <c r="I108" s="11" t="str">
        <f t="shared" ca="1" si="3"/>
        <v>41 to 50</v>
      </c>
      <c r="J108" s="8" t="s">
        <v>89</v>
      </c>
      <c r="K108" s="8" t="s">
        <v>29</v>
      </c>
      <c r="L108" s="8" t="s">
        <v>300</v>
      </c>
      <c r="M108" s="7" t="s">
        <v>769</v>
      </c>
      <c r="N108" s="9">
        <v>39698</v>
      </c>
      <c r="O108" s="8" t="s">
        <v>32</v>
      </c>
      <c r="P108" s="8" t="s">
        <v>140</v>
      </c>
      <c r="Q108" s="12" t="s">
        <v>35</v>
      </c>
      <c r="R108" s="8" t="s">
        <v>35</v>
      </c>
      <c r="S108" s="8" t="s">
        <v>62</v>
      </c>
      <c r="T108" s="12" t="s">
        <v>82</v>
      </c>
      <c r="U108" t="s">
        <v>770</v>
      </c>
      <c r="V108" t="s">
        <v>771</v>
      </c>
    </row>
    <row r="109" spans="1:22" x14ac:dyDescent="0.3">
      <c r="A109" s="7" t="s">
        <v>772</v>
      </c>
      <c r="B109" s="7" t="s">
        <v>234</v>
      </c>
      <c r="C109" s="7" t="s">
        <v>773</v>
      </c>
      <c r="D109" s="7" t="s">
        <v>68</v>
      </c>
      <c r="E109" s="7" t="s">
        <v>421</v>
      </c>
      <c r="F109" s="8" t="s">
        <v>45</v>
      </c>
      <c r="G109" s="9">
        <v>28703</v>
      </c>
      <c r="H109" s="10">
        <f t="shared" ca="1" si="2"/>
        <v>44</v>
      </c>
      <c r="I109" s="11" t="str">
        <f t="shared" ca="1" si="3"/>
        <v>41 to 50</v>
      </c>
      <c r="J109" s="8" t="s">
        <v>28</v>
      </c>
      <c r="K109" s="8" t="s">
        <v>593</v>
      </c>
      <c r="L109" s="8" t="s">
        <v>30</v>
      </c>
      <c r="M109" s="7" t="s">
        <v>774</v>
      </c>
      <c r="N109" s="9">
        <v>39698</v>
      </c>
      <c r="O109" s="8" t="s">
        <v>116</v>
      </c>
      <c r="P109" s="8" t="s">
        <v>140</v>
      </c>
      <c r="Q109" s="12" t="s">
        <v>61</v>
      </c>
      <c r="R109" s="8" t="s">
        <v>49</v>
      </c>
      <c r="S109" s="8" t="s">
        <v>50</v>
      </c>
      <c r="T109" s="12" t="s">
        <v>37</v>
      </c>
      <c r="U109" t="s">
        <v>775</v>
      </c>
      <c r="V109" t="s">
        <v>776</v>
      </c>
    </row>
    <row r="110" spans="1:22" x14ac:dyDescent="0.3">
      <c r="A110" s="7" t="s">
        <v>777</v>
      </c>
      <c r="B110" s="7" t="s">
        <v>41</v>
      </c>
      <c r="C110" s="7" t="s">
        <v>778</v>
      </c>
      <c r="D110" s="7" t="s">
        <v>779</v>
      </c>
      <c r="E110" s="7" t="s">
        <v>312</v>
      </c>
      <c r="F110" s="8" t="s">
        <v>45</v>
      </c>
      <c r="G110" s="9">
        <v>26520</v>
      </c>
      <c r="H110" s="10">
        <f t="shared" ca="1" si="2"/>
        <v>50</v>
      </c>
      <c r="I110" s="11" t="str">
        <f t="shared" ca="1" si="3"/>
        <v>41 to 50</v>
      </c>
      <c r="J110" s="8" t="s">
        <v>114</v>
      </c>
      <c r="K110" s="8" t="s">
        <v>78</v>
      </c>
      <c r="L110" s="8" t="s">
        <v>30</v>
      </c>
      <c r="M110" s="7" t="s">
        <v>780</v>
      </c>
      <c r="N110" s="9">
        <v>39726</v>
      </c>
      <c r="O110" s="8" t="s">
        <v>32</v>
      </c>
      <c r="P110" s="8" t="s">
        <v>140</v>
      </c>
      <c r="Q110" s="12" t="s">
        <v>189</v>
      </c>
      <c r="R110" s="8" t="s">
        <v>49</v>
      </c>
      <c r="S110" s="8" t="s">
        <v>62</v>
      </c>
      <c r="T110" s="12" t="s">
        <v>82</v>
      </c>
      <c r="U110" t="s">
        <v>781</v>
      </c>
      <c r="V110" t="s">
        <v>782</v>
      </c>
    </row>
    <row r="111" spans="1:22" x14ac:dyDescent="0.3">
      <c r="A111" s="7" t="s">
        <v>783</v>
      </c>
      <c r="B111" t="s">
        <v>41</v>
      </c>
      <c r="C111" t="s">
        <v>784</v>
      </c>
      <c r="D111" t="s">
        <v>122</v>
      </c>
      <c r="E111" t="s">
        <v>785</v>
      </c>
      <c r="F111" s="8" t="s">
        <v>45</v>
      </c>
      <c r="G111" s="9">
        <v>28965</v>
      </c>
      <c r="H111" s="10">
        <f t="shared" ca="1" si="2"/>
        <v>44</v>
      </c>
      <c r="I111" s="11" t="str">
        <f t="shared" ca="1" si="3"/>
        <v>41 to 50</v>
      </c>
      <c r="J111" s="8" t="s">
        <v>114</v>
      </c>
      <c r="K111" s="8" t="s">
        <v>29</v>
      </c>
      <c r="L111" s="8" t="s">
        <v>300</v>
      </c>
      <c r="M111" s="7" t="s">
        <v>786</v>
      </c>
      <c r="N111" s="9">
        <v>39736</v>
      </c>
      <c r="O111" s="8" t="s">
        <v>32</v>
      </c>
      <c r="P111" s="8" t="s">
        <v>140</v>
      </c>
      <c r="Q111" s="12" t="s">
        <v>61</v>
      </c>
      <c r="R111" s="8" t="s">
        <v>49</v>
      </c>
      <c r="S111" s="8" t="s">
        <v>62</v>
      </c>
      <c r="T111" s="12" t="s">
        <v>82</v>
      </c>
      <c r="U111" t="s">
        <v>787</v>
      </c>
      <c r="V111" t="s">
        <v>788</v>
      </c>
    </row>
    <row r="112" spans="1:22" x14ac:dyDescent="0.3">
      <c r="A112" s="7" t="s">
        <v>789</v>
      </c>
      <c r="B112" t="s">
        <v>23</v>
      </c>
      <c r="C112" t="s">
        <v>790</v>
      </c>
      <c r="D112" t="s">
        <v>137</v>
      </c>
      <c r="E112" t="s">
        <v>791</v>
      </c>
      <c r="F112" s="8" t="s">
        <v>27</v>
      </c>
      <c r="G112" s="9">
        <v>28032</v>
      </c>
      <c r="H112" s="10">
        <f t="shared" ca="1" si="2"/>
        <v>46</v>
      </c>
      <c r="I112" s="11" t="str">
        <f t="shared" ca="1" si="3"/>
        <v>41 to 50</v>
      </c>
      <c r="J112" s="8" t="s">
        <v>114</v>
      </c>
      <c r="K112" s="8" t="s">
        <v>29</v>
      </c>
      <c r="L112" s="8" t="s">
        <v>131</v>
      </c>
      <c r="M112" s="7" t="s">
        <v>792</v>
      </c>
      <c r="N112" s="9">
        <v>39761</v>
      </c>
      <c r="O112" s="8" t="s">
        <v>32</v>
      </c>
      <c r="P112" s="8" t="s">
        <v>140</v>
      </c>
      <c r="Q112" s="12" t="s">
        <v>61</v>
      </c>
      <c r="R112" s="8" t="s">
        <v>49</v>
      </c>
      <c r="S112" s="8" t="s">
        <v>62</v>
      </c>
      <c r="T112" s="12" t="s">
        <v>82</v>
      </c>
      <c r="U112" t="s">
        <v>793</v>
      </c>
      <c r="V112" t="s">
        <v>794</v>
      </c>
    </row>
    <row r="113" spans="1:22" x14ac:dyDescent="0.3">
      <c r="A113" s="7" t="s">
        <v>795</v>
      </c>
      <c r="B113" s="7" t="s">
        <v>41</v>
      </c>
      <c r="C113" s="7" t="s">
        <v>796</v>
      </c>
      <c r="D113" s="7" t="s">
        <v>203</v>
      </c>
      <c r="E113" s="7" t="s">
        <v>797</v>
      </c>
      <c r="F113" s="8" t="s">
        <v>45</v>
      </c>
      <c r="G113" s="9">
        <v>28129</v>
      </c>
      <c r="H113" s="10">
        <f t="shared" ca="1" si="2"/>
        <v>46</v>
      </c>
      <c r="I113" s="11" t="str">
        <f t="shared" ca="1" si="3"/>
        <v>41 to 50</v>
      </c>
      <c r="J113" s="8" t="s">
        <v>28</v>
      </c>
      <c r="K113" s="8" t="s">
        <v>396</v>
      </c>
      <c r="L113" s="8" t="s">
        <v>30</v>
      </c>
      <c r="M113" s="7" t="s">
        <v>798</v>
      </c>
      <c r="N113" s="9">
        <v>39783</v>
      </c>
      <c r="O113" s="8" t="s">
        <v>32</v>
      </c>
      <c r="P113" s="8" t="s">
        <v>140</v>
      </c>
      <c r="Q113" s="12" t="s">
        <v>81</v>
      </c>
      <c r="R113" s="8" t="s">
        <v>49</v>
      </c>
      <c r="S113" s="8" t="s">
        <v>50</v>
      </c>
      <c r="T113" s="12" t="s">
        <v>37</v>
      </c>
      <c r="U113" t="s">
        <v>799</v>
      </c>
      <c r="V113" t="s">
        <v>800</v>
      </c>
    </row>
    <row r="114" spans="1:22" x14ac:dyDescent="0.3">
      <c r="A114" s="7" t="s">
        <v>801</v>
      </c>
      <c r="B114" s="7" t="s">
        <v>41</v>
      </c>
      <c r="C114" s="7" t="s">
        <v>802</v>
      </c>
      <c r="D114" s="7" t="s">
        <v>803</v>
      </c>
      <c r="E114" s="7" t="s">
        <v>804</v>
      </c>
      <c r="F114" s="8" t="s">
        <v>45</v>
      </c>
      <c r="G114" s="9">
        <v>29130</v>
      </c>
      <c r="H114" s="10">
        <f t="shared" ca="1" si="2"/>
        <v>43</v>
      </c>
      <c r="I114" s="11" t="str">
        <f t="shared" ca="1" si="3"/>
        <v>41 to 50</v>
      </c>
      <c r="J114" s="8" t="s">
        <v>28</v>
      </c>
      <c r="K114" s="8" t="s">
        <v>78</v>
      </c>
      <c r="L114" s="8" t="s">
        <v>300</v>
      </c>
      <c r="M114" s="7" t="s">
        <v>805</v>
      </c>
      <c r="N114" s="9">
        <v>39792</v>
      </c>
      <c r="O114" s="8" t="s">
        <v>32</v>
      </c>
      <c r="P114" s="8" t="s">
        <v>337</v>
      </c>
      <c r="Q114" s="12" t="s">
        <v>81</v>
      </c>
      <c r="R114" s="8" t="s">
        <v>49</v>
      </c>
      <c r="S114" s="8" t="s">
        <v>50</v>
      </c>
      <c r="T114" s="12" t="s">
        <v>82</v>
      </c>
      <c r="U114" t="s">
        <v>806</v>
      </c>
      <c r="V114" t="s">
        <v>807</v>
      </c>
    </row>
    <row r="115" spans="1:22" x14ac:dyDescent="0.3">
      <c r="A115" s="7" t="s">
        <v>808</v>
      </c>
      <c r="B115" s="7" t="s">
        <v>41</v>
      </c>
      <c r="C115" s="7" t="s">
        <v>809</v>
      </c>
      <c r="D115" s="7" t="s">
        <v>810</v>
      </c>
      <c r="E115" s="7" t="s">
        <v>811</v>
      </c>
      <c r="F115" s="8" t="s">
        <v>45</v>
      </c>
      <c r="G115" s="9">
        <v>27803</v>
      </c>
      <c r="H115" s="10">
        <f t="shared" ca="1" si="2"/>
        <v>47</v>
      </c>
      <c r="I115" s="11" t="str">
        <f t="shared" ca="1" si="3"/>
        <v>41 to 50</v>
      </c>
      <c r="J115" s="8" t="s">
        <v>114</v>
      </c>
      <c r="K115" s="8" t="s">
        <v>78</v>
      </c>
      <c r="L115" s="8" t="s">
        <v>30</v>
      </c>
      <c r="M115" s="7" t="s">
        <v>812</v>
      </c>
      <c r="N115" s="9">
        <v>39814</v>
      </c>
      <c r="O115" s="8" t="s">
        <v>32</v>
      </c>
      <c r="P115" s="8" t="s">
        <v>140</v>
      </c>
      <c r="Q115" s="12" t="s">
        <v>189</v>
      </c>
      <c r="R115" s="8" t="s">
        <v>49</v>
      </c>
      <c r="S115" s="8" t="s">
        <v>62</v>
      </c>
      <c r="T115" s="12" t="s">
        <v>82</v>
      </c>
      <c r="U115" t="s">
        <v>813</v>
      </c>
      <c r="V115" t="s">
        <v>814</v>
      </c>
    </row>
    <row r="116" spans="1:22" x14ac:dyDescent="0.3">
      <c r="A116" s="7" t="s">
        <v>815</v>
      </c>
      <c r="B116" s="7" t="s">
        <v>41</v>
      </c>
      <c r="C116" s="7" t="s">
        <v>816</v>
      </c>
      <c r="D116" s="7" t="s">
        <v>817</v>
      </c>
      <c r="E116" s="7" t="s">
        <v>818</v>
      </c>
      <c r="F116" s="8" t="s">
        <v>45</v>
      </c>
      <c r="G116" s="9">
        <v>27995</v>
      </c>
      <c r="H116" s="10">
        <f t="shared" ca="1" si="2"/>
        <v>46</v>
      </c>
      <c r="I116" s="11" t="str">
        <f t="shared" ca="1" si="3"/>
        <v>41 to 50</v>
      </c>
      <c r="J116" s="8" t="s">
        <v>114</v>
      </c>
      <c r="K116" s="8" t="s">
        <v>78</v>
      </c>
      <c r="L116" s="8" t="s">
        <v>300</v>
      </c>
      <c r="M116" s="7" t="s">
        <v>819</v>
      </c>
      <c r="N116" s="9">
        <v>39814</v>
      </c>
      <c r="O116" s="8" t="s">
        <v>32</v>
      </c>
      <c r="P116" s="8" t="s">
        <v>140</v>
      </c>
      <c r="Q116" s="12" t="s">
        <v>61</v>
      </c>
      <c r="R116" s="8" t="s">
        <v>49</v>
      </c>
      <c r="S116" s="8" t="s">
        <v>62</v>
      </c>
      <c r="T116" s="12" t="s">
        <v>82</v>
      </c>
      <c r="U116" t="s">
        <v>820</v>
      </c>
      <c r="V116" t="s">
        <v>821</v>
      </c>
    </row>
    <row r="117" spans="1:22" x14ac:dyDescent="0.3">
      <c r="A117" s="7" t="s">
        <v>822</v>
      </c>
      <c r="B117" s="7" t="s">
        <v>823</v>
      </c>
      <c r="C117" s="7" t="s">
        <v>166</v>
      </c>
      <c r="D117" s="7" t="s">
        <v>167</v>
      </c>
      <c r="E117" s="7" t="s">
        <v>168</v>
      </c>
      <c r="F117" s="8" t="s">
        <v>45</v>
      </c>
      <c r="G117" s="9">
        <v>28004</v>
      </c>
      <c r="H117" s="10">
        <f t="shared" ca="1" si="2"/>
        <v>46</v>
      </c>
      <c r="I117" s="11" t="str">
        <f t="shared" ca="1" si="3"/>
        <v>41 to 50</v>
      </c>
      <c r="J117" s="8" t="s">
        <v>28</v>
      </c>
      <c r="K117" s="8" t="s">
        <v>78</v>
      </c>
      <c r="L117" s="8" t="s">
        <v>30</v>
      </c>
      <c r="M117" s="7" t="s">
        <v>824</v>
      </c>
      <c r="N117" s="9">
        <v>39833</v>
      </c>
      <c r="O117" s="8" t="s">
        <v>32</v>
      </c>
      <c r="P117" s="8" t="s">
        <v>337</v>
      </c>
      <c r="Q117" s="12" t="s">
        <v>81</v>
      </c>
      <c r="R117" s="8" t="s">
        <v>49</v>
      </c>
      <c r="S117" s="8" t="s">
        <v>50</v>
      </c>
      <c r="T117" s="12" t="s">
        <v>82</v>
      </c>
      <c r="U117" t="s">
        <v>825</v>
      </c>
      <c r="V117" t="s">
        <v>171</v>
      </c>
    </row>
    <row r="118" spans="1:22" x14ac:dyDescent="0.3">
      <c r="A118" s="7" t="s">
        <v>826</v>
      </c>
      <c r="B118" t="s">
        <v>41</v>
      </c>
      <c r="C118" t="s">
        <v>827</v>
      </c>
      <c r="D118" t="s">
        <v>828</v>
      </c>
      <c r="E118" t="s">
        <v>829</v>
      </c>
      <c r="F118" s="8" t="s">
        <v>45</v>
      </c>
      <c r="G118" s="9">
        <v>31060</v>
      </c>
      <c r="H118" s="10">
        <f t="shared" ca="1" si="2"/>
        <v>38</v>
      </c>
      <c r="I118" s="11" t="str">
        <f t="shared" ca="1" si="3"/>
        <v>31 to 40</v>
      </c>
      <c r="J118" s="8" t="s">
        <v>89</v>
      </c>
      <c r="K118" s="8" t="s">
        <v>29</v>
      </c>
      <c r="L118" s="8" t="s">
        <v>300</v>
      </c>
      <c r="M118" s="7" t="s">
        <v>830</v>
      </c>
      <c r="N118" s="9">
        <v>39845</v>
      </c>
      <c r="O118" s="8" t="s">
        <v>32</v>
      </c>
      <c r="P118" s="8" t="s">
        <v>140</v>
      </c>
      <c r="Q118" s="12" t="s">
        <v>61</v>
      </c>
      <c r="R118" s="8" t="s">
        <v>49</v>
      </c>
      <c r="S118" s="8" t="s">
        <v>62</v>
      </c>
      <c r="T118" s="12" t="s">
        <v>82</v>
      </c>
      <c r="U118" t="s">
        <v>831</v>
      </c>
      <c r="V118" t="s">
        <v>832</v>
      </c>
    </row>
    <row r="119" spans="1:22" x14ac:dyDescent="0.3">
      <c r="A119" s="7" t="s">
        <v>833</v>
      </c>
      <c r="B119" s="7" t="s">
        <v>41</v>
      </c>
      <c r="C119" s="7" t="s">
        <v>834</v>
      </c>
      <c r="D119" s="7" t="s">
        <v>835</v>
      </c>
      <c r="E119" s="7" t="s">
        <v>836</v>
      </c>
      <c r="F119" s="8" t="s">
        <v>45</v>
      </c>
      <c r="G119" s="9">
        <v>31280</v>
      </c>
      <c r="H119" s="10">
        <f t="shared" ca="1" si="2"/>
        <v>37</v>
      </c>
      <c r="I119" s="11" t="str">
        <f t="shared" ca="1" si="3"/>
        <v>31 to 40</v>
      </c>
      <c r="J119" s="8" t="s">
        <v>114</v>
      </c>
      <c r="K119" s="8" t="s">
        <v>78</v>
      </c>
      <c r="L119" s="8" t="s">
        <v>300</v>
      </c>
      <c r="M119" s="7" t="s">
        <v>837</v>
      </c>
      <c r="N119" s="9">
        <v>39845</v>
      </c>
      <c r="O119" s="8" t="s">
        <v>32</v>
      </c>
      <c r="P119" s="8" t="s">
        <v>140</v>
      </c>
      <c r="Q119" s="12" t="s">
        <v>81</v>
      </c>
      <c r="R119" s="8" t="s">
        <v>49</v>
      </c>
      <c r="S119" s="8" t="s">
        <v>50</v>
      </c>
      <c r="T119" s="12" t="s">
        <v>37</v>
      </c>
      <c r="U119" t="s">
        <v>838</v>
      </c>
      <c r="V119" t="s">
        <v>839</v>
      </c>
    </row>
    <row r="120" spans="1:22" x14ac:dyDescent="0.3">
      <c r="A120" s="7" t="s">
        <v>840</v>
      </c>
      <c r="B120" s="7" t="s">
        <v>41</v>
      </c>
      <c r="C120" s="7" t="s">
        <v>841</v>
      </c>
      <c r="D120" s="7" t="s">
        <v>842</v>
      </c>
      <c r="E120" s="7" t="s">
        <v>843</v>
      </c>
      <c r="F120" s="8" t="s">
        <v>45</v>
      </c>
      <c r="G120" s="9">
        <v>30682</v>
      </c>
      <c r="H120" s="10">
        <f t="shared" ca="1" si="2"/>
        <v>39</v>
      </c>
      <c r="I120" s="11" t="str">
        <f t="shared" ca="1" si="3"/>
        <v>31 to 40</v>
      </c>
      <c r="J120" s="8" t="s">
        <v>114</v>
      </c>
      <c r="K120" s="8" t="s">
        <v>78</v>
      </c>
      <c r="L120" s="8" t="s">
        <v>300</v>
      </c>
      <c r="M120" s="7" t="s">
        <v>844</v>
      </c>
      <c r="N120" s="9">
        <v>39845</v>
      </c>
      <c r="O120" s="8" t="s">
        <v>116</v>
      </c>
      <c r="P120" s="8" t="s">
        <v>140</v>
      </c>
      <c r="Q120" s="12" t="s">
        <v>61</v>
      </c>
      <c r="R120" s="8" t="s">
        <v>49</v>
      </c>
      <c r="S120" s="8" t="s">
        <v>50</v>
      </c>
      <c r="T120" s="12" t="s">
        <v>37</v>
      </c>
      <c r="U120" t="s">
        <v>845</v>
      </c>
      <c r="V120" t="s">
        <v>846</v>
      </c>
    </row>
    <row r="121" spans="1:22" x14ac:dyDescent="0.3">
      <c r="A121" s="7" t="s">
        <v>847</v>
      </c>
      <c r="B121" t="s">
        <v>41</v>
      </c>
      <c r="C121" t="s">
        <v>848</v>
      </c>
      <c r="D121" t="s">
        <v>849</v>
      </c>
      <c r="E121" t="s">
        <v>850</v>
      </c>
      <c r="F121" s="8" t="s">
        <v>45</v>
      </c>
      <c r="G121" s="9">
        <v>31142</v>
      </c>
      <c r="H121" s="10">
        <f t="shared" ca="1" si="2"/>
        <v>38</v>
      </c>
      <c r="I121" s="11" t="str">
        <f t="shared" ca="1" si="3"/>
        <v>31 to 40</v>
      </c>
      <c r="J121" s="8" t="s">
        <v>89</v>
      </c>
      <c r="K121" s="8" t="s">
        <v>29</v>
      </c>
      <c r="L121" s="8" t="s">
        <v>30</v>
      </c>
      <c r="M121" s="7" t="s">
        <v>851</v>
      </c>
      <c r="N121" s="9">
        <v>39845</v>
      </c>
      <c r="O121" s="8" t="s">
        <v>32</v>
      </c>
      <c r="P121" s="8" t="s">
        <v>140</v>
      </c>
      <c r="Q121" s="12" t="s">
        <v>61</v>
      </c>
      <c r="R121" s="8" t="s">
        <v>49</v>
      </c>
      <c r="S121" s="8" t="s">
        <v>62</v>
      </c>
      <c r="T121" s="12" t="s">
        <v>82</v>
      </c>
      <c r="U121" t="s">
        <v>852</v>
      </c>
      <c r="V121" t="s">
        <v>853</v>
      </c>
    </row>
    <row r="122" spans="1:22" x14ac:dyDescent="0.3">
      <c r="A122" s="7" t="s">
        <v>854</v>
      </c>
      <c r="B122" t="s">
        <v>41</v>
      </c>
      <c r="C122" t="s">
        <v>453</v>
      </c>
      <c r="D122" t="s">
        <v>573</v>
      </c>
      <c r="E122" t="s">
        <v>855</v>
      </c>
      <c r="F122" s="8" t="s">
        <v>45</v>
      </c>
      <c r="G122" s="9">
        <v>28448</v>
      </c>
      <c r="H122" s="10">
        <f t="shared" ca="1" si="2"/>
        <v>45</v>
      </c>
      <c r="I122" s="11" t="str">
        <f t="shared" ca="1" si="3"/>
        <v>41 to 50</v>
      </c>
      <c r="J122" s="8" t="s">
        <v>89</v>
      </c>
      <c r="K122" s="8" t="s">
        <v>29</v>
      </c>
      <c r="L122" s="8" t="s">
        <v>30</v>
      </c>
      <c r="M122" s="7" t="s">
        <v>856</v>
      </c>
      <c r="N122" s="9">
        <v>39866</v>
      </c>
      <c r="O122" s="8" t="s">
        <v>32</v>
      </c>
      <c r="P122" s="8" t="s">
        <v>140</v>
      </c>
      <c r="Q122" s="12" t="s">
        <v>81</v>
      </c>
      <c r="R122" s="8" t="s">
        <v>49</v>
      </c>
      <c r="S122" s="8" t="s">
        <v>62</v>
      </c>
      <c r="T122" s="12" t="s">
        <v>82</v>
      </c>
      <c r="U122" t="s">
        <v>857</v>
      </c>
      <c r="V122" t="s">
        <v>858</v>
      </c>
    </row>
    <row r="123" spans="1:22" x14ac:dyDescent="0.3">
      <c r="A123" s="7" t="s">
        <v>859</v>
      </c>
      <c r="B123" s="7" t="s">
        <v>41</v>
      </c>
      <c r="C123" s="7" t="s">
        <v>860</v>
      </c>
      <c r="D123" s="7" t="s">
        <v>861</v>
      </c>
      <c r="E123" s="7" t="s">
        <v>272</v>
      </c>
      <c r="F123" s="8" t="s">
        <v>45</v>
      </c>
      <c r="G123" s="9">
        <v>31080</v>
      </c>
      <c r="H123" s="10">
        <f t="shared" ca="1" si="2"/>
        <v>38</v>
      </c>
      <c r="I123" s="11" t="str">
        <f t="shared" ca="1" si="3"/>
        <v>31 to 40</v>
      </c>
      <c r="J123" s="8" t="s">
        <v>28</v>
      </c>
      <c r="K123" s="8" t="s">
        <v>161</v>
      </c>
      <c r="L123" s="8" t="s">
        <v>300</v>
      </c>
      <c r="M123" s="7" t="s">
        <v>862</v>
      </c>
      <c r="N123" s="9">
        <v>39873</v>
      </c>
      <c r="O123" s="8" t="s">
        <v>32</v>
      </c>
      <c r="P123" s="8" t="s">
        <v>337</v>
      </c>
      <c r="Q123" s="12" t="s">
        <v>81</v>
      </c>
      <c r="R123" s="8" t="s">
        <v>49</v>
      </c>
      <c r="S123" s="8" t="s">
        <v>50</v>
      </c>
      <c r="T123" s="12" t="s">
        <v>37</v>
      </c>
      <c r="U123" t="s">
        <v>863</v>
      </c>
      <c r="V123" t="s">
        <v>864</v>
      </c>
    </row>
    <row r="124" spans="1:22" x14ac:dyDescent="0.3">
      <c r="A124" s="7" t="s">
        <v>865</v>
      </c>
      <c r="B124" s="7" t="s">
        <v>234</v>
      </c>
      <c r="C124" s="7" t="s">
        <v>866</v>
      </c>
      <c r="D124" s="7" t="s">
        <v>57</v>
      </c>
      <c r="E124" s="7" t="s">
        <v>867</v>
      </c>
      <c r="F124" s="8" t="s">
        <v>45</v>
      </c>
      <c r="G124" s="9">
        <v>30344</v>
      </c>
      <c r="H124" s="10">
        <f t="shared" ca="1" si="2"/>
        <v>40</v>
      </c>
      <c r="I124" s="11" t="str">
        <f t="shared" ca="1" si="3"/>
        <v>31 to 40</v>
      </c>
      <c r="J124" s="8" t="s">
        <v>28</v>
      </c>
      <c r="K124" s="8" t="s">
        <v>428</v>
      </c>
      <c r="L124" s="8" t="s">
        <v>30</v>
      </c>
      <c r="M124" s="7" t="s">
        <v>868</v>
      </c>
      <c r="N124" s="9">
        <v>39880</v>
      </c>
      <c r="O124" s="8" t="s">
        <v>32</v>
      </c>
      <c r="P124" s="8" t="s">
        <v>140</v>
      </c>
      <c r="Q124" s="12" t="s">
        <v>81</v>
      </c>
      <c r="R124" s="8" t="s">
        <v>49</v>
      </c>
      <c r="S124" s="8" t="s">
        <v>50</v>
      </c>
      <c r="T124" s="12" t="s">
        <v>37</v>
      </c>
      <c r="U124" t="s">
        <v>869</v>
      </c>
      <c r="V124" t="s">
        <v>870</v>
      </c>
    </row>
    <row r="125" spans="1:22" x14ac:dyDescent="0.3">
      <c r="A125" s="7" t="s">
        <v>871</v>
      </c>
      <c r="B125" t="s">
        <v>23</v>
      </c>
      <c r="C125" t="s">
        <v>872</v>
      </c>
      <c r="D125" t="s">
        <v>659</v>
      </c>
      <c r="E125" t="s">
        <v>873</v>
      </c>
      <c r="F125" s="8" t="s">
        <v>27</v>
      </c>
      <c r="G125" s="9">
        <v>28014</v>
      </c>
      <c r="H125" s="10">
        <f t="shared" ca="1" si="2"/>
        <v>46</v>
      </c>
      <c r="I125" s="11" t="str">
        <f t="shared" ca="1" si="3"/>
        <v>41 to 50</v>
      </c>
      <c r="J125" s="8" t="s">
        <v>28</v>
      </c>
      <c r="K125" s="8" t="s">
        <v>29</v>
      </c>
      <c r="L125" s="8" t="s">
        <v>300</v>
      </c>
      <c r="M125" s="7" t="s">
        <v>874</v>
      </c>
      <c r="N125" s="9">
        <v>39908</v>
      </c>
      <c r="O125" s="8" t="s">
        <v>32</v>
      </c>
      <c r="P125" s="8" t="s">
        <v>140</v>
      </c>
      <c r="Q125" s="12" t="s">
        <v>61</v>
      </c>
      <c r="R125" s="8" t="s">
        <v>49</v>
      </c>
      <c r="S125" s="8" t="s">
        <v>62</v>
      </c>
      <c r="T125" s="12" t="s">
        <v>82</v>
      </c>
      <c r="U125" t="s">
        <v>875</v>
      </c>
      <c r="V125" t="s">
        <v>876</v>
      </c>
    </row>
    <row r="126" spans="1:22" x14ac:dyDescent="0.3">
      <c r="A126" s="7" t="s">
        <v>877</v>
      </c>
      <c r="B126" s="7" t="s">
        <v>41</v>
      </c>
      <c r="C126" s="7" t="s">
        <v>635</v>
      </c>
      <c r="D126" s="7" t="s">
        <v>878</v>
      </c>
      <c r="E126" s="7" t="s">
        <v>57</v>
      </c>
      <c r="F126" s="8" t="s">
        <v>45</v>
      </c>
      <c r="G126" s="9">
        <v>31215</v>
      </c>
      <c r="H126" s="10">
        <f t="shared" ca="1" si="2"/>
        <v>37</v>
      </c>
      <c r="I126" s="11" t="str">
        <f t="shared" ca="1" si="3"/>
        <v>31 to 40</v>
      </c>
      <c r="J126" s="8" t="s">
        <v>28</v>
      </c>
      <c r="K126" s="8" t="s">
        <v>70</v>
      </c>
      <c r="L126" s="8" t="s">
        <v>300</v>
      </c>
      <c r="M126" s="7" t="s">
        <v>879</v>
      </c>
      <c r="N126" s="9">
        <v>39908</v>
      </c>
      <c r="O126" s="8" t="s">
        <v>32</v>
      </c>
      <c r="P126" s="8" t="s">
        <v>140</v>
      </c>
      <c r="Q126" s="12" t="s">
        <v>61</v>
      </c>
      <c r="R126" s="8" t="s">
        <v>49</v>
      </c>
      <c r="S126" s="8" t="s">
        <v>62</v>
      </c>
      <c r="T126" s="12" t="s">
        <v>82</v>
      </c>
      <c r="U126" t="s">
        <v>880</v>
      </c>
      <c r="V126" t="s">
        <v>881</v>
      </c>
    </row>
    <row r="127" spans="1:22" x14ac:dyDescent="0.3">
      <c r="A127" s="7" t="s">
        <v>882</v>
      </c>
      <c r="B127" s="7" t="s">
        <v>41</v>
      </c>
      <c r="C127" s="7" t="s">
        <v>883</v>
      </c>
      <c r="D127" s="7" t="s">
        <v>884</v>
      </c>
      <c r="E127" s="7" t="s">
        <v>885</v>
      </c>
      <c r="F127" s="8" t="s">
        <v>45</v>
      </c>
      <c r="G127" s="9">
        <v>27984</v>
      </c>
      <c r="H127" s="10">
        <f t="shared" ca="1" si="2"/>
        <v>46</v>
      </c>
      <c r="I127" s="11" t="str">
        <f t="shared" ca="1" si="3"/>
        <v>41 to 50</v>
      </c>
      <c r="J127" s="8" t="s">
        <v>28</v>
      </c>
      <c r="K127" s="8" t="s">
        <v>593</v>
      </c>
      <c r="L127" s="8" t="s">
        <v>30</v>
      </c>
      <c r="M127" s="7" t="s">
        <v>886</v>
      </c>
      <c r="N127" s="9">
        <v>39929</v>
      </c>
      <c r="O127" s="8" t="s">
        <v>32</v>
      </c>
      <c r="P127" s="8" t="s">
        <v>337</v>
      </c>
      <c r="Q127" s="12" t="s">
        <v>81</v>
      </c>
      <c r="R127" s="8" t="s">
        <v>49</v>
      </c>
      <c r="S127" s="8" t="s">
        <v>50</v>
      </c>
      <c r="T127" s="12" t="s">
        <v>37</v>
      </c>
      <c r="U127" t="s">
        <v>887</v>
      </c>
      <c r="V127" t="s">
        <v>888</v>
      </c>
    </row>
    <row r="128" spans="1:22" x14ac:dyDescent="0.3">
      <c r="A128" s="7" t="s">
        <v>889</v>
      </c>
      <c r="B128" s="7" t="s">
        <v>41</v>
      </c>
      <c r="C128" s="7" t="s">
        <v>42</v>
      </c>
      <c r="D128" s="7" t="s">
        <v>180</v>
      </c>
      <c r="E128" s="7" t="s">
        <v>179</v>
      </c>
      <c r="F128" s="8" t="s">
        <v>45</v>
      </c>
      <c r="G128" s="9">
        <v>30182</v>
      </c>
      <c r="H128" s="10">
        <f t="shared" ca="1" si="2"/>
        <v>40</v>
      </c>
      <c r="I128" s="11" t="str">
        <f t="shared" ca="1" si="3"/>
        <v>31 to 40</v>
      </c>
      <c r="J128" s="8" t="s">
        <v>28</v>
      </c>
      <c r="K128" s="8" t="s">
        <v>70</v>
      </c>
      <c r="L128" s="8" t="s">
        <v>300</v>
      </c>
      <c r="M128" s="7" t="s">
        <v>890</v>
      </c>
      <c r="N128" s="9">
        <v>39965</v>
      </c>
      <c r="O128" s="8" t="s">
        <v>32</v>
      </c>
      <c r="P128" s="8" t="s">
        <v>140</v>
      </c>
      <c r="Q128" s="12" t="s">
        <v>61</v>
      </c>
      <c r="R128" s="8" t="s">
        <v>49</v>
      </c>
      <c r="S128" s="8" t="s">
        <v>62</v>
      </c>
      <c r="T128" s="12" t="s">
        <v>82</v>
      </c>
      <c r="U128" t="s">
        <v>891</v>
      </c>
      <c r="V128" t="s">
        <v>892</v>
      </c>
    </row>
    <row r="129" spans="1:22" x14ac:dyDescent="0.3">
      <c r="A129" s="7" t="s">
        <v>893</v>
      </c>
      <c r="B129" s="7" t="s">
        <v>41</v>
      </c>
      <c r="C129" s="7" t="s">
        <v>266</v>
      </c>
      <c r="D129" s="7" t="s">
        <v>878</v>
      </c>
      <c r="E129" s="7" t="s">
        <v>894</v>
      </c>
      <c r="F129" s="8" t="s">
        <v>45</v>
      </c>
      <c r="G129" s="9">
        <v>31143</v>
      </c>
      <c r="H129" s="10">
        <f t="shared" ca="1" si="2"/>
        <v>38</v>
      </c>
      <c r="I129" s="11" t="str">
        <f t="shared" ca="1" si="3"/>
        <v>31 to 40</v>
      </c>
      <c r="J129" s="8" t="s">
        <v>28</v>
      </c>
      <c r="K129" s="8" t="s">
        <v>593</v>
      </c>
      <c r="L129" s="8" t="s">
        <v>30</v>
      </c>
      <c r="M129" s="7" t="s">
        <v>895</v>
      </c>
      <c r="N129" s="9">
        <v>39965</v>
      </c>
      <c r="O129" s="8" t="s">
        <v>116</v>
      </c>
      <c r="P129" s="8" t="s">
        <v>140</v>
      </c>
      <c r="Q129" s="12" t="s">
        <v>61</v>
      </c>
      <c r="R129" s="8" t="s">
        <v>49</v>
      </c>
      <c r="S129" s="8" t="s">
        <v>50</v>
      </c>
      <c r="T129" s="12" t="s">
        <v>37</v>
      </c>
      <c r="U129" t="s">
        <v>896</v>
      </c>
      <c r="V129" t="s">
        <v>897</v>
      </c>
    </row>
    <row r="130" spans="1:22" x14ac:dyDescent="0.3">
      <c r="A130" s="7" t="s">
        <v>898</v>
      </c>
      <c r="B130" s="7" t="s">
        <v>41</v>
      </c>
      <c r="C130" s="7" t="s">
        <v>894</v>
      </c>
      <c r="D130" s="7" t="s">
        <v>179</v>
      </c>
      <c r="E130" s="7" t="s">
        <v>654</v>
      </c>
      <c r="F130" s="8" t="s">
        <v>45</v>
      </c>
      <c r="G130" s="9">
        <v>29488</v>
      </c>
      <c r="H130" s="10">
        <f t="shared" ca="1" si="2"/>
        <v>42</v>
      </c>
      <c r="I130" s="11" t="str">
        <f t="shared" ca="1" si="3"/>
        <v>41 to 50</v>
      </c>
      <c r="J130" s="8" t="s">
        <v>28</v>
      </c>
      <c r="K130" s="8" t="s">
        <v>593</v>
      </c>
      <c r="L130" s="8" t="s">
        <v>30</v>
      </c>
      <c r="M130" s="7" t="s">
        <v>899</v>
      </c>
      <c r="N130" s="9">
        <v>39995</v>
      </c>
      <c r="O130" s="8" t="s">
        <v>32</v>
      </c>
      <c r="P130" s="8" t="s">
        <v>337</v>
      </c>
      <c r="Q130" s="12" t="s">
        <v>81</v>
      </c>
      <c r="R130" s="8" t="s">
        <v>49</v>
      </c>
      <c r="S130" s="8" t="s">
        <v>50</v>
      </c>
      <c r="T130" s="12" t="s">
        <v>37</v>
      </c>
      <c r="U130" t="s">
        <v>900</v>
      </c>
      <c r="V130" t="s">
        <v>901</v>
      </c>
    </row>
    <row r="131" spans="1:22" x14ac:dyDescent="0.3">
      <c r="A131" s="7" t="s">
        <v>902</v>
      </c>
      <c r="B131" s="7" t="s">
        <v>41</v>
      </c>
      <c r="C131" s="7" t="s">
        <v>903</v>
      </c>
      <c r="D131" s="7" t="s">
        <v>904</v>
      </c>
      <c r="E131" s="7" t="s">
        <v>179</v>
      </c>
      <c r="F131" s="8" t="s">
        <v>45</v>
      </c>
      <c r="G131" s="9">
        <v>19090</v>
      </c>
      <c r="H131" s="10">
        <f t="shared" ref="H131:H152" ca="1" si="4">DATEDIF(G131,TODAY(),"Y")</f>
        <v>71</v>
      </c>
      <c r="I131" s="11" t="str">
        <f t="shared" ref="I131:I152" ca="1" si="5">IF(H131&lt;=30,"20 to 30",IF(H131&lt;=40,"31 to 40",IF(H131&lt;=50,"41 to 50","50 to 60")))</f>
        <v>50 to 60</v>
      </c>
      <c r="J131" s="8" t="s">
        <v>28</v>
      </c>
      <c r="K131" s="8" t="s">
        <v>70</v>
      </c>
      <c r="L131" s="8" t="s">
        <v>131</v>
      </c>
      <c r="M131" s="7" t="s">
        <v>905</v>
      </c>
      <c r="N131" s="9">
        <v>40002</v>
      </c>
      <c r="O131" s="8" t="s">
        <v>32</v>
      </c>
      <c r="P131" s="8" t="s">
        <v>140</v>
      </c>
      <c r="Q131" s="12" t="s">
        <v>81</v>
      </c>
      <c r="R131" s="8" t="s">
        <v>49</v>
      </c>
      <c r="S131" s="8" t="s">
        <v>62</v>
      </c>
      <c r="T131" s="12" t="s">
        <v>82</v>
      </c>
      <c r="U131" t="s">
        <v>906</v>
      </c>
      <c r="V131" t="s">
        <v>907</v>
      </c>
    </row>
    <row r="132" spans="1:22" x14ac:dyDescent="0.3">
      <c r="A132" s="7" t="s">
        <v>908</v>
      </c>
      <c r="B132" s="7" t="s">
        <v>41</v>
      </c>
      <c r="C132" s="7" t="s">
        <v>180</v>
      </c>
      <c r="D132" s="7" t="s">
        <v>909</v>
      </c>
      <c r="E132" s="7" t="s">
        <v>910</v>
      </c>
      <c r="F132" s="8" t="s">
        <v>45</v>
      </c>
      <c r="G132" s="9">
        <v>21708</v>
      </c>
      <c r="H132" s="10">
        <f t="shared" ca="1" si="4"/>
        <v>63</v>
      </c>
      <c r="I132" s="11" t="str">
        <f t="shared" ca="1" si="5"/>
        <v>50 to 60</v>
      </c>
      <c r="J132" s="8" t="s">
        <v>114</v>
      </c>
      <c r="K132" s="8" t="s">
        <v>70</v>
      </c>
      <c r="L132" s="8" t="s">
        <v>30</v>
      </c>
      <c r="M132" s="7" t="s">
        <v>911</v>
      </c>
      <c r="N132" s="9">
        <v>40002</v>
      </c>
      <c r="O132" s="8" t="s">
        <v>32</v>
      </c>
      <c r="P132" s="8" t="s">
        <v>140</v>
      </c>
      <c r="Q132" s="12" t="s">
        <v>61</v>
      </c>
      <c r="R132" s="8" t="s">
        <v>49</v>
      </c>
      <c r="S132" s="8" t="s">
        <v>62</v>
      </c>
      <c r="T132" s="12" t="s">
        <v>82</v>
      </c>
      <c r="U132" t="s">
        <v>912</v>
      </c>
      <c r="V132" t="s">
        <v>913</v>
      </c>
    </row>
    <row r="133" spans="1:22" x14ac:dyDescent="0.3">
      <c r="A133" s="7" t="s">
        <v>914</v>
      </c>
      <c r="B133" s="7" t="s">
        <v>823</v>
      </c>
      <c r="C133" s="7" t="s">
        <v>915</v>
      </c>
      <c r="D133" s="7" t="s">
        <v>179</v>
      </c>
      <c r="E133" s="7" t="s">
        <v>194</v>
      </c>
      <c r="F133" s="8" t="s">
        <v>45</v>
      </c>
      <c r="G133" s="9">
        <v>28628</v>
      </c>
      <c r="H133" s="10">
        <f t="shared" ca="1" si="4"/>
        <v>44</v>
      </c>
      <c r="I133" s="11" t="str">
        <f t="shared" ca="1" si="5"/>
        <v>41 to 50</v>
      </c>
      <c r="J133" s="8" t="s">
        <v>28</v>
      </c>
      <c r="K133" s="8" t="s">
        <v>580</v>
      </c>
      <c r="L133" s="8" t="s">
        <v>30</v>
      </c>
      <c r="M133" s="7" t="s">
        <v>916</v>
      </c>
      <c r="N133" s="9">
        <v>40009</v>
      </c>
      <c r="O133" s="8" t="s">
        <v>32</v>
      </c>
      <c r="P133" s="8" t="s">
        <v>140</v>
      </c>
      <c r="Q133" s="12" t="s">
        <v>81</v>
      </c>
      <c r="R133" s="8" t="s">
        <v>49</v>
      </c>
      <c r="S133" s="8" t="s">
        <v>50</v>
      </c>
      <c r="T133" s="12" t="s">
        <v>37</v>
      </c>
      <c r="U133" t="s">
        <v>917</v>
      </c>
      <c r="V133" t="s">
        <v>918</v>
      </c>
    </row>
    <row r="134" spans="1:22" x14ac:dyDescent="0.3">
      <c r="A134" s="7" t="s">
        <v>919</v>
      </c>
      <c r="B134" s="7" t="s">
        <v>41</v>
      </c>
      <c r="C134" s="7" t="s">
        <v>915</v>
      </c>
      <c r="D134" s="7" t="s">
        <v>920</v>
      </c>
      <c r="E134" s="7" t="s">
        <v>921</v>
      </c>
      <c r="F134" s="8" t="s">
        <v>45</v>
      </c>
      <c r="G134" s="9">
        <v>29094</v>
      </c>
      <c r="H134" s="10">
        <f t="shared" ca="1" si="4"/>
        <v>43</v>
      </c>
      <c r="I134" s="11" t="str">
        <f t="shared" ca="1" si="5"/>
        <v>41 to 50</v>
      </c>
      <c r="J134" s="8" t="s">
        <v>28</v>
      </c>
      <c r="K134" s="8" t="s">
        <v>70</v>
      </c>
      <c r="L134" s="8" t="s">
        <v>30</v>
      </c>
      <c r="M134" s="7" t="s">
        <v>922</v>
      </c>
      <c r="N134" s="9">
        <v>40020</v>
      </c>
      <c r="O134" s="8" t="s">
        <v>32</v>
      </c>
      <c r="P134" s="8" t="s">
        <v>140</v>
      </c>
      <c r="Q134" s="12" t="s">
        <v>61</v>
      </c>
      <c r="R134" s="8" t="s">
        <v>49</v>
      </c>
      <c r="S134" s="8" t="s">
        <v>62</v>
      </c>
      <c r="T134" s="12" t="s">
        <v>82</v>
      </c>
      <c r="U134" t="s">
        <v>923</v>
      </c>
      <c r="V134" t="s">
        <v>924</v>
      </c>
    </row>
    <row r="135" spans="1:22" x14ac:dyDescent="0.3">
      <c r="A135" s="7" t="s">
        <v>925</v>
      </c>
      <c r="B135" s="7" t="s">
        <v>23</v>
      </c>
      <c r="C135" s="7" t="s">
        <v>208</v>
      </c>
      <c r="D135" s="7" t="s">
        <v>926</v>
      </c>
      <c r="E135" s="7" t="s">
        <v>927</v>
      </c>
      <c r="F135" s="8" t="s">
        <v>27</v>
      </c>
      <c r="G135" s="9">
        <v>30776</v>
      </c>
      <c r="H135" s="10">
        <f t="shared" ca="1" si="4"/>
        <v>39</v>
      </c>
      <c r="I135" s="11" t="str">
        <f t="shared" ca="1" si="5"/>
        <v>31 to 40</v>
      </c>
      <c r="J135" s="8" t="s">
        <v>28</v>
      </c>
      <c r="K135" s="8" t="s">
        <v>928</v>
      </c>
      <c r="L135" s="8" t="s">
        <v>30</v>
      </c>
      <c r="M135" s="7" t="s">
        <v>929</v>
      </c>
      <c r="N135" s="9">
        <v>40026</v>
      </c>
      <c r="O135" s="8" t="s">
        <v>116</v>
      </c>
      <c r="P135" s="8" t="s">
        <v>117</v>
      </c>
      <c r="Q135" s="12" t="s">
        <v>35</v>
      </c>
      <c r="R135" s="8" t="s">
        <v>35</v>
      </c>
      <c r="S135" s="8" t="s">
        <v>36</v>
      </c>
      <c r="T135" s="12" t="s">
        <v>82</v>
      </c>
      <c r="U135" t="s">
        <v>930</v>
      </c>
      <c r="V135" t="s">
        <v>931</v>
      </c>
    </row>
    <row r="136" spans="1:22" x14ac:dyDescent="0.3">
      <c r="A136" s="7" t="s">
        <v>932</v>
      </c>
      <c r="B136" s="7" t="s">
        <v>41</v>
      </c>
      <c r="C136" s="7" t="s">
        <v>57</v>
      </c>
      <c r="D136" s="7" t="s">
        <v>933</v>
      </c>
      <c r="E136" s="7" t="s">
        <v>934</v>
      </c>
      <c r="F136" s="8" t="s">
        <v>45</v>
      </c>
      <c r="G136" s="9">
        <v>31132</v>
      </c>
      <c r="H136" s="10">
        <f t="shared" ca="1" si="4"/>
        <v>38</v>
      </c>
      <c r="I136" s="11" t="str">
        <f t="shared" ca="1" si="5"/>
        <v>31 to 40</v>
      </c>
      <c r="J136" s="8" t="s">
        <v>28</v>
      </c>
      <c r="K136" s="8" t="s">
        <v>593</v>
      </c>
      <c r="L136" s="8" t="s">
        <v>30</v>
      </c>
      <c r="M136" s="7" t="s">
        <v>935</v>
      </c>
      <c r="N136" s="9">
        <v>40026</v>
      </c>
      <c r="O136" s="8" t="s">
        <v>32</v>
      </c>
      <c r="P136" s="8" t="s">
        <v>140</v>
      </c>
      <c r="Q136" s="12" t="s">
        <v>81</v>
      </c>
      <c r="R136" s="8" t="s">
        <v>49</v>
      </c>
      <c r="S136" s="8" t="s">
        <v>62</v>
      </c>
      <c r="T136" s="12" t="s">
        <v>82</v>
      </c>
      <c r="U136" t="s">
        <v>936</v>
      </c>
      <c r="V136" t="s">
        <v>937</v>
      </c>
    </row>
    <row r="137" spans="1:22" x14ac:dyDescent="0.3">
      <c r="A137" s="7" t="s">
        <v>938</v>
      </c>
      <c r="B137" s="7" t="s">
        <v>41</v>
      </c>
      <c r="C137" s="7" t="s">
        <v>939</v>
      </c>
      <c r="D137" s="7" t="s">
        <v>940</v>
      </c>
      <c r="E137" s="7" t="s">
        <v>941</v>
      </c>
      <c r="F137" s="8" t="s">
        <v>45</v>
      </c>
      <c r="G137" s="9">
        <v>26986</v>
      </c>
      <c r="H137" s="10">
        <f t="shared" ca="1" si="4"/>
        <v>49</v>
      </c>
      <c r="I137" s="11" t="str">
        <f t="shared" ca="1" si="5"/>
        <v>41 to 50</v>
      </c>
      <c r="J137" s="8" t="s">
        <v>28</v>
      </c>
      <c r="K137" s="8" t="s">
        <v>161</v>
      </c>
      <c r="L137" s="8" t="s">
        <v>30</v>
      </c>
      <c r="M137" s="7" t="s">
        <v>942</v>
      </c>
      <c r="N137" s="9">
        <v>40026</v>
      </c>
      <c r="O137" s="8" t="s">
        <v>32</v>
      </c>
      <c r="P137" s="8" t="s">
        <v>140</v>
      </c>
      <c r="Q137" s="12" t="s">
        <v>61</v>
      </c>
      <c r="R137" s="8" t="s">
        <v>49</v>
      </c>
      <c r="S137" s="8" t="s">
        <v>62</v>
      </c>
      <c r="T137" s="12" t="s">
        <v>82</v>
      </c>
      <c r="U137" t="s">
        <v>943</v>
      </c>
      <c r="V137" t="s">
        <v>944</v>
      </c>
    </row>
    <row r="138" spans="1:22" x14ac:dyDescent="0.3">
      <c r="A138" s="7" t="s">
        <v>945</v>
      </c>
      <c r="B138" s="7" t="s">
        <v>41</v>
      </c>
      <c r="C138" s="7" t="s">
        <v>946</v>
      </c>
      <c r="D138" s="7" t="s">
        <v>947</v>
      </c>
      <c r="E138" s="7" t="s">
        <v>179</v>
      </c>
      <c r="F138" s="8" t="s">
        <v>45</v>
      </c>
      <c r="G138" s="9">
        <v>28694</v>
      </c>
      <c r="H138" s="10">
        <f t="shared" ca="1" si="4"/>
        <v>44</v>
      </c>
      <c r="I138" s="11" t="str">
        <f t="shared" ca="1" si="5"/>
        <v>41 to 50</v>
      </c>
      <c r="J138" s="8" t="s">
        <v>28</v>
      </c>
      <c r="K138" s="8" t="s">
        <v>593</v>
      </c>
      <c r="L138" s="8" t="s">
        <v>300</v>
      </c>
      <c r="M138" s="7" t="s">
        <v>948</v>
      </c>
      <c r="N138" s="9">
        <v>40057</v>
      </c>
      <c r="O138" s="8" t="s">
        <v>32</v>
      </c>
      <c r="P138" s="8" t="s">
        <v>140</v>
      </c>
      <c r="Q138" s="12" t="s">
        <v>61</v>
      </c>
      <c r="R138" s="8" t="s">
        <v>49</v>
      </c>
      <c r="S138" s="8" t="s">
        <v>50</v>
      </c>
      <c r="T138" s="12" t="s">
        <v>37</v>
      </c>
      <c r="U138" t="s">
        <v>949</v>
      </c>
      <c r="V138" t="s">
        <v>950</v>
      </c>
    </row>
    <row r="139" spans="1:22" x14ac:dyDescent="0.3">
      <c r="A139" s="7" t="s">
        <v>951</v>
      </c>
      <c r="B139" s="7" t="s">
        <v>41</v>
      </c>
      <c r="C139" s="7" t="s">
        <v>885</v>
      </c>
      <c r="D139" s="7" t="s">
        <v>952</v>
      </c>
      <c r="E139" s="7" t="s">
        <v>566</v>
      </c>
      <c r="F139" s="8" t="s">
        <v>45</v>
      </c>
      <c r="G139" s="9">
        <v>26497</v>
      </c>
      <c r="H139" s="10">
        <f t="shared" ca="1" si="4"/>
        <v>50</v>
      </c>
      <c r="I139" s="11" t="str">
        <f t="shared" ca="1" si="5"/>
        <v>41 to 50</v>
      </c>
      <c r="J139" s="8" t="s">
        <v>28</v>
      </c>
      <c r="K139" s="8" t="s">
        <v>70</v>
      </c>
      <c r="L139" s="8" t="s">
        <v>30</v>
      </c>
      <c r="M139" s="7" t="s">
        <v>953</v>
      </c>
      <c r="N139" s="9">
        <v>40087</v>
      </c>
      <c r="O139" s="8" t="s">
        <v>32</v>
      </c>
      <c r="P139" s="8" t="s">
        <v>140</v>
      </c>
      <c r="Q139" s="12" t="s">
        <v>61</v>
      </c>
      <c r="R139" s="8" t="s">
        <v>49</v>
      </c>
      <c r="S139" s="8" t="s">
        <v>62</v>
      </c>
      <c r="T139" s="12" t="s">
        <v>82</v>
      </c>
      <c r="U139" t="s">
        <v>954</v>
      </c>
      <c r="V139" t="s">
        <v>955</v>
      </c>
    </row>
    <row r="140" spans="1:22" x14ac:dyDescent="0.3">
      <c r="A140" s="7" t="s">
        <v>956</v>
      </c>
      <c r="B140" s="7" t="s">
        <v>41</v>
      </c>
      <c r="C140" s="7" t="s">
        <v>957</v>
      </c>
      <c r="D140" s="7" t="s">
        <v>958</v>
      </c>
      <c r="E140" s="7" t="s">
        <v>252</v>
      </c>
      <c r="F140" s="8" t="s">
        <v>45</v>
      </c>
      <c r="G140" s="9">
        <v>30580</v>
      </c>
      <c r="H140" s="10">
        <f t="shared" ca="1" si="4"/>
        <v>39</v>
      </c>
      <c r="I140" s="11" t="str">
        <f t="shared" ca="1" si="5"/>
        <v>31 to 40</v>
      </c>
      <c r="J140" s="8" t="s">
        <v>114</v>
      </c>
      <c r="K140" s="8" t="s">
        <v>70</v>
      </c>
      <c r="L140" s="8" t="s">
        <v>300</v>
      </c>
      <c r="M140" s="7" t="s">
        <v>959</v>
      </c>
      <c r="N140" s="9">
        <v>40118</v>
      </c>
      <c r="O140" s="8" t="s">
        <v>32</v>
      </c>
      <c r="P140" s="8" t="s">
        <v>140</v>
      </c>
      <c r="Q140" s="12" t="s">
        <v>81</v>
      </c>
      <c r="R140" s="8" t="s">
        <v>49</v>
      </c>
      <c r="S140" s="8" t="s">
        <v>62</v>
      </c>
      <c r="T140" s="12" t="s">
        <v>82</v>
      </c>
      <c r="U140" t="s">
        <v>960</v>
      </c>
      <c r="V140" t="s">
        <v>961</v>
      </c>
    </row>
    <row r="141" spans="1:22" x14ac:dyDescent="0.3">
      <c r="A141" s="7" t="s">
        <v>962</v>
      </c>
      <c r="B141" s="7" t="s">
        <v>41</v>
      </c>
      <c r="C141" s="7" t="s">
        <v>280</v>
      </c>
      <c r="D141" s="7" t="s">
        <v>963</v>
      </c>
      <c r="E141" s="7" t="s">
        <v>666</v>
      </c>
      <c r="F141" s="8" t="s">
        <v>45</v>
      </c>
      <c r="G141" s="9">
        <v>31474</v>
      </c>
      <c r="H141" s="10">
        <f t="shared" ca="1" si="4"/>
        <v>37</v>
      </c>
      <c r="I141" s="11" t="str">
        <f t="shared" ca="1" si="5"/>
        <v>31 to 40</v>
      </c>
      <c r="J141" s="8" t="s">
        <v>28</v>
      </c>
      <c r="K141" s="8" t="s">
        <v>70</v>
      </c>
      <c r="L141" s="8" t="s">
        <v>300</v>
      </c>
      <c r="M141" s="7" t="s">
        <v>964</v>
      </c>
      <c r="N141" s="9">
        <v>40118</v>
      </c>
      <c r="O141" s="8" t="s">
        <v>32</v>
      </c>
      <c r="P141" s="8" t="s">
        <v>140</v>
      </c>
      <c r="Q141" s="12" t="s">
        <v>61</v>
      </c>
      <c r="R141" s="8" t="s">
        <v>49</v>
      </c>
      <c r="S141" s="8" t="s">
        <v>62</v>
      </c>
      <c r="T141" s="12" t="s">
        <v>82</v>
      </c>
      <c r="U141" t="s">
        <v>965</v>
      </c>
      <c r="V141" t="s">
        <v>966</v>
      </c>
    </row>
    <row r="142" spans="1:22" x14ac:dyDescent="0.3">
      <c r="A142" s="7" t="s">
        <v>967</v>
      </c>
      <c r="B142" s="7" t="s">
        <v>41</v>
      </c>
      <c r="C142" s="7" t="s">
        <v>236</v>
      </c>
      <c r="D142" s="7" t="s">
        <v>968</v>
      </c>
      <c r="E142" s="7" t="s">
        <v>969</v>
      </c>
      <c r="F142" s="8" t="s">
        <v>45</v>
      </c>
      <c r="G142" s="9">
        <v>30638</v>
      </c>
      <c r="H142" s="10">
        <f t="shared" ca="1" si="4"/>
        <v>39</v>
      </c>
      <c r="I142" s="11" t="str">
        <f t="shared" ca="1" si="5"/>
        <v>31 to 40</v>
      </c>
      <c r="J142" s="8" t="s">
        <v>28</v>
      </c>
      <c r="K142" s="8" t="s">
        <v>70</v>
      </c>
      <c r="L142" s="8" t="s">
        <v>300</v>
      </c>
      <c r="M142" s="7" t="s">
        <v>970</v>
      </c>
      <c r="N142" s="9">
        <v>40118</v>
      </c>
      <c r="O142" s="8" t="s">
        <v>32</v>
      </c>
      <c r="P142" s="8" t="s">
        <v>140</v>
      </c>
      <c r="Q142" s="12" t="s">
        <v>61</v>
      </c>
      <c r="R142" s="8" t="s">
        <v>49</v>
      </c>
      <c r="S142" s="8" t="s">
        <v>62</v>
      </c>
      <c r="T142" s="12" t="s">
        <v>82</v>
      </c>
      <c r="U142" t="s">
        <v>971</v>
      </c>
      <c r="V142" t="s">
        <v>972</v>
      </c>
    </row>
    <row r="143" spans="1:22" x14ac:dyDescent="0.3">
      <c r="A143" s="7" t="s">
        <v>973</v>
      </c>
      <c r="B143" s="7" t="s">
        <v>41</v>
      </c>
      <c r="C143" s="7" t="s">
        <v>974</v>
      </c>
      <c r="D143" s="7" t="s">
        <v>975</v>
      </c>
      <c r="E143" s="7" t="s">
        <v>26</v>
      </c>
      <c r="F143" s="8" t="s">
        <v>45</v>
      </c>
      <c r="G143" s="9">
        <v>31323</v>
      </c>
      <c r="H143" s="10">
        <f t="shared" ca="1" si="4"/>
        <v>37</v>
      </c>
      <c r="I143" s="11" t="str">
        <f t="shared" ca="1" si="5"/>
        <v>31 to 40</v>
      </c>
      <c r="J143" s="8" t="s">
        <v>28</v>
      </c>
      <c r="K143" s="8" t="s">
        <v>70</v>
      </c>
      <c r="L143" s="8" t="s">
        <v>300</v>
      </c>
      <c r="M143" s="7" t="s">
        <v>976</v>
      </c>
      <c r="N143" s="9">
        <v>40125</v>
      </c>
      <c r="O143" s="8" t="s">
        <v>32</v>
      </c>
      <c r="P143" s="8" t="s">
        <v>140</v>
      </c>
      <c r="Q143" s="12" t="s">
        <v>81</v>
      </c>
      <c r="R143" s="8" t="s">
        <v>49</v>
      </c>
      <c r="S143" s="8" t="s">
        <v>62</v>
      </c>
      <c r="T143" s="12" t="s">
        <v>82</v>
      </c>
      <c r="U143" t="s">
        <v>977</v>
      </c>
      <c r="V143" t="s">
        <v>978</v>
      </c>
    </row>
    <row r="144" spans="1:22" x14ac:dyDescent="0.3">
      <c r="A144" s="7" t="s">
        <v>979</v>
      </c>
      <c r="B144" t="s">
        <v>23</v>
      </c>
      <c r="C144" t="s">
        <v>980</v>
      </c>
      <c r="D144" t="s">
        <v>981</v>
      </c>
      <c r="E144" t="s">
        <v>982</v>
      </c>
      <c r="F144" s="8" t="s">
        <v>27</v>
      </c>
      <c r="G144" s="9">
        <v>30877</v>
      </c>
      <c r="H144" s="10">
        <f t="shared" ca="1" si="4"/>
        <v>38</v>
      </c>
      <c r="I144" s="11" t="str">
        <f t="shared" ca="1" si="5"/>
        <v>31 to 40</v>
      </c>
      <c r="J144" s="8" t="s">
        <v>28</v>
      </c>
      <c r="K144" s="8" t="s">
        <v>29</v>
      </c>
      <c r="L144" s="8" t="s">
        <v>300</v>
      </c>
      <c r="M144" s="7" t="s">
        <v>983</v>
      </c>
      <c r="N144" s="9">
        <v>40125</v>
      </c>
      <c r="O144" s="8" t="s">
        <v>32</v>
      </c>
      <c r="P144" s="8" t="s">
        <v>117</v>
      </c>
      <c r="Q144" s="12" t="s">
        <v>81</v>
      </c>
      <c r="R144" s="8" t="s">
        <v>49</v>
      </c>
      <c r="S144" s="8" t="s">
        <v>36</v>
      </c>
      <c r="T144" s="12" t="s">
        <v>82</v>
      </c>
      <c r="U144" t="s">
        <v>984</v>
      </c>
      <c r="V144" t="s">
        <v>985</v>
      </c>
    </row>
    <row r="145" spans="1:22" x14ac:dyDescent="0.3">
      <c r="A145" s="7" t="s">
        <v>986</v>
      </c>
      <c r="B145" s="7" t="s">
        <v>41</v>
      </c>
      <c r="C145" s="7" t="s">
        <v>987</v>
      </c>
      <c r="D145" s="7" t="s">
        <v>988</v>
      </c>
      <c r="E145" s="7" t="s">
        <v>989</v>
      </c>
      <c r="F145" s="8" t="s">
        <v>45</v>
      </c>
      <c r="G145" s="9">
        <v>31204</v>
      </c>
      <c r="H145" s="10">
        <f t="shared" ca="1" si="4"/>
        <v>37</v>
      </c>
      <c r="I145" s="11" t="str">
        <f t="shared" ca="1" si="5"/>
        <v>31 to 40</v>
      </c>
      <c r="J145" s="8" t="s">
        <v>114</v>
      </c>
      <c r="K145" s="8" t="s">
        <v>78</v>
      </c>
      <c r="L145" s="8" t="s">
        <v>300</v>
      </c>
      <c r="M145" s="7" t="s">
        <v>990</v>
      </c>
      <c r="N145" s="9">
        <v>40125</v>
      </c>
      <c r="O145" s="8" t="s">
        <v>32</v>
      </c>
      <c r="P145" s="8" t="s">
        <v>140</v>
      </c>
      <c r="Q145" s="12" t="s">
        <v>81</v>
      </c>
      <c r="R145" s="8" t="s">
        <v>49</v>
      </c>
      <c r="S145" s="8" t="s">
        <v>50</v>
      </c>
      <c r="T145" s="12" t="s">
        <v>37</v>
      </c>
      <c r="U145" t="s">
        <v>991</v>
      </c>
      <c r="V145" t="s">
        <v>992</v>
      </c>
    </row>
    <row r="146" spans="1:22" x14ac:dyDescent="0.3">
      <c r="A146" s="7" t="s">
        <v>993</v>
      </c>
      <c r="B146" s="7" t="s">
        <v>41</v>
      </c>
      <c r="C146" s="7" t="s">
        <v>57</v>
      </c>
      <c r="D146" s="7" t="s">
        <v>179</v>
      </c>
      <c r="E146" s="7" t="s">
        <v>654</v>
      </c>
      <c r="F146" s="8" t="s">
        <v>45</v>
      </c>
      <c r="G146" s="9">
        <v>29561</v>
      </c>
      <c r="H146" s="10">
        <f t="shared" ca="1" si="4"/>
        <v>42</v>
      </c>
      <c r="I146" s="11" t="str">
        <f t="shared" ca="1" si="5"/>
        <v>41 to 50</v>
      </c>
      <c r="J146" s="8" t="s">
        <v>28</v>
      </c>
      <c r="K146" s="8" t="s">
        <v>70</v>
      </c>
      <c r="L146" s="8" t="s">
        <v>300</v>
      </c>
      <c r="M146" s="7" t="s">
        <v>994</v>
      </c>
      <c r="N146" s="9">
        <v>40132</v>
      </c>
      <c r="O146" s="8" t="s">
        <v>32</v>
      </c>
      <c r="P146" s="8" t="s">
        <v>140</v>
      </c>
      <c r="Q146" s="12" t="s">
        <v>61</v>
      </c>
      <c r="R146" s="8" t="s">
        <v>49</v>
      </c>
      <c r="S146" s="8" t="s">
        <v>62</v>
      </c>
      <c r="T146" s="12" t="s">
        <v>82</v>
      </c>
      <c r="U146" t="s">
        <v>995</v>
      </c>
      <c r="V146" t="s">
        <v>996</v>
      </c>
    </row>
    <row r="147" spans="1:22" x14ac:dyDescent="0.3">
      <c r="A147" s="7" t="s">
        <v>997</v>
      </c>
      <c r="B147" s="7" t="s">
        <v>41</v>
      </c>
      <c r="C147" s="7" t="s">
        <v>998</v>
      </c>
      <c r="D147" s="7" t="s">
        <v>57</v>
      </c>
      <c r="E147" s="7" t="s">
        <v>236</v>
      </c>
      <c r="F147" s="8" t="s">
        <v>45</v>
      </c>
      <c r="G147" s="9">
        <v>31590</v>
      </c>
      <c r="H147" s="10">
        <f t="shared" ca="1" si="4"/>
        <v>36</v>
      </c>
      <c r="I147" s="11" t="str">
        <f t="shared" ca="1" si="5"/>
        <v>31 to 40</v>
      </c>
      <c r="J147" s="8" t="s">
        <v>28</v>
      </c>
      <c r="K147" s="8" t="s">
        <v>593</v>
      </c>
      <c r="L147" s="8" t="s">
        <v>300</v>
      </c>
      <c r="M147" s="7" t="s">
        <v>999</v>
      </c>
      <c r="N147" s="9">
        <v>40132</v>
      </c>
      <c r="O147" s="8" t="s">
        <v>116</v>
      </c>
      <c r="P147" s="8" t="s">
        <v>140</v>
      </c>
      <c r="Q147" s="12" t="s">
        <v>61</v>
      </c>
      <c r="R147" s="8" t="s">
        <v>49</v>
      </c>
      <c r="S147" s="8" t="s">
        <v>50</v>
      </c>
      <c r="T147" s="12" t="s">
        <v>37</v>
      </c>
      <c r="U147" t="s">
        <v>1000</v>
      </c>
      <c r="V147" t="s">
        <v>1001</v>
      </c>
    </row>
    <row r="148" spans="1:22" x14ac:dyDescent="0.3">
      <c r="A148" s="7" t="s">
        <v>1002</v>
      </c>
      <c r="B148" s="7" t="s">
        <v>41</v>
      </c>
      <c r="C148" s="7" t="s">
        <v>1003</v>
      </c>
      <c r="D148" s="7" t="s">
        <v>1004</v>
      </c>
      <c r="E148" s="7" t="s">
        <v>1005</v>
      </c>
      <c r="F148" s="8" t="s">
        <v>45</v>
      </c>
      <c r="G148" s="9">
        <v>32005</v>
      </c>
      <c r="H148" s="10">
        <f t="shared" ca="1" si="4"/>
        <v>35</v>
      </c>
      <c r="I148" s="11" t="str">
        <f t="shared" ca="1" si="5"/>
        <v>31 to 40</v>
      </c>
      <c r="J148" s="8" t="s">
        <v>28</v>
      </c>
      <c r="K148" s="8" t="s">
        <v>70</v>
      </c>
      <c r="L148" s="8" t="s">
        <v>300</v>
      </c>
      <c r="M148" s="7" t="s">
        <v>1006</v>
      </c>
      <c r="N148" s="9">
        <v>40132</v>
      </c>
      <c r="O148" s="8" t="s">
        <v>32</v>
      </c>
      <c r="P148" s="8" t="s">
        <v>140</v>
      </c>
      <c r="Q148" s="12" t="s">
        <v>61</v>
      </c>
      <c r="R148" s="8" t="s">
        <v>49</v>
      </c>
      <c r="S148" s="8" t="s">
        <v>62</v>
      </c>
      <c r="T148" s="12" t="s">
        <v>82</v>
      </c>
      <c r="U148" t="s">
        <v>1007</v>
      </c>
      <c r="V148" t="s">
        <v>1008</v>
      </c>
    </row>
    <row r="149" spans="1:22" x14ac:dyDescent="0.3">
      <c r="A149" s="7" t="s">
        <v>1009</v>
      </c>
      <c r="B149" s="7" t="s">
        <v>234</v>
      </c>
      <c r="C149" s="7" t="s">
        <v>195</v>
      </c>
      <c r="D149" s="7" t="s">
        <v>179</v>
      </c>
      <c r="E149" s="7" t="s">
        <v>667</v>
      </c>
      <c r="F149" s="8" t="s">
        <v>45</v>
      </c>
      <c r="G149" s="9">
        <v>23445</v>
      </c>
      <c r="H149" s="10">
        <f t="shared" ca="1" si="4"/>
        <v>59</v>
      </c>
      <c r="I149" s="11" t="str">
        <f t="shared" ca="1" si="5"/>
        <v>50 to 60</v>
      </c>
      <c r="J149" s="8" t="s">
        <v>28</v>
      </c>
      <c r="K149" s="8" t="s">
        <v>580</v>
      </c>
      <c r="L149" s="8" t="s">
        <v>30</v>
      </c>
      <c r="M149" s="7" t="s">
        <v>1010</v>
      </c>
      <c r="N149" s="9">
        <v>40179</v>
      </c>
      <c r="O149" s="8" t="s">
        <v>32</v>
      </c>
      <c r="P149" s="8" t="s">
        <v>140</v>
      </c>
      <c r="Q149" s="12" t="s">
        <v>61</v>
      </c>
      <c r="R149" s="8" t="s">
        <v>49</v>
      </c>
      <c r="S149" s="8" t="s">
        <v>62</v>
      </c>
      <c r="T149" s="12" t="s">
        <v>82</v>
      </c>
      <c r="U149" t="s">
        <v>1011</v>
      </c>
      <c r="V149" t="s">
        <v>1012</v>
      </c>
    </row>
    <row r="150" spans="1:22" x14ac:dyDescent="0.3">
      <c r="A150" s="7" t="s">
        <v>997</v>
      </c>
      <c r="B150" s="7" t="s">
        <v>41</v>
      </c>
      <c r="C150" s="7" t="s">
        <v>998</v>
      </c>
      <c r="D150" s="7" t="s">
        <v>57</v>
      </c>
      <c r="E150" s="7" t="s">
        <v>236</v>
      </c>
      <c r="F150" s="8" t="s">
        <v>27</v>
      </c>
      <c r="G150" s="9">
        <v>31590</v>
      </c>
      <c r="H150" s="10">
        <f t="shared" ca="1" si="4"/>
        <v>36</v>
      </c>
      <c r="I150" s="11" t="str">
        <f t="shared" ca="1" si="5"/>
        <v>31 to 40</v>
      </c>
      <c r="J150" s="8" t="s">
        <v>28</v>
      </c>
      <c r="K150" s="8" t="s">
        <v>593</v>
      </c>
      <c r="L150" s="8" t="s">
        <v>300</v>
      </c>
      <c r="M150" s="7" t="s">
        <v>999</v>
      </c>
      <c r="N150" s="9">
        <v>40132</v>
      </c>
      <c r="O150" s="8" t="s">
        <v>32</v>
      </c>
      <c r="P150" s="8" t="s">
        <v>140</v>
      </c>
      <c r="Q150" s="12" t="s">
        <v>61</v>
      </c>
      <c r="R150" s="8" t="s">
        <v>49</v>
      </c>
      <c r="S150" s="8" t="s">
        <v>50</v>
      </c>
      <c r="T150" s="12" t="s">
        <v>37</v>
      </c>
      <c r="U150" t="s">
        <v>1000</v>
      </c>
      <c r="V150" t="s">
        <v>1001</v>
      </c>
    </row>
    <row r="151" spans="1:22" x14ac:dyDescent="0.3">
      <c r="A151" s="7" t="s">
        <v>1002</v>
      </c>
      <c r="B151" s="7" t="s">
        <v>41</v>
      </c>
      <c r="C151" s="7" t="s">
        <v>1003</v>
      </c>
      <c r="D151" s="7" t="s">
        <v>1004</v>
      </c>
      <c r="E151" s="7" t="s">
        <v>1005</v>
      </c>
      <c r="F151" s="8" t="s">
        <v>27</v>
      </c>
      <c r="G151" s="9">
        <v>32005</v>
      </c>
      <c r="H151" s="10">
        <f t="shared" ca="1" si="4"/>
        <v>35</v>
      </c>
      <c r="I151" s="11" t="str">
        <f t="shared" ca="1" si="5"/>
        <v>31 to 40</v>
      </c>
      <c r="J151" s="8" t="s">
        <v>28</v>
      </c>
      <c r="K151" s="8" t="s">
        <v>70</v>
      </c>
      <c r="L151" s="8" t="s">
        <v>300</v>
      </c>
      <c r="M151" s="7" t="s">
        <v>1006</v>
      </c>
      <c r="N151" s="9">
        <v>40132</v>
      </c>
      <c r="O151" s="8" t="s">
        <v>32</v>
      </c>
      <c r="P151" s="8" t="s">
        <v>140</v>
      </c>
      <c r="Q151" s="12" t="s">
        <v>61</v>
      </c>
      <c r="R151" s="8" t="s">
        <v>49</v>
      </c>
      <c r="S151" s="8" t="s">
        <v>62</v>
      </c>
      <c r="T151" s="12" t="s">
        <v>82</v>
      </c>
      <c r="U151" t="s">
        <v>1007</v>
      </c>
      <c r="V151" t="s">
        <v>1008</v>
      </c>
    </row>
    <row r="152" spans="1:22" x14ac:dyDescent="0.3">
      <c r="A152" s="7" t="s">
        <v>1009</v>
      </c>
      <c r="B152" s="7" t="s">
        <v>234</v>
      </c>
      <c r="C152" s="7" t="s">
        <v>195</v>
      </c>
      <c r="D152" s="7" t="s">
        <v>179</v>
      </c>
      <c r="E152" s="7" t="s">
        <v>667</v>
      </c>
      <c r="F152" s="8" t="s">
        <v>27</v>
      </c>
      <c r="G152" s="9">
        <v>23445</v>
      </c>
      <c r="H152" s="10">
        <f t="shared" ca="1" si="4"/>
        <v>59</v>
      </c>
      <c r="I152" s="11" t="str">
        <f t="shared" ca="1" si="5"/>
        <v>50 to 60</v>
      </c>
      <c r="J152" s="8" t="s">
        <v>28</v>
      </c>
      <c r="K152" s="8" t="s">
        <v>580</v>
      </c>
      <c r="L152" s="8" t="s">
        <v>30</v>
      </c>
      <c r="M152" s="7" t="s">
        <v>1010</v>
      </c>
      <c r="N152" s="9">
        <v>40179</v>
      </c>
      <c r="O152" s="8" t="s">
        <v>32</v>
      </c>
      <c r="P152" s="8" t="s">
        <v>140</v>
      </c>
      <c r="Q152" s="12" t="s">
        <v>61</v>
      </c>
      <c r="R152" s="8" t="s">
        <v>49</v>
      </c>
      <c r="S152" s="8" t="s">
        <v>62</v>
      </c>
      <c r="T152" s="12" t="s">
        <v>82</v>
      </c>
      <c r="U152" t="s">
        <v>1011</v>
      </c>
      <c r="V152" t="s">
        <v>1012</v>
      </c>
    </row>
    <row r="154" spans="1:22" x14ac:dyDescent="0.3">
      <c r="B154"/>
      <c r="C154"/>
      <c r="D154"/>
      <c r="E154"/>
      <c r="F154" s="12"/>
    </row>
    <row r="158" spans="1:22" x14ac:dyDescent="0.3">
      <c r="B158"/>
      <c r="C158"/>
      <c r="D158"/>
      <c r="E158"/>
      <c r="F158" s="12"/>
    </row>
    <row r="164" spans="2:6" x14ac:dyDescent="0.3">
      <c r="B164"/>
      <c r="C164"/>
      <c r="D164"/>
      <c r="E164"/>
      <c r="F164" s="12"/>
    </row>
    <row r="183" spans="13:13" x14ac:dyDescent="0.3">
      <c r="M183" s="18"/>
    </row>
    <row r="184" spans="13:13" x14ac:dyDescent="0.3">
      <c r="M184" s="18"/>
    </row>
    <row r="185" spans="13:13" x14ac:dyDescent="0.3">
      <c r="M185" s="18"/>
    </row>
    <row r="186" spans="13:13" x14ac:dyDescent="0.3">
      <c r="M186" s="18"/>
    </row>
    <row r="187" spans="13:13" x14ac:dyDescent="0.3">
      <c r="M187" s="18"/>
    </row>
    <row r="188" spans="13:13" x14ac:dyDescent="0.3">
      <c r="M188" s="18"/>
    </row>
    <row r="189" spans="13:13" x14ac:dyDescent="0.3">
      <c r="M189" s="18"/>
    </row>
    <row r="190" spans="13:13" x14ac:dyDescent="0.3">
      <c r="M190" s="18"/>
    </row>
    <row r="191" spans="13:13" x14ac:dyDescent="0.3">
      <c r="M191" s="18"/>
    </row>
  </sheetData>
  <hyperlinks>
    <hyperlink ref="C93" r:id="rId1" display="http://www.behindthename.com/name/adrien" xr:uid="{C45FA498-D788-4523-A65C-45EFFEFCD003}"/>
    <hyperlink ref="D93" r:id="rId2" display="http://www.behindthename.com/name/alain" xr:uid="{8D24CBFD-ABBD-4CFE-B0B9-FC015817F615}"/>
    <hyperlink ref="E93" r:id="rId3" display="http://www.behindthename.com/name/alban" xr:uid="{0D9AF6B4-66F7-4EEC-996D-95BF6928C665}"/>
    <hyperlink ref="E63" r:id="rId4" display="http://www.behindthename.com/name/adelbert" xr:uid="{A9FC54D8-3B61-478B-AB2F-2AC40666D6C3}"/>
    <hyperlink ref="D63" r:id="rId5" display="http://www.behindthename.com/name/agnes" xr:uid="{607307C7-9B64-4FDD-B1B4-B6464B3A848B}"/>
    <hyperlink ref="C63" r:id="rId6" display="http://www.behindthename.com/name/agathe" xr:uid="{37AB3DF0-A1DB-425C-AAF2-F1630C74BD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REKAP DATA</vt:lpstr>
      <vt:lpstr>Sheet1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 SUHARIYANTO</dc:creator>
  <cp:lastModifiedBy>Windows User</cp:lastModifiedBy>
  <dcterms:created xsi:type="dcterms:W3CDTF">2021-05-28T15:02:58Z</dcterms:created>
  <dcterms:modified xsi:type="dcterms:W3CDTF">2023-05-04T14:18:05Z</dcterms:modified>
</cp:coreProperties>
</file>